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nydev\INE\AUTO PAGOS BBVA\"/>
    </mc:Choice>
  </mc:AlternateContent>
  <bookViews>
    <workbookView xWindow="0" yWindow="0" windowWidth="20490" windowHeight="7470" activeTab="8"/>
  </bookViews>
  <sheets>
    <sheet name="GRAL " sheetId="1" r:id="rId1"/>
    <sheet name="REEMBOLSO BBVA " sheetId="4" state="hidden" r:id="rId2"/>
    <sheet name="PAGO BBVA " sheetId="3" state="hidden" r:id="rId3"/>
    <sheet name="PAGO  OB " sheetId="5" state="hidden" r:id="rId4"/>
    <sheet name="DEVOLUCION OB" sheetId="2" state="hidden" r:id="rId5"/>
    <sheet name="MONTOS " sheetId="9" r:id="rId6"/>
    <sheet name="RECHAZOS " sheetId="10" r:id="rId7"/>
    <sheet name="RechGral" sheetId="12" r:id="rId8"/>
    <sheet name="RechInd" sheetId="13" r:id="rId9"/>
    <sheet name="Hoja1" sheetId="11" r:id="rId10"/>
    <sheet name="Hoja6" sheetId="6" state="hidden" r:id="rId11"/>
    <sheet name="Hoja8" sheetId="8" state="hidden" r:id="rId12"/>
  </sheets>
  <externalReferences>
    <externalReference r:id="rId13"/>
  </externalReferences>
  <definedNames>
    <definedName name="_150421_CLABE" localSheetId="0">'GRAL '!$A$2:$J$832</definedName>
    <definedName name="_xlnm._FilterDatabase" localSheetId="4" hidden="1">'DEVOLUCION OB'!$A$1:$L$48</definedName>
    <definedName name="_xlnm._FilterDatabase" localSheetId="0" hidden="1">'GRAL '!$A$1:$O$832</definedName>
    <definedName name="_xlnm._FilterDatabase" localSheetId="10" hidden="1">Hoja6!$A$1:$I$54</definedName>
    <definedName name="_xlnm._FilterDatabase" localSheetId="11" hidden="1">Hoja8!$A$1:$L$1</definedName>
    <definedName name="_xlnm._FilterDatabase" localSheetId="5" hidden="1">'MONTOS '!$A$1:$M$100</definedName>
    <definedName name="_xlnm._FilterDatabase" localSheetId="3" hidden="1">'PAGO  OB '!$A$1:$G$49</definedName>
    <definedName name="_xlnm._FilterDatabase" localSheetId="2" hidden="1">'PAGO BBVA '!$A$1:$M$54</definedName>
    <definedName name="OB_PEHONQ721_YN_RECHAZO" localSheetId="6">'RECHAZOS '!#REF!</definedName>
    <definedName name="OPERADO_OB_PEHONQ721_CH" localSheetId="6">'RECHAZOS '!$D$12:$M$1078</definedName>
    <definedName name="RECHAZADO_OB_PEHONQ721_AG" localSheetId="6">'RECHAZOS '!$A$23:$L$24</definedName>
    <definedName name="RECHAZADO_OB_PEHONQ721_BC" localSheetId="6">'RECHAZOS '!$A$25:$L$27</definedName>
    <definedName name="RECHAZADO_OB_PEHONQ721_CC" localSheetId="6">'RECHAZOS '!$A$28:$L$29</definedName>
    <definedName name="RECHAZADO_OB_PEHONQ721_CH" localSheetId="6">'RECHAZOS '!$A$12:$L$18</definedName>
    <definedName name="RECHAZADO_OB_PEHONQ721_CL" localSheetId="6">'RECHAZOS '!$A$30:$L$30</definedName>
    <definedName name="RECHAZADO_OB_PEHONQ721_CS" localSheetId="6">'RECHAZOS '!$A$31:$L$31</definedName>
    <definedName name="RECHAZADO_OB_PEHONQ721_DG" localSheetId="6">'RECHAZOS '!$A$19:$L$19</definedName>
    <definedName name="RECHAZADO_OB_PEHONQ721_DG_1" localSheetId="6">'RECHAZOS '!#REF!</definedName>
    <definedName name="RECHAZADO_OB_PEHONQ721_GR" localSheetId="6">'RECHAZOS '!$A$20:$L$21</definedName>
    <definedName name="RECHAZADO_OB_PEHONQ721_HG" localSheetId="6">'RECHAZOS '!$A$32:$L$32</definedName>
    <definedName name="RECHAZADO_OB_PEHONQ721_HG_PEN" localSheetId="6">'RECHAZOS '!$A$22:$L$22</definedName>
    <definedName name="RECHAZADO_OB_PEHONQ721_JC" localSheetId="6">'RECHAZOS '!$A$33:$L$34</definedName>
    <definedName name="RECHAZADO_OB_PEHONQ721_MN" localSheetId="6">'RECHAZOS '!$A$35:$L$38</definedName>
    <definedName name="RECHAZADO_OB_PEHONQ721_MX" localSheetId="6">'RECHAZOS '!$A$39:$L$44</definedName>
    <definedName name="RECHAZADO_OB_PEHONQ721_NL" localSheetId="6">'RECHAZOS '!$A$45:$L$46</definedName>
    <definedName name="RECHAZADO_OB_PEHONQ721_OC" localSheetId="6">'RECHAZOS '!$A$47:$L$51</definedName>
    <definedName name="RECHAZADO_OB_PEHONQ721_OFC" localSheetId="6">'RECHAZOS '!$A$52:$L$52</definedName>
    <definedName name="RECHAZADO_OB_PEHONQ721_QR" localSheetId="6">'RECHAZOS '!$A$53:$L$53</definedName>
    <definedName name="RECHAZADO_OB_PEHONQ721_QT" localSheetId="6">'RECHAZOS '!$A$54:$L$55</definedName>
    <definedName name="RECHAZADO_OB_PEHONQ721_SL" localSheetId="6">'RECHAZOS '!#REF!</definedName>
    <definedName name="RECHAZADO_OB_PEHONQ721_SL_1" localSheetId="6">'RECHAZOS '!$D$2:$L$2</definedName>
    <definedName name="RECHAZADO_OB_PEHONQ721_SP" localSheetId="6">'RECHAZOS '!#REF!</definedName>
    <definedName name="RECHAZADO_OB_PEHONQ721_SP_1" localSheetId="6">'RECHAZOS '!#REF!</definedName>
    <definedName name="RECHAZADO_OB_PEHONQ721_TS" localSheetId="6">'RECHAZOS '!$D$4:$K$7</definedName>
    <definedName name="RECHAZADO_OB_PEHONQ721_VZ" localSheetId="6">'RECHAZOS '!$D$8:$L$9</definedName>
    <definedName name="RECHAZADO_OB_PEHONQ721_YN" localSheetId="6">'RECHAZOS '!$D$10:$L$11</definedName>
    <definedName name="RECHAZO_BBVAPEHONEXT2Q621_NT" localSheetId="6">'RECHAZOS '!$D$71:$L$71</definedName>
  </definedNames>
  <calcPr calcId="162913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1" l="1"/>
  <c r="B18" i="11"/>
  <c r="B17" i="11"/>
  <c r="B16" i="11"/>
  <c r="B15" i="11"/>
  <c r="B14" i="11"/>
  <c r="B13" i="11"/>
  <c r="B11" i="11"/>
  <c r="B10" i="11"/>
  <c r="B9" i="11"/>
  <c r="B8" i="11"/>
  <c r="B7" i="11"/>
  <c r="B6" i="11"/>
  <c r="B5" i="11"/>
  <c r="B4" i="11"/>
  <c r="B3" i="11"/>
  <c r="B2" i="11"/>
  <c r="B1" i="11"/>
  <c r="F68" i="9" l="1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67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33" i="9" l="1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2" i="9"/>
  <c r="L18" i="8" l="1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17" i="8" l="1"/>
  <c r="L17" i="8" s="1"/>
  <c r="K3" i="2"/>
</calcChain>
</file>

<file path=xl/connections.xml><?xml version="1.0" encoding="utf-8"?>
<connections xmlns="http://schemas.openxmlformats.org/spreadsheetml/2006/main">
  <connection id="1" name="150421 CLABE" type="6" refreshedVersion="6" background="1" saveData="1">
    <textPr codePage="850" sourceFile="Z:\CONCILIACION\CONCILIACION BANCARIA 2015-2016\1BBVA\MOVIMIENTOS DIARIOS\2021\04-ABRIL\150421\150421 CLABE.txt" delimited="0">
      <textFields count="10">
        <textField type="text"/>
        <textField position="18"/>
        <textField position="28"/>
        <textField position="34"/>
        <textField position="62"/>
        <textField position="65"/>
        <textField position="81"/>
        <textField position="118"/>
        <textField position="145"/>
        <textField position="156"/>
      </textFields>
    </textPr>
  </connection>
  <connection id="2" name="OPERADO OB PEHONQ721 CH" type="6" refreshedVersion="6" background="1" saveData="1">
    <textPr codePage="850" sourceFile="Z:\OPERACION\EJERCICIO 2021\NÓMINA\QNA 07 2021\PE HONORARIOS ORDINARIA QNA 7 2021\LAYOUT\BBVA\DISPERSION\OTROS BANCOS\03 OPERACIÓN\OPERADO OB PEHONQ721 CH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102"/>
        <textField type="text" position="105"/>
        <textField position="108"/>
        <textField position="115"/>
      </textFields>
    </textPr>
  </connection>
  <connection id="3" name="RECHAZADO OB PEHONQ721 AG" type="6" refreshedVersion="6" background="1" saveData="1">
    <textPr codePage="850" sourceFile="Z:\OPERACION\EJERCICIO 2021\NÓMINA\QNA 07 2021\PE HONORARIOS ORDINARIA QNA 7 2021\LAYOUT\BBVA\DISPERSION\OTROS BANCOS\03 OPERACIÓN\RECHAZOS\RECHAZADO OB PEHONQ721 AG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1"/>
        <textField type="text" position="105"/>
        <textField position="108"/>
        <textField position="115"/>
      </textFields>
    </textPr>
  </connection>
  <connection id="4" name="RECHAZADO OB PEHONQ721 BC" type="6" refreshedVersion="6" background="1" saveData="1">
    <textPr codePage="850" sourceFile="Z:\OPERACION\EJERCICIO 2021\NÓMINA\QNA 07 2021\PE HONORARIOS ORDINARIA QNA 7 2021\LAYOUT\BBVA\DISPERSION\OTROS BANCOS\03 OPERACIÓN\RECHAZOS\RECHAZADO OB PEHONQ721 BC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2"/>
        <textField type="text" position="105"/>
        <textField position="108"/>
        <textField position="115"/>
      </textFields>
    </textPr>
  </connection>
  <connection id="5" name="RECHAZADO OB PEHONQ721 CC" type="6" refreshedVersion="6" background="1" saveData="1">
    <textPr codePage="850" sourceFile="Z:\OPERACION\EJERCICIO 2021\NÓMINA\QNA 07 2021\PE HONORARIOS ORDINARIA QNA 7 2021\LAYOUT\BBVA\DISPERSION\OTROS BANCOS\03 OPERACIÓN\RECHAZOS\RECHAZADO OB PEHONQ721 CC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102"/>
        <textField type="text" position="105"/>
        <textField position="108"/>
        <textField position="115"/>
      </textFields>
    </textPr>
  </connection>
  <connection id="6" name="RECHAZADO OB PEHONQ721 CH" type="6" refreshedVersion="6" background="1" saveData="1">
    <textPr codePage="850" sourceFile="Z:\OPERACION\EJERCICIO 2021\NÓMINA\QNA 07 2021\PE HONORARIOS ORDINARIA QNA 7 2021\LAYOUT\BBVA\DISPERSION\OTROS BANCOS\03 OPERACIÓN\RECHAZOS\RECHAZADO OB PEHONQ721 CH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102"/>
        <textField type="text" position="105"/>
        <textField position="108"/>
        <textField position="115"/>
      </textFields>
    </textPr>
  </connection>
  <connection id="7" name="RECHAZADO OB PEHONQ721 CL" type="6" refreshedVersion="6" background="1" saveData="1">
    <textPr codePage="850" sourceFile="Z:\OPERACION\EJERCICIO 2021\NÓMINA\QNA 07 2021\PE HONORARIOS ORDINARIA QNA 7 2021\LAYOUT\BBVA\DISPERSION\OTROS BANCOS\03 OPERACIÓN\RECHAZOS\RECHAZADO OB PEHONQ721 CL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96"/>
        <textField type="text" position="105"/>
        <textField position="108"/>
        <textField position="115"/>
      </textFields>
    </textPr>
  </connection>
  <connection id="8" name="RECHAZADO OB PEHONQ721 CS" type="6" refreshedVersion="6" background="1" saveData="1">
    <textPr codePage="850" sourceFile="Z:\OPERACION\EJERCICIO 2021\NÓMINA\QNA 07 2021\PE HONORARIOS ORDINARIA QNA 7 2021\LAYOUT\BBVA\DISPERSION\OTROS BANCOS\03 OPERACIÓN\RECHAZOS\RECHAZADO OB PEHONQ721 CS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102"/>
        <textField type="text" position="105"/>
        <textField position="108"/>
        <textField position="115"/>
      </textFields>
    </textPr>
  </connection>
  <connection id="9" name="RECHAZADO OB PEHONQ721 DG" type="6" refreshedVersion="6" background="1" saveData="1">
    <textPr codePage="850" sourceFile="Z:\OPERACION\EJERCICIO 2021\NÓMINA\QNA 07 2021\PE HONORARIOS ORDINARIA QNA 7 2021\LAYOUT\BBVA\DISPERSION\OTROS BANCOS\03 OPERACIÓN\RECHAZOS\RECHAZADO OB PEHONQ721 DG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102"/>
        <textField type="text" position="105"/>
        <textField position="108"/>
        <textField position="115"/>
      </textFields>
    </textPr>
  </connection>
  <connection id="10" name="RECHAZADO OB PEHONQ721 GR" type="6" refreshedVersion="6" background="1" saveData="1">
    <textPr codePage="850" sourceFile="Z:\OPERACION\EJERCICIO 2021\NÓMINA\QNA 07 2021\PE HONORARIOS ORDINARIA QNA 7 2021\LAYOUT\BBVA\DISPERSION\OTROS BANCOS\03 OPERACIÓN\RECHAZOS\RECHAZADO OB PEHONQ721 GR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2"/>
        <textField type="text" position="105"/>
        <textField position="108"/>
        <textField position="115"/>
      </textFields>
    </textPr>
  </connection>
  <connection id="11" name="RECHAZADO OB PEHONQ721 HG" type="6" refreshedVersion="6" background="1" saveData="1">
    <textPr codePage="850" sourceFile="Z:\OPERACION\EJERCICIO 2021\NÓMINA\QNA 07 2021\PE HONORARIOS ORDINARIA QNA 7 2021\LAYOUT\BBVA\DISPERSION\OTROS BANCOS\03 OPERACIÓN\RECHAZOS\RECHAZADO OB PEHONQ721 HG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94"/>
        <textField type="text" position="105"/>
        <textField position="108"/>
        <textField position="115"/>
      </textFields>
    </textPr>
  </connection>
  <connection id="12" name="RECHAZADO OB PEHONQ721 HG PEN" type="6" refreshedVersion="6" background="1" saveData="1">
    <textPr codePage="850" sourceFile="Z:\OPERACION\EJERCICIO 2021\NÓMINA\QNA 07 2021\PE HONORARIOS ORDINARIA QNA 7 2021\LAYOUT\BBVA\DISPERSION\OTROS BANCOS\03 OPERACIÓN\RECHAZOS\RECHAZADO OB PEHONQ721 HG PEN.txt" delimited="0">
      <textFields count="10">
        <textField type="text"/>
        <textField position="9"/>
        <textField type="text" position="21"/>
        <textField type="text" position="27"/>
        <textField position="47"/>
        <textField position="62"/>
        <textField type="text" position="102"/>
        <textField type="text" position="105"/>
        <textField position="108"/>
        <textField position="115"/>
      </textFields>
    </textPr>
  </connection>
  <connection id="13" name="RECHAZADO OB PEHONQ721 JC" type="6" refreshedVersion="6" background="1" saveData="1">
    <textPr codePage="850" sourceFile="Z:\OPERACION\EJERCICIO 2021\NÓMINA\QNA 07 2021\PE HONORARIOS ORDINARIA QNA 7 2021\LAYOUT\BBVA\DISPERSION\OTROS BANCOS\03 OPERACIÓN\RECHAZOS\RECHAZADO OB PEHONQ721 JC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94"/>
        <textField type="text" position="105"/>
        <textField position="108"/>
        <textField position="115"/>
      </textFields>
    </textPr>
  </connection>
  <connection id="14" name="RECHAZADO OB PEHONQ721 MN" type="6" refreshedVersion="6" background="1" saveData="1">
    <textPr codePage="850" sourceFile="Z:\OPERACION\EJERCICIO 2021\NÓMINA\QNA 07 2021\PE HONORARIOS ORDINARIA QNA 7 2021\LAYOUT\BBVA\DISPERSION\OTROS BANCOS\03 OPERACIÓN\RECHAZOS\RECHAZADO OB PEHONQ721 MN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96"/>
        <textField type="text" position="105"/>
        <textField position="108"/>
        <textField position="115"/>
      </textFields>
    </textPr>
  </connection>
  <connection id="15" name="RECHAZADO OB PEHONQ721 MX" type="6" refreshedVersion="6" background="1" saveData="1">
    <textPr codePage="850" sourceFile="Z:\OPERACION\EJERCICIO 2021\NÓMINA\QNA 07 2021\PE HONORARIOS ORDINARIA QNA 7 2021\LAYOUT\BBVA\DISPERSION\OTROS BANCOS\03 OPERACIÓN\RECHAZOS\RECHAZADO OB PEHONQ721 MX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102"/>
        <textField type="text" position="105"/>
        <textField position="108"/>
        <textField position="115"/>
      </textFields>
    </textPr>
  </connection>
  <connection id="16" name="RECHAZADO OB PEHONQ721 NL" type="6" refreshedVersion="6" background="1" saveData="1">
    <textPr codePage="850" sourceFile="Z:\OPERACION\EJERCICIO 2021\NÓMINA\QNA 07 2021\PE HONORARIOS ORDINARIA QNA 7 2021\LAYOUT\BBVA\DISPERSION\OTROS BANCOS\03 OPERACIÓN\RECHAZOS\RECHAZADO OB PEHONQ721 NL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102"/>
        <textField type="text" position="105"/>
        <textField position="108"/>
        <textField position="115"/>
      </textFields>
    </textPr>
  </connection>
  <connection id="17" name="RECHAZADO OB PEHONQ721 OC" type="6" refreshedVersion="6" background="1" saveData="1">
    <textPr codePage="850" sourceFile="Z:\OPERACION\EJERCICIO 2021\NÓMINA\QNA 07 2021\PE HONORARIOS ORDINARIA QNA 7 2021\LAYOUT\BBVA\DISPERSION\OTROS BANCOS\03 OPERACIÓN\RECHAZOS\RECHAZADO OB PEHONQ721 OC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2"/>
        <textField type="text" position="105"/>
        <textField position="108"/>
        <textField position="115"/>
      </textFields>
    </textPr>
  </connection>
  <connection id="18" name="RECHAZADO OB PEHONQ721 OFC" type="6" refreshedVersion="6" background="1" saveData="1">
    <textPr codePage="850" sourceFile="Z:\OPERACION\EJERCICIO 2021\NÓMINA\QNA 07 2021\PE HONORARIOS ORDINARIA QNA 7 2021\LAYOUT\BBVA\DISPERSION\OTROS BANCOS\03 OPERACIÓN\RECHAZOS\RECHAZADO OB PEHONQ721 OFC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94"/>
        <textField type="text" position="105"/>
        <textField position="108"/>
        <textField position="115"/>
      </textFields>
    </textPr>
  </connection>
  <connection id="19" name="RECHAZADO OB PEHONQ721 QR" type="6" refreshedVersion="6" background="1" saveData="1">
    <textPr codePage="850" sourceFile="Z:\OPERACION\EJERCICIO 2021\NÓMINA\QNA 07 2021\PE HONORARIOS ORDINARIA QNA 7 2021\LAYOUT\BBVA\DISPERSION\OTROS BANCOS\03 OPERACIÓN\RECHAZOS\RECHAZADO OB PEHONQ721 QR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96"/>
        <textField type="text" position="105"/>
        <textField position="108"/>
        <textField position="115"/>
      </textFields>
    </textPr>
  </connection>
  <connection id="20" name="RECHAZADO OB PEHONQ721 QT" type="6" refreshedVersion="6" background="1" saveData="1">
    <textPr codePage="850" sourceFile="Z:\OPERACION\EJERCICIO 2021\NÓMINA\QNA 07 2021\PE HONORARIOS ORDINARIA QNA 7 2021\LAYOUT\BBVA\DISPERSION\OTROS BANCOS\03 OPERACIÓN\RECHAZOS\RECHAZADO OB PEHONQ721 QT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94"/>
        <textField type="text" position="105"/>
        <textField position="108"/>
        <textField position="115"/>
      </textFields>
    </textPr>
  </connection>
  <connection id="21" name="RECHAZADO OB PEHONQ721 SL1" type="6" refreshedVersion="6" background="1" saveData="1">
    <textPr codePage="850" sourceFile="Z:\OPERACION\EJERCICIO 2021\NÓMINA\QNA 07 2021\PE HONORARIOS ORDINARIA QNA 7 2021\LAYOUT\BBVA\DISPERSION\OTROS BANCOS\03 OPERACIÓN\RECHAZOS\RECHAZADO OB PEHONQ721 SL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94"/>
        <textField type="text" position="105"/>
        <textField position="108"/>
        <textField position="115"/>
      </textFields>
    </textPr>
  </connection>
  <connection id="22" name="RECHAZADO OB PEHONQ721 TS" type="6" refreshedVersion="6" background="1" saveData="1">
    <textPr codePage="850" sourceFile="Z:\OPERACION\EJERCICIO 2021\NÓMINA\QNA 07 2021\PE HONORARIOS ORDINARIA QNA 7 2021\LAYOUT\BBVA\DISPERSION\OTROS BANCOS\03 OPERACIÓN\RECHAZOS\RECHAZADO OB PEHONQ721 TS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2"/>
        <textField type="text" position="105"/>
        <textField position="108"/>
        <textField position="115"/>
      </textFields>
    </textPr>
  </connection>
  <connection id="23" name="RECHAZADO OB PEHONQ721 VZ" type="6" refreshedVersion="6" background="1" saveData="1">
    <textPr codePage="850" sourceFile="Z:\OPERACION\EJERCICIO 2021\NÓMINA\QNA 07 2021\PE HONORARIOS ORDINARIA QNA 7 2021\LAYOUT\BBVA\DISPERSION\OTROS BANCOS\03 OPERACIÓN\RECHAZOS\RECHAZADO OB PEHONQ721 VZ.txt" delimited="0">
      <textFields count="10">
        <textField type="text"/>
        <textField position="8"/>
        <textField type="text" position="23"/>
        <textField type="text" position="27"/>
        <textField position="47"/>
        <textField position="62"/>
        <textField type="text" position="94"/>
        <textField type="text" position="105"/>
        <textField position="108"/>
        <textField position="115"/>
      </textFields>
    </textPr>
  </connection>
  <connection id="24" name="RECHAZADO OB PEHONQ721 YN" type="6" refreshedVersion="6" background="1" saveData="1">
    <textPr codePage="850" sourceFile="Z:\OPERACION\EJERCICIO 2021\NÓMINA\QNA 07 2021\PE HONORARIOS ORDINARIA QNA 7 2021\LAYOUT\BBVA\DISPERSION\OTROS BANCOS\03 OPERACIÓN\RECHAZOS\RECHAZADO OB PEHONQ721 YN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95"/>
        <textField type="text" position="105"/>
        <textField position="108"/>
        <textField position="115"/>
      </textFields>
    </textPr>
  </connection>
  <connection id="25" name="RECHAZO BBVAPEHONEXT2Q621 NT1" type="6" refreshedVersion="6" background="1" saveData="1">
    <textPr codePage="850" sourceFile="Z:\OPERACION\EJERCICIO 2021\NÓMINA\QNA 07 2021\PE HONORARIOS EXTRAORDIARIA_2 QNA 06 2021\LAYOUT\BBVA\DISPERSION\BBVA\03 OPERACIÓN\RECHAZOS\RECHAZO BBVAPEHONEXT2Q621 NT.txt" delimited="0">
      <textFields count="10">
        <textField type="text"/>
        <textField position="9"/>
        <textField type="text" position="23"/>
        <textField type="text" position="27"/>
        <textField position="38"/>
        <textField position="62"/>
        <textField type="text" position="100"/>
        <textField type="text" position="105"/>
        <textField position="108"/>
        <textField position="122"/>
      </textFields>
    </textPr>
  </connection>
</connections>
</file>

<file path=xl/sharedStrings.xml><?xml version="1.0" encoding="utf-8"?>
<sst xmlns="http://schemas.openxmlformats.org/spreadsheetml/2006/main" count="6763" uniqueCount="1223">
  <si>
    <t>012180001022031113</t>
  </si>
  <si>
    <t>DEVOLUCION INTERBANCARIO</t>
  </si>
  <si>
    <t>MXP0000000000000000</t>
  </si>
  <si>
    <t>00000002021/04/15</t>
  </si>
  <si>
    <t>T10</t>
  </si>
  <si>
    <t>PDVOF09RG042187109HONORARIOS</t>
  </si>
  <si>
    <t>MXP000000000</t>
  </si>
  <si>
    <t>1319800000002021/04/15</t>
  </si>
  <si>
    <t>Q01</t>
  </si>
  <si>
    <t>PDVOF15MV042265115HONORARIOS</t>
  </si>
  <si>
    <t>PDVGT00GM001115GT00DIETASM03</t>
  </si>
  <si>
    <t>PDVCH00JR000514CH00DIETASM03</t>
  </si>
  <si>
    <t>PDVOF09MI042189109HONORARIOS</t>
  </si>
  <si>
    <t>PDVCH02DF000660CH02HONORARIO</t>
  </si>
  <si>
    <t>PDVCH02DP000662CH02HONORARIO</t>
  </si>
  <si>
    <t>PDVBS02MB000761BS02HONORARIO</t>
  </si>
  <si>
    <t>PDVOF15NR042263115HONORARIOS</t>
  </si>
  <si>
    <t>PDVOF08JG042183108HONORARIOS</t>
  </si>
  <si>
    <t>PDVGT07DG001182GT07DIETASM02</t>
  </si>
  <si>
    <t>PDVMC27YA001195MC27HONORARIO</t>
  </si>
  <si>
    <t>PDVOF20CF042266120HONORARIOS</t>
  </si>
  <si>
    <t>PDVBC08OC000109BC08HONORARIO</t>
  </si>
  <si>
    <t>PDVCH02CR000664CH02HONORARIO</t>
  </si>
  <si>
    <t>PDVBS02AU000870BS02HONORARIO</t>
  </si>
  <si>
    <t>PDVMC05BH001071MC05HONORARIO</t>
  </si>
  <si>
    <t>PDVCH02MV000665CH02HONORARIO</t>
  </si>
  <si>
    <t>PDVBS02LS000862BS02HONORARIO</t>
  </si>
  <si>
    <t>PDVOF15WP042262115HONORARIOS</t>
  </si>
  <si>
    <t>PDVOF09AR042194109HONORARIOS</t>
  </si>
  <si>
    <t>PDVCL04GH001661CL04HONORARIO</t>
  </si>
  <si>
    <t>PDVMC07JL001085MC07HONORARIO</t>
  </si>
  <si>
    <t>PDVMC04BG001064MC04HONORARIO</t>
  </si>
  <si>
    <t>PDVMC27IA001196MC27HONORARIO</t>
  </si>
  <si>
    <t>PDVMC12MG001133MC12HONORARIO</t>
  </si>
  <si>
    <t>PDVCM01MR001638CM01HONORARIO</t>
  </si>
  <si>
    <t>PDVMC12AD001132MC12HONORARIO</t>
  </si>
  <si>
    <t>PDVGT09AF001235GT09HONORARIO</t>
  </si>
  <si>
    <t>PDVMC18MM001167MC18HONORARIO</t>
  </si>
  <si>
    <t>PDVQT03AG011076QT03HONORARIO</t>
  </si>
  <si>
    <t>PDVBS02RC000772BS02HONORARIO</t>
  </si>
  <si>
    <t>PDVCL02MA001650CL02HONORARIO</t>
  </si>
  <si>
    <t>PDVMC14EA001140MC14HONORARIO</t>
  </si>
  <si>
    <t>PDVOF11RM042225111HONORARIOS</t>
  </si>
  <si>
    <t>PDVBS02AS000856BS02HONORARIO</t>
  </si>
  <si>
    <t>PDVBS02LS000857BS02HONORARIO</t>
  </si>
  <si>
    <t>PDVMC05CG001076MC05HONORARIO</t>
  </si>
  <si>
    <t>PDVMC05CR001072MC05HONORARIO</t>
  </si>
  <si>
    <t>PDVCM01AH001635CM01HONORARIO</t>
  </si>
  <si>
    <t>PDVBS02HV000876BS02HONORARIO</t>
  </si>
  <si>
    <t>PDVBS02YV000875BS02HONORARIO</t>
  </si>
  <si>
    <t>PDVBS02FV000873BS02HONORARIO</t>
  </si>
  <si>
    <t>PDVBS02DP000841BS02HONORARIO</t>
  </si>
  <si>
    <t>PDVBS02CJ000807BS02HONORARIO</t>
  </si>
  <si>
    <t>PDVBS02ME000783BS02HONORARIO</t>
  </si>
  <si>
    <t>PDVBS02MB000755BS02HONORARIO</t>
  </si>
  <si>
    <t>PDVBS02ZB000759BS02HONORARIO</t>
  </si>
  <si>
    <t>PDVBS02JO000836BS02HONORARIO</t>
  </si>
  <si>
    <t>PDVBS02GM000828BS02HONORARIO</t>
  </si>
  <si>
    <t>PDVBS02DP000842BS02HONORARIO</t>
  </si>
  <si>
    <t>PDVBS02ML000814BS02HONORARIO</t>
  </si>
  <si>
    <t>PDVBS02RM000822BS02HONORARIO</t>
  </si>
  <si>
    <t>PDVBS02SG000792BS02HONORARIO</t>
  </si>
  <si>
    <t>PDVBS02MA000747BS02HONORARIO</t>
  </si>
  <si>
    <t>PDVBS02CU000869BS02HONORARIO</t>
  </si>
  <si>
    <t>PDVBS02RL000813BS02HONORARIO</t>
  </si>
  <si>
    <t>PDVMC00MP001058MC00HONORARIO</t>
  </si>
  <si>
    <t>PDVCL02GS001645CL02HONORARIO</t>
  </si>
  <si>
    <t>PDVMC05GE001070MC05HONORARIO</t>
  </si>
  <si>
    <t>PDVOF09RG042188109HONORARIOS</t>
  </si>
  <si>
    <t>PDVOF09EC042186109HONORARIOS</t>
  </si>
  <si>
    <t>PDVCL01AH001635CL01HONORARIO</t>
  </si>
  <si>
    <t>PDVMC27JL001197MC27HONORARIO</t>
  </si>
  <si>
    <t>PDVMC18CA001161MC18HONORARIO</t>
  </si>
  <si>
    <t>PDVCM01SF001634CM01HONORARIO</t>
  </si>
  <si>
    <t>PDVCL03HR001652CL03HONORARIO</t>
  </si>
  <si>
    <t>PDVCM02CD001647CM02HONORARIO</t>
  </si>
  <si>
    <t>PDVCL06HD001686CL06HONORARIO</t>
  </si>
  <si>
    <t>PDVAG01KS000263AG01HONORARIO</t>
  </si>
  <si>
    <t>PDVVZ16CH054546VZ16HONORARIO</t>
  </si>
  <si>
    <t>PDVZS01LR006373ZS01HONORARIO</t>
  </si>
  <si>
    <t>PDVZS01MS006379ZS01HONORARIO</t>
  </si>
  <si>
    <t>PDVOF12SB042230112HONORARIOS</t>
  </si>
  <si>
    <t>PDVOF11LE042227111HONORARIOS</t>
  </si>
  <si>
    <t>PDVOF11LA042226111HONORARIOS</t>
  </si>
  <si>
    <t>PDVCL04HL001673CL04HONORARIO</t>
  </si>
  <si>
    <t>PDVOF11KL042228111HONORARIOS</t>
  </si>
  <si>
    <t>PDVMC18LM001163MC18HONORARIO</t>
  </si>
  <si>
    <t>PDVGT04FV001219GT04HONORARIO</t>
  </si>
  <si>
    <t>PDVVZ20EN054568VZ20HONORARIO</t>
  </si>
  <si>
    <t>PDVGT04DV001220GT04HONORARIO</t>
  </si>
  <si>
    <t>PDVVZ20JA054565VZ20HONORARIO</t>
  </si>
  <si>
    <t>PDVGT04CO001216GT04HONORARIO</t>
  </si>
  <si>
    <t>PDVCM02EV001650CM02HONORARIO</t>
  </si>
  <si>
    <t>PDVBS02LM000818BS02HONORARIO</t>
  </si>
  <si>
    <t>PDVCH01AB000654CH01HONORARIO</t>
  </si>
  <si>
    <t>PDVNL06JD000660NL06HONORARIO</t>
  </si>
  <si>
    <t>PDVCH01SA000653CH01HONORARIO</t>
  </si>
  <si>
    <t>PDVZS01NA006343ZS01HONORARIO</t>
  </si>
  <si>
    <t>PDVJC01JN001369JC01HONORARIO</t>
  </si>
  <si>
    <t>PDVZS00LG006342ZS00HONORARIO</t>
  </si>
  <si>
    <t>PDVGT04JM001214GT04HONORARIO</t>
  </si>
  <si>
    <t>PDVJC17OP001392JC17HONORARIO</t>
  </si>
  <si>
    <t>PDVVZ16JV054561VZ16HONORARIO</t>
  </si>
  <si>
    <t>PDVZS01CG006356ZS01HONORARIO</t>
  </si>
  <si>
    <t>PDVPL10OE000526PL10HONORARIO</t>
  </si>
  <si>
    <t>PDVGT04AF001211GT04HONORARIO</t>
  </si>
  <si>
    <t>PDVCM01SC001631CM01HONORARIO</t>
  </si>
  <si>
    <t>PDVCM01CA001630CM01HONORARIO</t>
  </si>
  <si>
    <t>PDVBS02DC000773BS02HONORARIO</t>
  </si>
  <si>
    <t>PDVBS02FG000785BS02HONORARIO</t>
  </si>
  <si>
    <t>PDVBS02YC000765BS02HONORARIO</t>
  </si>
  <si>
    <t>PDVBS02VA000741BS02HONORARIO</t>
  </si>
  <si>
    <t>PDVBC03HM000099BC03HONORARIO</t>
  </si>
  <si>
    <t>PDVBS02PR000851BS02HONORARIO</t>
  </si>
  <si>
    <t>PDVBS02PI000806BS02HONORARIO</t>
  </si>
  <si>
    <t>PDVBS02PG000797BS02HONORARIO</t>
  </si>
  <si>
    <t>PDVCH03LA000669CH03HONORARIO</t>
  </si>
  <si>
    <t>PDVCL07RM001698CL07HONORARIO</t>
  </si>
  <si>
    <t>PDVCL07JM001699CL07HONORARIO</t>
  </si>
  <si>
    <t>PDVVZ07JS054523VZ07HONORARIO</t>
  </si>
  <si>
    <t>PDVBS02MG000800BS02HONORARIO</t>
  </si>
  <si>
    <t>PDVBS02XH000805BS02HONORARIO</t>
  </si>
  <si>
    <t>PDVBS02AA000753BS02HONORARIO</t>
  </si>
  <si>
    <t>PDVCH03KO000672CH03HONORARIO</t>
  </si>
  <si>
    <t>PDVBS02MM000821BS02HONORARIO</t>
  </si>
  <si>
    <t>PDVBS02JM000816BS02HONORARIO</t>
  </si>
  <si>
    <t>PDVCL01AR001638CL01HONORARIO</t>
  </si>
  <si>
    <t>PDVBS02MZ000878BS02HONORARIO</t>
  </si>
  <si>
    <t>PDVBS02BP000843BS02HONORARIO</t>
  </si>
  <si>
    <t>PDVBS02NG000786BS02HONORARIO</t>
  </si>
  <si>
    <t>PDVCM02OC001646CM02HONORARIO</t>
  </si>
  <si>
    <t>PDVBS02MA000746BS02HONORARIO</t>
  </si>
  <si>
    <t>PDVNL10MF000671NL10HONORARIO</t>
  </si>
  <si>
    <t>PDVBS02EG000794BS02HONORARIO</t>
  </si>
  <si>
    <t>PDVBS02DD000778BS02HONORARIO</t>
  </si>
  <si>
    <t>PDVBS02JL000809BS02HONORARIO</t>
  </si>
  <si>
    <t>PDVCL06LT001688CL06HONORARIO</t>
  </si>
  <si>
    <t>PDVBS02AA000751BS02HONORARIO</t>
  </si>
  <si>
    <t>PDVCL01EH001636CL01HONORARIO</t>
  </si>
  <si>
    <t>PDVBC03DN000100BC03HONORARIO</t>
  </si>
  <si>
    <t>PDVBS02TC000768BS02HONORARIO</t>
  </si>
  <si>
    <t>PDVBS02CG000801BS02HONORARIO</t>
  </si>
  <si>
    <t>PDVBS02FS000863BS02HONORARIO</t>
  </si>
  <si>
    <t>PDVBS02FG000789BS02HONORARIO</t>
  </si>
  <si>
    <t>PDVBS02AG000793BS02HONORARIO</t>
  </si>
  <si>
    <t>PDVMC18DD001162MC18HONORARIO</t>
  </si>
  <si>
    <t>PDVMC14VL001147MC14HONORARIO</t>
  </si>
  <si>
    <t>PDVNL12CA000675NL12HONORARIO</t>
  </si>
  <si>
    <t>PDVVZ16JC054539VZ16HONORARIO</t>
  </si>
  <si>
    <t>PDVMC17JE001157MC17HONORARIO</t>
  </si>
  <si>
    <t>PDVMC14AR001150MC14HONORARIO</t>
  </si>
  <si>
    <t>PDVGT15JG001264GT15HONORARIO</t>
  </si>
  <si>
    <t>PDVDG02JV000510DG02HONORARIO</t>
  </si>
  <si>
    <t>PDVMC26RM001194MC26HONORARIO</t>
  </si>
  <si>
    <t>PDVCH06EA000694CH06HONORARIO</t>
  </si>
  <si>
    <t>PDVQT03RS011078QT03HONORARIO</t>
  </si>
  <si>
    <t>PDVCH06RA000695CH06HONORARIO</t>
  </si>
  <si>
    <t>PDVZS00HP006339ZS00HONORARIO</t>
  </si>
  <si>
    <t>PDVCL03JL001651CL03HONORARIO</t>
  </si>
  <si>
    <t>PDVZS02JG006404ZS02HONORARIO</t>
  </si>
  <si>
    <t>PDVTL03EF004944TL03HONORARIO</t>
  </si>
  <si>
    <t>PDVCH06RC000698CH06HONORARIO</t>
  </si>
  <si>
    <t>PDVGT12SC001247GT12HONORARIO</t>
  </si>
  <si>
    <t>PDVZS03JZ006460ZS03HONORARIO</t>
  </si>
  <si>
    <t>PDVZS03JF006426ZS03HONORARIO</t>
  </si>
  <si>
    <t>PDVGT15MG001266GT15HONORARIO</t>
  </si>
  <si>
    <t>PDVGT15JG001265GT15HONORARIO</t>
  </si>
  <si>
    <t>PDVMC29JR001203MC29HONORARIO</t>
  </si>
  <si>
    <t>PDVMC06SD001080MC06HONORARIO</t>
  </si>
  <si>
    <t>PDVPL12GD000528PL12HONORARIO</t>
  </si>
  <si>
    <t>PDVGT04GG001221GT04HONORARIO</t>
  </si>
  <si>
    <t>PDVBS02JG000649BS02HONORARIO</t>
  </si>
  <si>
    <t>PDVCL06AM001687CL06HONORARIO</t>
  </si>
  <si>
    <t>PDVBS02JC000775BS02HONORARIO</t>
  </si>
  <si>
    <t>PDVBS02BE000782BS02HONORARIO</t>
  </si>
  <si>
    <t>PDVBS02RA000754BS02HONORARIO</t>
  </si>
  <si>
    <t>PDVBS02FR000848BS02HONORARIO</t>
  </si>
  <si>
    <t>PDVBS02KR000847BS02HONORARIO</t>
  </si>
  <si>
    <t>PDVBS02JO000834BS02HONORARIO</t>
  </si>
  <si>
    <t>PDVBS02EM000830BS02HONORARIO</t>
  </si>
  <si>
    <t>PDVBS02MR000849BS02HONORARIO</t>
  </si>
  <si>
    <t>PDVBS02HL000808BS02HONORARIO</t>
  </si>
  <si>
    <t>PDVBS02EG000799BS02HONORARIO</t>
  </si>
  <si>
    <t>PDVBS02GH000802BS02HONORARIO</t>
  </si>
  <si>
    <t>PDVBS02GL000811BS02HONORARIO</t>
  </si>
  <si>
    <t>PDVNL06TO000661NL06HONORARIO</t>
  </si>
  <si>
    <t>PDVBS02OB000756BS02HONORARIO</t>
  </si>
  <si>
    <t>PDVBS02MB000760BS02HONORARIO</t>
  </si>
  <si>
    <t>PDVBS02GS000860BS02HONORARIO</t>
  </si>
  <si>
    <t>PDVQR03RE000152QR03HONORARIO</t>
  </si>
  <si>
    <t>PDVBS02MO000837BS02HONORARIO</t>
  </si>
  <si>
    <t>PDVCM02ME001648CM02HONORARIO</t>
  </si>
  <si>
    <t>PDVBS02SD000780BS02HONORARIO</t>
  </si>
  <si>
    <t>PDVBC06AV000105BC06HONORARIO</t>
  </si>
  <si>
    <t>PDVNL10SJ000672NL10HONORARIO</t>
  </si>
  <si>
    <t>PDVAG01JH000261AG01HONORARIO</t>
  </si>
  <si>
    <t>PDVBS02IM000817BS02HONORARIO</t>
  </si>
  <si>
    <t>PDVCH03VG000671CH03HONORARIO</t>
  </si>
  <si>
    <t>PDVCL05JG001674CL05HONORARIO</t>
  </si>
  <si>
    <t>PDVNL06JA000659NL06HONORARIO</t>
  </si>
  <si>
    <t>PDVBS02MS000859BS02HONORARIO</t>
  </si>
  <si>
    <t>PDVBS02AS000858BS02HONORARIO</t>
  </si>
  <si>
    <t>PDVNL10EM000673NL10HONORARIO</t>
  </si>
  <si>
    <t>PDVBS02RC000767BS02HONORARIO</t>
  </si>
  <si>
    <t>PDVCL04HC001656CL04HONORARIO</t>
  </si>
  <si>
    <t>PDVCH02AF000659CH02HONORARIO</t>
  </si>
  <si>
    <t>PDVCH01EP000655CH01HONORARIO</t>
  </si>
  <si>
    <t>PDVBC03YF000097BC03HONORARIO</t>
  </si>
  <si>
    <t>PDVBS02RR000846BS02HONORARIO</t>
  </si>
  <si>
    <t>PDVBS02NO000833BS02HONORARIO</t>
  </si>
  <si>
    <t>PDVBS02KC000771BS02HONORARIO</t>
  </si>
  <si>
    <t>PDVBS02LH000803BS02HONORARIO</t>
  </si>
  <si>
    <t>PDVBS01AR000736BS01HONORARIO</t>
  </si>
  <si>
    <t>PDVBC08GA000108BC08HONORARIO</t>
  </si>
  <si>
    <t>PDVBS01SA000732BS01HONORARIO</t>
  </si>
  <si>
    <t>PDVBS02AM000819BS02HONORARIO</t>
  </si>
  <si>
    <t>PDVCH04MM000679CH04HONORARIO</t>
  </si>
  <si>
    <t>PDVBC06CU000104BC06HONORARIO</t>
  </si>
  <si>
    <t>PDVBS02JL000812BS02HONORARIO</t>
  </si>
  <si>
    <t>PDVBS02LG000798BS02HONORARIO</t>
  </si>
  <si>
    <t>PDVBS02MD000777BS02HONORARIO</t>
  </si>
  <si>
    <t>PDVBS02RC000774BS02HONORARIO</t>
  </si>
  <si>
    <t>PDVBS02PO000832BS02HONORARIO</t>
  </si>
  <si>
    <t>PDVBS02FM000829BS02HONORARIO</t>
  </si>
  <si>
    <t>PDVBS02DA000742BS02HONORARIO</t>
  </si>
  <si>
    <t>PDVNL05AZ000658NL05HONORARIO</t>
  </si>
  <si>
    <t>PDVBS02AT000864BS02HONORARIO</t>
  </si>
  <si>
    <t>PDVCL05LL001675CL05HONORARIO</t>
  </si>
  <si>
    <t>PDVBS02GA000745BS02HONORARIO</t>
  </si>
  <si>
    <t>PDVBS02SV000874BS02HONORARIO</t>
  </si>
  <si>
    <t>PDVBS02SA000750BS02HONORARIO</t>
  </si>
  <si>
    <t>PDVAG02EZ000264AG02HONORARIO</t>
  </si>
  <si>
    <t>PDVBS02MR000854BS02HONORARIO</t>
  </si>
  <si>
    <t>PDVBS02SZ000879BS02HONORARIO</t>
  </si>
  <si>
    <t>PDVAG01JM000262AG01HONORARIO</t>
  </si>
  <si>
    <t>PDVBS02ME000781BS02HONORARIO</t>
  </si>
  <si>
    <t>PDVBS02YA000749BS02HONORARIO</t>
  </si>
  <si>
    <t>PDVBS02SA000748BS02HONORARIO</t>
  </si>
  <si>
    <t>PDVBS02AG000784BS02HONORARIO</t>
  </si>
  <si>
    <t>PDVBS02ER000850BS02HONORARIO</t>
  </si>
  <si>
    <t>PDVCL01MO001637CL01HONORARIO</t>
  </si>
  <si>
    <t>PDVBS02DV000872BS02HONORARIO</t>
  </si>
  <si>
    <t>PDVBS02AM000825BS02HONORARIO</t>
  </si>
  <si>
    <t>PDVBS02MM000826BS02HONORARIO</t>
  </si>
  <si>
    <t>PDVCL04SG001659CL04HONORARIO</t>
  </si>
  <si>
    <t>PDVCL04FG001660CL04HONORARIO</t>
  </si>
  <si>
    <t>PDVCL04JC001657CL04HONORARIO</t>
  </si>
  <si>
    <t>PDVBS02JG000791BS02HONORARIO</t>
  </si>
  <si>
    <t>PDVBS02EM000820BS02HONORARIO</t>
  </si>
  <si>
    <t>PDVBS02AU000871BS02HONORARIO</t>
  </si>
  <si>
    <t>PDVBS02RC000776BS02HONORARIO</t>
  </si>
  <si>
    <t>PDVBS02AG000787BS02HONORARIO</t>
  </si>
  <si>
    <t>PDVCL04JG001658CL04HONORARIO</t>
  </si>
  <si>
    <t>PDVBS01HC000733BS01HONORARIO</t>
  </si>
  <si>
    <t>PDVBS02MP000839BS02HONORARIO</t>
  </si>
  <si>
    <t>PDVBS02AA000743BS02HONORARIO</t>
  </si>
  <si>
    <t>PDVBS02LH000804BS02HONORARIO</t>
  </si>
  <si>
    <t>PDVBS02IM000823BS02HONORARIO</t>
  </si>
  <si>
    <t>PDVBS02KA000744BS02HONORARIO</t>
  </si>
  <si>
    <t>PDVBS02LL000810BS02HONORARIO</t>
  </si>
  <si>
    <t>PDVBS02MM000815BS02HONORARIO</t>
  </si>
  <si>
    <t>PDVBS02MG000795BS02HONORARIO</t>
  </si>
  <si>
    <t>PDVBS02MC000764BS02HONORARIO</t>
  </si>
  <si>
    <t>PDVBS02AT000868BS02HONORARIO</t>
  </si>
  <si>
    <t>PDVBS02RR000855BS02HONORARIO</t>
  </si>
  <si>
    <t>PDVBS02NP000838BS02HONORARIO</t>
  </si>
  <si>
    <t>PDVBS02AN000831BS02HONORARIO</t>
  </si>
  <si>
    <t>PDVCL05LP001676CL05HONORARIO</t>
  </si>
  <si>
    <t>PDVBS02JC000766BS02HONORARIO</t>
  </si>
  <si>
    <t>PDVMN02FM000844MN02HONORARIO</t>
  </si>
  <si>
    <t>PDVBS02LR000853BS02HONORARIO</t>
  </si>
  <si>
    <t>PDVBS01RS000737BS01HONORARIO</t>
  </si>
  <si>
    <t>PDVBS01EM000734BS01HONORARIO</t>
  </si>
  <si>
    <t>PDVBS02HT000866BS02HONORARIO</t>
  </si>
  <si>
    <t>PDVBS02AB000757BS02HONORARIO</t>
  </si>
  <si>
    <t>PDVBS02FG000790BS02HONORARIO</t>
  </si>
  <si>
    <t>PDVBS02LC000762BS02HONORARIO</t>
  </si>
  <si>
    <t>PDVMN02DN000761MN02HONORARIO</t>
  </si>
  <si>
    <t>PDVMN02DM000836MN02HONORARIO</t>
  </si>
  <si>
    <t>PDVCL02PB001643CL02HONORARIO</t>
  </si>
  <si>
    <t>PDVMN02DN000837MN02HONORARIO</t>
  </si>
  <si>
    <t>PDVZS02JP006412ZS02HONORARIO</t>
  </si>
  <si>
    <t>PDVCL02MA001648CL02HONORARIO</t>
  </si>
  <si>
    <t>PDVJC09LH001382JC09HONORARIO</t>
  </si>
  <si>
    <t>PDVOF11MB042197111HONORARIOS</t>
  </si>
  <si>
    <t>PDVOF11ST042223111HONORARIOS</t>
  </si>
  <si>
    <t>PDVOF11BG042202111HONORARIOS</t>
  </si>
  <si>
    <t>PDVMN12JA000828MN12HONORARIO</t>
  </si>
  <si>
    <t>PDVQR04ON000162QR04HONORARIO</t>
  </si>
  <si>
    <t>PDVNL06GT000662NL06HONORARIO</t>
  </si>
  <si>
    <t>PDVCL00AG001634CL00HONORARIO</t>
  </si>
  <si>
    <t>PDVCM01AS001639CM01HONORARIO</t>
  </si>
  <si>
    <t>PDVMC25BG001192MC25HONORARIO</t>
  </si>
  <si>
    <t>PDVMC25PC001191MC25HONORARIO</t>
  </si>
  <si>
    <t>PDVJC02VC001370JC02HONORARIO</t>
  </si>
  <si>
    <t>PDVGT04AA001207GT04HONORARIO</t>
  </si>
  <si>
    <t>PDVGT11RD001243GT11HONORARIO</t>
  </si>
  <si>
    <t>PDVGT03LP001201GT03HONORARIO</t>
  </si>
  <si>
    <t>PDVMN05GG000863MN05HONORARIO</t>
  </si>
  <si>
    <t>PDVZS01CM006365ZS01HONORARIO</t>
  </si>
  <si>
    <t>PDVZS01YH006357ZS01HONORARIO</t>
  </si>
  <si>
    <t>PDVZS03YL006433ZS03HONORARIO</t>
  </si>
  <si>
    <t>PDVGT11MR001246GT11HONORARIO</t>
  </si>
  <si>
    <t>PDVMC10VM001106MC10HONORARIO</t>
  </si>
  <si>
    <t>PDVHG04JC000346HG04HONORARIO</t>
  </si>
  <si>
    <t>PDVMC10AS001123MC10HONORARIO</t>
  </si>
  <si>
    <t>PDVMC14MD001142MC14HONORARIO</t>
  </si>
  <si>
    <t>PDVNL12MH000677NL12HONORARIO</t>
  </si>
  <si>
    <t>PDVCL02MV001646CL02HONORARIO</t>
  </si>
  <si>
    <t>PDVZS04OC006468ZS04HONORARIO</t>
  </si>
  <si>
    <t>PDVMN09JB000879MN09HONORARIO</t>
  </si>
  <si>
    <t>PDVGT10PM001242GT10HONORARIO</t>
  </si>
  <si>
    <t>PDVCH05ML000683CH05HONORARIO</t>
  </si>
  <si>
    <t>PDVCH06WR000703CH06HONORARIO</t>
  </si>
  <si>
    <t>PDVMC10EA001093MC10HONORARIO</t>
  </si>
  <si>
    <t>PDVGT15AH001267GT15HONORARIO</t>
  </si>
  <si>
    <t>PDVMC36AA001217MC36HONORARIO</t>
  </si>
  <si>
    <t>PDVMC10LZ001127MC10HONORARIO</t>
  </si>
  <si>
    <t>PDVGT04JE001210GT04HONORARIO</t>
  </si>
  <si>
    <t>PDVMC10PR001120MC10HONORARIO</t>
  </si>
  <si>
    <t>PDVMC10MD001098MC10HONORARIO</t>
  </si>
  <si>
    <t>PDVMC10JP001114MC10HONORARIO</t>
  </si>
  <si>
    <t>PDVVZ16MS054559VZ16HONORARIO</t>
  </si>
  <si>
    <t>PDVMC10MP001116MC10HONORARIO</t>
  </si>
  <si>
    <t>PDVVZ16VV054562VZ16HONORARIO</t>
  </si>
  <si>
    <t>PDVGT06JO001230GT06HONORARIO</t>
  </si>
  <si>
    <t>PDVQT05LA011081QT05HONORARIO</t>
  </si>
  <si>
    <t>PDVCH05MO000685CH05HONORARIO</t>
  </si>
  <si>
    <t>PDVVZ16AG054545VZ16HONORARIO</t>
  </si>
  <si>
    <t>PDVZS02JG006400ZS02HONORARIO</t>
  </si>
  <si>
    <t>PDVZS01SR006372ZS01HONORARIO</t>
  </si>
  <si>
    <t>PDVGT04LP001217GT04HONORARIO</t>
  </si>
  <si>
    <t>PDVZS02AG006403ZS02HONORARIO</t>
  </si>
  <si>
    <t>PDVGT01MB001184GT01HONORARIO</t>
  </si>
  <si>
    <t>PDVZS01GM006366ZS01HONORARIO</t>
  </si>
  <si>
    <t>PDVMC10JM001109MC10HONORARIO</t>
  </si>
  <si>
    <t>PDVGT04SS001218GT04HONORARIO</t>
  </si>
  <si>
    <t>PDVCL07AG001702CL07HONORARIO</t>
  </si>
  <si>
    <t>PDVQT04EL011080QT04HONORARIO</t>
  </si>
  <si>
    <t>PDVZS00JS006340ZS00HONORARIO</t>
  </si>
  <si>
    <t>PDVMN09BV000820MN09HONORARIO</t>
  </si>
  <si>
    <t>PDVTL02LS004916TL02HONORARIO</t>
  </si>
  <si>
    <t>PDVMN08MG000872MN08HONORARIO</t>
  </si>
  <si>
    <t>PDVGT12JF001248GT12HONORARIO</t>
  </si>
  <si>
    <t>PDVMC10JM001107MC10HONORARIO</t>
  </si>
  <si>
    <t>PDVVZ16JR054557VZ16HONORARIO</t>
  </si>
  <si>
    <t>PDVZS03MO006445ZS03HONORARIO</t>
  </si>
  <si>
    <t>PDVCH06CA000696CH06HONORARIO</t>
  </si>
  <si>
    <t>PDVTL02LS004870TL02HONORARIO</t>
  </si>
  <si>
    <t>PDVZS03JS006455ZS03HONORARIO</t>
  </si>
  <si>
    <t>PDVMC14MG001143MC14HONORARIO</t>
  </si>
  <si>
    <t>PDVQT05BR011089QT05HONORARIO</t>
  </si>
  <si>
    <t>PDVGT09DG001236GT09HONORARIO</t>
  </si>
  <si>
    <t>PDVZS03MM006437ZS03HONORARIO</t>
  </si>
  <si>
    <t>PDVTL03AD004943TL03HONORARIO</t>
  </si>
  <si>
    <t>PDVTL03JB004942TL03HONORARIO</t>
  </si>
  <si>
    <t>PDVZS03MM006439ZS03HONORARIO</t>
  </si>
  <si>
    <t>PDVVZ16JM054553VZ16HONORARIO</t>
  </si>
  <si>
    <t>PDVTL03AS004946TL03HONORARIO</t>
  </si>
  <si>
    <t>PDVGT05JG001224GT05HONORARIO</t>
  </si>
  <si>
    <t>PDVJC01EC001367JC01HONORARIO</t>
  </si>
  <si>
    <t>PDVTL02JR004940TL02HONORARIO</t>
  </si>
  <si>
    <t>PDVZS04CL006473ZS04HONORARIO</t>
  </si>
  <si>
    <t>PDVVZ16MF054544VZ16HONORARIO</t>
  </si>
  <si>
    <t>PDVVZ16AL054549VZ16HONORARIO</t>
  </si>
  <si>
    <t>PDVMC23EG001183MC23HONORARIO</t>
  </si>
  <si>
    <t>PDVHG04MC000347HG04HONORARIO</t>
  </si>
  <si>
    <t>PDVGT09JP001237GT09HONORARIO</t>
  </si>
  <si>
    <t>PDVGT06BM001227GT06HONORARIO</t>
  </si>
  <si>
    <t>PDVVZ16EV054563VZ16HONORARIO</t>
  </si>
  <si>
    <t>PDVMS02ZM000483MS02HONORARIO</t>
  </si>
  <si>
    <t>PDVGT15CV001272GT15HONORARIO</t>
  </si>
  <si>
    <t>PDVMC10SG001099MC10HONORARIO</t>
  </si>
  <si>
    <t>PDVGT04EC001209GT04HONORARIO</t>
  </si>
  <si>
    <t>PDVCH06JC000699CH06HONORARIO</t>
  </si>
  <si>
    <t>PDVMC10SM001110MC10HONORARIO</t>
  </si>
  <si>
    <t>PDVMN02MP000839MN02HONORARIO</t>
  </si>
  <si>
    <t>PDVVZ16FT054560VZ16HONORARIO</t>
  </si>
  <si>
    <t>PDVZS01MS006382ZS01HONORARIO</t>
  </si>
  <si>
    <t>PDVMN03AB000846MN03HONORARIO</t>
  </si>
  <si>
    <t>PDVGT11AM001245GT11HONORARIO</t>
  </si>
  <si>
    <t>PDVMN02AM000835MN02HONORARIO</t>
  </si>
  <si>
    <t>PDVVZ20SE054566VZ20HONORARIO</t>
  </si>
  <si>
    <t>PDVCH06IR000704CH06HONORARIO</t>
  </si>
  <si>
    <t>PDVMC05DE001069MC05HONORARIO</t>
  </si>
  <si>
    <t>PDVCH06MF000700CH06HONORARIO</t>
  </si>
  <si>
    <t>PDVMN09BV000698MN09HONORARIO</t>
  </si>
  <si>
    <t>PDVMC10HR001121MC10HONORARIO</t>
  </si>
  <si>
    <t>PDVZS03JA006417ZS03HONORARIO</t>
  </si>
  <si>
    <t>PDVZS01RM006363ZS01HONORARIO</t>
  </si>
  <si>
    <t>PDVGT15JM001270GT15HONORARIO</t>
  </si>
  <si>
    <t>PDVMC10MP001112MC10HONORARIO</t>
  </si>
  <si>
    <t>PDVMC13PB001138MC13HONORARIO</t>
  </si>
  <si>
    <t>PDVMN08VG000873MN08HONORARIO</t>
  </si>
  <si>
    <t>PDVMC10FH001100MC10HONORARIO</t>
  </si>
  <si>
    <t>PDVVZ16AE054542VZ16HONORARIO</t>
  </si>
  <si>
    <t>PDVGT04YL001213GT04HONORARIO</t>
  </si>
  <si>
    <t>PDVZS01CM006362ZS01HONORARIO</t>
  </si>
  <si>
    <t>PDVMC07EE001083MC07HONORARIO</t>
  </si>
  <si>
    <t>PDVNT02MC000116NT02HONORARIO</t>
  </si>
  <si>
    <t>PDVMC10DM001108MC10HONORARIO</t>
  </si>
  <si>
    <t>PDVJC04OH001373JC04HONORARIO</t>
  </si>
  <si>
    <t>PDVMN02RP000838MN02HONORARIO</t>
  </si>
  <si>
    <t>PDVMC22JM001180MC22HONORARIO</t>
  </si>
  <si>
    <t>PDVGT06AO001229GT06HONORARIO</t>
  </si>
  <si>
    <t>PDVVZ20EH054567VZ20HONORARIO</t>
  </si>
  <si>
    <t>PDVMC12DV001134MC12HONORARIO</t>
  </si>
  <si>
    <t>PDVNL07CJ000665NL07HONORARIO</t>
  </si>
  <si>
    <t>PDVZS02JS006415ZS02HONORARIO</t>
  </si>
  <si>
    <t>PDVZS04WC006466ZS04HONORARIO</t>
  </si>
  <si>
    <t>PDVMN02MG000830MN02HONORARIO</t>
  </si>
  <si>
    <t>PDVZS01VO006369ZS01HONORARIO</t>
  </si>
  <si>
    <t>PDVZS01VT006383ZS01HONORARIO</t>
  </si>
  <si>
    <t>PDVZS02MG006402ZS02HONORARIO</t>
  </si>
  <si>
    <t>PDVHG01RL000345HG01HONORARIO</t>
  </si>
  <si>
    <t>PDVTC01SG002070TC01HONORARIO</t>
  </si>
  <si>
    <t>PDVMC10CR001122MC10HONORARIO</t>
  </si>
  <si>
    <t>PDVYN05AM000474YN05HONORARIO</t>
  </si>
  <si>
    <t>PDVMC10AA001092MC10HONORARIO</t>
  </si>
  <si>
    <t>PDVMC34NR001215MC34HONORARIO</t>
  </si>
  <si>
    <t>PDVSL02JQ001550SL02HONORARIO</t>
  </si>
  <si>
    <t>PDVCH07GD000706CH07HONORARIO</t>
  </si>
  <si>
    <t>PDVZS02AV006416ZS02HONORARIO</t>
  </si>
  <si>
    <t>PDVGT06BE001225GT06HONORARIO</t>
  </si>
  <si>
    <t>PDVZS02LL006407ZS02HONORARIO</t>
  </si>
  <si>
    <t>PDVZS03AV006458ZS03HONORARIO</t>
  </si>
  <si>
    <t>PDVVZ16ME054543VZ16HONORARIO</t>
  </si>
  <si>
    <t>PDVMC04SM001065MC04HONORARIO</t>
  </si>
  <si>
    <t>PDVGT15YR001271GT15HONORARIO</t>
  </si>
  <si>
    <t>PDVNL12PS000679NL12HONORARIO</t>
  </si>
  <si>
    <t>PDVZS01AG006352ZS01HONORARIO</t>
  </si>
  <si>
    <t>PDVGT04AC001208GT04HONORARIO</t>
  </si>
  <si>
    <t>PDVZS01GL006360ZS01HONORARIO</t>
  </si>
  <si>
    <t>PDVMN07WP000867MN07HONORARIO</t>
  </si>
  <si>
    <t>PDVZS03HR006447ZS03HONORARIO</t>
  </si>
  <si>
    <t>PDVGT15EM001269GT15HONORARIO</t>
  </si>
  <si>
    <t>PDVMN02OC000829MN02HONORARIO</t>
  </si>
  <si>
    <t>PDVMC10GJ001101MC10HONORARIO</t>
  </si>
  <si>
    <t>PDVNL09SB000670NL09HONORARIO</t>
  </si>
  <si>
    <t>PDVVZ16GL054550VZ16HONORARIO</t>
  </si>
  <si>
    <t>PDVGT02ZT001193GT02HONORARIO</t>
  </si>
  <si>
    <t>PDVJC06LM001378JC06HONORARIO</t>
  </si>
  <si>
    <t>PDVMC29SN001200MC29HONORARIO</t>
  </si>
  <si>
    <t>PDVMC39CA001230MC39HONORARIO</t>
  </si>
  <si>
    <t>PDVJC07JV001380JC07HONORARIO</t>
  </si>
  <si>
    <t>PDVGT07AH001231GT07HONORARIO</t>
  </si>
  <si>
    <t>PDVVZ16BP054555VZ16HONORARIO</t>
  </si>
  <si>
    <t>PDVMC10LZ001126MC10HONORARIO</t>
  </si>
  <si>
    <t>PDVJC06BD001377JC06HONORARIO</t>
  </si>
  <si>
    <t>PDVMN02ML000832MN02HONORARIO</t>
  </si>
  <si>
    <t>PDVMN02LR000840MN02HONORARIO</t>
  </si>
  <si>
    <t>PDVBS02NC000770BS02HONORARIO</t>
  </si>
  <si>
    <t>PDVCL03JL001654CL03HONORARIO</t>
  </si>
  <si>
    <t>PDVCL07SH001696CL07HONORARIO</t>
  </si>
  <si>
    <t>PDVCL05BP001683CL05HONORARIO</t>
  </si>
  <si>
    <t>PDVCL07JL001697CL07HONORARIO</t>
  </si>
  <si>
    <t>PDVCM02KA001652CM02HONORARIO</t>
  </si>
  <si>
    <t>PDVCM02SD001653CM02HONORARIO</t>
  </si>
  <si>
    <t>PDVCH02PS000668CH02HONORARIO</t>
  </si>
  <si>
    <t>PDVCM02MA001651CM02HONORARIO</t>
  </si>
  <si>
    <t>PDVCM02NG001654CM02HONORARIO</t>
  </si>
  <si>
    <t>PDVCH02JR000666CH02HONORARIO</t>
  </si>
  <si>
    <t>PDVCL05LC001680CL05HONORARIO</t>
  </si>
  <si>
    <t>PDVCL05SR001684CL05HONORARIO</t>
  </si>
  <si>
    <t>PDVCL07JA001694CL07HONORARIO</t>
  </si>
  <si>
    <t>PDVCL05KC001679CL05HONORARIO</t>
  </si>
  <si>
    <t>PDVNL04ER000655NL04HONORARIO</t>
  </si>
  <si>
    <t>PDVCL06VB001690CL06HONORARIO</t>
  </si>
  <si>
    <t>PDVCL06AC001691CL06HONORARIO</t>
  </si>
  <si>
    <t>PDVCL06KA001689CL06HONORARIO</t>
  </si>
  <si>
    <t>PDVCL04VA001668CL04HONORARIO</t>
  </si>
  <si>
    <t>PDVCL04PG001669CL04HONORARIO</t>
  </si>
  <si>
    <t>PDVCL04YL001670CL04HONORARIO</t>
  </si>
  <si>
    <t>PDVCL04AM001671CL04HONORARIO</t>
  </si>
  <si>
    <t>PDVBS01CN000740BS01HONORARIO</t>
  </si>
  <si>
    <t>PDVCM02DT001656CM02HONORARIO</t>
  </si>
  <si>
    <t>PDVCH03AR000676CH03HONORARIO</t>
  </si>
  <si>
    <t>PDVCH03LH000673CH03HONORARIO</t>
  </si>
  <si>
    <t>PDVCH03AS000677CH03HONORARIO</t>
  </si>
  <si>
    <t>PDVCH03MH000674CH03HONORARIO</t>
  </si>
  <si>
    <t>PDVBS01LC000739BS01HONORARIO</t>
  </si>
  <si>
    <t>PDVCH01XV000657CH01HONORARIO</t>
  </si>
  <si>
    <t>PDVCH01GC000656CH01HONORARIO</t>
  </si>
  <si>
    <t>PDVNL10ER000674NL10HONORARIO</t>
  </si>
  <si>
    <t>PDVCL01DR001642CL01HONORARIO</t>
  </si>
  <si>
    <t>PDVCL05LG001681CL05HONORARIO</t>
  </si>
  <si>
    <t>PDVOF11FM042123111HONORARIOS</t>
  </si>
  <si>
    <t>PDVYN05JM000476YN05HONORARIO</t>
  </si>
  <si>
    <t>PDVMN03AP000861MN03HONORARIO</t>
  </si>
  <si>
    <t>PDVMN03RA000858MN03HONORARIO</t>
  </si>
  <si>
    <t>PDVOF11JJ042206111HONORARIOS</t>
  </si>
  <si>
    <t>PDVGT09JM001240GT09HONORARIO</t>
  </si>
  <si>
    <t>PDVMN03GS000862MN03HONORARIO</t>
  </si>
  <si>
    <t>PDVMN03EM000860MN03HONORARIO</t>
  </si>
  <si>
    <t>PDVGT12NM001249GT12HONORARIO</t>
  </si>
  <si>
    <t>PDVGT13EF001253GT13HONORARIO</t>
  </si>
  <si>
    <t>PDVGT13MY001254GT13HONORARIO</t>
  </si>
  <si>
    <t>PDVMC19KL001169MC19HONORARIO</t>
  </si>
  <si>
    <t>PDVGT04BS001222GT04HONORARIO</t>
  </si>
  <si>
    <t>PDVOF11FR042217111HONORARIOS</t>
  </si>
  <si>
    <t>PDVGT09LL001239GT09HONORARIO</t>
  </si>
  <si>
    <t>PDVOF11JG042201111HONORARIOS</t>
  </si>
  <si>
    <t>PDVMC06JV001082MC06HONORARIO</t>
  </si>
  <si>
    <t>PDVMC06SR001081MC06HONORARIO</t>
  </si>
  <si>
    <t>PDVGT15KC001273GT15HONORARIO</t>
  </si>
  <si>
    <t>PDVGT15NG001275GT15HONORARIO</t>
  </si>
  <si>
    <t>PDVGT01JM001186GT01HONORARIO</t>
  </si>
  <si>
    <t>PDVMC06DC001079MC06HONORARIO</t>
  </si>
  <si>
    <t>PDVGT01LR001187GT01HONORARIO</t>
  </si>
  <si>
    <t>PDVMC22NS001182MC22HONORARIO</t>
  </si>
  <si>
    <t>PDVMC08VE001089MC08HONORARIO</t>
  </si>
  <si>
    <t>PDVMC36JB001221MC36HONORARIO</t>
  </si>
  <si>
    <t>PDVSP01GS131654SP01HONORARIO</t>
  </si>
  <si>
    <t>PDVSP01ES131655SP01HONORARIO</t>
  </si>
  <si>
    <t>PDVMC08AS001090MC08HONORARIO</t>
  </si>
  <si>
    <t>PDVSP01JL131653SP01HONORARIO</t>
  </si>
  <si>
    <t>PDVGT02GL001195GT02HONORARIO</t>
  </si>
  <si>
    <t>PDVMC39LR001232MC39HONORARIO</t>
  </si>
  <si>
    <t>PDVJC09MD001384JC09HONORARIO</t>
  </si>
  <si>
    <t>PDVCL02PA001647CL02HONORARIO</t>
  </si>
  <si>
    <t>PDVCL02MR001649CL02HONORARIO</t>
  </si>
  <si>
    <t>PDVMC36OG001223MC36HONORARIO</t>
  </si>
  <si>
    <t>PDVOF11LS042220111HONORARIOS</t>
  </si>
  <si>
    <t>PDVMC23DR001186MC23HONORARIO</t>
  </si>
  <si>
    <t>PDVMC23DM001185MC23HONORARIO</t>
  </si>
  <si>
    <t>PDVGR01NP000265GR01HONORARIO</t>
  </si>
  <si>
    <t>PDVOF11PQ042216111HONORARIOS</t>
  </si>
  <si>
    <t>PDVMC07LA001087MC07HONORARIO</t>
  </si>
  <si>
    <t>PDVMC31VP001207MC31HONORARIO</t>
  </si>
  <si>
    <t>PDVMC31GM001206MC31HONORARIO</t>
  </si>
  <si>
    <t>PDVMC27LV001198MC27HONORARIO</t>
  </si>
  <si>
    <t>PDVHG05NL000352HG05HONORARIO</t>
  </si>
  <si>
    <t>PDVVZ16NV054564VZ16HONORARIO</t>
  </si>
  <si>
    <t>PDVMC39GG001231MC39HONORARIO</t>
  </si>
  <si>
    <t>PDVMC30DC001205MC30HONORARIO</t>
  </si>
  <si>
    <t>PDVHG05JV000355HG05HONORARIO</t>
  </si>
  <si>
    <t>PDVOF11GV042224111HONORARIOS</t>
  </si>
  <si>
    <t>PDVMC20CP001173MC20HONORARIO</t>
  </si>
  <si>
    <t>PDVHG05IV000354HG05HONORARIO</t>
  </si>
  <si>
    <t>PDVMC32CA001208MC32HONORARIO</t>
  </si>
  <si>
    <t>PDVMC36MD001222MC36HONORARIO</t>
  </si>
  <si>
    <t>PDVCH05YN000693CH05HONORARIO</t>
  </si>
  <si>
    <t>PDVOF11MR042218111HONORARIOS</t>
  </si>
  <si>
    <t>PDVMC18BB001165MC18HONORARIO</t>
  </si>
  <si>
    <t>PDVMC21MM001175MC21HONORARIO</t>
  </si>
  <si>
    <t>PDVMC21OR001176MC21HONORARIO</t>
  </si>
  <si>
    <t>PDVCH05IN000692CH05HONORARIO</t>
  </si>
  <si>
    <t>PDVHG04CH000350HG04HONORARIO</t>
  </si>
  <si>
    <t>PDVHG04SO000351HG04HONORARIO</t>
  </si>
  <si>
    <t>PDVHG04YC000348HG04HONORARIO</t>
  </si>
  <si>
    <t>PDVCH05RL000691CH05HONORARIO</t>
  </si>
  <si>
    <t>PDVMC21IC001174MC21HONORARIO</t>
  </si>
  <si>
    <t>PDVOF11DP042215111HONORARIOS</t>
  </si>
  <si>
    <t>PDVGT02JG001194GT02HONORARIO</t>
  </si>
  <si>
    <t>PDVMC17MM001160MC17HONORARIO</t>
  </si>
  <si>
    <t>PDVGT02MV001197GT02HONORARIO</t>
  </si>
  <si>
    <t>PDVOF11EB042198111HONORARIOS</t>
  </si>
  <si>
    <t>PDVOF11ML042209111HONORARIOS</t>
  </si>
  <si>
    <t>PDVMC17JC001159MC17HONORARIO</t>
  </si>
  <si>
    <t>PDVOF11YL042207111HONORARIOS</t>
  </si>
  <si>
    <t>PDVZS01JM006387ZS01HONORARIO</t>
  </si>
  <si>
    <t>PDVZS01KM006386ZS01HONORARIO</t>
  </si>
  <si>
    <t>PDVZS01SM006385ZS01HONORARIO</t>
  </si>
  <si>
    <t>PDVMC38DM001228MC38HONORARIO</t>
  </si>
  <si>
    <t>PDVGT03BG001203GT03HONORARIO</t>
  </si>
  <si>
    <t>PDVZS03OB006461ZS03HONORARIO</t>
  </si>
  <si>
    <t>PDVQT05AL011092QT05HONORARIO</t>
  </si>
  <si>
    <t>PDVGT03KR001204GT03HONORARIO</t>
  </si>
  <si>
    <t>PDVMC37ZC001226MC37HONORARIO</t>
  </si>
  <si>
    <t>PDVMC12LL001135MC12HONORARIO</t>
  </si>
  <si>
    <t>PDVMC15MJ001154MC15HONORARIO</t>
  </si>
  <si>
    <t>PDVOF11FM042211111HONORARIOS</t>
  </si>
  <si>
    <t>PDVQT05AG011090QT05HONORARIO</t>
  </si>
  <si>
    <t>PDVVZ10DO054534VZ10HONORARIO</t>
  </si>
  <si>
    <t>PDVQT05CH011091QT05HONORARIO</t>
  </si>
  <si>
    <t>PDVCH06JC000705CH06HONORARIO</t>
  </si>
  <si>
    <t>PDVMC16YT001156MC16HONORARIO</t>
  </si>
  <si>
    <t>PDVJC19DF001393JC19HONORARIO</t>
  </si>
  <si>
    <t>PDVGT07IF001232GT07HONORARIO</t>
  </si>
  <si>
    <t>PDVGT07EV001234GT07HONORARIO</t>
  </si>
  <si>
    <t>PDVGT07LH001233GT07HONORARIO</t>
  </si>
  <si>
    <t>PDVMC12IR001137MC12HONORARIO</t>
  </si>
  <si>
    <t>PDVOF11EH042204111HONORARIOS</t>
  </si>
  <si>
    <t>PDVMC12CM001136MC12HONORARIO</t>
  </si>
  <si>
    <t>PDVTC00VA002069TC00HONORARIO</t>
  </si>
  <si>
    <t>PDVMS05EA000496MS05HONORARIO</t>
  </si>
  <si>
    <t>PDVOF11HP042214111HONORARIOS</t>
  </si>
  <si>
    <t>PDVMC03JM001061MC03HONORARIO</t>
  </si>
  <si>
    <t>PDVMC29OC001202MC29HONORARIO</t>
  </si>
  <si>
    <t>PDVMC38MI001227MC38HONORARIO</t>
  </si>
  <si>
    <t>PDVMC01MV001060MC01HONORARIO</t>
  </si>
  <si>
    <t>PDVMC36PH001224MC36HONORARIO</t>
  </si>
  <si>
    <t>PDVMC41JR001237MC41HONORARIO</t>
  </si>
  <si>
    <t>PDVMC33MF001211MC33HONORARIO</t>
  </si>
  <si>
    <t>PDVOF11HN042213111HONORARIOS</t>
  </si>
  <si>
    <t>PDVOF11VM042212111HONORARIOS</t>
  </si>
  <si>
    <t>PDVCM01TO001643CM01HONORARIO</t>
  </si>
  <si>
    <t>PDVCM01IC001640CM01HONORARIO</t>
  </si>
  <si>
    <t>PDVJC09EB001383JC09HONORARIO</t>
  </si>
  <si>
    <t>PDVCM01HR001644CM01HONORARIO</t>
  </si>
  <si>
    <t>PDVCM01JM001642CM01HONORARIO</t>
  </si>
  <si>
    <t>PDVZS01MC006347ZS01HONORARIO</t>
  </si>
  <si>
    <t>PDVQR03RE000156QR03HONORARIO</t>
  </si>
  <si>
    <t>PDVMC41AR001057MC41HONORARIO</t>
  </si>
  <si>
    <t>PDVNT03GL000117NT03HONORARIO</t>
  </si>
  <si>
    <t>PDVCL04LH001662CL04HONORARIO</t>
  </si>
  <si>
    <t>PDVVZ14JM054524VZ14HONORARIO</t>
  </si>
  <si>
    <t>PDVNL08JR000669NL08HONORARIO</t>
  </si>
  <si>
    <t>PDVTC01JH002071TC01HONORARIO</t>
  </si>
  <si>
    <t>PDVAG03AS000164AG03HONORARIO</t>
  </si>
  <si>
    <t>PDVMC11AP001033MC11HONORARIO</t>
  </si>
  <si>
    <t>PDVNL04JC000663NL04HONORARIO</t>
  </si>
  <si>
    <t>PDVCS09YG000221CS09HONORARIO</t>
  </si>
  <si>
    <t>PDVGT12MM001220GT12HONORARIO</t>
  </si>
  <si>
    <t>PDVGT06GB001200GT06HONORARIO</t>
  </si>
  <si>
    <t>PDVSR06CT000739SR06HONORARIO</t>
  </si>
  <si>
    <t>PDVSL06IB001560SL06HONORARIO</t>
  </si>
  <si>
    <t>PDVGT13RO001223GT13HONORARIO</t>
  </si>
  <si>
    <t>PDVPL10IT000535PL10HONORARIO</t>
  </si>
  <si>
    <t>PDVPL10JV000537PL10HONORARIO</t>
  </si>
  <si>
    <t>PDVQR02GC000153QR02HONORARIO</t>
  </si>
  <si>
    <t>PDVQR04OG000161QR04HONORARIO</t>
  </si>
  <si>
    <t>PDVMX11OL000359MX11HONORARIO</t>
  </si>
  <si>
    <t>PDVMX23CV000282MX23HONORARIO</t>
  </si>
  <si>
    <t>PDVNL02JA000657NL02HONORARIO</t>
  </si>
  <si>
    <t>PDVNL12MS000678NL12HONORARIO</t>
  </si>
  <si>
    <t>PDVMX21MS000280MX21HONORARIO</t>
  </si>
  <si>
    <t>PDVSL02OM001553SL02HONORARIO</t>
  </si>
  <si>
    <t>PDVPL06OG000526PL06HONORARIO</t>
  </si>
  <si>
    <t>PDVGT13JZ001226GT13HONORARIO</t>
  </si>
  <si>
    <t>PDVGT13FD001221GT13HONORARIO</t>
  </si>
  <si>
    <t>PDVMX09EH000337MX09HONORARIO</t>
  </si>
  <si>
    <t>PDVCS05JM000215CS05HONORARIO</t>
  </si>
  <si>
    <t>PDVMX05AR000323MX05HONORARIO</t>
  </si>
  <si>
    <t>PDVCS09CS000224CS09HONORARIO</t>
  </si>
  <si>
    <t>PDVSL06ED001562SL06HONORARIO</t>
  </si>
  <si>
    <t>PDVYN05IH000475YN05HONORARIO</t>
  </si>
  <si>
    <t>PDVMX11NS000364MX11HONORARIO</t>
  </si>
  <si>
    <t>PDVSL06CB001561SL06HONORARIO</t>
  </si>
  <si>
    <t>PDVSL05AM014974SL05HONORARIO</t>
  </si>
  <si>
    <t>PDVSL06NH001538SL06HONORARIO</t>
  </si>
  <si>
    <t>PDVVZ19ID054570VZ19HONORARIO</t>
  </si>
  <si>
    <t>PDVVZ08EL054475VZ08HONORARIO</t>
  </si>
  <si>
    <t>PDVMX24LC000284MX24HONORARIO</t>
  </si>
  <si>
    <t>PDVQT03MO011058QT03HONORARIO</t>
  </si>
  <si>
    <t>PDVMC39DP001239MC39HONORARIO</t>
  </si>
  <si>
    <t>PDVQR02MK000154QR02HONORARIO</t>
  </si>
  <si>
    <t>PDVBS02IM000735BS02HONORARIO</t>
  </si>
  <si>
    <t>PDVPL05MH000524PL05HONORARIO</t>
  </si>
  <si>
    <t>PDVMC23EB001043MC23HONORARIO</t>
  </si>
  <si>
    <t>PDVTL01AG004845TL01HONORARIO</t>
  </si>
  <si>
    <t>PDVGT13EM001222GT13HONORARIO</t>
  </si>
  <si>
    <t>PDVGT06JR001202GT06HONORARIO</t>
  </si>
  <si>
    <t>PDVGT06PB001201GT06HONORARIO</t>
  </si>
  <si>
    <t>PDVVZ17EA054538VZ17HONORARIO</t>
  </si>
  <si>
    <t>PDVMC40RB001054MC40HONORARIO</t>
  </si>
  <si>
    <t>PDVMX15MC000378MX15HONORARIO</t>
  </si>
  <si>
    <t>PDVMS04SA000436MS04HONORARIO</t>
  </si>
  <si>
    <t>PDVMX11CR000363MX11HONORARIO</t>
  </si>
  <si>
    <t>PDVMX11CB000358MX11HONORARIO</t>
  </si>
  <si>
    <t>PDVSL06FB001559SL06HONORARIO</t>
  </si>
  <si>
    <t>PDVMX02MF000317MX02HONORARIO</t>
  </si>
  <si>
    <t>PDVVZ14MR054528VZ14HONORARIO</t>
  </si>
  <si>
    <t>PDVPL03OM000523PL03HONORARIO</t>
  </si>
  <si>
    <t>PDVSR03IT000727SR03HONORARIO</t>
  </si>
  <si>
    <t>PDVSR02GO000722SR02HONORARIO</t>
  </si>
  <si>
    <t>PDVMX06BC000325MX06HONORARIO</t>
  </si>
  <si>
    <t>PDVCL06FG001692CL06HONORARIO</t>
  </si>
  <si>
    <t>PDVCM02AP001655CM02HONORARIO</t>
  </si>
  <si>
    <t>PDVCH03CM000675CH03HONORARIO</t>
  </si>
  <si>
    <t>PDVSR01RR000693SR01HONORARIO</t>
  </si>
  <si>
    <t>PDVMN03RL000859MN03HONORARIO</t>
  </si>
  <si>
    <t>PDVGT13MB001252GT13HONORARIO</t>
  </si>
  <si>
    <t>PDVGT02YV001196GT02HONORARIO</t>
  </si>
  <si>
    <t>PDVHG04CG000349HG04HONORARIO</t>
  </si>
  <si>
    <t>PDVZS03JR006462ZS03HONORARIO</t>
  </si>
  <si>
    <t>PDVOC06RH042577OC06HONORARIO</t>
  </si>
  <si>
    <t>PDVJC09GV001386JC09HONORARIO</t>
  </si>
  <si>
    <t>PDVSL04JS001558SL04HONORARIO</t>
  </si>
  <si>
    <t>PDVMX11GO000362MX11HONORARIO</t>
  </si>
  <si>
    <t>PDVJC05MV000880JC05HONORARIO</t>
  </si>
  <si>
    <t>PDVJC05CS000879JC05HONORARIO</t>
  </si>
  <si>
    <t>PDVMX17KS000136MX17HONORARIO</t>
  </si>
  <si>
    <t>PDVJC02PM000870JC02HONORARIO</t>
  </si>
  <si>
    <t>PAGO DE NOMINA</t>
  </si>
  <si>
    <t>MXP0000000000000000OB PEHONEXT2Q621 M</t>
  </si>
  <si>
    <t>X    00000002021/04/14</t>
  </si>
  <si>
    <t>T16</t>
  </si>
  <si>
    <t>MXP0000000000000000OB PEHONEXT2Q621 N</t>
  </si>
  <si>
    <t>T    00000002021/04/14</t>
  </si>
  <si>
    <t>N    00000002021/04/14</t>
  </si>
  <si>
    <t>MXP0000000000000000OB PEHONEXT2Q621 B</t>
  </si>
  <si>
    <t>C    00000002021/04/14</t>
  </si>
  <si>
    <t>MXP0000000000000000OB PLQ721 OFC</t>
  </si>
  <si>
    <t>00000002021/04/14</t>
  </si>
  <si>
    <t>MXP0000000000000000OB PEHONEXT2Q621 C</t>
  </si>
  <si>
    <t>L    00000002021/04/14</t>
  </si>
  <si>
    <t>MXP0000000000000000OB PEHONEXT2Q621 A</t>
  </si>
  <si>
    <t>G    00000002021/04/14</t>
  </si>
  <si>
    <t>MXP0000000000000000OB PEHONEXT2Q621 G</t>
  </si>
  <si>
    <t>MXP0000000000000000OB PEHONEXT2Q621 D</t>
  </si>
  <si>
    <t>M    00000002021/04/14</t>
  </si>
  <si>
    <t>MXP0000000000000000OB PEHONEXT2Q621 Z</t>
  </si>
  <si>
    <t>S    00000002021/04/14</t>
  </si>
  <si>
    <t>MXP0000000000000000OB PEHONEXT2Q621 S</t>
  </si>
  <si>
    <t>R    00000002021/04/14</t>
  </si>
  <si>
    <t>MXP0000000000000000OB PEHONEXT2Q621 Q</t>
  </si>
  <si>
    <t>MXP0000000000000000OB PEHONEXT2Q621 T</t>
  </si>
  <si>
    <t>MXP0000000000000000OB PEHONQ721 BC</t>
  </si>
  <si>
    <t>MXP0000000000000000OB PEHONQ721 YN</t>
  </si>
  <si>
    <t>MXP0000000000000000INSTITUTO NACIONAL</t>
  </si>
  <si>
    <t>ELEC00000002021/04/14</t>
  </si>
  <si>
    <t>MXP0000000000000000OB PEHONQ721 CH</t>
  </si>
  <si>
    <t>MXP0000000000000000OB PEHONQ721 MX</t>
  </si>
  <si>
    <t>MXP0000000000000000OB PEHONQ721 QT</t>
  </si>
  <si>
    <t>MXP0000000000000000OB PEHONQ721 NL</t>
  </si>
  <si>
    <t>MXP0000000000000000OB PEHONQ721 CL</t>
  </si>
  <si>
    <t>MXP0000000000000000OB PEHONQ721 AG</t>
  </si>
  <si>
    <t>MXP0000000000000000OB PEHONQ721 BS</t>
  </si>
  <si>
    <t>MXP0000000000000000OB PEHONQ721 MN</t>
  </si>
  <si>
    <t>MXP0000000000000000OB PEHONQ721 OFC</t>
  </si>
  <si>
    <t>MXP0000000000000000OB PEHONQ721 QR</t>
  </si>
  <si>
    <t>MXP0000000000000000OB PEHONQ721 MS</t>
  </si>
  <si>
    <t>MXP0000000000000000OB PEHONQ721 PL</t>
  </si>
  <si>
    <t>MXP0000000000000000OB PEHONQ721 ZS</t>
  </si>
  <si>
    <t>MXP0000000000000000OB PEHONQ721 OC</t>
  </si>
  <si>
    <t>MXP0000000000000000OB PEHONQ721 VZ</t>
  </si>
  <si>
    <t>MXP0000000000000000OB PEHONQ721 HG</t>
  </si>
  <si>
    <t>MXP0000000000000000OB PEHONQ721 GT</t>
  </si>
  <si>
    <t>MXP0000000000000000OB PEHONQ721 NT</t>
  </si>
  <si>
    <t>MXP0000000000000000OB PEHONQ721 TS</t>
  </si>
  <si>
    <t>MXP0000000000000000OB PEHONQ721 GR</t>
  </si>
  <si>
    <t>MXP0000000000000000OB PEHONQ721 TL</t>
  </si>
  <si>
    <t>MXP0000000000000000OB PEHONQ721 DG</t>
  </si>
  <si>
    <t>MXP0000000000000000OB PEHONQ721 TC</t>
  </si>
  <si>
    <t>MXP0000000000000000OB PEHONQ721 SR</t>
  </si>
  <si>
    <t>MXP0000000000000000OB PEHONQ721 MC</t>
  </si>
  <si>
    <t>MXP0000000000000000OB PEHONQ721 CS</t>
  </si>
  <si>
    <t>MXP0000000000000000OB PEHONQ721 SP</t>
  </si>
  <si>
    <t>MXP0000000000000000OB PEHONQ721 JC</t>
  </si>
  <si>
    <t>MXP0000000000000000OB PEHONQ721 SL</t>
  </si>
  <si>
    <t>REEMBOLSO DE NOMINA</t>
  </si>
  <si>
    <t>MXP000000000INSTITUTO NACIONAL ELECTO</t>
  </si>
  <si>
    <t>RAL  00000002021/04/15</t>
  </si>
  <si>
    <t>R02</t>
  </si>
  <si>
    <t>R01</t>
  </si>
  <si>
    <t>SALDO ULTIMA TRANS</t>
  </si>
  <si>
    <t xml:space="preserve">FECHA </t>
  </si>
  <si>
    <t>CONCEPTO</t>
  </si>
  <si>
    <t xml:space="preserve">MONTO </t>
  </si>
  <si>
    <t xml:space="preserve">CTA </t>
  </si>
  <si>
    <t>#</t>
  </si>
  <si>
    <t>T/R</t>
  </si>
  <si>
    <t xml:space="preserve">JLE </t>
  </si>
  <si>
    <t>OB PEHONEXT2Q621 MX</t>
  </si>
  <si>
    <t>OB PEHONEXT2Q621 NT</t>
  </si>
  <si>
    <t>OB PEHONEXT2Q621 MN</t>
  </si>
  <si>
    <t>OB PEHONEXT2Q621 BC</t>
  </si>
  <si>
    <t>OB PLQ721 OFC</t>
  </si>
  <si>
    <t>OB PEHONEXT2Q621 CL</t>
  </si>
  <si>
    <t>OB PEHONEXT2Q621 CC</t>
  </si>
  <si>
    <t>OB PEHONEXT2Q621 MC</t>
  </si>
  <si>
    <t>OB PEHONEXT2Q621 AG</t>
  </si>
  <si>
    <t>OB PEHONEXT2Q621 GT</t>
  </si>
  <si>
    <t>OB PEHONEXT2Q621 DG</t>
  </si>
  <si>
    <t>OB PEHONEXT2Q621 CM</t>
  </si>
  <si>
    <t>OB PEHONEXT2Q621 ZS</t>
  </si>
  <si>
    <t>OB PEHONEXT2Q621 SR</t>
  </si>
  <si>
    <t>OB PEHONEXT2Q621 QT</t>
  </si>
  <si>
    <t>OB PEHONEXT2Q621 TC</t>
  </si>
  <si>
    <t>OB PEHONQ721 BC</t>
  </si>
  <si>
    <t>OB PEHONQ721 YN</t>
  </si>
  <si>
    <t>OB PEHONQ721 CH</t>
  </si>
  <si>
    <t>OB PEHONQ721 MX</t>
  </si>
  <si>
    <t>OB PEHONQ721 QT</t>
  </si>
  <si>
    <t>OB PEHONQ721 NL</t>
  </si>
  <si>
    <t>OB PEHONQ721 CL</t>
  </si>
  <si>
    <t>OB PEHONQ721 AG</t>
  </si>
  <si>
    <t>OB PEHONQ721 BS</t>
  </si>
  <si>
    <t>OB PEHONQ721 MN</t>
  </si>
  <si>
    <t>OB PEHONQ721 OFC</t>
  </si>
  <si>
    <t>OB PEHONQ721 QR</t>
  </si>
  <si>
    <t>OB PEHONQ721 MS</t>
  </si>
  <si>
    <t>OB PEHONQ721 PL</t>
  </si>
  <si>
    <t>OB PEHONQ721 ZS</t>
  </si>
  <si>
    <t>OB PEHONQ721 OC</t>
  </si>
  <si>
    <t>OB PEHONQ721 VZ</t>
  </si>
  <si>
    <t>OB PEHONQ721 HG</t>
  </si>
  <si>
    <t>OB PEHONQ721 GT</t>
  </si>
  <si>
    <t>OB PEHONQ721 NT</t>
  </si>
  <si>
    <t>OB PEHONQ721 TS</t>
  </si>
  <si>
    <t>OB PEHONQ721 GR</t>
  </si>
  <si>
    <t>OB PEHONQ721 TL</t>
  </si>
  <si>
    <t>OB PEHONQ721 DG</t>
  </si>
  <si>
    <t>OB PEHONQ721 TC</t>
  </si>
  <si>
    <t>OB PEHONQ721 SR</t>
  </si>
  <si>
    <t>OB PEHONQ721 MC</t>
  </si>
  <si>
    <t>OB PEHONQ721 CS</t>
  </si>
  <si>
    <t>OB PEHONQ721 SP</t>
  </si>
  <si>
    <t>OB PEHONQ721 JC</t>
  </si>
  <si>
    <t>OB PEHONQ721 SL</t>
  </si>
  <si>
    <t>MXP</t>
  </si>
  <si>
    <t>FECHA_2</t>
  </si>
  <si>
    <t>T</t>
  </si>
  <si>
    <t>R</t>
  </si>
  <si>
    <t>CL</t>
  </si>
  <si>
    <t>CL  PE DIETA EXTRA M3</t>
  </si>
  <si>
    <t>HG  PE DIETA EXTRA M3</t>
  </si>
  <si>
    <t xml:space="preserve">PE DIETA EXTR M3 </t>
  </si>
  <si>
    <t>AG</t>
  </si>
  <si>
    <t>BC</t>
  </si>
  <si>
    <t>BS</t>
  </si>
  <si>
    <t>CM</t>
  </si>
  <si>
    <t>GT</t>
  </si>
  <si>
    <t>JC</t>
  </si>
  <si>
    <t>MC</t>
  </si>
  <si>
    <t>MN</t>
  </si>
  <si>
    <t>MS</t>
  </si>
  <si>
    <t>NT</t>
  </si>
  <si>
    <t>OC</t>
  </si>
  <si>
    <t>QT</t>
  </si>
  <si>
    <t>TC</t>
  </si>
  <si>
    <t>TS</t>
  </si>
  <si>
    <t>VZ</t>
  </si>
  <si>
    <t>ZS</t>
  </si>
  <si>
    <t>M FINAL</t>
  </si>
  <si>
    <t xml:space="preserve">M INICIAL </t>
  </si>
  <si>
    <t xml:space="preserve">PE EXTRA </t>
  </si>
  <si>
    <t>RECHAZO</t>
  </si>
  <si>
    <t xml:space="preserve"># </t>
  </si>
  <si>
    <t xml:space="preserve">NOMINA </t>
  </si>
  <si>
    <t>CH</t>
  </si>
  <si>
    <t>MX</t>
  </si>
  <si>
    <t>PL</t>
  </si>
  <si>
    <t xml:space="preserve">PE HONORARIOS </t>
  </si>
  <si>
    <t>HG</t>
  </si>
  <si>
    <t>CC</t>
  </si>
  <si>
    <t>CS</t>
  </si>
  <si>
    <t>DG</t>
  </si>
  <si>
    <t>GR</t>
  </si>
  <si>
    <t>NL</t>
  </si>
  <si>
    <t>OFC</t>
  </si>
  <si>
    <t>QR</t>
  </si>
  <si>
    <t>SL</t>
  </si>
  <si>
    <t>SP</t>
  </si>
  <si>
    <t>SR</t>
  </si>
  <si>
    <t>TL</t>
  </si>
  <si>
    <t>YN</t>
  </si>
  <si>
    <t xml:space="preserve">PE DIETA EXTRA M3 </t>
  </si>
  <si>
    <t xml:space="preserve">NT </t>
  </si>
  <si>
    <t xml:space="preserve">TS </t>
  </si>
  <si>
    <t xml:space="preserve">PENSIONES </t>
  </si>
  <si>
    <t xml:space="preserve">OFC </t>
  </si>
  <si>
    <t xml:space="preserve">METODO DE PAGO </t>
  </si>
  <si>
    <t>BBVA_PE HONORARIOS MX</t>
  </si>
  <si>
    <t>BBVA_PE HONORARIOS NT</t>
  </si>
  <si>
    <t xml:space="preserve">BBVA_PE HONORARIOS TS </t>
  </si>
  <si>
    <t>BBVA_PE HONORARIOS BC</t>
  </si>
  <si>
    <t>BBVA_PE HONORARIOS JC</t>
  </si>
  <si>
    <t>BBVA_PE EXTRAORDINARIA_2 TC</t>
  </si>
  <si>
    <t>BBVA_PE EXTRAORDINARIA_2 OC</t>
  </si>
  <si>
    <t>BBVA_PE EXTRAORDINARIA_2 TS</t>
  </si>
  <si>
    <t>BBVA_PE EXTRAORDINARIA_2 BS</t>
  </si>
  <si>
    <t>BBVA_PE EXTRAORDINARIA_2 JC</t>
  </si>
  <si>
    <t>BBVA_PE EXTRAORDINARIA_2 QT</t>
  </si>
  <si>
    <t>BBVA_PE EXTRAORDINARIA_2 CM</t>
  </si>
  <si>
    <t>BBVA_PE EXTRAORDINARIA_2 VZ</t>
  </si>
  <si>
    <t>BBVA_PE EXTRAORDINARIA_2 GT</t>
  </si>
  <si>
    <t>BBVA_PE EXTRAORDINARIA_2 MS</t>
  </si>
  <si>
    <t>BBVA_PE EXTRAORDINARIA_2 NT</t>
  </si>
  <si>
    <t>BBVA_PE EXTRAORDINARIA_2 ZS</t>
  </si>
  <si>
    <t>BBVA_PE EXTRAORDINARIA_2 MN</t>
  </si>
  <si>
    <t>BBVA_PE EXTRAORDINARIA_2 AG</t>
  </si>
  <si>
    <t>BBVA_PE EXTRAORDINARIA_2 CL</t>
  </si>
  <si>
    <t>BBVA_PE EXTRAORDINARIA_2 BC</t>
  </si>
  <si>
    <t>BBVA_PE EXTRAORDINARIA_2 MC</t>
  </si>
  <si>
    <t>BBVA_PE HONORARIOS ORDINARIA CC</t>
  </si>
  <si>
    <t>BBVA_PE HONORARIOS ORDINARIA BS</t>
  </si>
  <si>
    <t>BBVA_PE HONORARIOS ORDINARIA CM</t>
  </si>
  <si>
    <t>BBVA_PE HONORARIOS ORDINARIA TL</t>
  </si>
  <si>
    <t xml:space="preserve">BBVA_PE HONORARIOS ORDINARIA NT </t>
  </si>
  <si>
    <t>BBVA_PE HONORARIOS ORDINARIA OC</t>
  </si>
  <si>
    <t>BBVA_PE HONORARIOS ORDINARIA AG</t>
  </si>
  <si>
    <t>BBVA_PE HONORARIOS ORDINARIA YN</t>
  </si>
  <si>
    <t>BBVA_PE HONORARIOS ORDINARIA SL</t>
  </si>
  <si>
    <t>BBVA_PE HONORARIOS ORDINARIA ZS</t>
  </si>
  <si>
    <t>BBVA_PE HONORARIOS ORDINARIA QR</t>
  </si>
  <si>
    <t>BBVA_PE HONORARIOS ORDINARIA MS</t>
  </si>
  <si>
    <t>BBVA_PE HONORARIOS ORDINARIA CH</t>
  </si>
  <si>
    <t>BBVA_PE HONORARIOS ORDINARIA QT</t>
  </si>
  <si>
    <t>BBVA_PE HONORARIOS ORDINARIA GR</t>
  </si>
  <si>
    <t>BBVA_PE HONORARIOS ORDINARIA DG</t>
  </si>
  <si>
    <t>BBVA_PE HONORARIOS ORDINARIA TC</t>
  </si>
  <si>
    <t>BBVA_PE HONORARIOS ORDINARIA OFC</t>
  </si>
  <si>
    <t xml:space="preserve">BBVA_PE HONORARIOS ORDINARIA TS </t>
  </si>
  <si>
    <t>BBVA_PE HONORARIOS ORDINARIA SR</t>
  </si>
  <si>
    <t>BBVA_PE HONORARIOS ORDINARIA SP</t>
  </si>
  <si>
    <t>BBVA_PE HONORARIOS ORDINARIA HG</t>
  </si>
  <si>
    <t>BBVA_PE HONORARIOS ORDINARIA BC</t>
  </si>
  <si>
    <t>BBVA_PE HONORARIOS ORDINARIA MN</t>
  </si>
  <si>
    <t>BBVA_PE HONORARIOS ORDINARIA CL</t>
  </si>
  <si>
    <t>BBVA_PE HONORARIOS ORDINARIA CS</t>
  </si>
  <si>
    <t>BBVA_PE HONORARIOS ORDINARIA VZ</t>
  </si>
  <si>
    <t>BBVA_PE HONORARIOS ORDINARIA MX</t>
  </si>
  <si>
    <t>BBVA_PE HONORARIOS ORDINARIA GT</t>
  </si>
  <si>
    <t>BBVA_PE HONORARIOS ORDINARIA NL</t>
  </si>
  <si>
    <t>BBVA_PE HONORARIOS ORDINARIA PL</t>
  </si>
  <si>
    <t>BBVA_PE HONORARIOS ORDINARIA JC</t>
  </si>
  <si>
    <t>BBVA_PE HONORARIOS ORDINARIA MC</t>
  </si>
  <si>
    <t xml:space="preserve">BBVA_PE DIETA EXTRA M3 </t>
  </si>
  <si>
    <t xml:space="preserve">BBVA_PL HONORARIOS  ORDINARIA OFC </t>
  </si>
  <si>
    <t xml:space="preserve">BBVA_ PE HONORARIOS ORDINARIA PENSIONES </t>
  </si>
  <si>
    <t xml:space="preserve">M FINAL </t>
  </si>
  <si>
    <t xml:space="preserve">RECHAZO </t>
  </si>
  <si>
    <t xml:space="preserve">EDO CTA </t>
  </si>
  <si>
    <t xml:space="preserve">CONSECUTIVO </t>
  </si>
  <si>
    <t xml:space="preserve">DIFERENCIA </t>
  </si>
  <si>
    <t>OB PEHONQ721 CM</t>
  </si>
  <si>
    <t>OB_PE HONORARIOS ORDINARIA CS</t>
  </si>
  <si>
    <t>OB_PE HONORARIOS ORDINARIA MX</t>
  </si>
  <si>
    <t>OB_PE HONORARIOS ORDINARIA OC</t>
  </si>
  <si>
    <t>OB_PE HONORARIOS ORDINARIA SP</t>
  </si>
  <si>
    <t>OB_PE HONORARIOS ORDINARIA YN</t>
  </si>
  <si>
    <t>OB_PE HONORARIOS ORDINARIA CH</t>
  </si>
  <si>
    <t>OB_PE HONORARIOS ORDINARIA QT</t>
  </si>
  <si>
    <t>OB_PE HONORARIOS ORDINARIA MN</t>
  </si>
  <si>
    <t>OB_PE HONORARIOS ORDINARIA VZ</t>
  </si>
  <si>
    <t>OB_PE HONORARIOS ORDINARIA GR</t>
  </si>
  <si>
    <t>OB_PE HONORARIOS ORDINARIA CC</t>
  </si>
  <si>
    <t>OB_PE HONORARIOS ORDINARIA DG</t>
  </si>
  <si>
    <t>OB_PE HONORARIOS ORDINARIA SL</t>
  </si>
  <si>
    <t>OB_PE HONORARIOS ORDINARIA JC</t>
  </si>
  <si>
    <t>OB_PE HONORARIOS ORDINARIA BC</t>
  </si>
  <si>
    <t>OB_PE HONORARIOS ORDINARIA CL</t>
  </si>
  <si>
    <t>OB_PE HONORARIOS ORDINARIA QR</t>
  </si>
  <si>
    <t>OB_PE HONORARIOS ORDINARIA TS</t>
  </si>
  <si>
    <t>OB_PE HONORARIOS ORDINARIA OFC</t>
  </si>
  <si>
    <t>OB PEHONQ721 CC</t>
  </si>
  <si>
    <t xml:space="preserve">MONTO ENVIADO </t>
  </si>
  <si>
    <t xml:space="preserve">MONTO ACEPTADO </t>
  </si>
  <si>
    <t xml:space="preserve">MONTO RECHAZADO </t>
  </si>
  <si>
    <t xml:space="preserve"># RECHAZOS </t>
  </si>
  <si>
    <t xml:space="preserve">TIPO NOMINA </t>
  </si>
  <si>
    <t xml:space="preserve">BLOQUEO </t>
  </si>
  <si>
    <t xml:space="preserve">MONTO INICIAL </t>
  </si>
  <si>
    <t xml:space="preserve">BANCO </t>
  </si>
  <si>
    <t>BBVA</t>
  </si>
  <si>
    <t>OB</t>
  </si>
  <si>
    <t>PE HONO</t>
  </si>
  <si>
    <t xml:space="preserve">BBVA </t>
  </si>
  <si>
    <t>RFC</t>
  </si>
  <si>
    <t>CTA</t>
  </si>
  <si>
    <t>MONTO</t>
  </si>
  <si>
    <t xml:space="preserve">NOMBRE </t>
  </si>
  <si>
    <t>BNE</t>
  </si>
  <si>
    <t xml:space="preserve">PERSONAS </t>
  </si>
  <si>
    <t xml:space="preserve"> MONTO</t>
  </si>
  <si>
    <t xml:space="preserve"> #</t>
  </si>
  <si>
    <t>ZAZY6403147D1</t>
  </si>
  <si>
    <t>40</t>
  </si>
  <si>
    <t>127744013761450688</t>
  </si>
  <si>
    <t>ZATARAIN ZATARAIN YOLANDA</t>
  </si>
  <si>
    <t>127</t>
  </si>
  <si>
    <t>744</t>
  </si>
  <si>
    <t>BNE0020</t>
  </si>
  <si>
    <t>CUENTA NO ACTIVA</t>
  </si>
  <si>
    <t>CTA NO PERTENECE AL BANCO RECEPTOR</t>
  </si>
  <si>
    <t>BARA920106P8A</t>
  </si>
  <si>
    <t>002700904494250720</t>
  </si>
  <si>
    <t>BLANCO RODRIGUEZ ANAHI</t>
  </si>
  <si>
    <t>002</t>
  </si>
  <si>
    <t>700</t>
  </si>
  <si>
    <t>BNE0057</t>
  </si>
  <si>
    <t>DIGITO VERIFICADOR ERRONEO EN CUENTA</t>
  </si>
  <si>
    <t xml:space="preserve">BC </t>
  </si>
  <si>
    <t>CUENTA BLOQUEADA</t>
  </si>
  <si>
    <t>OOAE920319VD2</t>
  </si>
  <si>
    <t>002010904392367435</t>
  </si>
  <si>
    <t>OSORIO ALMANZA ESBEIRY ANAHAI</t>
  </si>
  <si>
    <t>010</t>
  </si>
  <si>
    <t>BNE0056</t>
  </si>
  <si>
    <t>LOMA620903S73</t>
  </si>
  <si>
    <t>137823102532203394</t>
  </si>
  <si>
    <t>LOPEZ MENDEZ ANTONIO</t>
  </si>
  <si>
    <t>137</t>
  </si>
  <si>
    <t>823</t>
  </si>
  <si>
    <t>BNE0019</t>
  </si>
  <si>
    <t>COGA960327CG5</t>
  </si>
  <si>
    <t>002010904383582928</t>
  </si>
  <si>
    <t>CONTRERAS  GARCIA ALICIA SARAHI</t>
  </si>
  <si>
    <t>NO EXISTE LA CUENTA</t>
  </si>
  <si>
    <t>RAVR8008278RA</t>
  </si>
  <si>
    <t>127821013538228704</t>
  </si>
  <si>
    <t>RAMIREZ VAZQUEZ RAQUEL AUSENCIA</t>
  </si>
  <si>
    <t>821</t>
  </si>
  <si>
    <t>TRANSACCION NO OPERADA</t>
  </si>
  <si>
    <t>0CUBP750124FM0</t>
  </si>
  <si>
    <t>127886013130598563</t>
  </si>
  <si>
    <t>CUEVAS BADILLO PAZ</t>
  </si>
  <si>
    <t>886</t>
  </si>
  <si>
    <t>(en blanco)</t>
  </si>
  <si>
    <t>6CABS721113LP2</t>
  </si>
  <si>
    <t>002073560024909322</t>
  </si>
  <si>
    <t>CARRILLO BAUTISTA SANDRA</t>
  </si>
  <si>
    <t>073</t>
  </si>
  <si>
    <t>Total general</t>
  </si>
  <si>
    <t>FAEW831206FK0</t>
  </si>
  <si>
    <t>021180062500198922</t>
  </si>
  <si>
    <t>FALLER ESPINOSA WALTER GASTON</t>
  </si>
  <si>
    <t>021</t>
  </si>
  <si>
    <t>180</t>
  </si>
  <si>
    <t>EEBM830726G37</t>
  </si>
  <si>
    <t>058597000007504488</t>
  </si>
  <si>
    <t>ECHEVERRIA BARBOSA JOSE MANUEL</t>
  </si>
  <si>
    <t>058</t>
  </si>
  <si>
    <t>597</t>
  </si>
  <si>
    <t>HG PEN</t>
  </si>
  <si>
    <t>AARE720428V90</t>
  </si>
  <si>
    <t>002073560089403054</t>
  </si>
  <si>
    <t>ALMAZAN RECENDEZ MARIA ELENA</t>
  </si>
  <si>
    <t>GADR8403138U3</t>
  </si>
  <si>
    <t>002152427300807487</t>
  </si>
  <si>
    <t>GARCIA DERMA ROSA ELVA</t>
  </si>
  <si>
    <t>152</t>
  </si>
  <si>
    <t>BNE0008</t>
  </si>
  <si>
    <t>TUPI620418PE9</t>
  </si>
  <si>
    <t>002150701565726652</t>
  </si>
  <si>
    <t>TRUJILLO POLANCO IGNACIO RODOLFO</t>
  </si>
  <si>
    <t>150</t>
  </si>
  <si>
    <t>GUPL960303474</t>
  </si>
  <si>
    <t>002073560165594735</t>
  </si>
  <si>
    <t>GUTIERREZ PEREZ LAURA PATRICIA</t>
  </si>
  <si>
    <t>YAAB9501204B2</t>
  </si>
  <si>
    <t>002164904329845588</t>
  </si>
  <si>
    <t>YAQEZ ALVAREZ BRISA MARGARITA</t>
  </si>
  <si>
    <t>164</t>
  </si>
  <si>
    <t>CIHK980620MPA</t>
  </si>
  <si>
    <t>014164250019591172</t>
  </si>
  <si>
    <t>CISNEROS HIDALGO KAREN</t>
  </si>
  <si>
    <t>014</t>
  </si>
  <si>
    <t>ROFE710925NUA</t>
  </si>
  <si>
    <t>137169101873988434</t>
  </si>
  <si>
    <t>RONQUILLO FLORES ELVIA GRACIELA</t>
  </si>
  <si>
    <t>169</t>
  </si>
  <si>
    <t>LORB701121P74</t>
  </si>
  <si>
    <t>072320011037242422</t>
  </si>
  <si>
    <t>LOPEZ RUBIO BLANCA ESTELA</t>
  </si>
  <si>
    <t>072</t>
  </si>
  <si>
    <t>320</t>
  </si>
  <si>
    <t>BEPA920319QG2</t>
  </si>
  <si>
    <t>002260903971585340</t>
  </si>
  <si>
    <t>BELLO PRUDENCIO ANAYELI</t>
  </si>
  <si>
    <t>260</t>
  </si>
  <si>
    <t>GABC950205R16</t>
  </si>
  <si>
    <t>002073560039274961</t>
  </si>
  <si>
    <t>GALLEGOS BAHENA CARLOS ENRIQUE</t>
  </si>
  <si>
    <t>X</t>
  </si>
  <si>
    <t>137190103952314275</t>
  </si>
  <si>
    <t>JIMENEZ DELGADILLO ALMA JESSICA</t>
  </si>
  <si>
    <t>190</t>
  </si>
  <si>
    <t>MOMC8604168H9</t>
  </si>
  <si>
    <t>014971130851732606</t>
  </si>
  <si>
    <t>MORENO MARIN CLAUDIA NAYELI</t>
  </si>
  <si>
    <t>971</t>
  </si>
  <si>
    <t>BNE0066</t>
  </si>
  <si>
    <t>MARS860428LS9</t>
  </si>
  <si>
    <t>014010566071914627</t>
  </si>
  <si>
    <t>MADRIGAL RIVERA SERGIO ARTURO</t>
  </si>
  <si>
    <t>PARV750805539</t>
  </si>
  <si>
    <t>137020130043352305</t>
  </si>
  <si>
    <t>PACHECO DE LA ROSA VIELKA DEL SOCORRO</t>
  </si>
  <si>
    <t>020</t>
  </si>
  <si>
    <t>COHN960531CG3</t>
  </si>
  <si>
    <t>002010904394598749</t>
  </si>
  <si>
    <t>CONTRERAS HERMOZILLO NADIA VIVIANA</t>
  </si>
  <si>
    <t>SEBS6908046SA</t>
  </si>
  <si>
    <t>072028003053336673</t>
  </si>
  <si>
    <t>SEGURA BARRIGA SUSANA</t>
  </si>
  <si>
    <t>028</t>
  </si>
  <si>
    <t>AAMJ9202039P9</t>
  </si>
  <si>
    <t>002073560168485579</t>
  </si>
  <si>
    <t>ALVAREZ MAY JOSUE ISAAC</t>
  </si>
  <si>
    <t>PETA8402021W4</t>
  </si>
  <si>
    <t>002010904391549416</t>
  </si>
  <si>
    <t>PECH TUT ALEJANDRO CANDELARIO</t>
  </si>
  <si>
    <t>MORY840303LG1</t>
  </si>
  <si>
    <t>127078001515041808</t>
  </si>
  <si>
    <t>MORALES RODRIGUEZ YUDITH YULIANA</t>
  </si>
  <si>
    <t>078</t>
  </si>
  <si>
    <t>SAPR930619J74</t>
  </si>
  <si>
    <t>014100260188448142</t>
  </si>
  <si>
    <t>SARGENTO PEREZ ROCIO BEATRIZ</t>
  </si>
  <si>
    <t>100</t>
  </si>
  <si>
    <t>NAAM8807268B5</t>
  </si>
  <si>
    <t>014290566690296115</t>
  </si>
  <si>
    <t>NAVA ANDRADE MARTHA MARIA</t>
  </si>
  <si>
    <t>290</t>
  </si>
  <si>
    <t>VAVN880508HB8</t>
  </si>
  <si>
    <t>002010904095184180</t>
  </si>
  <si>
    <t>VARGAS  VARGAS NORA ISELA</t>
  </si>
  <si>
    <t>RORR611107U8A</t>
  </si>
  <si>
    <t>021320065121676567</t>
  </si>
  <si>
    <t>ROBLES ROBLES RAUL</t>
  </si>
  <si>
    <t>MUML8712152BA</t>
  </si>
  <si>
    <t>002493904388385611</t>
  </si>
  <si>
    <t>MUQIZ MORA LETICIA MARIA</t>
  </si>
  <si>
    <t>493</t>
  </si>
  <si>
    <t>MEAG920813IE0</t>
  </si>
  <si>
    <t>002073560161093298</t>
  </si>
  <si>
    <t>MENDOZA ARIAS  GUADALUPE</t>
  </si>
  <si>
    <t>MAHM970509QR2</t>
  </si>
  <si>
    <t>002073560172707641</t>
  </si>
  <si>
    <t>MARTINEZ HERNANDEZ MAURICIO EBED</t>
  </si>
  <si>
    <t>HEVD9210127C1</t>
  </si>
  <si>
    <t>021470065097179763</t>
  </si>
  <si>
    <t>HERNANDEZ VAZQUEZ DANTE ISAAC</t>
  </si>
  <si>
    <t>470</t>
  </si>
  <si>
    <t>GAPE710429B82</t>
  </si>
  <si>
    <t>127180013918928666</t>
  </si>
  <si>
    <t>GARCIA PADILLA ELSA</t>
  </si>
  <si>
    <t>GUGM850510IRA</t>
  </si>
  <si>
    <t>137180103123812108</t>
  </si>
  <si>
    <t>GUZMAN GAYTAN MARIBEL</t>
  </si>
  <si>
    <t>RABN7609277G9</t>
  </si>
  <si>
    <t>002073560181667086</t>
  </si>
  <si>
    <t>RAYAS BAUTISTA NALLELY</t>
  </si>
  <si>
    <t>NUBE860607RD6</t>
  </si>
  <si>
    <t>002073560178963256</t>
  </si>
  <si>
    <t>NUQEZ BAUTISTA ELIZABETH SUSANA</t>
  </si>
  <si>
    <t>OARA960516BZ9</t>
  </si>
  <si>
    <t>014180250013200867</t>
  </si>
  <si>
    <t>OLAGUEZ REYES ALDO ULISES</t>
  </si>
  <si>
    <t>OIRK750123KR2</t>
  </si>
  <si>
    <t>014180605538530832</t>
  </si>
  <si>
    <t>ORTIZ ROJAS KARINA JUANITA</t>
  </si>
  <si>
    <t>HEAR6404293B2</t>
  </si>
  <si>
    <t>002010904406397977</t>
  </si>
  <si>
    <t>HERNANDEZ ARRIAGA ROSA MAGDALENA</t>
  </si>
  <si>
    <t>GAEZ920615GQ9</t>
  </si>
  <si>
    <t>021180065192244922</t>
  </si>
  <si>
    <t>GARZA ELIZONDO ZAIRA KARELY</t>
  </si>
  <si>
    <t>CAVA780430EA1</t>
  </si>
  <si>
    <t>002010904095394310</t>
  </si>
  <si>
    <t>CABRERA VELASCO ALICIA ELIZABETH</t>
  </si>
  <si>
    <t>GAVE8707087K6</t>
  </si>
  <si>
    <t>137636104156854039</t>
  </si>
  <si>
    <t>GARCIA VILLA EUGENIO</t>
  </si>
  <si>
    <t>636</t>
  </si>
  <si>
    <t>SASD840720IP2</t>
  </si>
  <si>
    <t>002010904105884383</t>
  </si>
  <si>
    <t>SANTOS SANTIAGO DIANA LUZ</t>
  </si>
  <si>
    <t>HEHM860520T42</t>
  </si>
  <si>
    <t>002010904386778519</t>
  </si>
  <si>
    <t>HERNANDEZ HERNANDEZ MARIBEL</t>
  </si>
  <si>
    <t>MARJ921015KU0</t>
  </si>
  <si>
    <t>002610903793487768</t>
  </si>
  <si>
    <t>MARTINEZ RAMOS JESUS</t>
  </si>
  <si>
    <t>610</t>
  </si>
  <si>
    <t>REOJ870805K60</t>
  </si>
  <si>
    <t>127180013426962376</t>
  </si>
  <si>
    <t>REBOLLEDO OLVERA JORGE</t>
  </si>
  <si>
    <t>SAJR851230NL0</t>
  </si>
  <si>
    <t>002691701624943822</t>
  </si>
  <si>
    <t>SALMERON JORGE  MARIA DEL ROCIO</t>
  </si>
  <si>
    <t>691</t>
  </si>
  <si>
    <t>HERA871015UB6</t>
  </si>
  <si>
    <t>021180065049107332</t>
  </si>
  <si>
    <t>HERNANDEZ RAMIREZ ANA TERESA</t>
  </si>
  <si>
    <t>RAPI9001048H0</t>
  </si>
  <si>
    <t>002210700487668360</t>
  </si>
  <si>
    <t>RAZO PENA IRMA YURIED</t>
  </si>
  <si>
    <t>210</t>
  </si>
  <si>
    <t>012</t>
  </si>
  <si>
    <t>SACB791106M61</t>
  </si>
  <si>
    <t>01</t>
  </si>
  <si>
    <t>SAUCEDO CASTAQEDA BULMARO</t>
  </si>
  <si>
    <t>000BNE0062</t>
  </si>
  <si>
    <t>BNE0062 REGISTRO DUPLICADO</t>
  </si>
  <si>
    <t>VALS870304DM7</t>
  </si>
  <si>
    <t>VALDEZ LIZARRAGA SERGIO</t>
  </si>
  <si>
    <t>000BGE0181</t>
  </si>
  <si>
    <t>BNE0008 NO EXISTE LA CUENTA.</t>
  </si>
  <si>
    <t>MAAD910216GK5</t>
  </si>
  <si>
    <t>MARTELL AGUILERA DIANA GABRIELA</t>
  </si>
  <si>
    <t>BNE0020 CUENTA NO ACTIVA.</t>
  </si>
  <si>
    <t>PAMR811010IG8</t>
  </si>
  <si>
    <t>PAZ MEJIA JOSE ROBERTO</t>
  </si>
  <si>
    <t>000BNE0008</t>
  </si>
  <si>
    <t>ROSM681109PI1</t>
  </si>
  <si>
    <t>RODRIGUEZ SAAVEDRA MARIO ALBERTO</t>
  </si>
  <si>
    <t>000BGE2020</t>
  </si>
  <si>
    <t>CTA ABONO EXCEDE EL MONTO MAX</t>
  </si>
  <si>
    <t>MOLR810528QT7</t>
  </si>
  <si>
    <t>MONCIVAIS LOPEZ RAQUEL ROCIO</t>
  </si>
  <si>
    <t>JUEY950308GX9</t>
  </si>
  <si>
    <t>JUAREZ ESPINO YENI NAYELI</t>
  </si>
  <si>
    <t>BAGL840429JQ1</t>
  </si>
  <si>
    <t>BARRAGAN  GODINEZ LUCIA</t>
  </si>
  <si>
    <t>JIFA660718Q6A</t>
  </si>
  <si>
    <t>JIMENEZ FUENTES ADRIANA</t>
  </si>
  <si>
    <t>000BNE0020</t>
  </si>
  <si>
    <t>SABL830303AV8</t>
  </si>
  <si>
    <t>SANTOS BALDOMERO LILIA</t>
  </si>
  <si>
    <t>000BGE1867</t>
  </si>
  <si>
    <t>DAEM660723QS0</t>
  </si>
  <si>
    <t>DAVILA ESTRELLA MARGARITA</t>
  </si>
  <si>
    <t>HESE710816B13</t>
  </si>
  <si>
    <t>HERNANDEZ SANTANA ELIAS</t>
  </si>
  <si>
    <t>JUOJ790204910</t>
  </si>
  <si>
    <t>JUAREZ OSORIO JOSE DE JESUS</t>
  </si>
  <si>
    <t>LEMA690530H58</t>
  </si>
  <si>
    <t>DE LEON MARTINEZ AMELIA</t>
  </si>
  <si>
    <t>CUFR960211I78</t>
  </si>
  <si>
    <t>1572941034</t>
  </si>
  <si>
    <t>CRUZ FLORES RAMON GUILLERMO</t>
  </si>
  <si>
    <t>000</t>
  </si>
  <si>
    <t>BNE0020BNE0020</t>
  </si>
  <si>
    <t>CUENTA NO ACTIVA.</t>
  </si>
  <si>
    <t>LOMV900421V2A</t>
  </si>
  <si>
    <t>1535418361</t>
  </si>
  <si>
    <t>LOPEZ MIRANDA VICTOR ALBERTO</t>
  </si>
  <si>
    <t>OB_PE HONORARIOS ORDINARIA NL</t>
  </si>
  <si>
    <t xml:space="preserve">MONTO RECHAZADO REAL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</si>
</sst>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164" fontId="2" fillId="2" borderId="0" xfId="1" applyFont="1" applyFill="1" applyAlignment="1">
      <alignment horizontal="center" vertical="center"/>
    </xf>
    <xf numFmtId="164" fontId="0" fillId="0" borderId="0" xfId="1" applyFont="1"/>
    <xf numFmtId="0" fontId="3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0" xfId="0" applyFont="1" applyFill="1" applyBorder="1"/>
    <xf numFmtId="164" fontId="0" fillId="0" borderId="0" xfId="1" applyFont="1" applyFill="1" applyBorder="1"/>
    <xf numFmtId="0" fontId="0" fillId="0" borderId="0" xfId="0" applyFont="1" applyFill="1"/>
    <xf numFmtId="164" fontId="0" fillId="0" borderId="0" xfId="0" applyNumberFormat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/>
    <xf numFmtId="164" fontId="0" fillId="0" borderId="0" xfId="1" applyFont="1" applyFill="1"/>
    <xf numFmtId="0" fontId="3" fillId="4" borderId="0" xfId="0" applyFont="1" applyFill="1" applyAlignment="1">
      <alignment horizontal="center" vertical="center" wrapText="1"/>
    </xf>
    <xf numFmtId="164" fontId="3" fillId="4" borderId="0" xfId="1" applyFont="1" applyFill="1" applyAlignment="1">
      <alignment horizontal="center" vertical="center" wrapText="1"/>
    </xf>
    <xf numFmtId="164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164" fontId="3" fillId="5" borderId="0" xfId="1" applyFont="1" applyFill="1" applyAlignment="1">
      <alignment horizontal="center" vertical="center" wrapText="1"/>
    </xf>
    <xf numFmtId="164" fontId="3" fillId="3" borderId="0" xfId="1" applyFont="1" applyFill="1" applyAlignment="1">
      <alignment horizontal="center" vertical="center" wrapText="1"/>
    </xf>
    <xf numFmtId="164" fontId="2" fillId="6" borderId="0" xfId="1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164" fontId="2" fillId="7" borderId="1" xfId="1" applyFont="1" applyFill="1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/>
    <xf numFmtId="164" fontId="0" fillId="0" borderId="1" xfId="1" applyFont="1" applyBorder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left"/>
    </xf>
  </cellXfs>
  <cellStyles count="2">
    <cellStyle name="Moneda" xfId="1" builtinId="4"/>
    <cellStyle name="Normal" xfId="0" builtinId="0"/>
  </cellStyles>
  <dxfs count="4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OPERACION\EJERCICIO%202021\N&#211;MINA\QNA%2007%202021\RECHAZOS%20PE%20Y%20PE%20EXT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 PE "/>
      <sheetName val="BBVA PE "/>
      <sheetName val="BBVA PE EXTRA "/>
    </sheetNames>
    <sheetDataSet>
      <sheetData sheetId="0">
        <row r="2">
          <cell r="E2">
            <v>777.7</v>
          </cell>
          <cell r="F2" t="str">
            <v>SARGENTO PEREZ ROCIO BEATRIZ</v>
          </cell>
          <cell r="G2" t="str">
            <v>014</v>
          </cell>
          <cell r="H2" t="str">
            <v>100</v>
          </cell>
          <cell r="I2" t="str">
            <v>BNE0019</v>
          </cell>
          <cell r="J2" t="str">
            <v>CUENTA BLOQUEADA</v>
          </cell>
          <cell r="K2" t="str">
            <v>CS</v>
          </cell>
        </row>
        <row r="3">
          <cell r="E3">
            <v>777.7</v>
          </cell>
          <cell r="F3" t="str">
            <v>NUQEZ BAUTISTA ELIZABETH SUSANA</v>
          </cell>
          <cell r="G3" t="str">
            <v>002</v>
          </cell>
          <cell r="H3" t="str">
            <v>073</v>
          </cell>
          <cell r="I3" t="str">
            <v>BNE0056</v>
          </cell>
          <cell r="J3" t="str">
            <v>CTA NO PERTENECE AL BANCO RECEPTOR</v>
          </cell>
          <cell r="K3" t="str">
            <v>MX</v>
          </cell>
        </row>
        <row r="4">
          <cell r="E4">
            <v>1476.95</v>
          </cell>
          <cell r="F4" t="str">
            <v>JIMENEZ DELGADILLO ALMA JESSICA</v>
          </cell>
          <cell r="G4" t="str">
            <v>137</v>
          </cell>
          <cell r="H4" t="str">
            <v>190</v>
          </cell>
          <cell r="I4" t="str">
            <v>BNE0057</v>
          </cell>
          <cell r="J4" t="str">
            <v>DIGITO VERIFICADOR ERRONEO EN CUENTA</v>
          </cell>
          <cell r="K4" t="str">
            <v>HG PEN</v>
          </cell>
        </row>
        <row r="5">
          <cell r="E5">
            <v>4362.51</v>
          </cell>
          <cell r="F5" t="str">
            <v>BLANCO RODRIGUEZ ANAHI</v>
          </cell>
          <cell r="G5" t="str">
            <v>002</v>
          </cell>
          <cell r="H5" t="str">
            <v>700</v>
          </cell>
          <cell r="I5" t="str">
            <v>BNE0057</v>
          </cell>
          <cell r="J5" t="str">
            <v>DIGITO VERIFICADOR ERRONEO EN CUENTA</v>
          </cell>
          <cell r="K5" t="str">
            <v>SP</v>
          </cell>
        </row>
        <row r="6">
          <cell r="E6">
            <v>4362.51</v>
          </cell>
          <cell r="F6" t="str">
            <v>NAVA ANDRADE MARTHA MARIA</v>
          </cell>
          <cell r="G6" t="str">
            <v>014</v>
          </cell>
          <cell r="H6" t="str">
            <v>290</v>
          </cell>
          <cell r="I6" t="str">
            <v>BNE0057</v>
          </cell>
          <cell r="J6" t="str">
            <v>DIGITO VERIFICADOR ERRONEO EN CUENTA</v>
          </cell>
          <cell r="K6" t="str">
            <v>HG</v>
          </cell>
        </row>
        <row r="7">
          <cell r="E7">
            <v>4362.51</v>
          </cell>
          <cell r="F7" t="str">
            <v>GARZA ELIZONDO ZAIRA KARELY</v>
          </cell>
          <cell r="G7" t="str">
            <v>021</v>
          </cell>
          <cell r="H7" t="str">
            <v>180</v>
          </cell>
          <cell r="I7" t="str">
            <v>BNE0019</v>
          </cell>
          <cell r="J7" t="str">
            <v>CUENTA BLOQUEADA</v>
          </cell>
          <cell r="K7" t="str">
            <v>NL</v>
          </cell>
        </row>
        <row r="8">
          <cell r="E8">
            <v>4362.51</v>
          </cell>
          <cell r="F8" t="str">
            <v>SANTOS SANTIAGO DIANA LUZ</v>
          </cell>
          <cell r="G8" t="str">
            <v>002</v>
          </cell>
          <cell r="H8" t="str">
            <v>010</v>
          </cell>
          <cell r="I8" t="str">
            <v>BNE0019</v>
          </cell>
          <cell r="J8" t="str">
            <v>CUENTA BLOQUEADA</v>
          </cell>
          <cell r="K8" t="str">
            <v>OC</v>
          </cell>
        </row>
        <row r="9">
          <cell r="E9">
            <v>4829.5600000000004</v>
          </cell>
          <cell r="F9" t="str">
            <v>ZATARAIN ZATARAIN YOLANDA</v>
          </cell>
          <cell r="G9" t="str">
            <v>127</v>
          </cell>
          <cell r="H9" t="str">
            <v>744</v>
          </cell>
          <cell r="I9" t="str">
            <v>BNE0020</v>
          </cell>
          <cell r="J9" t="str">
            <v>CUENTA NO ACTIVA</v>
          </cell>
          <cell r="K9" t="str">
            <v>SL</v>
          </cell>
        </row>
        <row r="10">
          <cell r="E10">
            <v>4829.5600000000004</v>
          </cell>
          <cell r="F10" t="str">
            <v>CARRILLO BAUTISTA SANDRA</v>
          </cell>
          <cell r="G10" t="str">
            <v>002</v>
          </cell>
          <cell r="H10" t="str">
            <v>073</v>
          </cell>
          <cell r="I10" t="str">
            <v>BNE0056</v>
          </cell>
          <cell r="J10" t="str">
            <v>CTA NO PERTENECE AL BANCO RECEPTOR</v>
          </cell>
          <cell r="K10" t="str">
            <v>VZ</v>
          </cell>
        </row>
        <row r="11">
          <cell r="E11">
            <v>4829.5600000000004</v>
          </cell>
          <cell r="F11" t="str">
            <v>ECHEVERRIA BARBOSA JOSE MANUEL</v>
          </cell>
          <cell r="G11" t="str">
            <v>058</v>
          </cell>
          <cell r="H11" t="str">
            <v>597</v>
          </cell>
          <cell r="I11" t="str">
            <v>BNE0019</v>
          </cell>
          <cell r="J11" t="str">
            <v>CUENTA BLOQUEADA</v>
          </cell>
          <cell r="K11" t="str">
            <v>YN</v>
          </cell>
        </row>
        <row r="12">
          <cell r="E12">
            <v>4829.5600000000004</v>
          </cell>
          <cell r="F12" t="str">
            <v>ALMAZAN RECENDEZ MARIA ELENA</v>
          </cell>
          <cell r="G12" t="str">
            <v>002</v>
          </cell>
          <cell r="H12" t="str">
            <v>073</v>
          </cell>
          <cell r="I12" t="str">
            <v>BNE0056</v>
          </cell>
          <cell r="J12" t="str">
            <v>CTA NO PERTENECE AL BANCO RECEPTOR</v>
          </cell>
          <cell r="K12" t="str">
            <v>CH</v>
          </cell>
        </row>
        <row r="13">
          <cell r="E13">
            <v>4829.5600000000004</v>
          </cell>
          <cell r="F13" t="str">
            <v>TRUJILLO POLANCO IGNACIO RODOLFO</v>
          </cell>
          <cell r="G13" t="str">
            <v>002</v>
          </cell>
          <cell r="H13" t="str">
            <v>150</v>
          </cell>
          <cell r="I13" t="str">
            <v>BNE0056</v>
          </cell>
          <cell r="J13" t="str">
            <v>CTA NO PERTENECE AL BANCO RECEPTOR</v>
          </cell>
          <cell r="K13" t="str">
            <v>CH</v>
          </cell>
        </row>
        <row r="14">
          <cell r="E14">
            <v>4829.5600000000004</v>
          </cell>
          <cell r="F14" t="str">
            <v>GUTIERREZ PEREZ LAURA PATRICIA</v>
          </cell>
          <cell r="G14" t="str">
            <v>002</v>
          </cell>
          <cell r="H14" t="str">
            <v>073</v>
          </cell>
          <cell r="I14" t="str">
            <v>BNE0056</v>
          </cell>
          <cell r="J14" t="str">
            <v>CTA NO PERTENECE AL BANCO RECEPTOR</v>
          </cell>
          <cell r="K14" t="str">
            <v>CH</v>
          </cell>
        </row>
        <row r="15">
          <cell r="E15">
            <v>4829.5600000000004</v>
          </cell>
          <cell r="F15" t="str">
            <v>CISNEROS HIDALGO KAREN</v>
          </cell>
          <cell r="G15" t="str">
            <v>014</v>
          </cell>
          <cell r="H15" t="str">
            <v>164</v>
          </cell>
          <cell r="I15" t="str">
            <v>BNE0019</v>
          </cell>
          <cell r="J15" t="str">
            <v>CUENTA BLOQUEADA</v>
          </cell>
          <cell r="K15" t="str">
            <v>CH</v>
          </cell>
        </row>
        <row r="16">
          <cell r="E16">
            <v>4829.5600000000004</v>
          </cell>
          <cell r="F16" t="str">
            <v>RONQUILLO FLORES ELVIA GRACIELA</v>
          </cell>
          <cell r="G16" t="str">
            <v>137</v>
          </cell>
          <cell r="H16" t="str">
            <v>169</v>
          </cell>
          <cell r="I16" t="str">
            <v>BNE0057</v>
          </cell>
          <cell r="J16" t="str">
            <v>DIGITO VERIFICADOR ERRONEO EN CUENTA</v>
          </cell>
          <cell r="K16" t="str">
            <v>CH</v>
          </cell>
        </row>
        <row r="17">
          <cell r="E17">
            <v>4829.5600000000004</v>
          </cell>
          <cell r="F17" t="str">
            <v>LOPEZ RUBIO BLANCA ESTELA</v>
          </cell>
          <cell r="G17" t="str">
            <v>072</v>
          </cell>
          <cell r="H17" t="str">
            <v>320</v>
          </cell>
          <cell r="I17" t="str">
            <v>BNE0057</v>
          </cell>
          <cell r="J17" t="str">
            <v>DIGITO VERIFICADOR ERRONEO EN CUENTA</v>
          </cell>
          <cell r="K17" t="str">
            <v>DG</v>
          </cell>
        </row>
        <row r="18">
          <cell r="E18">
            <v>4829.5600000000004</v>
          </cell>
          <cell r="F18" t="str">
            <v>BELLO PRUDENCIO ANAYELI</v>
          </cell>
          <cell r="G18" t="str">
            <v>002</v>
          </cell>
          <cell r="H18" t="str">
            <v>260</v>
          </cell>
          <cell r="I18" t="str">
            <v>BNE0019</v>
          </cell>
          <cell r="J18" t="str">
            <v>CUENTA BLOQUEADA</v>
          </cell>
          <cell r="K18" t="str">
            <v>GR</v>
          </cell>
        </row>
        <row r="19">
          <cell r="E19">
            <v>4829.5600000000004</v>
          </cell>
          <cell r="F19" t="str">
            <v>ALVAREZ MAY JOSUE ISAAC</v>
          </cell>
          <cell r="G19" t="str">
            <v>002</v>
          </cell>
          <cell r="H19" t="str">
            <v>073</v>
          </cell>
          <cell r="I19" t="str">
            <v>BNE0056</v>
          </cell>
          <cell r="J19" t="str">
            <v>CTA NO PERTENECE AL BANCO RECEPTOR</v>
          </cell>
          <cell r="K19" t="str">
            <v>CC</v>
          </cell>
        </row>
        <row r="20">
          <cell r="E20">
            <v>4829.5600000000004</v>
          </cell>
          <cell r="F20" t="str">
            <v>PECH TUT ALEJANDRO CANDELARIO</v>
          </cell>
          <cell r="G20" t="str">
            <v>002</v>
          </cell>
          <cell r="H20" t="str">
            <v>010</v>
          </cell>
          <cell r="I20" t="str">
            <v>BNE0056</v>
          </cell>
          <cell r="J20" t="str">
            <v>CTA NO PERTENECE AL BANCO RECEPTOR</v>
          </cell>
          <cell r="K20" t="str">
            <v>CC</v>
          </cell>
        </row>
        <row r="21">
          <cell r="E21">
            <v>4829.5600000000004</v>
          </cell>
          <cell r="F21" t="str">
            <v>MUQIZ MORA LETICIA MARIA</v>
          </cell>
          <cell r="G21" t="str">
            <v>002</v>
          </cell>
          <cell r="H21" t="str">
            <v>493</v>
          </cell>
          <cell r="I21" t="str">
            <v>BNE0056</v>
          </cell>
          <cell r="J21" t="str">
            <v>CTA NO PERTENECE AL BANCO RECEPTOR</v>
          </cell>
          <cell r="K21" t="str">
            <v>MN</v>
          </cell>
        </row>
        <row r="22">
          <cell r="E22">
            <v>4829.5600000000004</v>
          </cell>
          <cell r="F22" t="str">
            <v>MENDOZA ARIAS  GUADALUPE</v>
          </cell>
          <cell r="G22" t="str">
            <v>002</v>
          </cell>
          <cell r="H22" t="str">
            <v>073</v>
          </cell>
          <cell r="I22" t="str">
            <v>BNE0056</v>
          </cell>
          <cell r="J22" t="str">
            <v>CTA NO PERTENECE AL BANCO RECEPTOR</v>
          </cell>
          <cell r="K22" t="str">
            <v>MN</v>
          </cell>
        </row>
        <row r="23">
          <cell r="E23">
            <v>4829.5600000000004</v>
          </cell>
          <cell r="F23" t="str">
            <v>GUZMAN GAYTAN MARIBEL</v>
          </cell>
          <cell r="G23" t="str">
            <v>137</v>
          </cell>
          <cell r="H23" t="str">
            <v>180</v>
          </cell>
          <cell r="I23" t="str">
            <v>BNE0019</v>
          </cell>
          <cell r="J23" t="str">
            <v>CUENTA BLOQUEADA</v>
          </cell>
          <cell r="K23" t="str">
            <v>MX</v>
          </cell>
        </row>
        <row r="24">
          <cell r="E24">
            <v>4829.5600000000004</v>
          </cell>
          <cell r="F24" t="str">
            <v>RAYAS BAUTISTA NALLELY</v>
          </cell>
          <cell r="G24" t="str">
            <v>002</v>
          </cell>
          <cell r="H24" t="str">
            <v>073</v>
          </cell>
          <cell r="I24" t="str">
            <v>BNE0056</v>
          </cell>
          <cell r="J24" t="str">
            <v>CTA NO PERTENECE AL BANCO RECEPTOR</v>
          </cell>
          <cell r="K24" t="str">
            <v>MX</v>
          </cell>
        </row>
        <row r="25">
          <cell r="E25">
            <v>4829.5600000000004</v>
          </cell>
          <cell r="F25" t="str">
            <v>HERNANDEZ ARRIAGA ROSA MAGDALENA</v>
          </cell>
          <cell r="G25" t="str">
            <v>002</v>
          </cell>
          <cell r="H25" t="str">
            <v>010</v>
          </cell>
          <cell r="I25" t="str">
            <v>BNE0056</v>
          </cell>
          <cell r="J25" t="str">
            <v>CTA NO PERTENECE AL BANCO RECEPTOR</v>
          </cell>
          <cell r="K25" t="str">
            <v>NL</v>
          </cell>
        </row>
        <row r="26">
          <cell r="E26">
            <v>4829.5600000000004</v>
          </cell>
          <cell r="F26" t="str">
            <v>MARTINEZ RAMOS JESUS</v>
          </cell>
          <cell r="G26" t="str">
            <v>002</v>
          </cell>
          <cell r="H26" t="str">
            <v>610</v>
          </cell>
          <cell r="I26" t="str">
            <v>BNE0019</v>
          </cell>
          <cell r="J26" t="str">
            <v>CUENTA BLOQUEADA</v>
          </cell>
          <cell r="K26" t="str">
            <v>OC</v>
          </cell>
        </row>
        <row r="27">
          <cell r="E27">
            <v>4829.5600000000004</v>
          </cell>
          <cell r="F27" t="str">
            <v>HERNANDEZ RAMIREZ ANA TERESA</v>
          </cell>
          <cell r="G27" t="str">
            <v>021</v>
          </cell>
          <cell r="H27" t="str">
            <v>180</v>
          </cell>
          <cell r="I27" t="str">
            <v>BNE0019</v>
          </cell>
          <cell r="J27" t="str">
            <v>CUENTA BLOQUEADA</v>
          </cell>
          <cell r="K27" t="str">
            <v>QT</v>
          </cell>
        </row>
        <row r="28">
          <cell r="E28">
            <v>4829.5600000000004</v>
          </cell>
          <cell r="F28" t="str">
            <v>RAZO PENA IRMA YURIED</v>
          </cell>
          <cell r="G28" t="str">
            <v>002</v>
          </cell>
          <cell r="H28" t="str">
            <v>210</v>
          </cell>
          <cell r="I28" t="str">
            <v>BNE0056</v>
          </cell>
          <cell r="J28" t="str">
            <v>CTA NO PERTENECE AL BANCO RECEPTOR</v>
          </cell>
          <cell r="K28" t="str">
            <v>QT</v>
          </cell>
        </row>
        <row r="29">
          <cell r="E29">
            <v>5125.08</v>
          </cell>
          <cell r="F29" t="str">
            <v>ROBLES ROBLES RAUL</v>
          </cell>
          <cell r="G29" t="str">
            <v>021</v>
          </cell>
          <cell r="H29" t="str">
            <v>320</v>
          </cell>
          <cell r="I29" t="str">
            <v>BNE0019</v>
          </cell>
          <cell r="J29" t="str">
            <v>CUENTA BLOQUEADA</v>
          </cell>
          <cell r="K29" t="str">
            <v>JC</v>
          </cell>
        </row>
        <row r="30">
          <cell r="E30">
            <v>5125.08</v>
          </cell>
          <cell r="F30" t="str">
            <v>HERNANDEZ VAZQUEZ DANTE ISAAC</v>
          </cell>
          <cell r="G30" t="str">
            <v>021</v>
          </cell>
          <cell r="H30" t="str">
            <v>470</v>
          </cell>
          <cell r="I30" t="str">
            <v>BNE0019</v>
          </cell>
          <cell r="J30" t="str">
            <v>CUENTA BLOQUEADA</v>
          </cell>
          <cell r="K30" t="str">
            <v>MN</v>
          </cell>
        </row>
        <row r="31">
          <cell r="E31">
            <v>5678.71</v>
          </cell>
          <cell r="F31" t="str">
            <v>CUEVAS BADILLO PAZ</v>
          </cell>
          <cell r="G31" t="str">
            <v>127</v>
          </cell>
          <cell r="H31" t="str">
            <v>886</v>
          </cell>
          <cell r="I31" t="str">
            <v>BNE0020</v>
          </cell>
          <cell r="J31" t="str">
            <v>CUENTA NO ACTIVA</v>
          </cell>
          <cell r="K31" t="str">
            <v>VZ</v>
          </cell>
        </row>
        <row r="32">
          <cell r="E32">
            <v>5678.71</v>
          </cell>
          <cell r="F32" t="str">
            <v>GARCIA DERMA ROSA ELVA</v>
          </cell>
          <cell r="G32" t="str">
            <v>002</v>
          </cell>
          <cell r="H32" t="str">
            <v>152</v>
          </cell>
          <cell r="I32" t="str">
            <v>BNE0008</v>
          </cell>
          <cell r="J32" t="str">
            <v>NO EXISTE LA CUENTA</v>
          </cell>
          <cell r="K32" t="str">
            <v>CH</v>
          </cell>
        </row>
        <row r="33">
          <cell r="E33">
            <v>5678.71</v>
          </cell>
          <cell r="F33" t="str">
            <v>GALLEGOS BAHENA CARLOS ENRIQUE</v>
          </cell>
          <cell r="G33" t="str">
            <v>002</v>
          </cell>
          <cell r="H33" t="str">
            <v>073</v>
          </cell>
          <cell r="I33" t="str">
            <v>BNE0056</v>
          </cell>
          <cell r="J33" t="str">
            <v>CTA NO PERTENECE AL BANCO RECEPTOR</v>
          </cell>
          <cell r="K33" t="str">
            <v>GR</v>
          </cell>
        </row>
        <row r="34">
          <cell r="E34">
            <v>5730.83</v>
          </cell>
          <cell r="F34" t="str">
            <v>YAQEZ ALVAREZ BRISA MARGARITA</v>
          </cell>
          <cell r="G34" t="str">
            <v>002</v>
          </cell>
          <cell r="H34" t="str">
            <v>164</v>
          </cell>
          <cell r="I34" t="str">
            <v>BNE0056</v>
          </cell>
          <cell r="J34" t="str">
            <v>CTA NO PERTENECE AL BANCO RECEPTOR</v>
          </cell>
          <cell r="K34" t="str">
            <v>CH</v>
          </cell>
        </row>
        <row r="35">
          <cell r="E35">
            <v>5972.94</v>
          </cell>
          <cell r="F35" t="str">
            <v>LOPEZ MENDEZ ANTONIO</v>
          </cell>
          <cell r="G35" t="str">
            <v>137</v>
          </cell>
          <cell r="H35" t="str">
            <v>823</v>
          </cell>
          <cell r="I35" t="str">
            <v>BNE0019</v>
          </cell>
          <cell r="K35" t="str">
            <v>TS</v>
          </cell>
        </row>
        <row r="36">
          <cell r="E36">
            <v>5972.94</v>
          </cell>
          <cell r="F36" t="str">
            <v>RAMIREZ VAZQUEZ RAQUEL AUSENCIA</v>
          </cell>
          <cell r="G36" t="str">
            <v>127</v>
          </cell>
          <cell r="H36" t="str">
            <v>821</v>
          </cell>
          <cell r="I36" t="str">
            <v>BNE0020</v>
          </cell>
          <cell r="K36" t="str">
            <v>TS</v>
          </cell>
        </row>
        <row r="37">
          <cell r="E37">
            <v>5972.94</v>
          </cell>
          <cell r="F37" t="str">
            <v>MORENO MARIN CLAUDIA NAYELI</v>
          </cell>
          <cell r="G37" t="str">
            <v>014</v>
          </cell>
          <cell r="H37" t="str">
            <v>971</v>
          </cell>
          <cell r="I37" t="str">
            <v>BNE0066</v>
          </cell>
          <cell r="J37" t="str">
            <v>TRANSACCION NO OPERADA</v>
          </cell>
          <cell r="K37" t="str">
            <v>AG</v>
          </cell>
        </row>
        <row r="38">
          <cell r="E38">
            <v>5972.94</v>
          </cell>
          <cell r="F38" t="str">
            <v>MADRIGAL RIVERA SERGIO ARTURO</v>
          </cell>
          <cell r="G38" t="str">
            <v>014</v>
          </cell>
          <cell r="H38" t="str">
            <v>010</v>
          </cell>
          <cell r="I38" t="str">
            <v>BNE0057</v>
          </cell>
          <cell r="J38" t="str">
            <v>DIGITO VERIFICADOR ERRONEO EN CUENTA</v>
          </cell>
          <cell r="K38" t="str">
            <v>AG</v>
          </cell>
        </row>
        <row r="39">
          <cell r="E39">
            <v>5972.94</v>
          </cell>
          <cell r="F39" t="str">
            <v>PACHECO DE LA ROSA VIELKA DEL SOCORRO</v>
          </cell>
          <cell r="G39" t="str">
            <v>137</v>
          </cell>
          <cell r="H39" t="str">
            <v>020</v>
          </cell>
          <cell r="I39" t="str">
            <v>BNE0019</v>
          </cell>
          <cell r="J39" t="str">
            <v>CUENTA BLOQUEADA</v>
          </cell>
          <cell r="K39" t="str">
            <v xml:space="preserve">BC </v>
          </cell>
        </row>
        <row r="40">
          <cell r="E40">
            <v>5972.94</v>
          </cell>
          <cell r="F40" t="str">
            <v>MORALES RODRIGUEZ YUDITH YULIANA</v>
          </cell>
          <cell r="G40" t="str">
            <v>127</v>
          </cell>
          <cell r="H40" t="str">
            <v>078</v>
          </cell>
          <cell r="I40" t="str">
            <v>BNE0020</v>
          </cell>
          <cell r="J40" t="str">
            <v>CUENTA NO ACTIVA</v>
          </cell>
          <cell r="K40" t="str">
            <v>CL</v>
          </cell>
        </row>
        <row r="41">
          <cell r="E41">
            <v>5972.94</v>
          </cell>
          <cell r="F41" t="str">
            <v>SALMERON JORGE  MARIA DEL ROCIO</v>
          </cell>
          <cell r="G41" t="str">
            <v>002</v>
          </cell>
          <cell r="H41" t="str">
            <v>691</v>
          </cell>
          <cell r="I41" t="str">
            <v>BNE0056</v>
          </cell>
          <cell r="J41" t="str">
            <v>CTA NO PERTENECE AL BANCO RECEPTOR</v>
          </cell>
          <cell r="K41" t="str">
            <v>QR</v>
          </cell>
        </row>
        <row r="42">
          <cell r="E42">
            <v>6208.85</v>
          </cell>
          <cell r="F42" t="str">
            <v>GARCIA PADILLA ELSA</v>
          </cell>
          <cell r="G42" t="str">
            <v>127</v>
          </cell>
          <cell r="H42" t="str">
            <v>180</v>
          </cell>
          <cell r="I42" t="str">
            <v>BNE0020</v>
          </cell>
          <cell r="J42" t="str">
            <v>CUENTA NO ACTIVA</v>
          </cell>
          <cell r="K42" t="str">
            <v>MX</v>
          </cell>
        </row>
        <row r="43">
          <cell r="E43">
            <v>6208.85</v>
          </cell>
          <cell r="F43" t="str">
            <v>CABRERA VELASCO ALICIA ELIZABETH</v>
          </cell>
          <cell r="G43" t="str">
            <v>002</v>
          </cell>
          <cell r="H43" t="str">
            <v>010</v>
          </cell>
          <cell r="I43" t="str">
            <v>BNE0008</v>
          </cell>
          <cell r="J43" t="str">
            <v>NO EXISTE LA CUENTA</v>
          </cell>
          <cell r="K43" t="str">
            <v>OC</v>
          </cell>
        </row>
        <row r="44">
          <cell r="E44">
            <v>6211.21</v>
          </cell>
          <cell r="F44" t="str">
            <v>REBOLLEDO OLVERA JORGE</v>
          </cell>
          <cell r="G44" t="str">
            <v>127</v>
          </cell>
          <cell r="H44" t="str">
            <v>180</v>
          </cell>
          <cell r="I44" t="str">
            <v>BNE0020</v>
          </cell>
          <cell r="J44" t="str">
            <v>CUENTA NO ACTIVA</v>
          </cell>
          <cell r="K44" t="str">
            <v xml:space="preserve">OFC </v>
          </cell>
        </row>
        <row r="45">
          <cell r="E45">
            <v>6252.11</v>
          </cell>
          <cell r="F45" t="str">
            <v>OSORIO ALMANZA ESBEIRY ANAHAI</v>
          </cell>
          <cell r="G45" t="str">
            <v>002</v>
          </cell>
          <cell r="H45" t="str">
            <v>010</v>
          </cell>
          <cell r="I45" t="str">
            <v>BNE0056</v>
          </cell>
          <cell r="K45" t="str">
            <v>TS</v>
          </cell>
        </row>
        <row r="46">
          <cell r="E46">
            <v>6782.55</v>
          </cell>
          <cell r="F46" t="str">
            <v>CONTRERAS HERMOZILLO NADIA VIVIANA</v>
          </cell>
          <cell r="G46" t="str">
            <v>002</v>
          </cell>
          <cell r="H46" t="str">
            <v>010</v>
          </cell>
          <cell r="I46" t="str">
            <v>BNE0056</v>
          </cell>
          <cell r="J46" t="str">
            <v>CTA NO PERTENECE AL BANCO RECEPTOR</v>
          </cell>
          <cell r="K46" t="str">
            <v xml:space="preserve">BC </v>
          </cell>
        </row>
        <row r="47">
          <cell r="E47">
            <v>6819.1</v>
          </cell>
          <cell r="F47" t="str">
            <v>FALLER ESPINOSA WALTER GASTON</v>
          </cell>
          <cell r="G47" t="str">
            <v>021</v>
          </cell>
          <cell r="H47" t="str">
            <v>180</v>
          </cell>
          <cell r="I47" t="str">
            <v>BNE0019</v>
          </cell>
          <cell r="J47" t="str">
            <v>CUENTA BLOQUEADA</v>
          </cell>
          <cell r="K47" t="str">
            <v>YN</v>
          </cell>
        </row>
        <row r="48">
          <cell r="E48">
            <v>6819.1</v>
          </cell>
          <cell r="F48" t="str">
            <v>VARGAS  VARGAS NORA ISELA</v>
          </cell>
          <cell r="G48" t="str">
            <v>002</v>
          </cell>
          <cell r="H48" t="str">
            <v>010</v>
          </cell>
          <cell r="I48" t="str">
            <v>BNE0056</v>
          </cell>
          <cell r="J48" t="str">
            <v>CTA NO PERTENECE AL BANCO RECEPTOR</v>
          </cell>
          <cell r="K48" t="str">
            <v>JC</v>
          </cell>
        </row>
        <row r="49">
          <cell r="E49">
            <v>6819.1</v>
          </cell>
          <cell r="F49" t="str">
            <v>MARTINEZ HERNANDEZ MAURICIO EBED</v>
          </cell>
          <cell r="G49" t="str">
            <v>002</v>
          </cell>
          <cell r="H49" t="str">
            <v>073</v>
          </cell>
          <cell r="I49" t="str">
            <v>BNE0056</v>
          </cell>
          <cell r="J49" t="str">
            <v>CTA NO PERTENECE AL BANCO RECEPTOR</v>
          </cell>
          <cell r="K49" t="str">
            <v>MN</v>
          </cell>
        </row>
        <row r="50">
          <cell r="E50">
            <v>7025.05</v>
          </cell>
          <cell r="F50" t="str">
            <v>SEGURA BARRIGA SUSANA</v>
          </cell>
          <cell r="G50" t="str">
            <v>072</v>
          </cell>
          <cell r="H50" t="str">
            <v>028</v>
          </cell>
          <cell r="I50" t="str">
            <v>BNE0020</v>
          </cell>
          <cell r="J50" t="str">
            <v>CUENTA NO ACTIVA</v>
          </cell>
          <cell r="K50" t="str">
            <v xml:space="preserve">BC </v>
          </cell>
        </row>
        <row r="51">
          <cell r="E51">
            <v>7312.18</v>
          </cell>
          <cell r="F51" t="str">
            <v>GARCIA VILLA EUGENIO</v>
          </cell>
          <cell r="G51" t="str">
            <v>137</v>
          </cell>
          <cell r="H51" t="str">
            <v>636</v>
          </cell>
          <cell r="I51" t="str">
            <v>BNE0019</v>
          </cell>
          <cell r="J51" t="str">
            <v>CUENTA BLOQUEADA</v>
          </cell>
          <cell r="K51" t="str">
            <v>OC</v>
          </cell>
        </row>
        <row r="52">
          <cell r="E52">
            <v>7912.98</v>
          </cell>
          <cell r="F52" t="str">
            <v>CONTRERAS  GARCIA ALICIA SARAHI</v>
          </cell>
          <cell r="G52" t="str">
            <v>002</v>
          </cell>
          <cell r="H52" t="str">
            <v>010</v>
          </cell>
          <cell r="I52" t="str">
            <v>BNE0056</v>
          </cell>
          <cell r="K52" t="str">
            <v>TS</v>
          </cell>
        </row>
        <row r="53">
          <cell r="E53">
            <v>8154.8</v>
          </cell>
          <cell r="F53" t="str">
            <v>HERNANDEZ HERNANDEZ MARIBEL</v>
          </cell>
          <cell r="G53" t="str">
            <v>002</v>
          </cell>
          <cell r="H53" t="str">
            <v>010</v>
          </cell>
          <cell r="I53" t="str">
            <v>BNE0019</v>
          </cell>
          <cell r="J53" t="str">
            <v>CUENTA BLOQUEADA</v>
          </cell>
          <cell r="K53" t="str">
            <v>OC</v>
          </cell>
        </row>
        <row r="54">
          <cell r="E54">
            <v>8231.85</v>
          </cell>
          <cell r="F54" t="str">
            <v>ORTIZ ROJAS KARINA JUANITA</v>
          </cell>
          <cell r="G54" t="str">
            <v>014</v>
          </cell>
          <cell r="H54" t="str">
            <v>180</v>
          </cell>
          <cell r="I54" t="str">
            <v>BNE0019</v>
          </cell>
          <cell r="J54" t="str">
            <v>CUENTA BLOQUEADA</v>
          </cell>
          <cell r="K54" t="str">
            <v>MX</v>
          </cell>
        </row>
        <row r="55">
          <cell r="E55">
            <v>9656.01</v>
          </cell>
          <cell r="F55" t="str">
            <v>OLAGUEZ REYES ALDO ULISES</v>
          </cell>
          <cell r="G55" t="str">
            <v>014</v>
          </cell>
          <cell r="H55" t="str">
            <v>180</v>
          </cell>
          <cell r="I55" t="str">
            <v>BNE0019</v>
          </cell>
          <cell r="J55" t="str">
            <v>CUENTA BLOQUEADA</v>
          </cell>
          <cell r="K55" t="str">
            <v>MX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RECHAZOS%20PE%20Y%20PE%20EXTR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301.530978703704" createdVersion="6" refreshedVersion="6" minRefreshableVersion="3" recordCount="54">
  <cacheSource type="worksheet">
    <worksheetSource ref="A1:J55" sheet="OB PE " r:id="rId2"/>
  </cacheSource>
  <cacheFields count="10">
    <cacheField name="JLE " numFmtId="0">
      <sharedItems count="23">
        <s v="SL"/>
        <s v="SP"/>
        <s v="TS"/>
        <s v="VZ"/>
        <s v="YN"/>
        <s v="CH"/>
        <s v="DG"/>
        <s v="GR"/>
        <s v="HG PEN"/>
        <s v="AG"/>
        <s v="BC "/>
        <s v="CC"/>
        <s v="CL"/>
        <s v="CS"/>
        <s v="HG"/>
        <s v="JC"/>
        <s v="MN"/>
        <s v="MX"/>
        <s v="NL"/>
        <s v="OC"/>
        <s v="OFC "/>
        <s v="QR"/>
        <s v="QT"/>
      </sharedItems>
    </cacheField>
    <cacheField name="RFC" numFmtId="0">
      <sharedItems/>
    </cacheField>
    <cacheField name="40" numFmtId="49">
      <sharedItems/>
    </cacheField>
    <cacheField name="CTA" numFmtId="49">
      <sharedItems/>
    </cacheField>
    <cacheField name="MONTO" numFmtId="164">
      <sharedItems containsSemiMixedTypes="0" containsString="0" containsNumber="1" minValue="777.7" maxValue="9656.01"/>
    </cacheField>
    <cacheField name="NOMBRE " numFmtId="0">
      <sharedItems/>
    </cacheField>
    <cacheField name="#" numFmtId="49">
      <sharedItems/>
    </cacheField>
    <cacheField name="#2" numFmtId="49">
      <sharedItems/>
    </cacheField>
    <cacheField name="BNE" numFmtId="0">
      <sharedItems/>
    </cacheField>
    <cacheField name="RECHAZO" numFmtId="0">
      <sharedItems containsBlank="1" count="7">
        <s v="CUENTA NO ACTIVA"/>
        <s v="DIGITO VERIFICADOR ERRONEO EN CUENTA"/>
        <m/>
        <s v="CTA NO PERTENECE AL BANCO RECEPTOR"/>
        <s v="CUENTA BLOQUEADA"/>
        <s v="NO EXISTE LA CUENTA"/>
        <s v="TRANSACCION NO OPERA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s v="ZAZY6403147D1"/>
    <s v="40"/>
    <s v="127744013761450688"/>
    <n v="4829.5600000000004"/>
    <s v="ZATARAIN ZATARAIN YOLANDA"/>
    <s v="127"/>
    <s v="744"/>
    <s v="BNE0020"/>
    <x v="0"/>
  </r>
  <r>
    <x v="1"/>
    <s v="BARA920106P8A"/>
    <s v="40"/>
    <s v="002700904494250720"/>
    <n v="4362.51"/>
    <s v="BLANCO RODRIGUEZ ANAHI"/>
    <s v="002"/>
    <s v="700"/>
    <s v="BNE0057"/>
    <x v="1"/>
  </r>
  <r>
    <x v="2"/>
    <s v="OOAE920319VD2"/>
    <s v="40"/>
    <s v="002010904392367435"/>
    <n v="6252.11"/>
    <s v="OSORIO ALMANZA ESBEIRY ANAHAI"/>
    <s v="002"/>
    <s v="010"/>
    <s v="BNE0056"/>
    <x v="2"/>
  </r>
  <r>
    <x v="2"/>
    <s v="LOMA620903S73"/>
    <s v="40"/>
    <s v="137823102532203394"/>
    <n v="5972.94"/>
    <s v="LOPEZ MENDEZ ANTONIO"/>
    <s v="137"/>
    <s v="823"/>
    <s v="BNE0019"/>
    <x v="2"/>
  </r>
  <r>
    <x v="2"/>
    <s v="COGA960327CG5"/>
    <s v="40"/>
    <s v="002010904383582928"/>
    <n v="7912.98"/>
    <s v="CONTRERAS  GARCIA ALICIA SARAHI"/>
    <s v="002"/>
    <s v="010"/>
    <s v="BNE0056"/>
    <x v="2"/>
  </r>
  <r>
    <x v="2"/>
    <s v="RAVR8008278RA"/>
    <s v="40"/>
    <s v="127821013538228704"/>
    <n v="5972.94"/>
    <s v="RAMIREZ VAZQUEZ RAQUEL AUSENCIA"/>
    <s v="127"/>
    <s v="821"/>
    <s v="BNE0020"/>
    <x v="2"/>
  </r>
  <r>
    <x v="3"/>
    <s v="0CUBP750124FM0"/>
    <s v="40"/>
    <s v="127886013130598563"/>
    <n v="5678.71"/>
    <s v="CUEVAS BADILLO PAZ"/>
    <s v="127"/>
    <s v="886"/>
    <s v="BNE0020"/>
    <x v="0"/>
  </r>
  <r>
    <x v="3"/>
    <s v="6CABS721113LP2"/>
    <s v="40"/>
    <s v="002073560024909322"/>
    <n v="4829.5600000000004"/>
    <s v="CARRILLO BAUTISTA SANDRA"/>
    <s v="002"/>
    <s v="073"/>
    <s v="BNE0056"/>
    <x v="3"/>
  </r>
  <r>
    <x v="4"/>
    <s v="FAEW831206FK0"/>
    <s v="40"/>
    <s v="021180062500198922"/>
    <n v="6819.1"/>
    <s v="FALLER ESPINOSA WALTER GASTON"/>
    <s v="021"/>
    <s v="180"/>
    <s v="BNE0019"/>
    <x v="4"/>
  </r>
  <r>
    <x v="4"/>
    <s v="EEBM830726G37"/>
    <s v="40"/>
    <s v="058597000007504488"/>
    <n v="4829.5600000000004"/>
    <s v="ECHEVERRIA BARBOSA JOSE MANUEL"/>
    <s v="058"/>
    <s v="597"/>
    <s v="BNE0019"/>
    <x v="4"/>
  </r>
  <r>
    <x v="5"/>
    <s v="AARE720428V90"/>
    <s v="40"/>
    <s v="002073560089403054"/>
    <n v="4829.5600000000004"/>
    <s v="ALMAZAN RECENDEZ MARIA ELENA"/>
    <s v="002"/>
    <s v="073"/>
    <s v="BNE0056"/>
    <x v="3"/>
  </r>
  <r>
    <x v="5"/>
    <s v="GADR8403138U3"/>
    <s v="40"/>
    <s v="002152427300807487"/>
    <n v="5678.71"/>
    <s v="GARCIA DERMA ROSA ELVA"/>
    <s v="002"/>
    <s v="152"/>
    <s v="BNE0008"/>
    <x v="5"/>
  </r>
  <r>
    <x v="5"/>
    <s v="TUPI620418PE9"/>
    <s v="40"/>
    <s v="002150701565726652"/>
    <n v="4829.5600000000004"/>
    <s v="TRUJILLO POLANCO IGNACIO RODOLFO"/>
    <s v="002"/>
    <s v="150"/>
    <s v="BNE0056"/>
    <x v="3"/>
  </r>
  <r>
    <x v="5"/>
    <s v="GUPL960303474"/>
    <s v="40"/>
    <s v="002073560165594735"/>
    <n v="4829.5600000000004"/>
    <s v="GUTIERREZ PEREZ LAURA PATRICIA"/>
    <s v="002"/>
    <s v="073"/>
    <s v="BNE0056"/>
    <x v="3"/>
  </r>
  <r>
    <x v="5"/>
    <s v="YAAB9501204B2"/>
    <s v="40"/>
    <s v="002164904329845588"/>
    <n v="5730.83"/>
    <s v="YAQEZ ALVAREZ BRISA MARGARITA"/>
    <s v="002"/>
    <s v="164"/>
    <s v="BNE0056"/>
    <x v="3"/>
  </r>
  <r>
    <x v="5"/>
    <s v="CIHK980620MPA"/>
    <s v="40"/>
    <s v="014164250019591172"/>
    <n v="4829.5600000000004"/>
    <s v="CISNEROS HIDALGO KAREN"/>
    <s v="014"/>
    <s v="164"/>
    <s v="BNE0019"/>
    <x v="4"/>
  </r>
  <r>
    <x v="5"/>
    <s v="ROFE710925NUA"/>
    <s v="40"/>
    <s v="137169101873988434"/>
    <n v="4829.5600000000004"/>
    <s v="RONQUILLO FLORES ELVIA GRACIELA"/>
    <s v="137"/>
    <s v="169"/>
    <s v="BNE0057"/>
    <x v="1"/>
  </r>
  <r>
    <x v="6"/>
    <s v="LORB701121P74"/>
    <s v="40"/>
    <s v="072320011037242422"/>
    <n v="4829.5600000000004"/>
    <s v="LOPEZ RUBIO BLANCA ESTELA"/>
    <s v="072"/>
    <s v="320"/>
    <s v="BNE0057"/>
    <x v="1"/>
  </r>
  <r>
    <x v="7"/>
    <s v="BEPA920319QG2"/>
    <s v="40"/>
    <s v="002260903971585340"/>
    <n v="4829.5600000000004"/>
    <s v="BELLO PRUDENCIO ANAYELI"/>
    <s v="002"/>
    <s v="260"/>
    <s v="BNE0019"/>
    <x v="4"/>
  </r>
  <r>
    <x v="7"/>
    <s v="GABC950205R16"/>
    <s v="40"/>
    <s v="002073560039274961"/>
    <n v="5678.71"/>
    <s v="GALLEGOS BAHENA CARLOS ENRIQUE"/>
    <s v="002"/>
    <s v="073"/>
    <s v="BNE0056"/>
    <x v="3"/>
  </r>
  <r>
    <x v="8"/>
    <s v="X"/>
    <s v="40"/>
    <s v="137190103952314275"/>
    <n v="1476.95"/>
    <s v="JIMENEZ DELGADILLO ALMA JESSICA"/>
    <s v="137"/>
    <s v="190"/>
    <s v="BNE0057"/>
    <x v="1"/>
  </r>
  <r>
    <x v="9"/>
    <s v="MOMC8604168H9"/>
    <s v="40"/>
    <s v="014971130851732606"/>
    <n v="5972.94"/>
    <s v="MORENO MARIN CLAUDIA NAYELI"/>
    <s v="014"/>
    <s v="971"/>
    <s v="BNE0066"/>
    <x v="6"/>
  </r>
  <r>
    <x v="9"/>
    <s v="MARS860428LS9"/>
    <s v="40"/>
    <s v="014010566071914627"/>
    <n v="5972.94"/>
    <s v="MADRIGAL RIVERA SERGIO ARTURO"/>
    <s v="014"/>
    <s v="010"/>
    <s v="BNE0057"/>
    <x v="1"/>
  </r>
  <r>
    <x v="10"/>
    <s v="PARV750805539"/>
    <s v="40"/>
    <s v="137020130043352305"/>
    <n v="5972.94"/>
    <s v="PACHECO DE LA ROSA VIELKA DEL SOCORRO"/>
    <s v="137"/>
    <s v="020"/>
    <s v="BNE0019"/>
    <x v="4"/>
  </r>
  <r>
    <x v="10"/>
    <s v="COHN960531CG3"/>
    <s v="40"/>
    <s v="002010904394598749"/>
    <n v="6782.55"/>
    <s v="CONTRERAS HERMOZILLO NADIA VIVIANA"/>
    <s v="002"/>
    <s v="010"/>
    <s v="BNE0056"/>
    <x v="3"/>
  </r>
  <r>
    <x v="10"/>
    <s v="SEBS6908046SA"/>
    <s v="40"/>
    <s v="072028003053336673"/>
    <n v="7025.05"/>
    <s v="SEGURA BARRIGA SUSANA"/>
    <s v="072"/>
    <s v="028"/>
    <s v="BNE0020"/>
    <x v="0"/>
  </r>
  <r>
    <x v="11"/>
    <s v="AAMJ9202039P9"/>
    <s v="40"/>
    <s v="002073560168485579"/>
    <n v="4829.5600000000004"/>
    <s v="ALVAREZ MAY JOSUE ISAAC"/>
    <s v="002"/>
    <s v="073"/>
    <s v="BNE0056"/>
    <x v="3"/>
  </r>
  <r>
    <x v="11"/>
    <s v="PETA8402021W4"/>
    <s v="40"/>
    <s v="002010904391549416"/>
    <n v="4829.5600000000004"/>
    <s v="PECH TUT ALEJANDRO CANDELARIO"/>
    <s v="002"/>
    <s v="010"/>
    <s v="BNE0056"/>
    <x v="3"/>
  </r>
  <r>
    <x v="12"/>
    <s v="MORY840303LG1"/>
    <s v="40"/>
    <s v="127078001515041808"/>
    <n v="5972.94"/>
    <s v="MORALES RODRIGUEZ YUDITH YULIANA"/>
    <s v="127"/>
    <s v="078"/>
    <s v="BNE0020"/>
    <x v="0"/>
  </r>
  <r>
    <x v="13"/>
    <s v="SAPR930619J74"/>
    <s v="40"/>
    <s v="014100260188448142"/>
    <n v="777.7"/>
    <s v="SARGENTO PEREZ ROCIO BEATRIZ"/>
    <s v="014"/>
    <s v="100"/>
    <s v="BNE0019"/>
    <x v="4"/>
  </r>
  <r>
    <x v="14"/>
    <s v="NAAM8807268B5"/>
    <s v="40"/>
    <s v="014290566690296115"/>
    <n v="4362.51"/>
    <s v="NAVA ANDRADE MARTHA MARIA"/>
    <s v="014"/>
    <s v="290"/>
    <s v="BNE0057"/>
    <x v="1"/>
  </r>
  <r>
    <x v="15"/>
    <s v="VAVN880508HB8"/>
    <s v="40"/>
    <s v="002010904095184180"/>
    <n v="6819.1"/>
    <s v="VARGAS  VARGAS NORA ISELA"/>
    <s v="002"/>
    <s v="010"/>
    <s v="BNE0056"/>
    <x v="3"/>
  </r>
  <r>
    <x v="15"/>
    <s v="RORR611107U8A"/>
    <s v="40"/>
    <s v="021320065121676567"/>
    <n v="5125.08"/>
    <s v="ROBLES ROBLES RAUL"/>
    <s v="021"/>
    <s v="320"/>
    <s v="BNE0019"/>
    <x v="4"/>
  </r>
  <r>
    <x v="16"/>
    <s v="MUML8712152BA"/>
    <s v="40"/>
    <s v="002493904388385611"/>
    <n v="4829.5600000000004"/>
    <s v="MUQIZ MORA LETICIA MARIA"/>
    <s v="002"/>
    <s v="493"/>
    <s v="BNE0056"/>
    <x v="3"/>
  </r>
  <r>
    <x v="16"/>
    <s v="MEAG920813IE0"/>
    <s v="40"/>
    <s v="002073560161093298"/>
    <n v="4829.5600000000004"/>
    <s v="MENDOZA ARIAS  GUADALUPE"/>
    <s v="002"/>
    <s v="073"/>
    <s v="BNE0056"/>
    <x v="3"/>
  </r>
  <r>
    <x v="16"/>
    <s v="MAHM970509QR2"/>
    <s v="40"/>
    <s v="002073560172707641"/>
    <n v="6819.1"/>
    <s v="MARTINEZ HERNANDEZ MAURICIO EBED"/>
    <s v="002"/>
    <s v="073"/>
    <s v="BNE0056"/>
    <x v="3"/>
  </r>
  <r>
    <x v="16"/>
    <s v="HEVD9210127C1"/>
    <s v="40"/>
    <s v="021470065097179763"/>
    <n v="5125.08"/>
    <s v="HERNANDEZ VAZQUEZ DANTE ISAAC"/>
    <s v="021"/>
    <s v="470"/>
    <s v="BNE0019"/>
    <x v="4"/>
  </r>
  <r>
    <x v="17"/>
    <s v="GAPE710429B82"/>
    <s v="40"/>
    <s v="127180013918928666"/>
    <n v="6208.85"/>
    <s v="GARCIA PADILLA ELSA"/>
    <s v="127"/>
    <s v="180"/>
    <s v="BNE0020"/>
    <x v="0"/>
  </r>
  <r>
    <x v="17"/>
    <s v="GUGM850510IRA"/>
    <s v="40"/>
    <s v="137180103123812108"/>
    <n v="4829.5600000000004"/>
    <s v="GUZMAN GAYTAN MARIBEL"/>
    <s v="137"/>
    <s v="180"/>
    <s v="BNE0019"/>
    <x v="4"/>
  </r>
  <r>
    <x v="17"/>
    <s v="RABN7609277G9"/>
    <s v="40"/>
    <s v="002073560181667086"/>
    <n v="4829.5600000000004"/>
    <s v="RAYAS BAUTISTA NALLELY"/>
    <s v="002"/>
    <s v="073"/>
    <s v="BNE0056"/>
    <x v="3"/>
  </r>
  <r>
    <x v="17"/>
    <s v="NUBE860607RD6"/>
    <s v="40"/>
    <s v="002073560178963256"/>
    <n v="777.7"/>
    <s v="NUQEZ BAUTISTA ELIZABETH SUSANA"/>
    <s v="002"/>
    <s v="073"/>
    <s v="BNE0056"/>
    <x v="3"/>
  </r>
  <r>
    <x v="17"/>
    <s v="OARA960516BZ9"/>
    <s v="40"/>
    <s v="014180250013200867"/>
    <n v="9656.01"/>
    <s v="OLAGUEZ REYES ALDO ULISES"/>
    <s v="014"/>
    <s v="180"/>
    <s v="BNE0019"/>
    <x v="4"/>
  </r>
  <r>
    <x v="17"/>
    <s v="OIRK750123KR2"/>
    <s v="40"/>
    <s v="014180605538530832"/>
    <n v="8231.85"/>
    <s v="ORTIZ ROJAS KARINA JUANITA"/>
    <s v="014"/>
    <s v="180"/>
    <s v="BNE0019"/>
    <x v="4"/>
  </r>
  <r>
    <x v="18"/>
    <s v="HEAR6404293B2"/>
    <s v="40"/>
    <s v="002010904406397977"/>
    <n v="4829.5600000000004"/>
    <s v="HERNANDEZ ARRIAGA ROSA MAGDALENA"/>
    <s v="002"/>
    <s v="010"/>
    <s v="BNE0056"/>
    <x v="3"/>
  </r>
  <r>
    <x v="18"/>
    <s v="GAEZ920615GQ9"/>
    <s v="40"/>
    <s v="021180065192244922"/>
    <n v="4362.51"/>
    <s v="GARZA ELIZONDO ZAIRA KARELY"/>
    <s v="021"/>
    <s v="180"/>
    <s v="BNE0019"/>
    <x v="4"/>
  </r>
  <r>
    <x v="19"/>
    <s v="CAVA780430EA1"/>
    <s v="40"/>
    <s v="002010904095394310"/>
    <n v="6208.85"/>
    <s v="CABRERA VELASCO ALICIA ELIZABETH"/>
    <s v="002"/>
    <s v="010"/>
    <s v="BNE0008"/>
    <x v="5"/>
  </r>
  <r>
    <x v="19"/>
    <s v="GAVE8707087K6"/>
    <s v="40"/>
    <s v="137636104156854039"/>
    <n v="7312.18"/>
    <s v="GARCIA VILLA EUGENIO"/>
    <s v="137"/>
    <s v="636"/>
    <s v="BNE0019"/>
    <x v="4"/>
  </r>
  <r>
    <x v="19"/>
    <s v="SASD840720IP2"/>
    <s v="40"/>
    <s v="002010904105884383"/>
    <n v="4362.51"/>
    <s v="SANTOS SANTIAGO DIANA LUZ"/>
    <s v="002"/>
    <s v="010"/>
    <s v="BNE0019"/>
    <x v="4"/>
  </r>
  <r>
    <x v="19"/>
    <s v="HEHM860520T42"/>
    <s v="40"/>
    <s v="002010904386778519"/>
    <n v="8154.8"/>
    <s v="HERNANDEZ HERNANDEZ MARIBEL"/>
    <s v="002"/>
    <s v="010"/>
    <s v="BNE0019"/>
    <x v="4"/>
  </r>
  <r>
    <x v="19"/>
    <s v="MARJ921015KU0"/>
    <s v="40"/>
    <s v="002610903793487768"/>
    <n v="4829.5600000000004"/>
    <s v="MARTINEZ RAMOS JESUS"/>
    <s v="002"/>
    <s v="610"/>
    <s v="BNE0019"/>
    <x v="4"/>
  </r>
  <r>
    <x v="20"/>
    <s v="REOJ870805K60"/>
    <s v="40"/>
    <s v="127180013426962376"/>
    <n v="6211.21"/>
    <s v="REBOLLEDO OLVERA JORGE"/>
    <s v="127"/>
    <s v="180"/>
    <s v="BNE0020"/>
    <x v="0"/>
  </r>
  <r>
    <x v="21"/>
    <s v="SAJR851230NL0"/>
    <s v="40"/>
    <s v="002691701624943822"/>
    <n v="5972.94"/>
    <s v="SALMERON JORGE  MARIA DEL ROCIO"/>
    <s v="002"/>
    <s v="691"/>
    <s v="BNE0056"/>
    <x v="3"/>
  </r>
  <r>
    <x v="22"/>
    <s v="HERA871015UB6"/>
    <s v="40"/>
    <s v="021180065049107332"/>
    <n v="4829.5600000000004"/>
    <s v="HERNANDEZ RAMIREZ ANA TERESA"/>
    <s v="021"/>
    <s v="180"/>
    <s v="BNE0019"/>
    <x v="4"/>
  </r>
  <r>
    <x v="22"/>
    <s v="RAPI9001048H0"/>
    <s v="40"/>
    <s v="002210700487668360"/>
    <n v="4829.5600000000004"/>
    <s v="RAZO PENA IRMA YURIED"/>
    <s v="002"/>
    <s v="210"/>
    <s v="BNE005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RECHAZO">
  <location ref="R1:S9" firstHeaderRow="1" firstDataRow="1" firstDataCol="1"/>
  <pivotFields count="10">
    <pivotField showAll="0"/>
    <pivotField dataField="1" showAll="0"/>
    <pivotField showAll="0"/>
    <pivotField showAll="0"/>
    <pivotField numFmtId="164" showAll="0"/>
    <pivotField showAll="0"/>
    <pivotField showAll="0"/>
    <pivotField showAll="0"/>
    <pivotField showAll="0"/>
    <pivotField axis="axisRow" showAll="0">
      <items count="8">
        <item x="3"/>
        <item x="4"/>
        <item x="0"/>
        <item x="1"/>
        <item x="5"/>
        <item x="6"/>
        <item x="2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 #" fld="1" subtotal="count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JLE ">
  <location ref="N1:P25" firstHeaderRow="0" firstDataRow="1" firstDataCol="1"/>
  <pivotFields count="10">
    <pivotField axis="axisRow" showAll="0">
      <items count="24">
        <item x="9"/>
        <item x="10"/>
        <item x="11"/>
        <item x="5"/>
        <item x="12"/>
        <item x="13"/>
        <item x="6"/>
        <item x="7"/>
        <item x="14"/>
        <item x="8"/>
        <item x="15"/>
        <item x="16"/>
        <item x="17"/>
        <item x="18"/>
        <item x="19"/>
        <item x="20"/>
        <item x="21"/>
        <item x="22"/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dataField="1" numFmtId="164" showAll="0"/>
    <pivotField showAll="0"/>
    <pivotField showAll="0"/>
    <pivotField showAll="0"/>
    <pivotField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PERSONAS " fld="1" subtotal="count" baseField="0" baseItem="0"/>
    <dataField name=" MONTO" fld="4" baseField="0" baseItem="0"/>
  </dataFields>
  <formats count="2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150421 CLABE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ECHAZADO OB PEHONQ721 OC" connectionId="17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RECHAZADO OB PEHONQ721 DG" connectionId="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RECHAZADO OB PEHONQ721 OFC" connectionId="1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RECHAZADO OB PEHONQ721 QT" connectionId="2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RECHAZADO OB PEHONQ721 VZ" connectionId="23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RECHAZADO OB PEHONQ721 NL" connectionId="16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RECHAZADO OB PEHONQ721 CL" connectionId="7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RECHAZADO OB PEHONQ721 MN" connectionId="14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RECHAZADO OB PEHONQ721 CS" connectionId="8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RECHAZADO OB PEHONQ721 CH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CHAZO BBVAPEHONEXT2Q621 NT" connectionId="25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RECHAZADO OB PEHONQ721 HG" connectionId="1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RECHAZADO OB PEHONQ721 TS" connectionId="2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OPERADO OB PEHONQ721 CH" connectionId="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RECHAZADO OB PEHONQ721 HG PEN" connectionId="1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RECHAZADO OB PEHONQ721 JC" connectionId="13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RECHAZADO OB PEHONQ721 MX" connectionId="1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CHAZADO OB PEHONQ721 QR" connectionId="1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CHAZADO OB PEHONQ721 CC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CHAZADO OB PEHONQ721 BC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CHAZADO OB PEHONQ721 YN" connectionId="2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CHAZADO OB PEHONQ721 GR" connectionId="1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CHAZADO OB PEHONQ721 SL_1" connectionId="2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CHAZADO OB PEHONQ721 AG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2" Type="http://schemas.openxmlformats.org/officeDocument/2006/relationships/pivotTable" Target="../pivotTables/pivotTable2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1" Type="http://schemas.openxmlformats.org/officeDocument/2006/relationships/pivotTable" Target="../pivotTables/pivotTable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32"/>
  <sheetViews>
    <sheetView topLeftCell="A725" workbookViewId="0">
      <selection activeCell="A741" sqref="A741:XFD744"/>
    </sheetView>
  </sheetViews>
  <sheetFormatPr baseColWidth="10" defaultRowHeight="15" x14ac:dyDescent="0.25"/>
  <cols>
    <col min="1" max="1" width="19.140625" bestFit="1" customWidth="1"/>
    <col min="2" max="2" width="10.7109375" bestFit="1" customWidth="1"/>
    <col min="3" max="3" width="7" bestFit="1" customWidth="1"/>
    <col min="4" max="4" width="35.7109375" bestFit="1" customWidth="1"/>
    <col min="5" max="5" width="7.7109375" customWidth="1"/>
    <col min="6" max="6" width="15.140625" style="6" bestFit="1" customWidth="1"/>
    <col min="7" max="7" width="41.85546875" bestFit="1" customWidth="1"/>
    <col min="8" max="8" width="23" bestFit="1" customWidth="1"/>
    <col min="9" max="9" width="4.42578125" bestFit="1" customWidth="1"/>
    <col min="10" max="10" width="4.7109375" customWidth="1"/>
  </cols>
  <sheetData>
    <row r="1" spans="1:10" x14ac:dyDescent="0.25">
      <c r="A1" t="s">
        <v>750</v>
      </c>
      <c r="B1" t="s">
        <v>747</v>
      </c>
      <c r="C1" t="s">
        <v>751</v>
      </c>
      <c r="D1" t="s">
        <v>748</v>
      </c>
      <c r="E1">
        <v>1</v>
      </c>
      <c r="F1" s="6" t="s">
        <v>749</v>
      </c>
    </row>
    <row r="2" spans="1:10" hidden="1" x14ac:dyDescent="0.25">
      <c r="A2" s="1" t="s">
        <v>0</v>
      </c>
      <c r="B2" s="2">
        <v>44301</v>
      </c>
      <c r="C2">
        <v>918585</v>
      </c>
      <c r="D2" t="s">
        <v>1</v>
      </c>
      <c r="E2">
        <v>0</v>
      </c>
      <c r="F2">
        <v>5972.94</v>
      </c>
      <c r="G2" t="s">
        <v>2</v>
      </c>
      <c r="H2" t="s">
        <v>3</v>
      </c>
      <c r="I2" t="s">
        <v>4</v>
      </c>
      <c r="J2">
        <v>0</v>
      </c>
    </row>
    <row r="3" spans="1:10" hidden="1" x14ac:dyDescent="0.25">
      <c r="A3" s="1" t="s">
        <v>0</v>
      </c>
      <c r="B3" s="2">
        <v>44301</v>
      </c>
      <c r="C3">
        <v>918585</v>
      </c>
      <c r="D3" t="s">
        <v>5</v>
      </c>
      <c r="E3">
        <v>1</v>
      </c>
      <c r="F3">
        <v>26408.04</v>
      </c>
      <c r="G3" t="s">
        <v>6</v>
      </c>
      <c r="H3" t="s">
        <v>7</v>
      </c>
      <c r="I3" t="s">
        <v>8</v>
      </c>
      <c r="J3">
        <v>0</v>
      </c>
    </row>
    <row r="4" spans="1:10" hidden="1" x14ac:dyDescent="0.25">
      <c r="A4" s="1" t="s">
        <v>0</v>
      </c>
      <c r="B4" s="2">
        <v>44301</v>
      </c>
      <c r="C4">
        <v>918585</v>
      </c>
      <c r="D4" t="s">
        <v>9</v>
      </c>
      <c r="E4">
        <v>1</v>
      </c>
      <c r="F4">
        <v>20018.32</v>
      </c>
      <c r="G4" t="s">
        <v>6</v>
      </c>
      <c r="H4" t="s">
        <v>7</v>
      </c>
      <c r="I4" t="s">
        <v>8</v>
      </c>
      <c r="J4">
        <v>0</v>
      </c>
    </row>
    <row r="5" spans="1:10" hidden="1" x14ac:dyDescent="0.25">
      <c r="A5" s="1" t="s">
        <v>0</v>
      </c>
      <c r="B5" s="2">
        <v>44301</v>
      </c>
      <c r="C5">
        <v>918585</v>
      </c>
      <c r="D5" t="s">
        <v>10</v>
      </c>
      <c r="E5">
        <v>1</v>
      </c>
      <c r="F5">
        <v>18960.5</v>
      </c>
      <c r="G5" t="s">
        <v>6</v>
      </c>
      <c r="H5" t="s">
        <v>7</v>
      </c>
      <c r="I5" t="s">
        <v>8</v>
      </c>
      <c r="J5">
        <v>0</v>
      </c>
    </row>
    <row r="6" spans="1:10" hidden="1" x14ac:dyDescent="0.25">
      <c r="A6" s="1" t="s">
        <v>0</v>
      </c>
      <c r="B6" s="2">
        <v>44301</v>
      </c>
      <c r="C6">
        <v>918585</v>
      </c>
      <c r="D6" t="s">
        <v>11</v>
      </c>
      <c r="E6">
        <v>1</v>
      </c>
      <c r="F6">
        <v>18960.5</v>
      </c>
      <c r="G6" t="s">
        <v>6</v>
      </c>
      <c r="H6" t="s">
        <v>7</v>
      </c>
      <c r="I6" t="s">
        <v>8</v>
      </c>
      <c r="J6">
        <v>0</v>
      </c>
    </row>
    <row r="7" spans="1:10" hidden="1" x14ac:dyDescent="0.25">
      <c r="A7" s="1" t="s">
        <v>0</v>
      </c>
      <c r="B7" s="2">
        <v>44301</v>
      </c>
      <c r="C7">
        <v>918585</v>
      </c>
      <c r="D7" t="s">
        <v>12</v>
      </c>
      <c r="E7">
        <v>1</v>
      </c>
      <c r="F7">
        <v>17900.04</v>
      </c>
      <c r="G7" t="s">
        <v>6</v>
      </c>
      <c r="H7" t="s">
        <v>7</v>
      </c>
      <c r="I7" t="s">
        <v>8</v>
      </c>
      <c r="J7">
        <v>0</v>
      </c>
    </row>
    <row r="8" spans="1:10" hidden="1" x14ac:dyDescent="0.25">
      <c r="A8" s="1" t="s">
        <v>0</v>
      </c>
      <c r="B8" s="2">
        <v>44301</v>
      </c>
      <c r="C8">
        <v>918585</v>
      </c>
      <c r="D8" t="s">
        <v>13</v>
      </c>
      <c r="E8">
        <v>1</v>
      </c>
      <c r="F8">
        <v>16789.98</v>
      </c>
      <c r="G8" t="s">
        <v>6</v>
      </c>
      <c r="H8" t="s">
        <v>7</v>
      </c>
      <c r="I8" t="s">
        <v>8</v>
      </c>
      <c r="J8">
        <v>0</v>
      </c>
    </row>
    <row r="9" spans="1:10" hidden="1" x14ac:dyDescent="0.25">
      <c r="A9" s="1" t="s">
        <v>0</v>
      </c>
      <c r="B9" s="2">
        <v>44301</v>
      </c>
      <c r="C9">
        <v>918585</v>
      </c>
      <c r="D9" t="s">
        <v>14</v>
      </c>
      <c r="E9">
        <v>1</v>
      </c>
      <c r="F9">
        <v>14593.32</v>
      </c>
      <c r="G9" t="s">
        <v>6</v>
      </c>
      <c r="H9" t="s">
        <v>7</v>
      </c>
      <c r="I9" t="s">
        <v>8</v>
      </c>
      <c r="J9">
        <v>0</v>
      </c>
    </row>
    <row r="10" spans="1:10" hidden="1" x14ac:dyDescent="0.25">
      <c r="A10" s="1" t="s">
        <v>0</v>
      </c>
      <c r="B10" s="2">
        <v>44301</v>
      </c>
      <c r="C10">
        <v>918585</v>
      </c>
      <c r="D10" t="s">
        <v>15</v>
      </c>
      <c r="E10">
        <v>1</v>
      </c>
      <c r="F10">
        <v>14407.41</v>
      </c>
      <c r="G10" t="s">
        <v>6</v>
      </c>
      <c r="H10" t="s">
        <v>7</v>
      </c>
      <c r="I10" t="s">
        <v>8</v>
      </c>
      <c r="J10">
        <v>0</v>
      </c>
    </row>
    <row r="11" spans="1:10" hidden="1" x14ac:dyDescent="0.25">
      <c r="A11" s="1" t="s">
        <v>0</v>
      </c>
      <c r="B11" s="2">
        <v>44301</v>
      </c>
      <c r="C11">
        <v>918585</v>
      </c>
      <c r="D11" t="s">
        <v>16</v>
      </c>
      <c r="E11">
        <v>1</v>
      </c>
      <c r="F11">
        <v>14380.47</v>
      </c>
      <c r="G11" t="s">
        <v>6</v>
      </c>
      <c r="H11" t="s">
        <v>7</v>
      </c>
      <c r="I11" t="s">
        <v>8</v>
      </c>
      <c r="J11">
        <v>0</v>
      </c>
    </row>
    <row r="12" spans="1:10" hidden="1" x14ac:dyDescent="0.25">
      <c r="A12" s="1" t="s">
        <v>0</v>
      </c>
      <c r="B12" s="2">
        <v>44301</v>
      </c>
      <c r="C12">
        <v>918585</v>
      </c>
      <c r="D12" t="s">
        <v>17</v>
      </c>
      <c r="E12">
        <v>1</v>
      </c>
      <c r="F12">
        <v>14380.47</v>
      </c>
      <c r="G12" t="s">
        <v>6</v>
      </c>
      <c r="H12" t="s">
        <v>7</v>
      </c>
      <c r="I12" t="s">
        <v>8</v>
      </c>
      <c r="J12">
        <v>0</v>
      </c>
    </row>
    <row r="13" spans="1:10" hidden="1" x14ac:dyDescent="0.25">
      <c r="A13" s="1" t="s">
        <v>0</v>
      </c>
      <c r="B13" s="2">
        <v>44301</v>
      </c>
      <c r="C13">
        <v>918585</v>
      </c>
      <c r="D13" t="s">
        <v>18</v>
      </c>
      <c r="E13">
        <v>1</v>
      </c>
      <c r="F13">
        <v>13191.75</v>
      </c>
      <c r="G13" t="s">
        <v>6</v>
      </c>
      <c r="H13" t="s">
        <v>7</v>
      </c>
      <c r="I13" t="s">
        <v>8</v>
      </c>
      <c r="J13">
        <v>0</v>
      </c>
    </row>
    <row r="14" spans="1:10" hidden="1" x14ac:dyDescent="0.25">
      <c r="A14" s="1" t="s">
        <v>0</v>
      </c>
      <c r="B14" s="2">
        <v>44301</v>
      </c>
      <c r="C14">
        <v>918585</v>
      </c>
      <c r="D14" t="s">
        <v>19</v>
      </c>
      <c r="E14">
        <v>1</v>
      </c>
      <c r="F14">
        <v>12415.47</v>
      </c>
      <c r="G14" t="s">
        <v>6</v>
      </c>
      <c r="H14" t="s">
        <v>7</v>
      </c>
      <c r="I14" t="s">
        <v>8</v>
      </c>
      <c r="J14">
        <v>0</v>
      </c>
    </row>
    <row r="15" spans="1:10" hidden="1" x14ac:dyDescent="0.25">
      <c r="A15" s="1" t="s">
        <v>0</v>
      </c>
      <c r="B15" s="2">
        <v>44301</v>
      </c>
      <c r="C15">
        <v>918585</v>
      </c>
      <c r="D15" t="s">
        <v>20</v>
      </c>
      <c r="E15">
        <v>1</v>
      </c>
      <c r="F15">
        <v>12182.05</v>
      </c>
      <c r="G15" t="s">
        <v>6</v>
      </c>
      <c r="H15" t="s">
        <v>7</v>
      </c>
      <c r="I15" t="s">
        <v>8</v>
      </c>
      <c r="J15">
        <v>0</v>
      </c>
    </row>
    <row r="16" spans="1:10" hidden="1" x14ac:dyDescent="0.25">
      <c r="A16" s="1" t="s">
        <v>0</v>
      </c>
      <c r="B16" s="2">
        <v>44301</v>
      </c>
      <c r="C16">
        <v>918585</v>
      </c>
      <c r="D16" t="s">
        <v>21</v>
      </c>
      <c r="E16">
        <v>1</v>
      </c>
      <c r="F16">
        <v>12080.64</v>
      </c>
      <c r="G16" t="s">
        <v>6</v>
      </c>
      <c r="H16" t="s">
        <v>7</v>
      </c>
      <c r="I16" t="s">
        <v>8</v>
      </c>
      <c r="J16">
        <v>0</v>
      </c>
    </row>
    <row r="17" spans="1:10" hidden="1" x14ac:dyDescent="0.25">
      <c r="A17" s="1" t="s">
        <v>0</v>
      </c>
      <c r="B17" s="2">
        <v>44301</v>
      </c>
      <c r="C17">
        <v>918585</v>
      </c>
      <c r="D17" t="s">
        <v>22</v>
      </c>
      <c r="E17">
        <v>1</v>
      </c>
      <c r="F17">
        <v>11807.37</v>
      </c>
      <c r="G17" t="s">
        <v>6</v>
      </c>
      <c r="H17" t="s">
        <v>7</v>
      </c>
      <c r="I17" t="s">
        <v>8</v>
      </c>
      <c r="J17">
        <v>0</v>
      </c>
    </row>
    <row r="18" spans="1:10" hidden="1" x14ac:dyDescent="0.25">
      <c r="A18" s="1" t="s">
        <v>0</v>
      </c>
      <c r="B18" s="2">
        <v>44301</v>
      </c>
      <c r="C18">
        <v>918585</v>
      </c>
      <c r="D18" t="s">
        <v>23</v>
      </c>
      <c r="E18">
        <v>1</v>
      </c>
      <c r="F18">
        <v>11266.48</v>
      </c>
      <c r="G18" t="s">
        <v>6</v>
      </c>
      <c r="H18" t="s">
        <v>7</v>
      </c>
      <c r="I18" t="s">
        <v>8</v>
      </c>
      <c r="J18">
        <v>0</v>
      </c>
    </row>
    <row r="19" spans="1:10" hidden="1" x14ac:dyDescent="0.25">
      <c r="A19" s="1" t="s">
        <v>0</v>
      </c>
      <c r="B19" s="2">
        <v>44301</v>
      </c>
      <c r="C19">
        <v>918585</v>
      </c>
      <c r="D19" t="s">
        <v>24</v>
      </c>
      <c r="E19">
        <v>1</v>
      </c>
      <c r="F19">
        <v>11004.72</v>
      </c>
      <c r="G19" t="s">
        <v>6</v>
      </c>
      <c r="H19" t="s">
        <v>7</v>
      </c>
      <c r="I19" t="s">
        <v>8</v>
      </c>
      <c r="J19">
        <v>0</v>
      </c>
    </row>
    <row r="20" spans="1:10" hidden="1" x14ac:dyDescent="0.25">
      <c r="A20" s="1" t="s">
        <v>0</v>
      </c>
      <c r="B20" s="2">
        <v>44301</v>
      </c>
      <c r="C20">
        <v>918585</v>
      </c>
      <c r="D20" t="s">
        <v>25</v>
      </c>
      <c r="E20">
        <v>1</v>
      </c>
      <c r="F20">
        <v>10920.62</v>
      </c>
      <c r="G20" t="s">
        <v>6</v>
      </c>
      <c r="H20" t="s">
        <v>7</v>
      </c>
      <c r="I20" t="s">
        <v>8</v>
      </c>
      <c r="J20">
        <v>0</v>
      </c>
    </row>
    <row r="21" spans="1:10" hidden="1" x14ac:dyDescent="0.25">
      <c r="A21" s="1" t="s">
        <v>0</v>
      </c>
      <c r="B21" s="2">
        <v>44301</v>
      </c>
      <c r="C21">
        <v>918585</v>
      </c>
      <c r="D21" t="s">
        <v>26</v>
      </c>
      <c r="E21">
        <v>1</v>
      </c>
      <c r="F21">
        <v>10333.18</v>
      </c>
      <c r="G21" t="s">
        <v>6</v>
      </c>
      <c r="H21" t="s">
        <v>7</v>
      </c>
      <c r="I21" t="s">
        <v>8</v>
      </c>
      <c r="J21">
        <v>0</v>
      </c>
    </row>
    <row r="22" spans="1:10" hidden="1" x14ac:dyDescent="0.25">
      <c r="A22" s="1" t="s">
        <v>0</v>
      </c>
      <c r="B22" s="2">
        <v>44301</v>
      </c>
      <c r="C22">
        <v>918585</v>
      </c>
      <c r="D22" t="s">
        <v>27</v>
      </c>
      <c r="E22">
        <v>1</v>
      </c>
      <c r="F22">
        <v>9966.27</v>
      </c>
      <c r="G22" t="s">
        <v>6</v>
      </c>
      <c r="H22" t="s">
        <v>7</v>
      </c>
      <c r="I22" t="s">
        <v>8</v>
      </c>
      <c r="J22">
        <v>0</v>
      </c>
    </row>
    <row r="23" spans="1:10" hidden="1" x14ac:dyDescent="0.25">
      <c r="A23" s="1" t="s">
        <v>0</v>
      </c>
      <c r="B23" s="2">
        <v>44301</v>
      </c>
      <c r="C23">
        <v>918585</v>
      </c>
      <c r="D23" t="s">
        <v>28</v>
      </c>
      <c r="E23">
        <v>1</v>
      </c>
      <c r="F23">
        <v>9966.27</v>
      </c>
      <c r="G23" t="s">
        <v>6</v>
      </c>
      <c r="H23" t="s">
        <v>7</v>
      </c>
      <c r="I23" t="s">
        <v>8</v>
      </c>
      <c r="J23">
        <v>0</v>
      </c>
    </row>
    <row r="24" spans="1:10" hidden="1" x14ac:dyDescent="0.25">
      <c r="A24" s="1" t="s">
        <v>0</v>
      </c>
      <c r="B24" s="2">
        <v>44301</v>
      </c>
      <c r="C24">
        <v>918585</v>
      </c>
      <c r="D24" t="s">
        <v>29</v>
      </c>
      <c r="E24">
        <v>1</v>
      </c>
      <c r="F24">
        <v>9853.07</v>
      </c>
      <c r="G24" t="s">
        <v>6</v>
      </c>
      <c r="H24" t="s">
        <v>7</v>
      </c>
      <c r="I24" t="s">
        <v>8</v>
      </c>
      <c r="J24">
        <v>0</v>
      </c>
    </row>
    <row r="25" spans="1:10" hidden="1" x14ac:dyDescent="0.25">
      <c r="A25" s="1" t="s">
        <v>0</v>
      </c>
      <c r="B25" s="2">
        <v>44301</v>
      </c>
      <c r="C25">
        <v>918585</v>
      </c>
      <c r="D25" t="s">
        <v>30</v>
      </c>
      <c r="E25">
        <v>1</v>
      </c>
      <c r="F25">
        <v>9656.01</v>
      </c>
      <c r="G25" t="s">
        <v>6</v>
      </c>
      <c r="H25" t="s">
        <v>7</v>
      </c>
      <c r="I25" t="s">
        <v>8</v>
      </c>
      <c r="J25">
        <v>0</v>
      </c>
    </row>
    <row r="26" spans="1:10" hidden="1" x14ac:dyDescent="0.25">
      <c r="A26" s="1" t="s">
        <v>0</v>
      </c>
      <c r="B26" s="2">
        <v>44301</v>
      </c>
      <c r="C26">
        <v>918585</v>
      </c>
      <c r="D26" t="s">
        <v>31</v>
      </c>
      <c r="E26">
        <v>1</v>
      </c>
      <c r="F26">
        <v>9656.01</v>
      </c>
      <c r="G26" t="s">
        <v>6</v>
      </c>
      <c r="H26" t="s">
        <v>7</v>
      </c>
      <c r="I26" t="s">
        <v>8</v>
      </c>
      <c r="J26">
        <v>0</v>
      </c>
    </row>
    <row r="27" spans="1:10" hidden="1" x14ac:dyDescent="0.25">
      <c r="A27" s="1" t="s">
        <v>0</v>
      </c>
      <c r="B27" s="2">
        <v>44301</v>
      </c>
      <c r="C27">
        <v>918585</v>
      </c>
      <c r="D27" t="s">
        <v>32</v>
      </c>
      <c r="E27">
        <v>1</v>
      </c>
      <c r="F27">
        <v>9656.01</v>
      </c>
      <c r="G27" t="s">
        <v>6</v>
      </c>
      <c r="H27" t="s">
        <v>7</v>
      </c>
      <c r="I27" t="s">
        <v>8</v>
      </c>
      <c r="J27">
        <v>0</v>
      </c>
    </row>
    <row r="28" spans="1:10" hidden="1" x14ac:dyDescent="0.25">
      <c r="A28" s="1" t="s">
        <v>0</v>
      </c>
      <c r="B28" s="2">
        <v>44301</v>
      </c>
      <c r="C28">
        <v>918585</v>
      </c>
      <c r="D28" t="s">
        <v>33</v>
      </c>
      <c r="E28">
        <v>1</v>
      </c>
      <c r="F28">
        <v>9656.01</v>
      </c>
      <c r="G28" t="s">
        <v>6</v>
      </c>
      <c r="H28" t="s">
        <v>7</v>
      </c>
      <c r="I28" t="s">
        <v>8</v>
      </c>
      <c r="J28">
        <v>0</v>
      </c>
    </row>
    <row r="29" spans="1:10" hidden="1" x14ac:dyDescent="0.25">
      <c r="A29" s="1" t="s">
        <v>0</v>
      </c>
      <c r="B29" s="2">
        <v>44301</v>
      </c>
      <c r="C29">
        <v>918585</v>
      </c>
      <c r="D29" t="s">
        <v>34</v>
      </c>
      <c r="E29">
        <v>1</v>
      </c>
      <c r="F29">
        <v>9656.01</v>
      </c>
      <c r="G29" t="s">
        <v>6</v>
      </c>
      <c r="H29" t="s">
        <v>7</v>
      </c>
      <c r="I29" t="s">
        <v>8</v>
      </c>
      <c r="J29">
        <v>0</v>
      </c>
    </row>
    <row r="30" spans="1:10" hidden="1" x14ac:dyDescent="0.25">
      <c r="A30" s="1" t="s">
        <v>0</v>
      </c>
      <c r="B30" s="2">
        <v>44301</v>
      </c>
      <c r="C30">
        <v>918585</v>
      </c>
      <c r="D30" t="s">
        <v>35</v>
      </c>
      <c r="E30">
        <v>1</v>
      </c>
      <c r="F30">
        <v>9656.01</v>
      </c>
      <c r="G30" t="s">
        <v>6</v>
      </c>
      <c r="H30" t="s">
        <v>7</v>
      </c>
      <c r="I30" t="s">
        <v>8</v>
      </c>
      <c r="J30">
        <v>0</v>
      </c>
    </row>
    <row r="31" spans="1:10" hidden="1" x14ac:dyDescent="0.25">
      <c r="A31" s="1" t="s">
        <v>0</v>
      </c>
      <c r="B31" s="2">
        <v>44301</v>
      </c>
      <c r="C31">
        <v>918585</v>
      </c>
      <c r="D31" t="s">
        <v>36</v>
      </c>
      <c r="E31">
        <v>1</v>
      </c>
      <c r="F31">
        <v>9656.01</v>
      </c>
      <c r="G31" t="s">
        <v>6</v>
      </c>
      <c r="H31" t="s">
        <v>7</v>
      </c>
      <c r="I31" t="s">
        <v>8</v>
      </c>
      <c r="J31">
        <v>0</v>
      </c>
    </row>
    <row r="32" spans="1:10" hidden="1" x14ac:dyDescent="0.25">
      <c r="A32" s="1" t="s">
        <v>0</v>
      </c>
      <c r="B32" s="2">
        <v>44301</v>
      </c>
      <c r="C32">
        <v>918585</v>
      </c>
      <c r="D32" t="s">
        <v>37</v>
      </c>
      <c r="E32">
        <v>1</v>
      </c>
      <c r="F32">
        <v>9533.44</v>
      </c>
      <c r="G32" t="s">
        <v>6</v>
      </c>
      <c r="H32" t="s">
        <v>7</v>
      </c>
      <c r="I32" t="s">
        <v>8</v>
      </c>
      <c r="J32">
        <v>0</v>
      </c>
    </row>
    <row r="33" spans="1:10" hidden="1" x14ac:dyDescent="0.25">
      <c r="A33" s="1" t="s">
        <v>0</v>
      </c>
      <c r="B33" s="2">
        <v>44301</v>
      </c>
      <c r="C33">
        <v>918585</v>
      </c>
      <c r="D33" t="s">
        <v>38</v>
      </c>
      <c r="E33">
        <v>1</v>
      </c>
      <c r="F33">
        <v>9491.98</v>
      </c>
      <c r="G33" t="s">
        <v>6</v>
      </c>
      <c r="H33" t="s">
        <v>7</v>
      </c>
      <c r="I33" t="s">
        <v>8</v>
      </c>
      <c r="J33">
        <v>0</v>
      </c>
    </row>
    <row r="34" spans="1:10" hidden="1" x14ac:dyDescent="0.25">
      <c r="A34" s="1" t="s">
        <v>0</v>
      </c>
      <c r="B34" s="2">
        <v>44301</v>
      </c>
      <c r="C34">
        <v>918585</v>
      </c>
      <c r="D34" t="s">
        <v>39</v>
      </c>
      <c r="E34">
        <v>1</v>
      </c>
      <c r="F34">
        <v>9487.2000000000007</v>
      </c>
      <c r="G34" t="s">
        <v>6</v>
      </c>
      <c r="H34" t="s">
        <v>7</v>
      </c>
      <c r="I34" t="s">
        <v>8</v>
      </c>
      <c r="J34">
        <v>0</v>
      </c>
    </row>
    <row r="35" spans="1:10" hidden="1" x14ac:dyDescent="0.25">
      <c r="A35" s="1" t="s">
        <v>0</v>
      </c>
      <c r="B35" s="2">
        <v>44301</v>
      </c>
      <c r="C35">
        <v>918585</v>
      </c>
      <c r="D35" t="s">
        <v>40</v>
      </c>
      <c r="E35">
        <v>1</v>
      </c>
      <c r="F35">
        <v>9392.76</v>
      </c>
      <c r="G35" t="s">
        <v>6</v>
      </c>
      <c r="H35" t="s">
        <v>7</v>
      </c>
      <c r="I35" t="s">
        <v>8</v>
      </c>
      <c r="J35">
        <v>0</v>
      </c>
    </row>
    <row r="36" spans="1:10" hidden="1" x14ac:dyDescent="0.25">
      <c r="A36" s="1" t="s">
        <v>0</v>
      </c>
      <c r="B36" s="2">
        <v>44301</v>
      </c>
      <c r="C36">
        <v>918585</v>
      </c>
      <c r="D36" t="s">
        <v>41</v>
      </c>
      <c r="E36">
        <v>1</v>
      </c>
      <c r="F36">
        <v>9380.5400000000009</v>
      </c>
      <c r="G36" t="s">
        <v>6</v>
      </c>
      <c r="H36" t="s">
        <v>7</v>
      </c>
      <c r="I36" t="s">
        <v>8</v>
      </c>
      <c r="J36">
        <v>0</v>
      </c>
    </row>
    <row r="37" spans="1:10" hidden="1" x14ac:dyDescent="0.25">
      <c r="A37" s="1" t="s">
        <v>0</v>
      </c>
      <c r="B37" s="2">
        <v>44301</v>
      </c>
      <c r="C37">
        <v>918585</v>
      </c>
      <c r="D37" t="s">
        <v>42</v>
      </c>
      <c r="E37">
        <v>1</v>
      </c>
      <c r="F37">
        <v>9356.81</v>
      </c>
      <c r="G37" t="s">
        <v>6</v>
      </c>
      <c r="H37" t="s">
        <v>7</v>
      </c>
      <c r="I37" t="s">
        <v>8</v>
      </c>
      <c r="J37">
        <v>0</v>
      </c>
    </row>
    <row r="38" spans="1:10" hidden="1" x14ac:dyDescent="0.25">
      <c r="A38" s="1" t="s">
        <v>0</v>
      </c>
      <c r="B38" s="2">
        <v>44301</v>
      </c>
      <c r="C38">
        <v>918585</v>
      </c>
      <c r="D38" t="s">
        <v>43</v>
      </c>
      <c r="E38">
        <v>1</v>
      </c>
      <c r="F38">
        <v>9116.36</v>
      </c>
      <c r="G38" t="s">
        <v>6</v>
      </c>
      <c r="H38" t="s">
        <v>7</v>
      </c>
      <c r="I38" t="s">
        <v>8</v>
      </c>
      <c r="J38">
        <v>0</v>
      </c>
    </row>
    <row r="39" spans="1:10" hidden="1" x14ac:dyDescent="0.25">
      <c r="A39" s="1" t="s">
        <v>0</v>
      </c>
      <c r="B39" s="2">
        <v>44301</v>
      </c>
      <c r="C39">
        <v>918585</v>
      </c>
      <c r="D39" t="s">
        <v>44</v>
      </c>
      <c r="E39">
        <v>1</v>
      </c>
      <c r="F39">
        <v>9116.36</v>
      </c>
      <c r="G39" t="s">
        <v>6</v>
      </c>
      <c r="H39" t="s">
        <v>7</v>
      </c>
      <c r="I39" t="s">
        <v>8</v>
      </c>
      <c r="J39">
        <v>0</v>
      </c>
    </row>
    <row r="40" spans="1:10" hidden="1" x14ac:dyDescent="0.25">
      <c r="A40" s="1" t="s">
        <v>0</v>
      </c>
      <c r="B40" s="2">
        <v>44301</v>
      </c>
      <c r="C40">
        <v>918585</v>
      </c>
      <c r="D40" t="s">
        <v>45</v>
      </c>
      <c r="E40">
        <v>1</v>
      </c>
      <c r="F40">
        <v>9005.7099999999991</v>
      </c>
      <c r="G40" t="s">
        <v>6</v>
      </c>
      <c r="H40" t="s">
        <v>7</v>
      </c>
      <c r="I40" t="s">
        <v>8</v>
      </c>
      <c r="J40">
        <v>0</v>
      </c>
    </row>
    <row r="41" spans="1:10" hidden="1" x14ac:dyDescent="0.25">
      <c r="A41" s="1" t="s">
        <v>0</v>
      </c>
      <c r="B41" s="2">
        <v>44301</v>
      </c>
      <c r="C41">
        <v>918585</v>
      </c>
      <c r="D41" t="s">
        <v>46</v>
      </c>
      <c r="E41">
        <v>1</v>
      </c>
      <c r="F41">
        <v>8532.9599999999991</v>
      </c>
      <c r="G41" t="s">
        <v>6</v>
      </c>
      <c r="H41" t="s">
        <v>7</v>
      </c>
      <c r="I41" t="s">
        <v>8</v>
      </c>
      <c r="J41">
        <v>0</v>
      </c>
    </row>
    <row r="42" spans="1:10" hidden="1" x14ac:dyDescent="0.25">
      <c r="A42" s="1" t="s">
        <v>0</v>
      </c>
      <c r="B42" s="2">
        <v>44301</v>
      </c>
      <c r="C42">
        <v>918585</v>
      </c>
      <c r="D42" t="s">
        <v>47</v>
      </c>
      <c r="E42">
        <v>1</v>
      </c>
      <c r="F42">
        <v>8532.9599999999991</v>
      </c>
      <c r="G42" t="s">
        <v>6</v>
      </c>
      <c r="H42" t="s">
        <v>7</v>
      </c>
      <c r="I42" t="s">
        <v>8</v>
      </c>
      <c r="J42">
        <v>0</v>
      </c>
    </row>
    <row r="43" spans="1:10" hidden="1" x14ac:dyDescent="0.25">
      <c r="A43" s="1" t="s">
        <v>0</v>
      </c>
      <c r="B43" s="2">
        <v>44301</v>
      </c>
      <c r="C43">
        <v>918585</v>
      </c>
      <c r="D43" t="s">
        <v>48</v>
      </c>
      <c r="E43">
        <v>1</v>
      </c>
      <c r="F43">
        <v>8406.0499999999993</v>
      </c>
      <c r="G43" t="s">
        <v>6</v>
      </c>
      <c r="H43" t="s">
        <v>7</v>
      </c>
      <c r="I43" t="s">
        <v>8</v>
      </c>
      <c r="J43">
        <v>0</v>
      </c>
    </row>
    <row r="44" spans="1:10" hidden="1" x14ac:dyDescent="0.25">
      <c r="A44" s="1" t="s">
        <v>0</v>
      </c>
      <c r="B44" s="2">
        <v>44301</v>
      </c>
      <c r="C44">
        <v>918585</v>
      </c>
      <c r="D44" t="s">
        <v>49</v>
      </c>
      <c r="E44">
        <v>1</v>
      </c>
      <c r="F44">
        <v>8406.0499999999993</v>
      </c>
      <c r="G44" t="s">
        <v>6</v>
      </c>
      <c r="H44" t="s">
        <v>7</v>
      </c>
      <c r="I44" t="s">
        <v>8</v>
      </c>
      <c r="J44">
        <v>0</v>
      </c>
    </row>
    <row r="45" spans="1:10" hidden="1" x14ac:dyDescent="0.25">
      <c r="A45" s="1" t="s">
        <v>0</v>
      </c>
      <c r="B45" s="2">
        <v>44301</v>
      </c>
      <c r="C45">
        <v>918585</v>
      </c>
      <c r="D45" t="s">
        <v>50</v>
      </c>
      <c r="E45">
        <v>1</v>
      </c>
      <c r="F45">
        <v>8406.0499999999993</v>
      </c>
      <c r="G45" t="s">
        <v>6</v>
      </c>
      <c r="H45" t="s">
        <v>7</v>
      </c>
      <c r="I45" t="s">
        <v>8</v>
      </c>
      <c r="J45">
        <v>0</v>
      </c>
    </row>
    <row r="46" spans="1:10" hidden="1" x14ac:dyDescent="0.25">
      <c r="A46" s="1" t="s">
        <v>0</v>
      </c>
      <c r="B46" s="2">
        <v>44301</v>
      </c>
      <c r="C46">
        <v>918585</v>
      </c>
      <c r="D46" t="s">
        <v>51</v>
      </c>
      <c r="E46">
        <v>1</v>
      </c>
      <c r="F46">
        <v>8406.0499999999993</v>
      </c>
      <c r="G46" t="s">
        <v>6</v>
      </c>
      <c r="H46" t="s">
        <v>7</v>
      </c>
      <c r="I46" t="s">
        <v>8</v>
      </c>
      <c r="J46">
        <v>0</v>
      </c>
    </row>
    <row r="47" spans="1:10" hidden="1" x14ac:dyDescent="0.25">
      <c r="A47" s="1" t="s">
        <v>0</v>
      </c>
      <c r="B47" s="2">
        <v>44301</v>
      </c>
      <c r="C47">
        <v>918585</v>
      </c>
      <c r="D47" t="s">
        <v>52</v>
      </c>
      <c r="E47">
        <v>1</v>
      </c>
      <c r="F47">
        <v>8406.0499999999993</v>
      </c>
      <c r="G47" t="s">
        <v>6</v>
      </c>
      <c r="H47" t="s">
        <v>7</v>
      </c>
      <c r="I47" t="s">
        <v>8</v>
      </c>
      <c r="J47">
        <v>0</v>
      </c>
    </row>
    <row r="48" spans="1:10" hidden="1" x14ac:dyDescent="0.25">
      <c r="A48" s="1" t="s">
        <v>0</v>
      </c>
      <c r="B48" s="2">
        <v>44301</v>
      </c>
      <c r="C48">
        <v>918585</v>
      </c>
      <c r="D48" t="s">
        <v>53</v>
      </c>
      <c r="E48">
        <v>1</v>
      </c>
      <c r="F48">
        <v>8406.0499999999993</v>
      </c>
      <c r="G48" t="s">
        <v>6</v>
      </c>
      <c r="H48" t="s">
        <v>7</v>
      </c>
      <c r="I48" t="s">
        <v>8</v>
      </c>
      <c r="J48">
        <v>0</v>
      </c>
    </row>
    <row r="49" spans="1:10" hidden="1" x14ac:dyDescent="0.25">
      <c r="A49" s="1" t="s">
        <v>0</v>
      </c>
      <c r="B49" s="2">
        <v>44301</v>
      </c>
      <c r="C49">
        <v>918585</v>
      </c>
      <c r="D49" t="s">
        <v>54</v>
      </c>
      <c r="E49">
        <v>1</v>
      </c>
      <c r="F49">
        <v>8406.0499999999993</v>
      </c>
      <c r="G49" t="s">
        <v>6</v>
      </c>
      <c r="H49" t="s">
        <v>7</v>
      </c>
      <c r="I49" t="s">
        <v>8</v>
      </c>
      <c r="J49">
        <v>0</v>
      </c>
    </row>
    <row r="50" spans="1:10" hidden="1" x14ac:dyDescent="0.25">
      <c r="A50" s="1" t="s">
        <v>0</v>
      </c>
      <c r="B50" s="2">
        <v>44301</v>
      </c>
      <c r="C50">
        <v>918585</v>
      </c>
      <c r="D50" t="s">
        <v>55</v>
      </c>
      <c r="E50">
        <v>1</v>
      </c>
      <c r="F50">
        <v>8406.0499999999993</v>
      </c>
      <c r="G50" t="s">
        <v>6</v>
      </c>
      <c r="H50" t="s">
        <v>7</v>
      </c>
      <c r="I50" t="s">
        <v>8</v>
      </c>
      <c r="J50">
        <v>0</v>
      </c>
    </row>
    <row r="51" spans="1:10" hidden="1" x14ac:dyDescent="0.25">
      <c r="A51" s="1" t="s">
        <v>0</v>
      </c>
      <c r="B51" s="2">
        <v>44301</v>
      </c>
      <c r="C51">
        <v>918585</v>
      </c>
      <c r="D51" t="s">
        <v>56</v>
      </c>
      <c r="E51">
        <v>1</v>
      </c>
      <c r="F51">
        <v>8406.0499999999993</v>
      </c>
      <c r="G51" t="s">
        <v>6</v>
      </c>
      <c r="H51" t="s">
        <v>7</v>
      </c>
      <c r="I51" t="s">
        <v>8</v>
      </c>
      <c r="J51">
        <v>0</v>
      </c>
    </row>
    <row r="52" spans="1:10" hidden="1" x14ac:dyDescent="0.25">
      <c r="A52" s="1" t="s">
        <v>0</v>
      </c>
      <c r="B52" s="2">
        <v>44301</v>
      </c>
      <c r="C52">
        <v>918585</v>
      </c>
      <c r="D52" t="s">
        <v>57</v>
      </c>
      <c r="E52">
        <v>1</v>
      </c>
      <c r="F52">
        <v>8406.0499999999993</v>
      </c>
      <c r="G52" t="s">
        <v>6</v>
      </c>
      <c r="H52" t="s">
        <v>7</v>
      </c>
      <c r="I52" t="s">
        <v>8</v>
      </c>
      <c r="J52">
        <v>0</v>
      </c>
    </row>
    <row r="53" spans="1:10" hidden="1" x14ac:dyDescent="0.25">
      <c r="A53" s="1" t="s">
        <v>0</v>
      </c>
      <c r="B53" s="2">
        <v>44301</v>
      </c>
      <c r="C53">
        <v>918585</v>
      </c>
      <c r="D53" t="s">
        <v>58</v>
      </c>
      <c r="E53">
        <v>1</v>
      </c>
      <c r="F53">
        <v>8406.0499999999993</v>
      </c>
      <c r="G53" t="s">
        <v>6</v>
      </c>
      <c r="H53" t="s">
        <v>7</v>
      </c>
      <c r="I53" t="s">
        <v>8</v>
      </c>
      <c r="J53">
        <v>0</v>
      </c>
    </row>
    <row r="54" spans="1:10" hidden="1" x14ac:dyDescent="0.25">
      <c r="A54" s="1" t="s">
        <v>0</v>
      </c>
      <c r="B54" s="2">
        <v>44301</v>
      </c>
      <c r="C54">
        <v>918585</v>
      </c>
      <c r="D54" t="s">
        <v>59</v>
      </c>
      <c r="E54">
        <v>1</v>
      </c>
      <c r="F54">
        <v>8406.0499999999993</v>
      </c>
      <c r="G54" t="s">
        <v>6</v>
      </c>
      <c r="H54" t="s">
        <v>7</v>
      </c>
      <c r="I54" t="s">
        <v>8</v>
      </c>
      <c r="J54">
        <v>0</v>
      </c>
    </row>
    <row r="55" spans="1:10" hidden="1" x14ac:dyDescent="0.25">
      <c r="A55" s="1" t="s">
        <v>0</v>
      </c>
      <c r="B55" s="2">
        <v>44301</v>
      </c>
      <c r="C55">
        <v>918585</v>
      </c>
      <c r="D55" t="s">
        <v>60</v>
      </c>
      <c r="E55">
        <v>1</v>
      </c>
      <c r="F55">
        <v>8406.0499999999993</v>
      </c>
      <c r="G55" t="s">
        <v>6</v>
      </c>
      <c r="H55" t="s">
        <v>7</v>
      </c>
      <c r="I55" t="s">
        <v>8</v>
      </c>
      <c r="J55">
        <v>0</v>
      </c>
    </row>
    <row r="56" spans="1:10" hidden="1" x14ac:dyDescent="0.25">
      <c r="A56" s="1" t="s">
        <v>0</v>
      </c>
      <c r="B56" s="2">
        <v>44301</v>
      </c>
      <c r="C56">
        <v>918585</v>
      </c>
      <c r="D56" t="s">
        <v>61</v>
      </c>
      <c r="E56">
        <v>1</v>
      </c>
      <c r="F56">
        <v>8406.0499999999993</v>
      </c>
      <c r="G56" t="s">
        <v>6</v>
      </c>
      <c r="H56" t="s">
        <v>7</v>
      </c>
      <c r="I56" t="s">
        <v>8</v>
      </c>
      <c r="J56">
        <v>0</v>
      </c>
    </row>
    <row r="57" spans="1:10" hidden="1" x14ac:dyDescent="0.25">
      <c r="A57" s="1" t="s">
        <v>0</v>
      </c>
      <c r="B57" s="2">
        <v>44301</v>
      </c>
      <c r="C57">
        <v>918585</v>
      </c>
      <c r="D57" t="s">
        <v>62</v>
      </c>
      <c r="E57">
        <v>1</v>
      </c>
      <c r="F57">
        <v>8406.0499999999993</v>
      </c>
      <c r="G57" t="s">
        <v>6</v>
      </c>
      <c r="H57" t="s">
        <v>7</v>
      </c>
      <c r="I57" t="s">
        <v>8</v>
      </c>
      <c r="J57">
        <v>0</v>
      </c>
    </row>
    <row r="58" spans="1:10" hidden="1" x14ac:dyDescent="0.25">
      <c r="A58" s="1" t="s">
        <v>0</v>
      </c>
      <c r="B58" s="2">
        <v>44301</v>
      </c>
      <c r="C58">
        <v>918585</v>
      </c>
      <c r="D58" t="s">
        <v>63</v>
      </c>
      <c r="E58">
        <v>1</v>
      </c>
      <c r="F58">
        <v>8406.0499999999993</v>
      </c>
      <c r="G58" t="s">
        <v>6</v>
      </c>
      <c r="H58" t="s">
        <v>7</v>
      </c>
      <c r="I58" t="s">
        <v>8</v>
      </c>
      <c r="J58">
        <v>0</v>
      </c>
    </row>
    <row r="59" spans="1:10" hidden="1" x14ac:dyDescent="0.25">
      <c r="A59" s="1" t="s">
        <v>0</v>
      </c>
      <c r="B59" s="2">
        <v>44301</v>
      </c>
      <c r="C59">
        <v>918585</v>
      </c>
      <c r="D59" t="s">
        <v>64</v>
      </c>
      <c r="E59">
        <v>1</v>
      </c>
      <c r="F59">
        <v>8406.0499999999993</v>
      </c>
      <c r="G59" t="s">
        <v>6</v>
      </c>
      <c r="H59" t="s">
        <v>7</v>
      </c>
      <c r="I59" t="s">
        <v>8</v>
      </c>
      <c r="J59">
        <v>0</v>
      </c>
    </row>
    <row r="60" spans="1:10" hidden="1" x14ac:dyDescent="0.25">
      <c r="A60" s="1" t="s">
        <v>0</v>
      </c>
      <c r="B60" s="2">
        <v>44301</v>
      </c>
      <c r="C60">
        <v>918585</v>
      </c>
      <c r="D60" t="s">
        <v>65</v>
      </c>
      <c r="E60">
        <v>1</v>
      </c>
      <c r="F60">
        <v>8373.81</v>
      </c>
      <c r="G60" t="s">
        <v>6</v>
      </c>
      <c r="H60" t="s">
        <v>7</v>
      </c>
      <c r="I60" t="s">
        <v>8</v>
      </c>
      <c r="J60">
        <v>0</v>
      </c>
    </row>
    <row r="61" spans="1:10" hidden="1" x14ac:dyDescent="0.25">
      <c r="A61" s="1" t="s">
        <v>0</v>
      </c>
      <c r="B61" s="2">
        <v>44301</v>
      </c>
      <c r="C61">
        <v>918585</v>
      </c>
      <c r="D61" t="s">
        <v>66</v>
      </c>
      <c r="E61">
        <v>1</v>
      </c>
      <c r="F61">
        <v>8306.41</v>
      </c>
      <c r="G61" t="s">
        <v>6</v>
      </c>
      <c r="H61" t="s">
        <v>7</v>
      </c>
      <c r="I61" t="s">
        <v>8</v>
      </c>
      <c r="J61">
        <v>0</v>
      </c>
    </row>
    <row r="62" spans="1:10" hidden="1" x14ac:dyDescent="0.25">
      <c r="A62" s="1" t="s">
        <v>0</v>
      </c>
      <c r="B62" s="2">
        <v>44301</v>
      </c>
      <c r="C62">
        <v>918585</v>
      </c>
      <c r="D62" t="s">
        <v>67</v>
      </c>
      <c r="E62">
        <v>1</v>
      </c>
      <c r="F62">
        <v>8243.35</v>
      </c>
      <c r="G62" t="s">
        <v>6</v>
      </c>
      <c r="H62" t="s">
        <v>7</v>
      </c>
      <c r="I62" t="s">
        <v>8</v>
      </c>
      <c r="J62">
        <v>0</v>
      </c>
    </row>
    <row r="63" spans="1:10" hidden="1" x14ac:dyDescent="0.25">
      <c r="A63" s="1" t="s">
        <v>0</v>
      </c>
      <c r="B63" s="2">
        <v>44301</v>
      </c>
      <c r="C63">
        <v>918585</v>
      </c>
      <c r="D63" t="s">
        <v>68</v>
      </c>
      <c r="E63">
        <v>1</v>
      </c>
      <c r="F63">
        <v>7980.61</v>
      </c>
      <c r="G63" t="s">
        <v>6</v>
      </c>
      <c r="H63" t="s">
        <v>7</v>
      </c>
      <c r="I63" t="s">
        <v>8</v>
      </c>
      <c r="J63">
        <v>0</v>
      </c>
    </row>
    <row r="64" spans="1:10" hidden="1" x14ac:dyDescent="0.25">
      <c r="A64" s="1" t="s">
        <v>0</v>
      </c>
      <c r="B64" s="2">
        <v>44301</v>
      </c>
      <c r="C64">
        <v>918585</v>
      </c>
      <c r="D64" t="s">
        <v>69</v>
      </c>
      <c r="E64">
        <v>1</v>
      </c>
      <c r="F64">
        <v>7980.61</v>
      </c>
      <c r="G64" t="s">
        <v>6</v>
      </c>
      <c r="H64" t="s">
        <v>7</v>
      </c>
      <c r="I64" t="s">
        <v>8</v>
      </c>
      <c r="J64">
        <v>0</v>
      </c>
    </row>
    <row r="65" spans="1:10" hidden="1" x14ac:dyDescent="0.25">
      <c r="A65" s="1" t="s">
        <v>0</v>
      </c>
      <c r="B65" s="2">
        <v>44301</v>
      </c>
      <c r="C65">
        <v>918585</v>
      </c>
      <c r="D65" t="s">
        <v>70</v>
      </c>
      <c r="E65">
        <v>1</v>
      </c>
      <c r="F65">
        <v>7953</v>
      </c>
      <c r="G65" t="s">
        <v>6</v>
      </c>
      <c r="H65" t="s">
        <v>7</v>
      </c>
      <c r="I65" t="s">
        <v>8</v>
      </c>
      <c r="J65">
        <v>0</v>
      </c>
    </row>
    <row r="66" spans="1:10" hidden="1" x14ac:dyDescent="0.25">
      <c r="A66" s="1" t="s">
        <v>0</v>
      </c>
      <c r="B66" s="2">
        <v>44301</v>
      </c>
      <c r="C66">
        <v>918585</v>
      </c>
      <c r="D66" t="s">
        <v>71</v>
      </c>
      <c r="E66">
        <v>1</v>
      </c>
      <c r="F66">
        <v>7950.21</v>
      </c>
      <c r="G66" t="s">
        <v>6</v>
      </c>
      <c r="H66" t="s">
        <v>7</v>
      </c>
      <c r="I66" t="s">
        <v>8</v>
      </c>
      <c r="J66">
        <v>0</v>
      </c>
    </row>
    <row r="67" spans="1:10" hidden="1" x14ac:dyDescent="0.25">
      <c r="A67" s="1" t="s">
        <v>0</v>
      </c>
      <c r="B67" s="2">
        <v>44301</v>
      </c>
      <c r="C67">
        <v>918585</v>
      </c>
      <c r="D67" t="s">
        <v>72</v>
      </c>
      <c r="E67">
        <v>1</v>
      </c>
      <c r="F67">
        <v>7950.21</v>
      </c>
      <c r="G67" t="s">
        <v>6</v>
      </c>
      <c r="H67" t="s">
        <v>7</v>
      </c>
      <c r="I67" t="s">
        <v>8</v>
      </c>
      <c r="J67">
        <v>0</v>
      </c>
    </row>
    <row r="68" spans="1:10" hidden="1" x14ac:dyDescent="0.25">
      <c r="A68" s="1" t="s">
        <v>0</v>
      </c>
      <c r="B68" s="2">
        <v>44301</v>
      </c>
      <c r="C68">
        <v>918585</v>
      </c>
      <c r="D68" t="s">
        <v>73</v>
      </c>
      <c r="E68">
        <v>1</v>
      </c>
      <c r="F68">
        <v>7950.21</v>
      </c>
      <c r="G68" t="s">
        <v>6</v>
      </c>
      <c r="H68" t="s">
        <v>7</v>
      </c>
      <c r="I68" t="s">
        <v>8</v>
      </c>
      <c r="J68">
        <v>0</v>
      </c>
    </row>
    <row r="69" spans="1:10" hidden="1" x14ac:dyDescent="0.25">
      <c r="A69" s="1" t="s">
        <v>0</v>
      </c>
      <c r="B69" s="2">
        <v>44301</v>
      </c>
      <c r="C69">
        <v>918585</v>
      </c>
      <c r="D69" t="s">
        <v>74</v>
      </c>
      <c r="E69">
        <v>1</v>
      </c>
      <c r="F69">
        <v>7950.21</v>
      </c>
      <c r="G69" t="s">
        <v>6</v>
      </c>
      <c r="H69" t="s">
        <v>7</v>
      </c>
      <c r="I69" t="s">
        <v>8</v>
      </c>
      <c r="J69">
        <v>0</v>
      </c>
    </row>
    <row r="70" spans="1:10" hidden="1" x14ac:dyDescent="0.25">
      <c r="A70" s="1" t="s">
        <v>0</v>
      </c>
      <c r="B70" s="2">
        <v>44301</v>
      </c>
      <c r="C70">
        <v>918585</v>
      </c>
      <c r="D70" t="s">
        <v>75</v>
      </c>
      <c r="E70">
        <v>1</v>
      </c>
      <c r="F70">
        <v>7912.98</v>
      </c>
      <c r="G70" t="s">
        <v>6</v>
      </c>
      <c r="H70" t="s">
        <v>7</v>
      </c>
      <c r="I70" t="s">
        <v>8</v>
      </c>
      <c r="J70">
        <v>0</v>
      </c>
    </row>
    <row r="71" spans="1:10" hidden="1" x14ac:dyDescent="0.25">
      <c r="A71" s="1" t="s">
        <v>0</v>
      </c>
      <c r="B71" s="2">
        <v>44301</v>
      </c>
      <c r="C71">
        <v>918585</v>
      </c>
      <c r="D71" t="s">
        <v>76</v>
      </c>
      <c r="E71">
        <v>1</v>
      </c>
      <c r="F71">
        <v>7912.98</v>
      </c>
      <c r="G71" t="s">
        <v>6</v>
      </c>
      <c r="H71" t="s">
        <v>7</v>
      </c>
      <c r="I71" t="s">
        <v>8</v>
      </c>
      <c r="J71">
        <v>0</v>
      </c>
    </row>
    <row r="72" spans="1:10" hidden="1" x14ac:dyDescent="0.25">
      <c r="A72" s="1" t="s">
        <v>0</v>
      </c>
      <c r="B72" s="2">
        <v>44301</v>
      </c>
      <c r="C72">
        <v>918585</v>
      </c>
      <c r="D72" t="s">
        <v>77</v>
      </c>
      <c r="E72">
        <v>1</v>
      </c>
      <c r="F72">
        <v>7912.98</v>
      </c>
      <c r="G72" t="s">
        <v>6</v>
      </c>
      <c r="H72" t="s">
        <v>7</v>
      </c>
      <c r="I72" t="s">
        <v>8</v>
      </c>
      <c r="J72">
        <v>0</v>
      </c>
    </row>
    <row r="73" spans="1:10" hidden="1" x14ac:dyDescent="0.25">
      <c r="A73" s="1" t="s">
        <v>0</v>
      </c>
      <c r="B73" s="2">
        <v>44301</v>
      </c>
      <c r="C73">
        <v>918585</v>
      </c>
      <c r="D73" t="s">
        <v>78</v>
      </c>
      <c r="E73">
        <v>1</v>
      </c>
      <c r="F73">
        <v>7761.17</v>
      </c>
      <c r="G73" t="s">
        <v>6</v>
      </c>
      <c r="H73" t="s">
        <v>7</v>
      </c>
      <c r="I73" t="s">
        <v>8</v>
      </c>
      <c r="J73">
        <v>0</v>
      </c>
    </row>
    <row r="74" spans="1:10" hidden="1" x14ac:dyDescent="0.25">
      <c r="A74" s="1" t="s">
        <v>0</v>
      </c>
      <c r="B74" s="2">
        <v>44301</v>
      </c>
      <c r="C74">
        <v>918585</v>
      </c>
      <c r="D74" t="s">
        <v>79</v>
      </c>
      <c r="E74">
        <v>1</v>
      </c>
      <c r="F74">
        <v>7653.53</v>
      </c>
      <c r="G74" t="s">
        <v>6</v>
      </c>
      <c r="H74" t="s">
        <v>7</v>
      </c>
      <c r="I74" t="s">
        <v>8</v>
      </c>
      <c r="J74">
        <v>0</v>
      </c>
    </row>
    <row r="75" spans="1:10" hidden="1" x14ac:dyDescent="0.25">
      <c r="A75" s="1" t="s">
        <v>0</v>
      </c>
      <c r="B75" s="2">
        <v>44301</v>
      </c>
      <c r="C75">
        <v>918585</v>
      </c>
      <c r="D75" t="s">
        <v>80</v>
      </c>
      <c r="E75">
        <v>1</v>
      </c>
      <c r="F75">
        <v>7633.47</v>
      </c>
      <c r="G75" t="s">
        <v>6</v>
      </c>
      <c r="H75" t="s">
        <v>7</v>
      </c>
      <c r="I75" t="s">
        <v>8</v>
      </c>
      <c r="J75">
        <v>0</v>
      </c>
    </row>
    <row r="76" spans="1:10" hidden="1" x14ac:dyDescent="0.25">
      <c r="A76" s="1" t="s">
        <v>0</v>
      </c>
      <c r="B76" s="2">
        <v>44301</v>
      </c>
      <c r="C76">
        <v>918585</v>
      </c>
      <c r="D76" t="s">
        <v>81</v>
      </c>
      <c r="E76">
        <v>1</v>
      </c>
      <c r="F76">
        <v>7587.41</v>
      </c>
      <c r="G76" t="s">
        <v>6</v>
      </c>
      <c r="H76" t="s">
        <v>7</v>
      </c>
      <c r="I76" t="s">
        <v>8</v>
      </c>
      <c r="J76">
        <v>0</v>
      </c>
    </row>
    <row r="77" spans="1:10" hidden="1" x14ac:dyDescent="0.25">
      <c r="A77" s="1" t="s">
        <v>0</v>
      </c>
      <c r="B77" s="2">
        <v>44301</v>
      </c>
      <c r="C77">
        <v>918585</v>
      </c>
      <c r="D77" t="s">
        <v>82</v>
      </c>
      <c r="E77">
        <v>1</v>
      </c>
      <c r="F77">
        <v>7587.41</v>
      </c>
      <c r="G77" t="s">
        <v>6</v>
      </c>
      <c r="H77" t="s">
        <v>7</v>
      </c>
      <c r="I77" t="s">
        <v>8</v>
      </c>
      <c r="J77">
        <v>0</v>
      </c>
    </row>
    <row r="78" spans="1:10" hidden="1" x14ac:dyDescent="0.25">
      <c r="A78" s="1" t="s">
        <v>0</v>
      </c>
      <c r="B78" s="2">
        <v>44301</v>
      </c>
      <c r="C78">
        <v>918585</v>
      </c>
      <c r="D78" t="s">
        <v>83</v>
      </c>
      <c r="E78">
        <v>1</v>
      </c>
      <c r="F78">
        <v>7587.41</v>
      </c>
      <c r="G78" t="s">
        <v>6</v>
      </c>
      <c r="H78" t="s">
        <v>7</v>
      </c>
      <c r="I78" t="s">
        <v>8</v>
      </c>
      <c r="J78">
        <v>0</v>
      </c>
    </row>
    <row r="79" spans="1:10" hidden="1" x14ac:dyDescent="0.25">
      <c r="A79" s="1" t="s">
        <v>0</v>
      </c>
      <c r="B79" s="2">
        <v>44301</v>
      </c>
      <c r="C79">
        <v>918585</v>
      </c>
      <c r="D79" t="s">
        <v>84</v>
      </c>
      <c r="E79">
        <v>1</v>
      </c>
      <c r="F79">
        <v>7587.41</v>
      </c>
      <c r="G79" t="s">
        <v>6</v>
      </c>
      <c r="H79" t="s">
        <v>7</v>
      </c>
      <c r="I79" t="s">
        <v>8</v>
      </c>
      <c r="J79">
        <v>0</v>
      </c>
    </row>
    <row r="80" spans="1:10" hidden="1" x14ac:dyDescent="0.25">
      <c r="A80" s="1" t="s">
        <v>0</v>
      </c>
      <c r="B80" s="2">
        <v>44301</v>
      </c>
      <c r="C80">
        <v>918585</v>
      </c>
      <c r="D80" t="s">
        <v>85</v>
      </c>
      <c r="E80">
        <v>1</v>
      </c>
      <c r="F80">
        <v>7587.41</v>
      </c>
      <c r="G80" t="s">
        <v>6</v>
      </c>
      <c r="H80" t="s">
        <v>7</v>
      </c>
      <c r="I80" t="s">
        <v>8</v>
      </c>
      <c r="J80">
        <v>0</v>
      </c>
    </row>
    <row r="81" spans="1:10" hidden="1" x14ac:dyDescent="0.25">
      <c r="A81" s="1" t="s">
        <v>0</v>
      </c>
      <c r="B81" s="2">
        <v>44301</v>
      </c>
      <c r="C81">
        <v>918585</v>
      </c>
      <c r="D81" t="s">
        <v>86</v>
      </c>
      <c r="E81">
        <v>1</v>
      </c>
      <c r="F81">
        <v>7353.31</v>
      </c>
      <c r="G81" t="s">
        <v>6</v>
      </c>
      <c r="H81" t="s">
        <v>7</v>
      </c>
      <c r="I81" t="s">
        <v>8</v>
      </c>
      <c r="J81">
        <v>0</v>
      </c>
    </row>
    <row r="82" spans="1:10" hidden="1" x14ac:dyDescent="0.25">
      <c r="A82" s="1" t="s">
        <v>0</v>
      </c>
      <c r="B82" s="2">
        <v>44301</v>
      </c>
      <c r="C82">
        <v>918585</v>
      </c>
      <c r="D82" t="s">
        <v>87</v>
      </c>
      <c r="E82">
        <v>1</v>
      </c>
      <c r="F82">
        <v>7353.31</v>
      </c>
      <c r="G82" t="s">
        <v>6</v>
      </c>
      <c r="H82" t="s">
        <v>7</v>
      </c>
      <c r="I82" t="s">
        <v>8</v>
      </c>
      <c r="J82">
        <v>0</v>
      </c>
    </row>
    <row r="83" spans="1:10" hidden="1" x14ac:dyDescent="0.25">
      <c r="A83" s="1" t="s">
        <v>0</v>
      </c>
      <c r="B83" s="2">
        <v>44301</v>
      </c>
      <c r="C83">
        <v>918585</v>
      </c>
      <c r="D83" t="s">
        <v>88</v>
      </c>
      <c r="E83">
        <v>1</v>
      </c>
      <c r="F83">
        <v>7312.18</v>
      </c>
      <c r="G83" t="s">
        <v>6</v>
      </c>
      <c r="H83" t="s">
        <v>7</v>
      </c>
      <c r="I83" t="s">
        <v>8</v>
      </c>
      <c r="J83">
        <v>0</v>
      </c>
    </row>
    <row r="84" spans="1:10" hidden="1" x14ac:dyDescent="0.25">
      <c r="A84" s="1" t="s">
        <v>0</v>
      </c>
      <c r="B84" s="2">
        <v>44301</v>
      </c>
      <c r="C84">
        <v>918585</v>
      </c>
      <c r="D84" t="s">
        <v>89</v>
      </c>
      <c r="E84">
        <v>1</v>
      </c>
      <c r="F84">
        <v>7312.18</v>
      </c>
      <c r="G84" t="s">
        <v>6</v>
      </c>
      <c r="H84" t="s">
        <v>7</v>
      </c>
      <c r="I84" t="s">
        <v>8</v>
      </c>
      <c r="J84">
        <v>0</v>
      </c>
    </row>
    <row r="85" spans="1:10" hidden="1" x14ac:dyDescent="0.25">
      <c r="A85" s="1" t="s">
        <v>0</v>
      </c>
      <c r="B85" s="2">
        <v>44301</v>
      </c>
      <c r="C85">
        <v>918585</v>
      </c>
      <c r="D85" t="s">
        <v>90</v>
      </c>
      <c r="E85">
        <v>1</v>
      </c>
      <c r="F85">
        <v>7312.18</v>
      </c>
      <c r="G85" t="s">
        <v>6</v>
      </c>
      <c r="H85" t="s">
        <v>7</v>
      </c>
      <c r="I85" t="s">
        <v>8</v>
      </c>
      <c r="J85">
        <v>0</v>
      </c>
    </row>
    <row r="86" spans="1:10" hidden="1" x14ac:dyDescent="0.25">
      <c r="A86" s="1" t="s">
        <v>0</v>
      </c>
      <c r="B86" s="2">
        <v>44301</v>
      </c>
      <c r="C86">
        <v>918585</v>
      </c>
      <c r="D86" t="s">
        <v>91</v>
      </c>
      <c r="E86">
        <v>1</v>
      </c>
      <c r="F86">
        <v>7312.18</v>
      </c>
      <c r="G86" t="s">
        <v>6</v>
      </c>
      <c r="H86" t="s">
        <v>7</v>
      </c>
      <c r="I86" t="s">
        <v>8</v>
      </c>
      <c r="J86">
        <v>0</v>
      </c>
    </row>
    <row r="87" spans="1:10" hidden="1" x14ac:dyDescent="0.25">
      <c r="A87" s="1" t="s">
        <v>0</v>
      </c>
      <c r="B87" s="2">
        <v>44301</v>
      </c>
      <c r="C87">
        <v>918585</v>
      </c>
      <c r="D87" t="s">
        <v>92</v>
      </c>
      <c r="E87">
        <v>1</v>
      </c>
      <c r="F87">
        <v>7302.73</v>
      </c>
      <c r="G87" t="s">
        <v>6</v>
      </c>
      <c r="H87" t="s">
        <v>7</v>
      </c>
      <c r="I87" t="s">
        <v>8</v>
      </c>
      <c r="J87">
        <v>0</v>
      </c>
    </row>
    <row r="88" spans="1:10" hidden="1" x14ac:dyDescent="0.25">
      <c r="A88" s="1" t="s">
        <v>0</v>
      </c>
      <c r="B88" s="2">
        <v>44301</v>
      </c>
      <c r="C88">
        <v>918585</v>
      </c>
      <c r="D88" t="s">
        <v>93</v>
      </c>
      <c r="E88">
        <v>1</v>
      </c>
      <c r="F88">
        <v>7302.73</v>
      </c>
      <c r="G88" t="s">
        <v>6</v>
      </c>
      <c r="H88" t="s">
        <v>7</v>
      </c>
      <c r="I88" t="s">
        <v>8</v>
      </c>
      <c r="J88">
        <v>0</v>
      </c>
    </row>
    <row r="89" spans="1:10" hidden="1" x14ac:dyDescent="0.25">
      <c r="A89" s="1" t="s">
        <v>0</v>
      </c>
      <c r="B89" s="2">
        <v>44301</v>
      </c>
      <c r="C89">
        <v>918585</v>
      </c>
      <c r="D89" t="s">
        <v>94</v>
      </c>
      <c r="E89">
        <v>1</v>
      </c>
      <c r="F89">
        <v>7302.73</v>
      </c>
      <c r="G89" t="s">
        <v>6</v>
      </c>
      <c r="H89" t="s">
        <v>7</v>
      </c>
      <c r="I89" t="s">
        <v>8</v>
      </c>
      <c r="J89">
        <v>0</v>
      </c>
    </row>
    <row r="90" spans="1:10" hidden="1" x14ac:dyDescent="0.25">
      <c r="A90" s="1" t="s">
        <v>0</v>
      </c>
      <c r="B90" s="2">
        <v>44301</v>
      </c>
      <c r="C90">
        <v>918585</v>
      </c>
      <c r="D90" t="s">
        <v>95</v>
      </c>
      <c r="E90">
        <v>1</v>
      </c>
      <c r="F90">
        <v>7302.73</v>
      </c>
      <c r="G90" t="s">
        <v>6</v>
      </c>
      <c r="H90" t="s">
        <v>7</v>
      </c>
      <c r="I90" t="s">
        <v>8</v>
      </c>
      <c r="J90">
        <v>0</v>
      </c>
    </row>
    <row r="91" spans="1:10" hidden="1" x14ac:dyDescent="0.25">
      <c r="A91" s="1" t="s">
        <v>0</v>
      </c>
      <c r="B91" s="2">
        <v>44301</v>
      </c>
      <c r="C91">
        <v>918585</v>
      </c>
      <c r="D91" t="s">
        <v>96</v>
      </c>
      <c r="E91">
        <v>1</v>
      </c>
      <c r="F91">
        <v>7302.73</v>
      </c>
      <c r="G91" t="s">
        <v>6</v>
      </c>
      <c r="H91" t="s">
        <v>7</v>
      </c>
      <c r="I91" t="s">
        <v>8</v>
      </c>
      <c r="J91">
        <v>0</v>
      </c>
    </row>
    <row r="92" spans="1:10" hidden="1" x14ac:dyDescent="0.25">
      <c r="A92" s="1" t="s">
        <v>0</v>
      </c>
      <c r="B92" s="2">
        <v>44301</v>
      </c>
      <c r="C92">
        <v>918585</v>
      </c>
      <c r="D92" t="s">
        <v>97</v>
      </c>
      <c r="E92">
        <v>1</v>
      </c>
      <c r="F92">
        <v>7117.96</v>
      </c>
      <c r="G92" t="s">
        <v>6</v>
      </c>
      <c r="H92" t="s">
        <v>7</v>
      </c>
      <c r="I92" t="s">
        <v>8</v>
      </c>
      <c r="J92">
        <v>0</v>
      </c>
    </row>
    <row r="93" spans="1:10" hidden="1" x14ac:dyDescent="0.25">
      <c r="A93" s="1" t="s">
        <v>0</v>
      </c>
      <c r="B93" s="2">
        <v>44301</v>
      </c>
      <c r="C93">
        <v>918585</v>
      </c>
      <c r="D93" t="s">
        <v>98</v>
      </c>
      <c r="E93">
        <v>1</v>
      </c>
      <c r="F93">
        <v>7049.57</v>
      </c>
      <c r="G93" t="s">
        <v>6</v>
      </c>
      <c r="H93" t="s">
        <v>7</v>
      </c>
      <c r="I93" t="s">
        <v>8</v>
      </c>
      <c r="J93">
        <v>0</v>
      </c>
    </row>
    <row r="94" spans="1:10" hidden="1" x14ac:dyDescent="0.25">
      <c r="A94" s="1" t="s">
        <v>0</v>
      </c>
      <c r="B94" s="2">
        <v>44301</v>
      </c>
      <c r="C94">
        <v>918585</v>
      </c>
      <c r="D94" t="s">
        <v>99</v>
      </c>
      <c r="E94">
        <v>1</v>
      </c>
      <c r="F94">
        <v>6997.61</v>
      </c>
      <c r="G94" t="s">
        <v>6</v>
      </c>
      <c r="H94" t="s">
        <v>7</v>
      </c>
      <c r="I94" t="s">
        <v>8</v>
      </c>
      <c r="J94">
        <v>0</v>
      </c>
    </row>
    <row r="95" spans="1:10" hidden="1" x14ac:dyDescent="0.25">
      <c r="A95" s="1" t="s">
        <v>0</v>
      </c>
      <c r="B95" s="2">
        <v>44301</v>
      </c>
      <c r="C95">
        <v>918585</v>
      </c>
      <c r="D95" t="s">
        <v>100</v>
      </c>
      <c r="E95">
        <v>1</v>
      </c>
      <c r="F95">
        <v>6819.1</v>
      </c>
      <c r="G95" t="s">
        <v>6</v>
      </c>
      <c r="H95" t="s">
        <v>7</v>
      </c>
      <c r="I95" t="s">
        <v>8</v>
      </c>
      <c r="J95">
        <v>0</v>
      </c>
    </row>
    <row r="96" spans="1:10" hidden="1" x14ac:dyDescent="0.25">
      <c r="A96" s="1" t="s">
        <v>0</v>
      </c>
      <c r="B96" s="2">
        <v>44301</v>
      </c>
      <c r="C96">
        <v>918585</v>
      </c>
      <c r="D96" t="s">
        <v>101</v>
      </c>
      <c r="E96">
        <v>1</v>
      </c>
      <c r="F96">
        <v>6819.1</v>
      </c>
      <c r="G96" t="s">
        <v>6</v>
      </c>
      <c r="H96" t="s">
        <v>7</v>
      </c>
      <c r="I96" t="s">
        <v>8</v>
      </c>
      <c r="J96">
        <v>0</v>
      </c>
    </row>
    <row r="97" spans="1:10" hidden="1" x14ac:dyDescent="0.25">
      <c r="A97" s="1" t="s">
        <v>0</v>
      </c>
      <c r="B97" s="2">
        <v>44301</v>
      </c>
      <c r="C97">
        <v>918585</v>
      </c>
      <c r="D97" t="s">
        <v>102</v>
      </c>
      <c r="E97">
        <v>1</v>
      </c>
      <c r="F97">
        <v>6819.1</v>
      </c>
      <c r="G97" t="s">
        <v>6</v>
      </c>
      <c r="H97" t="s">
        <v>7</v>
      </c>
      <c r="I97" t="s">
        <v>8</v>
      </c>
      <c r="J97">
        <v>0</v>
      </c>
    </row>
    <row r="98" spans="1:10" hidden="1" x14ac:dyDescent="0.25">
      <c r="A98" s="1" t="s">
        <v>0</v>
      </c>
      <c r="B98" s="2">
        <v>44301</v>
      </c>
      <c r="C98">
        <v>918585</v>
      </c>
      <c r="D98" t="s">
        <v>103</v>
      </c>
      <c r="E98">
        <v>1</v>
      </c>
      <c r="F98">
        <v>6819.1</v>
      </c>
      <c r="G98" t="s">
        <v>6</v>
      </c>
      <c r="H98" t="s">
        <v>7</v>
      </c>
      <c r="I98" t="s">
        <v>8</v>
      </c>
      <c r="J98">
        <v>0</v>
      </c>
    </row>
    <row r="99" spans="1:10" hidden="1" x14ac:dyDescent="0.25">
      <c r="A99" s="1" t="s">
        <v>0</v>
      </c>
      <c r="B99" s="2">
        <v>44301</v>
      </c>
      <c r="C99">
        <v>918585</v>
      </c>
      <c r="D99" t="s">
        <v>104</v>
      </c>
      <c r="E99">
        <v>1</v>
      </c>
      <c r="F99">
        <v>6819.1</v>
      </c>
      <c r="G99" t="s">
        <v>6</v>
      </c>
      <c r="H99" t="s">
        <v>7</v>
      </c>
      <c r="I99" t="s">
        <v>8</v>
      </c>
      <c r="J99">
        <v>0</v>
      </c>
    </row>
    <row r="100" spans="1:10" hidden="1" x14ac:dyDescent="0.25">
      <c r="A100" s="1" t="s">
        <v>0</v>
      </c>
      <c r="B100" s="2">
        <v>44301</v>
      </c>
      <c r="C100">
        <v>918585</v>
      </c>
      <c r="D100" t="s">
        <v>105</v>
      </c>
      <c r="E100">
        <v>1</v>
      </c>
      <c r="F100">
        <v>6819.1</v>
      </c>
      <c r="G100" t="s">
        <v>6</v>
      </c>
      <c r="H100" t="s">
        <v>7</v>
      </c>
      <c r="I100" t="s">
        <v>8</v>
      </c>
      <c r="J100">
        <v>0</v>
      </c>
    </row>
    <row r="101" spans="1:10" hidden="1" x14ac:dyDescent="0.25">
      <c r="A101" s="1" t="s">
        <v>0</v>
      </c>
      <c r="B101" s="2">
        <v>44301</v>
      </c>
      <c r="C101">
        <v>918585</v>
      </c>
      <c r="D101" t="s">
        <v>106</v>
      </c>
      <c r="E101">
        <v>1</v>
      </c>
      <c r="F101">
        <v>6819.1</v>
      </c>
      <c r="G101" t="s">
        <v>6</v>
      </c>
      <c r="H101" t="s">
        <v>7</v>
      </c>
      <c r="I101" t="s">
        <v>8</v>
      </c>
      <c r="J101">
        <v>0</v>
      </c>
    </row>
    <row r="102" spans="1:10" hidden="1" x14ac:dyDescent="0.25">
      <c r="A102" s="1" t="s">
        <v>0</v>
      </c>
      <c r="B102" s="2">
        <v>44301</v>
      </c>
      <c r="C102">
        <v>918585</v>
      </c>
      <c r="D102" t="s">
        <v>107</v>
      </c>
      <c r="E102">
        <v>1</v>
      </c>
      <c r="F102">
        <v>6819.1</v>
      </c>
      <c r="G102" t="s">
        <v>6</v>
      </c>
      <c r="H102" t="s">
        <v>7</v>
      </c>
      <c r="I102" t="s">
        <v>8</v>
      </c>
      <c r="J102">
        <v>0</v>
      </c>
    </row>
    <row r="103" spans="1:10" hidden="1" x14ac:dyDescent="0.25">
      <c r="A103" s="1" t="s">
        <v>0</v>
      </c>
      <c r="B103" s="2">
        <v>44301</v>
      </c>
      <c r="C103">
        <v>918585</v>
      </c>
      <c r="D103" t="s">
        <v>108</v>
      </c>
      <c r="E103">
        <v>1</v>
      </c>
      <c r="F103">
        <v>6782.55</v>
      </c>
      <c r="G103" t="s">
        <v>6</v>
      </c>
      <c r="H103" t="s">
        <v>7</v>
      </c>
      <c r="I103" t="s">
        <v>8</v>
      </c>
      <c r="J103">
        <v>0</v>
      </c>
    </row>
    <row r="104" spans="1:10" hidden="1" x14ac:dyDescent="0.25">
      <c r="A104" s="1" t="s">
        <v>0</v>
      </c>
      <c r="B104" s="2">
        <v>44301</v>
      </c>
      <c r="C104">
        <v>918585</v>
      </c>
      <c r="D104" t="s">
        <v>109</v>
      </c>
      <c r="E104">
        <v>1</v>
      </c>
      <c r="F104">
        <v>6782.55</v>
      </c>
      <c r="G104" t="s">
        <v>6</v>
      </c>
      <c r="H104" t="s">
        <v>7</v>
      </c>
      <c r="I104" t="s">
        <v>8</v>
      </c>
      <c r="J104">
        <v>0</v>
      </c>
    </row>
    <row r="105" spans="1:10" hidden="1" x14ac:dyDescent="0.25">
      <c r="A105" s="1" t="s">
        <v>0</v>
      </c>
      <c r="B105" s="2">
        <v>44301</v>
      </c>
      <c r="C105">
        <v>918585</v>
      </c>
      <c r="D105" t="s">
        <v>110</v>
      </c>
      <c r="E105">
        <v>1</v>
      </c>
      <c r="F105">
        <v>6782.55</v>
      </c>
      <c r="G105" t="s">
        <v>6</v>
      </c>
      <c r="H105" t="s">
        <v>7</v>
      </c>
      <c r="I105" t="s">
        <v>8</v>
      </c>
      <c r="J105">
        <v>0</v>
      </c>
    </row>
    <row r="106" spans="1:10" hidden="1" x14ac:dyDescent="0.25">
      <c r="A106" s="1" t="s">
        <v>0</v>
      </c>
      <c r="B106" s="2">
        <v>44301</v>
      </c>
      <c r="C106">
        <v>918585</v>
      </c>
      <c r="D106" t="s">
        <v>111</v>
      </c>
      <c r="E106">
        <v>1</v>
      </c>
      <c r="F106">
        <v>6782.55</v>
      </c>
      <c r="G106" t="s">
        <v>6</v>
      </c>
      <c r="H106" t="s">
        <v>7</v>
      </c>
      <c r="I106" t="s">
        <v>8</v>
      </c>
      <c r="J106">
        <v>0</v>
      </c>
    </row>
    <row r="107" spans="1:10" hidden="1" x14ac:dyDescent="0.25">
      <c r="A107" s="1" t="s">
        <v>0</v>
      </c>
      <c r="B107" s="2">
        <v>44301</v>
      </c>
      <c r="C107">
        <v>918585</v>
      </c>
      <c r="D107" t="s">
        <v>112</v>
      </c>
      <c r="E107">
        <v>1</v>
      </c>
      <c r="F107">
        <v>6782.55</v>
      </c>
      <c r="G107" t="s">
        <v>6</v>
      </c>
      <c r="H107" t="s">
        <v>7</v>
      </c>
      <c r="I107" t="s">
        <v>8</v>
      </c>
      <c r="J107">
        <v>0</v>
      </c>
    </row>
    <row r="108" spans="1:10" hidden="1" x14ac:dyDescent="0.25">
      <c r="A108" s="1" t="s">
        <v>0</v>
      </c>
      <c r="B108" s="2">
        <v>44301</v>
      </c>
      <c r="C108">
        <v>918585</v>
      </c>
      <c r="D108" t="s">
        <v>113</v>
      </c>
      <c r="E108">
        <v>1</v>
      </c>
      <c r="F108">
        <v>6782.55</v>
      </c>
      <c r="G108" t="s">
        <v>6</v>
      </c>
      <c r="H108" t="s">
        <v>7</v>
      </c>
      <c r="I108" t="s">
        <v>8</v>
      </c>
      <c r="J108">
        <v>0</v>
      </c>
    </row>
    <row r="109" spans="1:10" hidden="1" x14ac:dyDescent="0.25">
      <c r="A109" s="1" t="s">
        <v>0</v>
      </c>
      <c r="B109" s="2">
        <v>44301</v>
      </c>
      <c r="C109">
        <v>918585</v>
      </c>
      <c r="D109" t="s">
        <v>114</v>
      </c>
      <c r="E109">
        <v>1</v>
      </c>
      <c r="F109">
        <v>6782.55</v>
      </c>
      <c r="G109" t="s">
        <v>6</v>
      </c>
      <c r="H109" t="s">
        <v>7</v>
      </c>
      <c r="I109" t="s">
        <v>8</v>
      </c>
      <c r="J109">
        <v>0</v>
      </c>
    </row>
    <row r="110" spans="1:10" hidden="1" x14ac:dyDescent="0.25">
      <c r="A110" s="1" t="s">
        <v>0</v>
      </c>
      <c r="B110" s="2">
        <v>44301</v>
      </c>
      <c r="C110">
        <v>918585</v>
      </c>
      <c r="D110" t="s">
        <v>115</v>
      </c>
      <c r="E110">
        <v>1</v>
      </c>
      <c r="F110">
        <v>6583.96</v>
      </c>
      <c r="G110" t="s">
        <v>6</v>
      </c>
      <c r="H110" t="s">
        <v>7</v>
      </c>
      <c r="I110" t="s">
        <v>8</v>
      </c>
      <c r="J110">
        <v>0</v>
      </c>
    </row>
    <row r="111" spans="1:10" hidden="1" x14ac:dyDescent="0.25">
      <c r="A111" s="1" t="s">
        <v>0</v>
      </c>
      <c r="B111" s="2">
        <v>44301</v>
      </c>
      <c r="C111">
        <v>918585</v>
      </c>
      <c r="D111" t="s">
        <v>116</v>
      </c>
      <c r="E111">
        <v>1</v>
      </c>
      <c r="F111">
        <v>6583.96</v>
      </c>
      <c r="G111" t="s">
        <v>6</v>
      </c>
      <c r="H111" t="s">
        <v>7</v>
      </c>
      <c r="I111" t="s">
        <v>8</v>
      </c>
      <c r="J111">
        <v>0</v>
      </c>
    </row>
    <row r="112" spans="1:10" hidden="1" x14ac:dyDescent="0.25">
      <c r="A112" s="1" t="s">
        <v>0</v>
      </c>
      <c r="B112" s="2">
        <v>44301</v>
      </c>
      <c r="C112">
        <v>918585</v>
      </c>
      <c r="D112" t="s">
        <v>117</v>
      </c>
      <c r="E112">
        <v>1</v>
      </c>
      <c r="F112">
        <v>6492.35</v>
      </c>
      <c r="G112" t="s">
        <v>6</v>
      </c>
      <c r="H112" t="s">
        <v>7</v>
      </c>
      <c r="I112" t="s">
        <v>8</v>
      </c>
      <c r="J112">
        <v>0</v>
      </c>
    </row>
    <row r="113" spans="1:10" hidden="1" x14ac:dyDescent="0.25">
      <c r="A113" s="1" t="s">
        <v>0</v>
      </c>
      <c r="B113" s="2">
        <v>44301</v>
      </c>
      <c r="C113">
        <v>918585</v>
      </c>
      <c r="D113" t="s">
        <v>118</v>
      </c>
      <c r="E113">
        <v>1</v>
      </c>
      <c r="F113">
        <v>6492.35</v>
      </c>
      <c r="G113" t="s">
        <v>6</v>
      </c>
      <c r="H113" t="s">
        <v>7</v>
      </c>
      <c r="I113" t="s">
        <v>8</v>
      </c>
      <c r="J113">
        <v>0</v>
      </c>
    </row>
    <row r="114" spans="1:10" hidden="1" x14ac:dyDescent="0.25">
      <c r="A114" s="1" t="s">
        <v>0</v>
      </c>
      <c r="B114" s="2">
        <v>44301</v>
      </c>
      <c r="C114">
        <v>918585</v>
      </c>
      <c r="D114" t="s">
        <v>119</v>
      </c>
      <c r="E114">
        <v>1</v>
      </c>
      <c r="F114">
        <v>6431.45</v>
      </c>
      <c r="G114" t="s">
        <v>6</v>
      </c>
      <c r="H114" t="s">
        <v>7</v>
      </c>
      <c r="I114" t="s">
        <v>8</v>
      </c>
      <c r="J114">
        <v>0</v>
      </c>
    </row>
    <row r="115" spans="1:10" hidden="1" x14ac:dyDescent="0.25">
      <c r="A115" s="1" t="s">
        <v>0</v>
      </c>
      <c r="B115" s="2">
        <v>44301</v>
      </c>
      <c r="C115">
        <v>918585</v>
      </c>
      <c r="D115" t="s">
        <v>120</v>
      </c>
      <c r="E115">
        <v>1</v>
      </c>
      <c r="F115">
        <v>6252.11</v>
      </c>
      <c r="G115" t="s">
        <v>6</v>
      </c>
      <c r="H115" t="s">
        <v>7</v>
      </c>
      <c r="I115" t="s">
        <v>8</v>
      </c>
      <c r="J115">
        <v>0</v>
      </c>
    </row>
    <row r="116" spans="1:10" hidden="1" x14ac:dyDescent="0.25">
      <c r="A116" s="1" t="s">
        <v>0</v>
      </c>
      <c r="B116" s="2">
        <v>44301</v>
      </c>
      <c r="C116">
        <v>918585</v>
      </c>
      <c r="D116" t="s">
        <v>121</v>
      </c>
      <c r="E116">
        <v>1</v>
      </c>
      <c r="F116">
        <v>6252.11</v>
      </c>
      <c r="G116" t="s">
        <v>6</v>
      </c>
      <c r="H116" t="s">
        <v>7</v>
      </c>
      <c r="I116" t="s">
        <v>8</v>
      </c>
      <c r="J116">
        <v>0</v>
      </c>
    </row>
    <row r="117" spans="1:10" hidden="1" x14ac:dyDescent="0.25">
      <c r="A117" s="1" t="s">
        <v>0</v>
      </c>
      <c r="B117" s="2">
        <v>44301</v>
      </c>
      <c r="C117">
        <v>918585</v>
      </c>
      <c r="D117" t="s">
        <v>122</v>
      </c>
      <c r="E117">
        <v>1</v>
      </c>
      <c r="F117">
        <v>6252.11</v>
      </c>
      <c r="G117" t="s">
        <v>6</v>
      </c>
      <c r="H117" t="s">
        <v>7</v>
      </c>
      <c r="I117" t="s">
        <v>8</v>
      </c>
      <c r="J117">
        <v>0</v>
      </c>
    </row>
    <row r="118" spans="1:10" hidden="1" x14ac:dyDescent="0.25">
      <c r="A118" s="1" t="s">
        <v>0</v>
      </c>
      <c r="B118" s="2">
        <v>44301</v>
      </c>
      <c r="C118">
        <v>918585</v>
      </c>
      <c r="D118" t="s">
        <v>123</v>
      </c>
      <c r="E118">
        <v>1</v>
      </c>
      <c r="F118">
        <v>6252.11</v>
      </c>
      <c r="G118" t="s">
        <v>6</v>
      </c>
      <c r="H118" t="s">
        <v>7</v>
      </c>
      <c r="I118" t="s">
        <v>8</v>
      </c>
      <c r="J118">
        <v>0</v>
      </c>
    </row>
    <row r="119" spans="1:10" hidden="1" x14ac:dyDescent="0.25">
      <c r="A119" s="1" t="s">
        <v>0</v>
      </c>
      <c r="B119" s="2">
        <v>44301</v>
      </c>
      <c r="C119">
        <v>918585</v>
      </c>
      <c r="D119" t="s">
        <v>124</v>
      </c>
      <c r="E119">
        <v>1</v>
      </c>
      <c r="F119">
        <v>6252.11</v>
      </c>
      <c r="G119" t="s">
        <v>6</v>
      </c>
      <c r="H119" t="s">
        <v>7</v>
      </c>
      <c r="I119" t="s">
        <v>8</v>
      </c>
      <c r="J119">
        <v>0</v>
      </c>
    </row>
    <row r="120" spans="1:10" hidden="1" x14ac:dyDescent="0.25">
      <c r="A120" s="1" t="s">
        <v>0</v>
      </c>
      <c r="B120" s="2">
        <v>44301</v>
      </c>
      <c r="C120">
        <v>918585</v>
      </c>
      <c r="D120" t="s">
        <v>125</v>
      </c>
      <c r="E120">
        <v>1</v>
      </c>
      <c r="F120">
        <v>6252.11</v>
      </c>
      <c r="G120" t="s">
        <v>6</v>
      </c>
      <c r="H120" t="s">
        <v>7</v>
      </c>
      <c r="I120" t="s">
        <v>8</v>
      </c>
      <c r="J120">
        <v>0</v>
      </c>
    </row>
    <row r="121" spans="1:10" hidden="1" x14ac:dyDescent="0.25">
      <c r="A121" s="1" t="s">
        <v>0</v>
      </c>
      <c r="B121" s="2">
        <v>44301</v>
      </c>
      <c r="C121">
        <v>918585</v>
      </c>
      <c r="D121" t="s">
        <v>126</v>
      </c>
      <c r="E121">
        <v>1</v>
      </c>
      <c r="F121">
        <v>6252.11</v>
      </c>
      <c r="G121" t="s">
        <v>6</v>
      </c>
      <c r="H121" t="s">
        <v>7</v>
      </c>
      <c r="I121" t="s">
        <v>8</v>
      </c>
      <c r="J121">
        <v>0</v>
      </c>
    </row>
    <row r="122" spans="1:10" hidden="1" x14ac:dyDescent="0.25">
      <c r="A122" s="1" t="s">
        <v>0</v>
      </c>
      <c r="B122" s="2">
        <v>44301</v>
      </c>
      <c r="C122">
        <v>918585</v>
      </c>
      <c r="D122" t="s">
        <v>127</v>
      </c>
      <c r="E122">
        <v>1</v>
      </c>
      <c r="F122">
        <v>6252.11</v>
      </c>
      <c r="G122" t="s">
        <v>6</v>
      </c>
      <c r="H122" t="s">
        <v>7</v>
      </c>
      <c r="I122" t="s">
        <v>8</v>
      </c>
      <c r="J122">
        <v>0</v>
      </c>
    </row>
    <row r="123" spans="1:10" hidden="1" x14ac:dyDescent="0.25">
      <c r="A123" s="1" t="s">
        <v>0</v>
      </c>
      <c r="B123" s="2">
        <v>44301</v>
      </c>
      <c r="C123">
        <v>918585</v>
      </c>
      <c r="D123" t="s">
        <v>128</v>
      </c>
      <c r="E123">
        <v>1</v>
      </c>
      <c r="F123">
        <v>6252.11</v>
      </c>
      <c r="G123" t="s">
        <v>6</v>
      </c>
      <c r="H123" t="s">
        <v>7</v>
      </c>
      <c r="I123" t="s">
        <v>8</v>
      </c>
      <c r="J123">
        <v>0</v>
      </c>
    </row>
    <row r="124" spans="1:10" hidden="1" x14ac:dyDescent="0.25">
      <c r="A124" s="1" t="s">
        <v>0</v>
      </c>
      <c r="B124" s="2">
        <v>44301</v>
      </c>
      <c r="C124">
        <v>918585</v>
      </c>
      <c r="D124" t="s">
        <v>129</v>
      </c>
      <c r="E124">
        <v>1</v>
      </c>
      <c r="F124">
        <v>6252.11</v>
      </c>
      <c r="G124" t="s">
        <v>6</v>
      </c>
      <c r="H124" t="s">
        <v>7</v>
      </c>
      <c r="I124" t="s">
        <v>8</v>
      </c>
      <c r="J124">
        <v>0</v>
      </c>
    </row>
    <row r="125" spans="1:10" hidden="1" x14ac:dyDescent="0.25">
      <c r="A125" s="1" t="s">
        <v>0</v>
      </c>
      <c r="B125" s="2">
        <v>44301</v>
      </c>
      <c r="C125">
        <v>918585</v>
      </c>
      <c r="D125" t="s">
        <v>130</v>
      </c>
      <c r="E125">
        <v>1</v>
      </c>
      <c r="F125">
        <v>6252.11</v>
      </c>
      <c r="G125" t="s">
        <v>6</v>
      </c>
      <c r="H125" t="s">
        <v>7</v>
      </c>
      <c r="I125" t="s">
        <v>8</v>
      </c>
      <c r="J125">
        <v>0</v>
      </c>
    </row>
    <row r="126" spans="1:10" hidden="1" x14ac:dyDescent="0.25">
      <c r="A126" s="1" t="s">
        <v>0</v>
      </c>
      <c r="B126" s="2">
        <v>44301</v>
      </c>
      <c r="C126">
        <v>918585</v>
      </c>
      <c r="D126" t="s">
        <v>131</v>
      </c>
      <c r="E126">
        <v>1</v>
      </c>
      <c r="F126">
        <v>6252.11</v>
      </c>
      <c r="G126" t="s">
        <v>6</v>
      </c>
      <c r="H126" t="s">
        <v>7</v>
      </c>
      <c r="I126" t="s">
        <v>8</v>
      </c>
      <c r="J126">
        <v>0</v>
      </c>
    </row>
    <row r="127" spans="1:10" hidden="1" x14ac:dyDescent="0.25">
      <c r="A127" s="1" t="s">
        <v>0</v>
      </c>
      <c r="B127" s="2">
        <v>44301</v>
      </c>
      <c r="C127">
        <v>918585</v>
      </c>
      <c r="D127" t="s">
        <v>132</v>
      </c>
      <c r="E127">
        <v>1</v>
      </c>
      <c r="F127">
        <v>6252.11</v>
      </c>
      <c r="G127" t="s">
        <v>6</v>
      </c>
      <c r="H127" t="s">
        <v>7</v>
      </c>
      <c r="I127" t="s">
        <v>8</v>
      </c>
      <c r="J127">
        <v>0</v>
      </c>
    </row>
    <row r="128" spans="1:10" hidden="1" x14ac:dyDescent="0.25">
      <c r="A128" s="1" t="s">
        <v>0</v>
      </c>
      <c r="B128" s="2">
        <v>44301</v>
      </c>
      <c r="C128">
        <v>918585</v>
      </c>
      <c r="D128" t="s">
        <v>133</v>
      </c>
      <c r="E128">
        <v>1</v>
      </c>
      <c r="F128">
        <v>6252.11</v>
      </c>
      <c r="G128" t="s">
        <v>6</v>
      </c>
      <c r="H128" t="s">
        <v>7</v>
      </c>
      <c r="I128" t="s">
        <v>8</v>
      </c>
      <c r="J128">
        <v>0</v>
      </c>
    </row>
    <row r="129" spans="1:10" hidden="1" x14ac:dyDescent="0.25">
      <c r="A129" s="1" t="s">
        <v>0</v>
      </c>
      <c r="B129" s="2">
        <v>44301</v>
      </c>
      <c r="C129">
        <v>918585</v>
      </c>
      <c r="D129" t="s">
        <v>134</v>
      </c>
      <c r="E129">
        <v>1</v>
      </c>
      <c r="F129">
        <v>6252.11</v>
      </c>
      <c r="G129" t="s">
        <v>6</v>
      </c>
      <c r="H129" t="s">
        <v>7</v>
      </c>
      <c r="I129" t="s">
        <v>8</v>
      </c>
      <c r="J129">
        <v>0</v>
      </c>
    </row>
    <row r="130" spans="1:10" hidden="1" x14ac:dyDescent="0.25">
      <c r="A130" s="1" t="s">
        <v>0</v>
      </c>
      <c r="B130" s="2">
        <v>44301</v>
      </c>
      <c r="C130">
        <v>918585</v>
      </c>
      <c r="D130" t="s">
        <v>135</v>
      </c>
      <c r="E130">
        <v>1</v>
      </c>
      <c r="F130">
        <v>6252.11</v>
      </c>
      <c r="G130" t="s">
        <v>6</v>
      </c>
      <c r="H130" t="s">
        <v>7</v>
      </c>
      <c r="I130" t="s">
        <v>8</v>
      </c>
      <c r="J130">
        <v>0</v>
      </c>
    </row>
    <row r="131" spans="1:10" hidden="1" x14ac:dyDescent="0.25">
      <c r="A131" s="1" t="s">
        <v>0</v>
      </c>
      <c r="B131" s="2">
        <v>44301</v>
      </c>
      <c r="C131">
        <v>918585</v>
      </c>
      <c r="D131" t="s">
        <v>136</v>
      </c>
      <c r="E131">
        <v>1</v>
      </c>
      <c r="F131">
        <v>6252.11</v>
      </c>
      <c r="G131" t="s">
        <v>6</v>
      </c>
      <c r="H131" t="s">
        <v>7</v>
      </c>
      <c r="I131" t="s">
        <v>8</v>
      </c>
      <c r="J131">
        <v>0</v>
      </c>
    </row>
    <row r="132" spans="1:10" hidden="1" x14ac:dyDescent="0.25">
      <c r="A132" s="1" t="s">
        <v>0</v>
      </c>
      <c r="B132" s="2">
        <v>44301</v>
      </c>
      <c r="C132">
        <v>918585</v>
      </c>
      <c r="D132" t="s">
        <v>137</v>
      </c>
      <c r="E132">
        <v>1</v>
      </c>
      <c r="F132">
        <v>6252.11</v>
      </c>
      <c r="G132" t="s">
        <v>6</v>
      </c>
      <c r="H132" t="s">
        <v>7</v>
      </c>
      <c r="I132" t="s">
        <v>8</v>
      </c>
      <c r="J132">
        <v>0</v>
      </c>
    </row>
    <row r="133" spans="1:10" hidden="1" x14ac:dyDescent="0.25">
      <c r="A133" s="1" t="s">
        <v>0</v>
      </c>
      <c r="B133" s="2">
        <v>44301</v>
      </c>
      <c r="C133">
        <v>918585</v>
      </c>
      <c r="D133" t="s">
        <v>138</v>
      </c>
      <c r="E133">
        <v>1</v>
      </c>
      <c r="F133">
        <v>6252.11</v>
      </c>
      <c r="G133" t="s">
        <v>6</v>
      </c>
      <c r="H133" t="s">
        <v>7</v>
      </c>
      <c r="I133" t="s">
        <v>8</v>
      </c>
      <c r="J133">
        <v>0</v>
      </c>
    </row>
    <row r="134" spans="1:10" hidden="1" x14ac:dyDescent="0.25">
      <c r="A134" s="1" t="s">
        <v>0</v>
      </c>
      <c r="B134" s="2">
        <v>44301</v>
      </c>
      <c r="C134">
        <v>918585</v>
      </c>
      <c r="D134" t="s">
        <v>139</v>
      </c>
      <c r="E134">
        <v>1</v>
      </c>
      <c r="F134">
        <v>6252.11</v>
      </c>
      <c r="G134" t="s">
        <v>6</v>
      </c>
      <c r="H134" t="s">
        <v>7</v>
      </c>
      <c r="I134" t="s">
        <v>8</v>
      </c>
      <c r="J134">
        <v>0</v>
      </c>
    </row>
    <row r="135" spans="1:10" hidden="1" x14ac:dyDescent="0.25">
      <c r="A135" s="1" t="s">
        <v>0</v>
      </c>
      <c r="B135" s="2">
        <v>44301</v>
      </c>
      <c r="C135">
        <v>918585</v>
      </c>
      <c r="D135" t="s">
        <v>140</v>
      </c>
      <c r="E135">
        <v>1</v>
      </c>
      <c r="F135">
        <v>6252.11</v>
      </c>
      <c r="G135" t="s">
        <v>6</v>
      </c>
      <c r="H135" t="s">
        <v>7</v>
      </c>
      <c r="I135" t="s">
        <v>8</v>
      </c>
      <c r="J135">
        <v>0</v>
      </c>
    </row>
    <row r="136" spans="1:10" hidden="1" x14ac:dyDescent="0.25">
      <c r="A136" s="1" t="s">
        <v>0</v>
      </c>
      <c r="B136" s="2">
        <v>44301</v>
      </c>
      <c r="C136">
        <v>918585</v>
      </c>
      <c r="D136" t="s">
        <v>141</v>
      </c>
      <c r="E136">
        <v>1</v>
      </c>
      <c r="F136">
        <v>6252.11</v>
      </c>
      <c r="G136" t="s">
        <v>6</v>
      </c>
      <c r="H136" t="s">
        <v>7</v>
      </c>
      <c r="I136" t="s">
        <v>8</v>
      </c>
      <c r="J136">
        <v>0</v>
      </c>
    </row>
    <row r="137" spans="1:10" hidden="1" x14ac:dyDescent="0.25">
      <c r="A137" s="1" t="s">
        <v>0</v>
      </c>
      <c r="B137" s="2">
        <v>44301</v>
      </c>
      <c r="C137">
        <v>918585</v>
      </c>
      <c r="D137" t="s">
        <v>142</v>
      </c>
      <c r="E137">
        <v>1</v>
      </c>
      <c r="F137">
        <v>6252.11</v>
      </c>
      <c r="G137" t="s">
        <v>6</v>
      </c>
      <c r="H137" t="s">
        <v>7</v>
      </c>
      <c r="I137" t="s">
        <v>8</v>
      </c>
      <c r="J137">
        <v>0</v>
      </c>
    </row>
    <row r="138" spans="1:10" hidden="1" x14ac:dyDescent="0.25">
      <c r="A138" s="1" t="s">
        <v>0</v>
      </c>
      <c r="B138" s="2">
        <v>44301</v>
      </c>
      <c r="C138">
        <v>918585</v>
      </c>
      <c r="D138" t="s">
        <v>143</v>
      </c>
      <c r="E138">
        <v>1</v>
      </c>
      <c r="F138">
        <v>6252.11</v>
      </c>
      <c r="G138" t="s">
        <v>6</v>
      </c>
      <c r="H138" t="s">
        <v>7</v>
      </c>
      <c r="I138" t="s">
        <v>8</v>
      </c>
      <c r="J138">
        <v>0</v>
      </c>
    </row>
    <row r="139" spans="1:10" hidden="1" x14ac:dyDescent="0.25">
      <c r="A139" s="1" t="s">
        <v>0</v>
      </c>
      <c r="B139" s="2">
        <v>44301</v>
      </c>
      <c r="C139">
        <v>918585</v>
      </c>
      <c r="D139" t="s">
        <v>144</v>
      </c>
      <c r="E139">
        <v>1</v>
      </c>
      <c r="F139">
        <v>6252.11</v>
      </c>
      <c r="G139" t="s">
        <v>6</v>
      </c>
      <c r="H139" t="s">
        <v>7</v>
      </c>
      <c r="I139" t="s">
        <v>8</v>
      </c>
      <c r="J139">
        <v>0</v>
      </c>
    </row>
    <row r="140" spans="1:10" hidden="1" x14ac:dyDescent="0.25">
      <c r="A140" s="1" t="s">
        <v>0</v>
      </c>
      <c r="B140" s="2">
        <v>44301</v>
      </c>
      <c r="C140">
        <v>918585</v>
      </c>
      <c r="D140" t="s">
        <v>145</v>
      </c>
      <c r="E140">
        <v>1</v>
      </c>
      <c r="F140">
        <v>6208.85</v>
      </c>
      <c r="G140" t="s">
        <v>6</v>
      </c>
      <c r="H140" t="s">
        <v>7</v>
      </c>
      <c r="I140" t="s">
        <v>8</v>
      </c>
      <c r="J140">
        <v>0</v>
      </c>
    </row>
    <row r="141" spans="1:10" hidden="1" x14ac:dyDescent="0.25">
      <c r="A141" s="1" t="s">
        <v>0</v>
      </c>
      <c r="B141" s="2">
        <v>44301</v>
      </c>
      <c r="C141">
        <v>918585</v>
      </c>
      <c r="D141" t="s">
        <v>146</v>
      </c>
      <c r="E141">
        <v>1</v>
      </c>
      <c r="F141">
        <v>6208.85</v>
      </c>
      <c r="G141" t="s">
        <v>6</v>
      </c>
      <c r="H141" t="s">
        <v>7</v>
      </c>
      <c r="I141" t="s">
        <v>8</v>
      </c>
      <c r="J141">
        <v>0</v>
      </c>
    </row>
    <row r="142" spans="1:10" hidden="1" x14ac:dyDescent="0.25">
      <c r="A142" s="1" t="s">
        <v>0</v>
      </c>
      <c r="B142" s="2">
        <v>44301</v>
      </c>
      <c r="C142">
        <v>918585</v>
      </c>
      <c r="D142" t="s">
        <v>147</v>
      </c>
      <c r="E142">
        <v>1</v>
      </c>
      <c r="F142">
        <v>6208.85</v>
      </c>
      <c r="G142" t="s">
        <v>6</v>
      </c>
      <c r="H142" t="s">
        <v>7</v>
      </c>
      <c r="I142" t="s">
        <v>8</v>
      </c>
      <c r="J142">
        <v>0</v>
      </c>
    </row>
    <row r="143" spans="1:10" hidden="1" x14ac:dyDescent="0.25">
      <c r="A143" s="1" t="s">
        <v>0</v>
      </c>
      <c r="B143" s="2">
        <v>44301</v>
      </c>
      <c r="C143">
        <v>918585</v>
      </c>
      <c r="D143" t="s">
        <v>148</v>
      </c>
      <c r="E143">
        <v>1</v>
      </c>
      <c r="F143">
        <v>6208.85</v>
      </c>
      <c r="G143" t="s">
        <v>6</v>
      </c>
      <c r="H143" t="s">
        <v>7</v>
      </c>
      <c r="I143" t="s">
        <v>8</v>
      </c>
      <c r="J143">
        <v>0</v>
      </c>
    </row>
    <row r="144" spans="1:10" hidden="1" x14ac:dyDescent="0.25">
      <c r="A144" s="1" t="s">
        <v>0</v>
      </c>
      <c r="B144" s="2">
        <v>44301</v>
      </c>
      <c r="C144">
        <v>918585</v>
      </c>
      <c r="D144" t="s">
        <v>149</v>
      </c>
      <c r="E144">
        <v>1</v>
      </c>
      <c r="F144">
        <v>6208.85</v>
      </c>
      <c r="G144" t="s">
        <v>6</v>
      </c>
      <c r="H144" t="s">
        <v>7</v>
      </c>
      <c r="I144" t="s">
        <v>8</v>
      </c>
      <c r="J144">
        <v>0</v>
      </c>
    </row>
    <row r="145" spans="1:10" hidden="1" x14ac:dyDescent="0.25">
      <c r="A145" s="1" t="s">
        <v>0</v>
      </c>
      <c r="B145" s="2">
        <v>44301</v>
      </c>
      <c r="C145">
        <v>918585</v>
      </c>
      <c r="D145" t="s">
        <v>150</v>
      </c>
      <c r="E145">
        <v>1</v>
      </c>
      <c r="F145">
        <v>6208.85</v>
      </c>
      <c r="G145" t="s">
        <v>6</v>
      </c>
      <c r="H145" t="s">
        <v>7</v>
      </c>
      <c r="I145" t="s">
        <v>8</v>
      </c>
      <c r="J145">
        <v>0</v>
      </c>
    </row>
    <row r="146" spans="1:10" hidden="1" x14ac:dyDescent="0.25">
      <c r="A146" s="1" t="s">
        <v>0</v>
      </c>
      <c r="B146" s="2">
        <v>44301</v>
      </c>
      <c r="C146">
        <v>918585</v>
      </c>
      <c r="D146" t="s">
        <v>151</v>
      </c>
      <c r="E146">
        <v>1</v>
      </c>
      <c r="F146">
        <v>6208.85</v>
      </c>
      <c r="G146" t="s">
        <v>6</v>
      </c>
      <c r="H146" t="s">
        <v>7</v>
      </c>
      <c r="I146" t="s">
        <v>8</v>
      </c>
      <c r="J146">
        <v>0</v>
      </c>
    </row>
    <row r="147" spans="1:10" hidden="1" x14ac:dyDescent="0.25">
      <c r="A147" s="1" t="s">
        <v>0</v>
      </c>
      <c r="B147" s="2">
        <v>44301</v>
      </c>
      <c r="C147">
        <v>918585</v>
      </c>
      <c r="D147" t="s">
        <v>152</v>
      </c>
      <c r="E147">
        <v>1</v>
      </c>
      <c r="F147">
        <v>6208.85</v>
      </c>
      <c r="G147" t="s">
        <v>6</v>
      </c>
      <c r="H147" t="s">
        <v>7</v>
      </c>
      <c r="I147" t="s">
        <v>8</v>
      </c>
      <c r="J147">
        <v>0</v>
      </c>
    </row>
    <row r="148" spans="1:10" hidden="1" x14ac:dyDescent="0.25">
      <c r="A148" s="1" t="s">
        <v>0</v>
      </c>
      <c r="B148" s="2">
        <v>44301</v>
      </c>
      <c r="C148">
        <v>918585</v>
      </c>
      <c r="D148" t="s">
        <v>153</v>
      </c>
      <c r="E148">
        <v>1</v>
      </c>
      <c r="F148">
        <v>6208.85</v>
      </c>
      <c r="G148" t="s">
        <v>6</v>
      </c>
      <c r="H148" t="s">
        <v>7</v>
      </c>
      <c r="I148" t="s">
        <v>8</v>
      </c>
      <c r="J148">
        <v>0</v>
      </c>
    </row>
    <row r="149" spans="1:10" hidden="1" x14ac:dyDescent="0.25">
      <c r="A149" s="1" t="s">
        <v>0</v>
      </c>
      <c r="B149" s="2">
        <v>44301</v>
      </c>
      <c r="C149">
        <v>918585</v>
      </c>
      <c r="D149" t="s">
        <v>154</v>
      </c>
      <c r="E149">
        <v>1</v>
      </c>
      <c r="F149">
        <v>6208.85</v>
      </c>
      <c r="G149" t="s">
        <v>6</v>
      </c>
      <c r="H149" t="s">
        <v>7</v>
      </c>
      <c r="I149" t="s">
        <v>8</v>
      </c>
      <c r="J149">
        <v>0</v>
      </c>
    </row>
    <row r="150" spans="1:10" hidden="1" x14ac:dyDescent="0.25">
      <c r="A150" s="1" t="s">
        <v>0</v>
      </c>
      <c r="B150" s="2">
        <v>44301</v>
      </c>
      <c r="C150">
        <v>918585</v>
      </c>
      <c r="D150" t="s">
        <v>155</v>
      </c>
      <c r="E150">
        <v>1</v>
      </c>
      <c r="F150">
        <v>6208.85</v>
      </c>
      <c r="G150" t="s">
        <v>6</v>
      </c>
      <c r="H150" t="s">
        <v>7</v>
      </c>
      <c r="I150" t="s">
        <v>8</v>
      </c>
      <c r="J150">
        <v>0</v>
      </c>
    </row>
    <row r="151" spans="1:10" hidden="1" x14ac:dyDescent="0.25">
      <c r="A151" s="1" t="s">
        <v>0</v>
      </c>
      <c r="B151" s="2">
        <v>44301</v>
      </c>
      <c r="C151">
        <v>918585</v>
      </c>
      <c r="D151" t="s">
        <v>156</v>
      </c>
      <c r="E151">
        <v>1</v>
      </c>
      <c r="F151">
        <v>6208.85</v>
      </c>
      <c r="G151" t="s">
        <v>6</v>
      </c>
      <c r="H151" t="s">
        <v>7</v>
      </c>
      <c r="I151" t="s">
        <v>8</v>
      </c>
      <c r="J151">
        <v>0</v>
      </c>
    </row>
    <row r="152" spans="1:10" hidden="1" x14ac:dyDescent="0.25">
      <c r="A152" s="1" t="s">
        <v>0</v>
      </c>
      <c r="B152" s="2">
        <v>44301</v>
      </c>
      <c r="C152">
        <v>918585</v>
      </c>
      <c r="D152" t="s">
        <v>157</v>
      </c>
      <c r="E152">
        <v>1</v>
      </c>
      <c r="F152">
        <v>6011.07</v>
      </c>
      <c r="G152" t="s">
        <v>6</v>
      </c>
      <c r="H152" t="s">
        <v>7</v>
      </c>
      <c r="I152" t="s">
        <v>8</v>
      </c>
      <c r="J152">
        <v>0</v>
      </c>
    </row>
    <row r="153" spans="1:10" hidden="1" x14ac:dyDescent="0.25">
      <c r="A153" s="1" t="s">
        <v>0</v>
      </c>
      <c r="B153" s="2">
        <v>44301</v>
      </c>
      <c r="C153">
        <v>918585</v>
      </c>
      <c r="D153" t="s">
        <v>158</v>
      </c>
      <c r="E153">
        <v>1</v>
      </c>
      <c r="F153">
        <v>6011.07</v>
      </c>
      <c r="G153" t="s">
        <v>6</v>
      </c>
      <c r="H153" t="s">
        <v>7</v>
      </c>
      <c r="I153" t="s">
        <v>8</v>
      </c>
      <c r="J153">
        <v>0</v>
      </c>
    </row>
    <row r="154" spans="1:10" hidden="1" x14ac:dyDescent="0.25">
      <c r="A154" s="1" t="s">
        <v>0</v>
      </c>
      <c r="B154" s="2">
        <v>44301</v>
      </c>
      <c r="C154">
        <v>918585</v>
      </c>
      <c r="D154" t="s">
        <v>159</v>
      </c>
      <c r="E154">
        <v>1</v>
      </c>
      <c r="F154">
        <v>6011.07</v>
      </c>
      <c r="G154" t="s">
        <v>6</v>
      </c>
      <c r="H154" t="s">
        <v>7</v>
      </c>
      <c r="I154" t="s">
        <v>8</v>
      </c>
      <c r="J154">
        <v>0</v>
      </c>
    </row>
    <row r="155" spans="1:10" hidden="1" x14ac:dyDescent="0.25">
      <c r="A155" s="1" t="s">
        <v>0</v>
      </c>
      <c r="B155" s="2">
        <v>44301</v>
      </c>
      <c r="C155">
        <v>918585</v>
      </c>
      <c r="D155" t="s">
        <v>160</v>
      </c>
      <c r="E155">
        <v>1</v>
      </c>
      <c r="F155">
        <v>6011.07</v>
      </c>
      <c r="G155" t="s">
        <v>6</v>
      </c>
      <c r="H155" t="s">
        <v>7</v>
      </c>
      <c r="I155" t="s">
        <v>8</v>
      </c>
      <c r="J155">
        <v>0</v>
      </c>
    </row>
    <row r="156" spans="1:10" hidden="1" x14ac:dyDescent="0.25">
      <c r="A156" s="1" t="s">
        <v>0</v>
      </c>
      <c r="B156" s="2">
        <v>44301</v>
      </c>
      <c r="C156">
        <v>918585</v>
      </c>
      <c r="D156" t="s">
        <v>161</v>
      </c>
      <c r="E156">
        <v>1</v>
      </c>
      <c r="F156">
        <v>6011.07</v>
      </c>
      <c r="G156" t="s">
        <v>6</v>
      </c>
      <c r="H156" t="s">
        <v>7</v>
      </c>
      <c r="I156" t="s">
        <v>8</v>
      </c>
      <c r="J156">
        <v>0</v>
      </c>
    </row>
    <row r="157" spans="1:10" hidden="1" x14ac:dyDescent="0.25">
      <c r="A157" s="1" t="s">
        <v>0</v>
      </c>
      <c r="B157" s="2">
        <v>44301</v>
      </c>
      <c r="C157">
        <v>918585</v>
      </c>
      <c r="D157" t="s">
        <v>162</v>
      </c>
      <c r="E157">
        <v>1</v>
      </c>
      <c r="F157">
        <v>6011.07</v>
      </c>
      <c r="G157" t="s">
        <v>6</v>
      </c>
      <c r="H157" t="s">
        <v>7</v>
      </c>
      <c r="I157" t="s">
        <v>8</v>
      </c>
      <c r="J157">
        <v>0</v>
      </c>
    </row>
    <row r="158" spans="1:10" hidden="1" x14ac:dyDescent="0.25">
      <c r="A158" s="1" t="s">
        <v>0</v>
      </c>
      <c r="B158" s="2">
        <v>44301</v>
      </c>
      <c r="C158">
        <v>918585</v>
      </c>
      <c r="D158" t="s">
        <v>163</v>
      </c>
      <c r="E158">
        <v>1</v>
      </c>
      <c r="F158">
        <v>6011.07</v>
      </c>
      <c r="G158" t="s">
        <v>6</v>
      </c>
      <c r="H158" t="s">
        <v>7</v>
      </c>
      <c r="I158" t="s">
        <v>8</v>
      </c>
      <c r="J158">
        <v>0</v>
      </c>
    </row>
    <row r="159" spans="1:10" hidden="1" x14ac:dyDescent="0.25">
      <c r="A159" s="1" t="s">
        <v>0</v>
      </c>
      <c r="B159" s="2">
        <v>44301</v>
      </c>
      <c r="C159">
        <v>918585</v>
      </c>
      <c r="D159" t="s">
        <v>164</v>
      </c>
      <c r="E159">
        <v>1</v>
      </c>
      <c r="F159">
        <v>6011.07</v>
      </c>
      <c r="G159" t="s">
        <v>6</v>
      </c>
      <c r="H159" t="s">
        <v>7</v>
      </c>
      <c r="I159" t="s">
        <v>8</v>
      </c>
      <c r="J159">
        <v>0</v>
      </c>
    </row>
    <row r="160" spans="1:10" hidden="1" x14ac:dyDescent="0.25">
      <c r="A160" s="1" t="s">
        <v>0</v>
      </c>
      <c r="B160" s="2">
        <v>44301</v>
      </c>
      <c r="C160">
        <v>918585</v>
      </c>
      <c r="D160" t="s">
        <v>165</v>
      </c>
      <c r="E160">
        <v>1</v>
      </c>
      <c r="F160">
        <v>6011.07</v>
      </c>
      <c r="G160" t="s">
        <v>6</v>
      </c>
      <c r="H160" t="s">
        <v>7</v>
      </c>
      <c r="I160" t="s">
        <v>8</v>
      </c>
      <c r="J160">
        <v>0</v>
      </c>
    </row>
    <row r="161" spans="1:10" hidden="1" x14ac:dyDescent="0.25">
      <c r="A161" s="1" t="s">
        <v>0</v>
      </c>
      <c r="B161" s="2">
        <v>44301</v>
      </c>
      <c r="C161">
        <v>918585</v>
      </c>
      <c r="D161" t="s">
        <v>166</v>
      </c>
      <c r="E161">
        <v>1</v>
      </c>
      <c r="F161">
        <v>6011.07</v>
      </c>
      <c r="G161" t="s">
        <v>6</v>
      </c>
      <c r="H161" t="s">
        <v>7</v>
      </c>
      <c r="I161" t="s">
        <v>8</v>
      </c>
      <c r="J161">
        <v>0</v>
      </c>
    </row>
    <row r="162" spans="1:10" hidden="1" x14ac:dyDescent="0.25">
      <c r="A162" s="1" t="s">
        <v>0</v>
      </c>
      <c r="B162" s="2">
        <v>44301</v>
      </c>
      <c r="C162">
        <v>918585</v>
      </c>
      <c r="D162" t="s">
        <v>167</v>
      </c>
      <c r="E162">
        <v>1</v>
      </c>
      <c r="F162">
        <v>6000.85</v>
      </c>
      <c r="G162" t="s">
        <v>6</v>
      </c>
      <c r="H162" t="s">
        <v>7</v>
      </c>
      <c r="I162" t="s">
        <v>8</v>
      </c>
      <c r="J162">
        <v>0</v>
      </c>
    </row>
    <row r="163" spans="1:10" hidden="1" x14ac:dyDescent="0.25">
      <c r="A163" s="1" t="s">
        <v>0</v>
      </c>
      <c r="B163" s="2">
        <v>44301</v>
      </c>
      <c r="C163">
        <v>918585</v>
      </c>
      <c r="D163" t="s">
        <v>168</v>
      </c>
      <c r="E163">
        <v>1</v>
      </c>
      <c r="F163">
        <v>6000.85</v>
      </c>
      <c r="G163" t="s">
        <v>6</v>
      </c>
      <c r="H163" t="s">
        <v>7</v>
      </c>
      <c r="I163" t="s">
        <v>8</v>
      </c>
      <c r="J163">
        <v>0</v>
      </c>
    </row>
    <row r="164" spans="1:10" hidden="1" x14ac:dyDescent="0.25">
      <c r="A164" s="1" t="s">
        <v>0</v>
      </c>
      <c r="B164" s="2">
        <v>44301</v>
      </c>
      <c r="C164">
        <v>918585</v>
      </c>
      <c r="D164" t="s">
        <v>169</v>
      </c>
      <c r="E164">
        <v>1</v>
      </c>
      <c r="F164">
        <v>6000.85</v>
      </c>
      <c r="G164" t="s">
        <v>6</v>
      </c>
      <c r="H164" t="s">
        <v>7</v>
      </c>
      <c r="I164" t="s">
        <v>8</v>
      </c>
      <c r="J164">
        <v>0</v>
      </c>
    </row>
    <row r="165" spans="1:10" hidden="1" x14ac:dyDescent="0.25">
      <c r="A165" s="1" t="s">
        <v>0</v>
      </c>
      <c r="B165" s="2">
        <v>44301</v>
      </c>
      <c r="C165">
        <v>918585</v>
      </c>
      <c r="D165" t="s">
        <v>170</v>
      </c>
      <c r="E165">
        <v>1</v>
      </c>
      <c r="F165">
        <v>6000.85</v>
      </c>
      <c r="G165" t="s">
        <v>6</v>
      </c>
      <c r="H165" t="s">
        <v>7</v>
      </c>
      <c r="I165" t="s">
        <v>8</v>
      </c>
      <c r="J165">
        <v>0</v>
      </c>
    </row>
    <row r="166" spans="1:10" hidden="1" x14ac:dyDescent="0.25">
      <c r="A166" s="1" t="s">
        <v>0</v>
      </c>
      <c r="B166" s="2">
        <v>44301</v>
      </c>
      <c r="C166">
        <v>918585</v>
      </c>
      <c r="D166" t="s">
        <v>171</v>
      </c>
      <c r="E166">
        <v>1</v>
      </c>
      <c r="F166">
        <v>5987.12</v>
      </c>
      <c r="G166" t="s">
        <v>6</v>
      </c>
      <c r="H166" t="s">
        <v>7</v>
      </c>
      <c r="I166" t="s">
        <v>8</v>
      </c>
      <c r="J166">
        <v>0</v>
      </c>
    </row>
    <row r="167" spans="1:10" hidden="1" x14ac:dyDescent="0.25">
      <c r="A167" s="1" t="s">
        <v>0</v>
      </c>
      <c r="B167" s="2">
        <v>44301</v>
      </c>
      <c r="C167">
        <v>918585</v>
      </c>
      <c r="D167" t="s">
        <v>172</v>
      </c>
      <c r="E167">
        <v>1</v>
      </c>
      <c r="F167">
        <v>5972.94</v>
      </c>
      <c r="G167" t="s">
        <v>6</v>
      </c>
      <c r="H167" t="s">
        <v>7</v>
      </c>
      <c r="I167" t="s">
        <v>8</v>
      </c>
      <c r="J167">
        <v>0</v>
      </c>
    </row>
    <row r="168" spans="1:10" hidden="1" x14ac:dyDescent="0.25">
      <c r="A168" s="1" t="s">
        <v>0</v>
      </c>
      <c r="B168" s="2">
        <v>44301</v>
      </c>
      <c r="C168">
        <v>918585</v>
      </c>
      <c r="D168" t="s">
        <v>173</v>
      </c>
      <c r="E168">
        <v>1</v>
      </c>
      <c r="F168">
        <v>5972.94</v>
      </c>
      <c r="G168" t="s">
        <v>6</v>
      </c>
      <c r="H168" t="s">
        <v>7</v>
      </c>
      <c r="I168" t="s">
        <v>8</v>
      </c>
      <c r="J168">
        <v>0</v>
      </c>
    </row>
    <row r="169" spans="1:10" hidden="1" x14ac:dyDescent="0.25">
      <c r="A169" s="1" t="s">
        <v>0</v>
      </c>
      <c r="B169" s="2">
        <v>44301</v>
      </c>
      <c r="C169">
        <v>918585</v>
      </c>
      <c r="D169" t="s">
        <v>174</v>
      </c>
      <c r="E169">
        <v>1</v>
      </c>
      <c r="F169">
        <v>5972.94</v>
      </c>
      <c r="G169" t="s">
        <v>6</v>
      </c>
      <c r="H169" t="s">
        <v>7</v>
      </c>
      <c r="I169" t="s">
        <v>8</v>
      </c>
      <c r="J169">
        <v>0</v>
      </c>
    </row>
    <row r="170" spans="1:10" hidden="1" x14ac:dyDescent="0.25">
      <c r="A170" s="1" t="s">
        <v>0</v>
      </c>
      <c r="B170" s="2">
        <v>44301</v>
      </c>
      <c r="C170">
        <v>918585</v>
      </c>
      <c r="D170" t="s">
        <v>175</v>
      </c>
      <c r="E170">
        <v>1</v>
      </c>
      <c r="F170">
        <v>5972.94</v>
      </c>
      <c r="G170" t="s">
        <v>6</v>
      </c>
      <c r="H170" t="s">
        <v>7</v>
      </c>
      <c r="I170" t="s">
        <v>8</v>
      </c>
      <c r="J170">
        <v>0</v>
      </c>
    </row>
    <row r="171" spans="1:10" hidden="1" x14ac:dyDescent="0.25">
      <c r="A171" s="1" t="s">
        <v>0</v>
      </c>
      <c r="B171" s="2">
        <v>44301</v>
      </c>
      <c r="C171">
        <v>918585</v>
      </c>
      <c r="D171" t="s">
        <v>176</v>
      </c>
      <c r="E171">
        <v>1</v>
      </c>
      <c r="F171">
        <v>5972.94</v>
      </c>
      <c r="G171" t="s">
        <v>6</v>
      </c>
      <c r="H171" t="s">
        <v>7</v>
      </c>
      <c r="I171" t="s">
        <v>8</v>
      </c>
      <c r="J171">
        <v>0</v>
      </c>
    </row>
    <row r="172" spans="1:10" hidden="1" x14ac:dyDescent="0.25">
      <c r="A172" s="1" t="s">
        <v>0</v>
      </c>
      <c r="B172" s="2">
        <v>44301</v>
      </c>
      <c r="C172">
        <v>918585</v>
      </c>
      <c r="D172" t="s">
        <v>177</v>
      </c>
      <c r="E172">
        <v>1</v>
      </c>
      <c r="F172">
        <v>5972.94</v>
      </c>
      <c r="G172" t="s">
        <v>6</v>
      </c>
      <c r="H172" t="s">
        <v>7</v>
      </c>
      <c r="I172" t="s">
        <v>8</v>
      </c>
      <c r="J172">
        <v>0</v>
      </c>
    </row>
    <row r="173" spans="1:10" hidden="1" x14ac:dyDescent="0.25">
      <c r="A173" s="1" t="s">
        <v>0</v>
      </c>
      <c r="B173" s="2">
        <v>44301</v>
      </c>
      <c r="C173">
        <v>918585</v>
      </c>
      <c r="D173" t="s">
        <v>178</v>
      </c>
      <c r="E173">
        <v>1</v>
      </c>
      <c r="F173">
        <v>5972.94</v>
      </c>
      <c r="G173" t="s">
        <v>6</v>
      </c>
      <c r="H173" t="s">
        <v>7</v>
      </c>
      <c r="I173" t="s">
        <v>8</v>
      </c>
      <c r="J173">
        <v>0</v>
      </c>
    </row>
    <row r="174" spans="1:10" hidden="1" x14ac:dyDescent="0.25">
      <c r="A174" s="1" t="s">
        <v>0</v>
      </c>
      <c r="B174" s="2">
        <v>44301</v>
      </c>
      <c r="C174">
        <v>918585</v>
      </c>
      <c r="D174" t="s">
        <v>179</v>
      </c>
      <c r="E174">
        <v>1</v>
      </c>
      <c r="F174">
        <v>5972.94</v>
      </c>
      <c r="G174" t="s">
        <v>6</v>
      </c>
      <c r="H174" t="s">
        <v>7</v>
      </c>
      <c r="I174" t="s">
        <v>8</v>
      </c>
      <c r="J174">
        <v>0</v>
      </c>
    </row>
    <row r="175" spans="1:10" hidden="1" x14ac:dyDescent="0.25">
      <c r="A175" s="1" t="s">
        <v>0</v>
      </c>
      <c r="B175" s="2">
        <v>44301</v>
      </c>
      <c r="C175">
        <v>918585</v>
      </c>
      <c r="D175" t="s">
        <v>180</v>
      </c>
      <c r="E175">
        <v>1</v>
      </c>
      <c r="F175">
        <v>5972.94</v>
      </c>
      <c r="G175" t="s">
        <v>6</v>
      </c>
      <c r="H175" t="s">
        <v>7</v>
      </c>
      <c r="I175" t="s">
        <v>8</v>
      </c>
      <c r="J175">
        <v>0</v>
      </c>
    </row>
    <row r="176" spans="1:10" hidden="1" x14ac:dyDescent="0.25">
      <c r="A176" s="1" t="s">
        <v>0</v>
      </c>
      <c r="B176" s="2">
        <v>44301</v>
      </c>
      <c r="C176">
        <v>918585</v>
      </c>
      <c r="D176" t="s">
        <v>181</v>
      </c>
      <c r="E176">
        <v>1</v>
      </c>
      <c r="F176">
        <v>5972.94</v>
      </c>
      <c r="G176" t="s">
        <v>6</v>
      </c>
      <c r="H176" t="s">
        <v>7</v>
      </c>
      <c r="I176" t="s">
        <v>8</v>
      </c>
      <c r="J176">
        <v>0</v>
      </c>
    </row>
    <row r="177" spans="1:10" hidden="1" x14ac:dyDescent="0.25">
      <c r="A177" s="1" t="s">
        <v>0</v>
      </c>
      <c r="B177" s="2">
        <v>44301</v>
      </c>
      <c r="C177">
        <v>918585</v>
      </c>
      <c r="D177" t="s">
        <v>182</v>
      </c>
      <c r="E177">
        <v>1</v>
      </c>
      <c r="F177">
        <v>5972.94</v>
      </c>
      <c r="G177" t="s">
        <v>6</v>
      </c>
      <c r="H177" t="s">
        <v>7</v>
      </c>
      <c r="I177" t="s">
        <v>8</v>
      </c>
      <c r="J177">
        <v>0</v>
      </c>
    </row>
    <row r="178" spans="1:10" hidden="1" x14ac:dyDescent="0.25">
      <c r="A178" s="1" t="s">
        <v>0</v>
      </c>
      <c r="B178" s="2">
        <v>44301</v>
      </c>
      <c r="C178">
        <v>918585</v>
      </c>
      <c r="D178" t="s">
        <v>183</v>
      </c>
      <c r="E178">
        <v>1</v>
      </c>
      <c r="F178">
        <v>5972.94</v>
      </c>
      <c r="G178" t="s">
        <v>6</v>
      </c>
      <c r="H178" t="s">
        <v>7</v>
      </c>
      <c r="I178" t="s">
        <v>8</v>
      </c>
      <c r="J178">
        <v>0</v>
      </c>
    </row>
    <row r="179" spans="1:10" hidden="1" x14ac:dyDescent="0.25">
      <c r="A179" s="1" t="s">
        <v>0</v>
      </c>
      <c r="B179" s="2">
        <v>44301</v>
      </c>
      <c r="C179">
        <v>918585</v>
      </c>
      <c r="D179" t="s">
        <v>184</v>
      </c>
      <c r="E179">
        <v>1</v>
      </c>
      <c r="F179">
        <v>5972.94</v>
      </c>
      <c r="G179" t="s">
        <v>6</v>
      </c>
      <c r="H179" t="s">
        <v>7</v>
      </c>
      <c r="I179" t="s">
        <v>8</v>
      </c>
      <c r="J179">
        <v>0</v>
      </c>
    </row>
    <row r="180" spans="1:10" hidden="1" x14ac:dyDescent="0.25">
      <c r="A180" s="1" t="s">
        <v>0</v>
      </c>
      <c r="B180" s="2">
        <v>44301</v>
      </c>
      <c r="C180">
        <v>918585</v>
      </c>
      <c r="D180" t="s">
        <v>185</v>
      </c>
      <c r="E180">
        <v>1</v>
      </c>
      <c r="F180">
        <v>5972.94</v>
      </c>
      <c r="G180" t="s">
        <v>6</v>
      </c>
      <c r="H180" t="s">
        <v>7</v>
      </c>
      <c r="I180" t="s">
        <v>8</v>
      </c>
      <c r="J180">
        <v>0</v>
      </c>
    </row>
    <row r="181" spans="1:10" hidden="1" x14ac:dyDescent="0.25">
      <c r="A181" s="1" t="s">
        <v>0</v>
      </c>
      <c r="B181" s="2">
        <v>44301</v>
      </c>
      <c r="C181">
        <v>918585</v>
      </c>
      <c r="D181" t="s">
        <v>186</v>
      </c>
      <c r="E181">
        <v>1</v>
      </c>
      <c r="F181">
        <v>5972.94</v>
      </c>
      <c r="G181" t="s">
        <v>6</v>
      </c>
      <c r="H181" t="s">
        <v>7</v>
      </c>
      <c r="I181" t="s">
        <v>8</v>
      </c>
      <c r="J181">
        <v>0</v>
      </c>
    </row>
    <row r="182" spans="1:10" hidden="1" x14ac:dyDescent="0.25">
      <c r="A182" s="1" t="s">
        <v>0</v>
      </c>
      <c r="B182" s="2">
        <v>44301</v>
      </c>
      <c r="C182">
        <v>918585</v>
      </c>
      <c r="D182" t="s">
        <v>187</v>
      </c>
      <c r="E182">
        <v>1</v>
      </c>
      <c r="F182">
        <v>5972.94</v>
      </c>
      <c r="G182" t="s">
        <v>6</v>
      </c>
      <c r="H182" t="s">
        <v>7</v>
      </c>
      <c r="I182" t="s">
        <v>8</v>
      </c>
      <c r="J182">
        <v>0</v>
      </c>
    </row>
    <row r="183" spans="1:10" hidden="1" x14ac:dyDescent="0.25">
      <c r="A183" s="1" t="s">
        <v>0</v>
      </c>
      <c r="B183" s="2">
        <v>44301</v>
      </c>
      <c r="C183">
        <v>918585</v>
      </c>
      <c r="D183" t="s">
        <v>188</v>
      </c>
      <c r="E183">
        <v>1</v>
      </c>
      <c r="F183">
        <v>5972.94</v>
      </c>
      <c r="G183" t="s">
        <v>6</v>
      </c>
      <c r="H183" t="s">
        <v>7</v>
      </c>
      <c r="I183" t="s">
        <v>8</v>
      </c>
      <c r="J183">
        <v>0</v>
      </c>
    </row>
    <row r="184" spans="1:10" hidden="1" x14ac:dyDescent="0.25">
      <c r="A184" s="1" t="s">
        <v>0</v>
      </c>
      <c r="B184" s="2">
        <v>44301</v>
      </c>
      <c r="C184">
        <v>918585</v>
      </c>
      <c r="D184" t="s">
        <v>189</v>
      </c>
      <c r="E184">
        <v>1</v>
      </c>
      <c r="F184">
        <v>5972.94</v>
      </c>
      <c r="G184" t="s">
        <v>6</v>
      </c>
      <c r="H184" t="s">
        <v>7</v>
      </c>
      <c r="I184" t="s">
        <v>8</v>
      </c>
      <c r="J184">
        <v>0</v>
      </c>
    </row>
    <row r="185" spans="1:10" hidden="1" x14ac:dyDescent="0.25">
      <c r="A185" s="1" t="s">
        <v>0</v>
      </c>
      <c r="B185" s="2">
        <v>44301</v>
      </c>
      <c r="C185">
        <v>918585</v>
      </c>
      <c r="D185" t="s">
        <v>190</v>
      </c>
      <c r="E185">
        <v>1</v>
      </c>
      <c r="F185">
        <v>5972.94</v>
      </c>
      <c r="G185" t="s">
        <v>6</v>
      </c>
      <c r="H185" t="s">
        <v>7</v>
      </c>
      <c r="I185" t="s">
        <v>8</v>
      </c>
      <c r="J185">
        <v>0</v>
      </c>
    </row>
    <row r="186" spans="1:10" hidden="1" x14ac:dyDescent="0.25">
      <c r="A186" s="1" t="s">
        <v>0</v>
      </c>
      <c r="B186" s="2">
        <v>44301</v>
      </c>
      <c r="C186">
        <v>918585</v>
      </c>
      <c r="D186" t="s">
        <v>191</v>
      </c>
      <c r="E186">
        <v>1</v>
      </c>
      <c r="F186">
        <v>5972.94</v>
      </c>
      <c r="G186" t="s">
        <v>6</v>
      </c>
      <c r="H186" t="s">
        <v>7</v>
      </c>
      <c r="I186" t="s">
        <v>8</v>
      </c>
      <c r="J186">
        <v>0</v>
      </c>
    </row>
    <row r="187" spans="1:10" hidden="1" x14ac:dyDescent="0.25">
      <c r="A187" s="1" t="s">
        <v>0</v>
      </c>
      <c r="B187" s="2">
        <v>44301</v>
      </c>
      <c r="C187">
        <v>918585</v>
      </c>
      <c r="D187" t="s">
        <v>192</v>
      </c>
      <c r="E187">
        <v>1</v>
      </c>
      <c r="F187">
        <v>5972.94</v>
      </c>
      <c r="G187" t="s">
        <v>6</v>
      </c>
      <c r="H187" t="s">
        <v>7</v>
      </c>
      <c r="I187" t="s">
        <v>8</v>
      </c>
      <c r="J187">
        <v>0</v>
      </c>
    </row>
    <row r="188" spans="1:10" hidden="1" x14ac:dyDescent="0.25">
      <c r="A188" s="1" t="s">
        <v>0</v>
      </c>
      <c r="B188" s="2">
        <v>44301</v>
      </c>
      <c r="C188">
        <v>918585</v>
      </c>
      <c r="D188" t="s">
        <v>193</v>
      </c>
      <c r="E188">
        <v>1</v>
      </c>
      <c r="F188">
        <v>5972.94</v>
      </c>
      <c r="G188" t="s">
        <v>6</v>
      </c>
      <c r="H188" t="s">
        <v>7</v>
      </c>
      <c r="I188" t="s">
        <v>8</v>
      </c>
      <c r="J188">
        <v>0</v>
      </c>
    </row>
    <row r="189" spans="1:10" hidden="1" x14ac:dyDescent="0.25">
      <c r="A189" s="1" t="s">
        <v>0</v>
      </c>
      <c r="B189" s="2">
        <v>44301</v>
      </c>
      <c r="C189">
        <v>918585</v>
      </c>
      <c r="D189" t="s">
        <v>194</v>
      </c>
      <c r="E189">
        <v>1</v>
      </c>
      <c r="F189">
        <v>5972.94</v>
      </c>
      <c r="G189" t="s">
        <v>6</v>
      </c>
      <c r="H189" t="s">
        <v>7</v>
      </c>
      <c r="I189" t="s">
        <v>8</v>
      </c>
      <c r="J189">
        <v>0</v>
      </c>
    </row>
    <row r="190" spans="1:10" hidden="1" x14ac:dyDescent="0.25">
      <c r="A190" s="1" t="s">
        <v>0</v>
      </c>
      <c r="B190" s="2">
        <v>44301</v>
      </c>
      <c r="C190">
        <v>918585</v>
      </c>
      <c r="D190" t="s">
        <v>195</v>
      </c>
      <c r="E190">
        <v>1</v>
      </c>
      <c r="F190">
        <v>5972.94</v>
      </c>
      <c r="G190" t="s">
        <v>6</v>
      </c>
      <c r="H190" t="s">
        <v>7</v>
      </c>
      <c r="I190" t="s">
        <v>8</v>
      </c>
      <c r="J190">
        <v>0</v>
      </c>
    </row>
    <row r="191" spans="1:10" hidden="1" x14ac:dyDescent="0.25">
      <c r="A191" s="1" t="s">
        <v>0</v>
      </c>
      <c r="B191" s="2">
        <v>44301</v>
      </c>
      <c r="C191">
        <v>918585</v>
      </c>
      <c r="D191" t="s">
        <v>196</v>
      </c>
      <c r="E191">
        <v>1</v>
      </c>
      <c r="F191">
        <v>5972.94</v>
      </c>
      <c r="G191" t="s">
        <v>6</v>
      </c>
      <c r="H191" t="s">
        <v>7</v>
      </c>
      <c r="I191" t="s">
        <v>8</v>
      </c>
      <c r="J191">
        <v>0</v>
      </c>
    </row>
    <row r="192" spans="1:10" hidden="1" x14ac:dyDescent="0.25">
      <c r="A192" s="1" t="s">
        <v>0</v>
      </c>
      <c r="B192" s="2">
        <v>44301</v>
      </c>
      <c r="C192">
        <v>918585</v>
      </c>
      <c r="D192" t="s">
        <v>197</v>
      </c>
      <c r="E192">
        <v>1</v>
      </c>
      <c r="F192">
        <v>5972.94</v>
      </c>
      <c r="G192" t="s">
        <v>6</v>
      </c>
      <c r="H192" t="s">
        <v>7</v>
      </c>
      <c r="I192" t="s">
        <v>8</v>
      </c>
      <c r="J192">
        <v>0</v>
      </c>
    </row>
    <row r="193" spans="1:10" hidden="1" x14ac:dyDescent="0.25">
      <c r="A193" s="1" t="s">
        <v>0</v>
      </c>
      <c r="B193" s="2">
        <v>44301</v>
      </c>
      <c r="C193">
        <v>918585</v>
      </c>
      <c r="D193" t="s">
        <v>198</v>
      </c>
      <c r="E193">
        <v>1</v>
      </c>
      <c r="F193">
        <v>5972.94</v>
      </c>
      <c r="G193" t="s">
        <v>6</v>
      </c>
      <c r="H193" t="s">
        <v>7</v>
      </c>
      <c r="I193" t="s">
        <v>8</v>
      </c>
      <c r="J193">
        <v>0</v>
      </c>
    </row>
    <row r="194" spans="1:10" hidden="1" x14ac:dyDescent="0.25">
      <c r="A194" s="1" t="s">
        <v>0</v>
      </c>
      <c r="B194" s="2">
        <v>44301</v>
      </c>
      <c r="C194">
        <v>918585</v>
      </c>
      <c r="D194" t="s">
        <v>199</v>
      </c>
      <c r="E194">
        <v>1</v>
      </c>
      <c r="F194">
        <v>5972.94</v>
      </c>
      <c r="G194" t="s">
        <v>6</v>
      </c>
      <c r="H194" t="s">
        <v>7</v>
      </c>
      <c r="I194" t="s">
        <v>8</v>
      </c>
      <c r="J194">
        <v>0</v>
      </c>
    </row>
    <row r="195" spans="1:10" hidden="1" x14ac:dyDescent="0.25">
      <c r="A195" s="1" t="s">
        <v>0</v>
      </c>
      <c r="B195" s="2">
        <v>44301</v>
      </c>
      <c r="C195">
        <v>918585</v>
      </c>
      <c r="D195" t="s">
        <v>200</v>
      </c>
      <c r="E195">
        <v>1</v>
      </c>
      <c r="F195">
        <v>5972.94</v>
      </c>
      <c r="G195" t="s">
        <v>6</v>
      </c>
      <c r="H195" t="s">
        <v>7</v>
      </c>
      <c r="I195" t="s">
        <v>8</v>
      </c>
      <c r="J195">
        <v>0</v>
      </c>
    </row>
    <row r="196" spans="1:10" hidden="1" x14ac:dyDescent="0.25">
      <c r="A196" s="1" t="s">
        <v>0</v>
      </c>
      <c r="B196" s="2">
        <v>44301</v>
      </c>
      <c r="C196">
        <v>918585</v>
      </c>
      <c r="D196" t="s">
        <v>201</v>
      </c>
      <c r="E196">
        <v>1</v>
      </c>
      <c r="F196">
        <v>5972.94</v>
      </c>
      <c r="G196" t="s">
        <v>6</v>
      </c>
      <c r="H196" t="s">
        <v>7</v>
      </c>
      <c r="I196" t="s">
        <v>8</v>
      </c>
      <c r="J196">
        <v>0</v>
      </c>
    </row>
    <row r="197" spans="1:10" hidden="1" x14ac:dyDescent="0.25">
      <c r="A197" s="1" t="s">
        <v>0</v>
      </c>
      <c r="B197" s="2">
        <v>44301</v>
      </c>
      <c r="C197">
        <v>918585</v>
      </c>
      <c r="D197" t="s">
        <v>202</v>
      </c>
      <c r="E197">
        <v>1</v>
      </c>
      <c r="F197">
        <v>5972.94</v>
      </c>
      <c r="G197" t="s">
        <v>6</v>
      </c>
      <c r="H197" t="s">
        <v>7</v>
      </c>
      <c r="I197" t="s">
        <v>8</v>
      </c>
      <c r="J197">
        <v>0</v>
      </c>
    </row>
    <row r="198" spans="1:10" hidden="1" x14ac:dyDescent="0.25">
      <c r="A198" s="1" t="s">
        <v>0</v>
      </c>
      <c r="B198" s="2">
        <v>44301</v>
      </c>
      <c r="C198">
        <v>918585</v>
      </c>
      <c r="D198" t="s">
        <v>203</v>
      </c>
      <c r="E198">
        <v>1</v>
      </c>
      <c r="F198">
        <v>5972.94</v>
      </c>
      <c r="G198" t="s">
        <v>6</v>
      </c>
      <c r="H198" t="s">
        <v>7</v>
      </c>
      <c r="I198" t="s">
        <v>8</v>
      </c>
      <c r="J198">
        <v>0</v>
      </c>
    </row>
    <row r="199" spans="1:10" hidden="1" x14ac:dyDescent="0.25">
      <c r="A199" s="1" t="s">
        <v>0</v>
      </c>
      <c r="B199" s="2">
        <v>44301</v>
      </c>
      <c r="C199">
        <v>918585</v>
      </c>
      <c r="D199" t="s">
        <v>204</v>
      </c>
      <c r="E199">
        <v>1</v>
      </c>
      <c r="F199">
        <v>5972.94</v>
      </c>
      <c r="G199" t="s">
        <v>6</v>
      </c>
      <c r="H199" t="s">
        <v>7</v>
      </c>
      <c r="I199" t="s">
        <v>8</v>
      </c>
      <c r="J199">
        <v>0</v>
      </c>
    </row>
    <row r="200" spans="1:10" hidden="1" x14ac:dyDescent="0.25">
      <c r="A200" s="1" t="s">
        <v>0</v>
      </c>
      <c r="B200" s="2">
        <v>44301</v>
      </c>
      <c r="C200">
        <v>918585</v>
      </c>
      <c r="D200" t="s">
        <v>205</v>
      </c>
      <c r="E200">
        <v>1</v>
      </c>
      <c r="F200">
        <v>5972.94</v>
      </c>
      <c r="G200" t="s">
        <v>6</v>
      </c>
      <c r="H200" t="s">
        <v>7</v>
      </c>
      <c r="I200" t="s">
        <v>8</v>
      </c>
      <c r="J200">
        <v>0</v>
      </c>
    </row>
    <row r="201" spans="1:10" hidden="1" x14ac:dyDescent="0.25">
      <c r="A201" s="1" t="s">
        <v>0</v>
      </c>
      <c r="B201" s="2">
        <v>44301</v>
      </c>
      <c r="C201">
        <v>918585</v>
      </c>
      <c r="D201" t="s">
        <v>206</v>
      </c>
      <c r="E201">
        <v>1</v>
      </c>
      <c r="F201">
        <v>5972.94</v>
      </c>
      <c r="G201" t="s">
        <v>6</v>
      </c>
      <c r="H201" t="s">
        <v>7</v>
      </c>
      <c r="I201" t="s">
        <v>8</v>
      </c>
      <c r="J201">
        <v>0</v>
      </c>
    </row>
    <row r="202" spans="1:10" hidden="1" x14ac:dyDescent="0.25">
      <c r="A202" s="1" t="s">
        <v>0</v>
      </c>
      <c r="B202" s="2">
        <v>44301</v>
      </c>
      <c r="C202">
        <v>918585</v>
      </c>
      <c r="D202" t="s">
        <v>207</v>
      </c>
      <c r="E202">
        <v>1</v>
      </c>
      <c r="F202">
        <v>5972.94</v>
      </c>
      <c r="G202" t="s">
        <v>6</v>
      </c>
      <c r="H202" t="s">
        <v>7</v>
      </c>
      <c r="I202" t="s">
        <v>8</v>
      </c>
      <c r="J202">
        <v>0</v>
      </c>
    </row>
    <row r="203" spans="1:10" hidden="1" x14ac:dyDescent="0.25">
      <c r="A203" s="1" t="s">
        <v>0</v>
      </c>
      <c r="B203" s="2">
        <v>44301</v>
      </c>
      <c r="C203">
        <v>918585</v>
      </c>
      <c r="D203" t="s">
        <v>208</v>
      </c>
      <c r="E203">
        <v>1</v>
      </c>
      <c r="F203">
        <v>5972.94</v>
      </c>
      <c r="G203" t="s">
        <v>6</v>
      </c>
      <c r="H203" t="s">
        <v>7</v>
      </c>
      <c r="I203" t="s">
        <v>8</v>
      </c>
      <c r="J203">
        <v>0</v>
      </c>
    </row>
    <row r="204" spans="1:10" hidden="1" x14ac:dyDescent="0.25">
      <c r="A204" s="1" t="s">
        <v>0</v>
      </c>
      <c r="B204" s="2">
        <v>44301</v>
      </c>
      <c r="C204">
        <v>918585</v>
      </c>
      <c r="D204" t="s">
        <v>209</v>
      </c>
      <c r="E204">
        <v>1</v>
      </c>
      <c r="F204">
        <v>5972.94</v>
      </c>
      <c r="G204" t="s">
        <v>6</v>
      </c>
      <c r="H204" t="s">
        <v>7</v>
      </c>
      <c r="I204" t="s">
        <v>8</v>
      </c>
      <c r="J204">
        <v>0</v>
      </c>
    </row>
    <row r="205" spans="1:10" hidden="1" x14ac:dyDescent="0.25">
      <c r="A205" s="1" t="s">
        <v>0</v>
      </c>
      <c r="B205" s="2">
        <v>44301</v>
      </c>
      <c r="C205">
        <v>918585</v>
      </c>
      <c r="D205" t="s">
        <v>210</v>
      </c>
      <c r="E205">
        <v>1</v>
      </c>
      <c r="F205">
        <v>5972.94</v>
      </c>
      <c r="G205" t="s">
        <v>6</v>
      </c>
      <c r="H205" t="s">
        <v>7</v>
      </c>
      <c r="I205" t="s">
        <v>8</v>
      </c>
      <c r="J205">
        <v>0</v>
      </c>
    </row>
    <row r="206" spans="1:10" hidden="1" x14ac:dyDescent="0.25">
      <c r="A206" s="1" t="s">
        <v>0</v>
      </c>
      <c r="B206" s="2">
        <v>44301</v>
      </c>
      <c r="C206">
        <v>918585</v>
      </c>
      <c r="D206" t="s">
        <v>211</v>
      </c>
      <c r="E206">
        <v>1</v>
      </c>
      <c r="F206">
        <v>5972.94</v>
      </c>
      <c r="G206" t="s">
        <v>6</v>
      </c>
      <c r="H206" t="s">
        <v>7</v>
      </c>
      <c r="I206" t="s">
        <v>8</v>
      </c>
      <c r="J206">
        <v>0</v>
      </c>
    </row>
    <row r="207" spans="1:10" hidden="1" x14ac:dyDescent="0.25">
      <c r="A207" s="1" t="s">
        <v>0</v>
      </c>
      <c r="B207" s="2">
        <v>44301</v>
      </c>
      <c r="C207">
        <v>918585</v>
      </c>
      <c r="D207" t="s">
        <v>212</v>
      </c>
      <c r="E207">
        <v>1</v>
      </c>
      <c r="F207">
        <v>5972.94</v>
      </c>
      <c r="G207" t="s">
        <v>6</v>
      </c>
      <c r="H207" t="s">
        <v>7</v>
      </c>
      <c r="I207" t="s">
        <v>8</v>
      </c>
      <c r="J207">
        <v>0</v>
      </c>
    </row>
    <row r="208" spans="1:10" hidden="1" x14ac:dyDescent="0.25">
      <c r="A208" s="1" t="s">
        <v>0</v>
      </c>
      <c r="B208" s="2">
        <v>44301</v>
      </c>
      <c r="C208">
        <v>918585</v>
      </c>
      <c r="D208" t="s">
        <v>213</v>
      </c>
      <c r="E208">
        <v>1</v>
      </c>
      <c r="F208">
        <v>5972.94</v>
      </c>
      <c r="G208" t="s">
        <v>6</v>
      </c>
      <c r="H208" t="s">
        <v>7</v>
      </c>
      <c r="I208" t="s">
        <v>8</v>
      </c>
      <c r="J208">
        <v>0</v>
      </c>
    </row>
    <row r="209" spans="1:10" hidden="1" x14ac:dyDescent="0.25">
      <c r="A209" s="1" t="s">
        <v>0</v>
      </c>
      <c r="B209" s="2">
        <v>44301</v>
      </c>
      <c r="C209">
        <v>918585</v>
      </c>
      <c r="D209" t="s">
        <v>214</v>
      </c>
      <c r="E209">
        <v>1</v>
      </c>
      <c r="F209">
        <v>5972.94</v>
      </c>
      <c r="G209" t="s">
        <v>6</v>
      </c>
      <c r="H209" t="s">
        <v>7</v>
      </c>
      <c r="I209" t="s">
        <v>8</v>
      </c>
      <c r="J209">
        <v>0</v>
      </c>
    </row>
    <row r="210" spans="1:10" hidden="1" x14ac:dyDescent="0.25">
      <c r="A210" s="1" t="s">
        <v>0</v>
      </c>
      <c r="B210" s="2">
        <v>44301</v>
      </c>
      <c r="C210">
        <v>918585</v>
      </c>
      <c r="D210" t="s">
        <v>215</v>
      </c>
      <c r="E210">
        <v>1</v>
      </c>
      <c r="F210">
        <v>5972.94</v>
      </c>
      <c r="G210" t="s">
        <v>6</v>
      </c>
      <c r="H210" t="s">
        <v>7</v>
      </c>
      <c r="I210" t="s">
        <v>8</v>
      </c>
      <c r="J210">
        <v>0</v>
      </c>
    </row>
    <row r="211" spans="1:10" hidden="1" x14ac:dyDescent="0.25">
      <c r="A211" s="1" t="s">
        <v>0</v>
      </c>
      <c r="B211" s="2">
        <v>44301</v>
      </c>
      <c r="C211">
        <v>918585</v>
      </c>
      <c r="D211" t="s">
        <v>216</v>
      </c>
      <c r="E211">
        <v>1</v>
      </c>
      <c r="F211">
        <v>5972.94</v>
      </c>
      <c r="G211" t="s">
        <v>6</v>
      </c>
      <c r="H211" t="s">
        <v>7</v>
      </c>
      <c r="I211" t="s">
        <v>8</v>
      </c>
      <c r="J211">
        <v>0</v>
      </c>
    </row>
    <row r="212" spans="1:10" hidden="1" x14ac:dyDescent="0.25">
      <c r="A212" s="1" t="s">
        <v>0</v>
      </c>
      <c r="B212" s="2">
        <v>44301</v>
      </c>
      <c r="C212">
        <v>918585</v>
      </c>
      <c r="D212" t="s">
        <v>217</v>
      </c>
      <c r="E212">
        <v>1</v>
      </c>
      <c r="F212">
        <v>5972.94</v>
      </c>
      <c r="G212" t="s">
        <v>6</v>
      </c>
      <c r="H212" t="s">
        <v>7</v>
      </c>
      <c r="I212" t="s">
        <v>8</v>
      </c>
      <c r="J212">
        <v>0</v>
      </c>
    </row>
    <row r="213" spans="1:10" hidden="1" x14ac:dyDescent="0.25">
      <c r="A213" s="1" t="s">
        <v>0</v>
      </c>
      <c r="B213" s="2">
        <v>44301</v>
      </c>
      <c r="C213">
        <v>918585</v>
      </c>
      <c r="D213" t="s">
        <v>218</v>
      </c>
      <c r="E213">
        <v>1</v>
      </c>
      <c r="F213">
        <v>5972.94</v>
      </c>
      <c r="G213" t="s">
        <v>6</v>
      </c>
      <c r="H213" t="s">
        <v>7</v>
      </c>
      <c r="I213" t="s">
        <v>8</v>
      </c>
      <c r="J213">
        <v>0</v>
      </c>
    </row>
    <row r="214" spans="1:10" hidden="1" x14ac:dyDescent="0.25">
      <c r="A214" s="1" t="s">
        <v>0</v>
      </c>
      <c r="B214" s="2">
        <v>44301</v>
      </c>
      <c r="C214">
        <v>918585</v>
      </c>
      <c r="D214" t="s">
        <v>219</v>
      </c>
      <c r="E214">
        <v>1</v>
      </c>
      <c r="F214">
        <v>5972.94</v>
      </c>
      <c r="G214" t="s">
        <v>6</v>
      </c>
      <c r="H214" t="s">
        <v>7</v>
      </c>
      <c r="I214" t="s">
        <v>8</v>
      </c>
      <c r="J214">
        <v>0</v>
      </c>
    </row>
    <row r="215" spans="1:10" hidden="1" x14ac:dyDescent="0.25">
      <c r="A215" s="1" t="s">
        <v>0</v>
      </c>
      <c r="B215" s="2">
        <v>44301</v>
      </c>
      <c r="C215">
        <v>918585</v>
      </c>
      <c r="D215" t="s">
        <v>220</v>
      </c>
      <c r="E215">
        <v>1</v>
      </c>
      <c r="F215">
        <v>5972.94</v>
      </c>
      <c r="G215" t="s">
        <v>6</v>
      </c>
      <c r="H215" t="s">
        <v>7</v>
      </c>
      <c r="I215" t="s">
        <v>8</v>
      </c>
      <c r="J215">
        <v>0</v>
      </c>
    </row>
    <row r="216" spans="1:10" hidden="1" x14ac:dyDescent="0.25">
      <c r="A216" s="1" t="s">
        <v>0</v>
      </c>
      <c r="B216" s="2">
        <v>44301</v>
      </c>
      <c r="C216">
        <v>918585</v>
      </c>
      <c r="D216" t="s">
        <v>221</v>
      </c>
      <c r="E216">
        <v>1</v>
      </c>
      <c r="F216">
        <v>5972.94</v>
      </c>
      <c r="G216" t="s">
        <v>6</v>
      </c>
      <c r="H216" t="s">
        <v>7</v>
      </c>
      <c r="I216" t="s">
        <v>8</v>
      </c>
      <c r="J216">
        <v>0</v>
      </c>
    </row>
    <row r="217" spans="1:10" hidden="1" x14ac:dyDescent="0.25">
      <c r="A217" s="1" t="s">
        <v>0</v>
      </c>
      <c r="B217" s="2">
        <v>44301</v>
      </c>
      <c r="C217">
        <v>918585</v>
      </c>
      <c r="D217" t="s">
        <v>222</v>
      </c>
      <c r="E217">
        <v>1</v>
      </c>
      <c r="F217">
        <v>5972.94</v>
      </c>
      <c r="G217" t="s">
        <v>6</v>
      </c>
      <c r="H217" t="s">
        <v>7</v>
      </c>
      <c r="I217" t="s">
        <v>8</v>
      </c>
      <c r="J217">
        <v>0</v>
      </c>
    </row>
    <row r="218" spans="1:10" hidden="1" x14ac:dyDescent="0.25">
      <c r="A218" s="1" t="s">
        <v>0</v>
      </c>
      <c r="B218" s="2">
        <v>44301</v>
      </c>
      <c r="C218">
        <v>918585</v>
      </c>
      <c r="D218" t="s">
        <v>223</v>
      </c>
      <c r="E218">
        <v>1</v>
      </c>
      <c r="F218">
        <v>5972.94</v>
      </c>
      <c r="G218" t="s">
        <v>6</v>
      </c>
      <c r="H218" t="s">
        <v>7</v>
      </c>
      <c r="I218" t="s">
        <v>8</v>
      </c>
      <c r="J218">
        <v>0</v>
      </c>
    </row>
    <row r="219" spans="1:10" hidden="1" x14ac:dyDescent="0.25">
      <c r="A219" s="1" t="s">
        <v>0</v>
      </c>
      <c r="B219" s="2">
        <v>44301</v>
      </c>
      <c r="C219">
        <v>918585</v>
      </c>
      <c r="D219" t="s">
        <v>224</v>
      </c>
      <c r="E219">
        <v>1</v>
      </c>
      <c r="F219">
        <v>5972.94</v>
      </c>
      <c r="G219" t="s">
        <v>6</v>
      </c>
      <c r="H219" t="s">
        <v>7</v>
      </c>
      <c r="I219" t="s">
        <v>8</v>
      </c>
      <c r="J219">
        <v>0</v>
      </c>
    </row>
    <row r="220" spans="1:10" hidden="1" x14ac:dyDescent="0.25">
      <c r="A220" s="1" t="s">
        <v>0</v>
      </c>
      <c r="B220" s="2">
        <v>44301</v>
      </c>
      <c r="C220">
        <v>918585</v>
      </c>
      <c r="D220" t="s">
        <v>225</v>
      </c>
      <c r="E220">
        <v>1</v>
      </c>
      <c r="F220">
        <v>5972.94</v>
      </c>
      <c r="G220" t="s">
        <v>6</v>
      </c>
      <c r="H220" t="s">
        <v>7</v>
      </c>
      <c r="I220" t="s">
        <v>8</v>
      </c>
      <c r="J220">
        <v>0</v>
      </c>
    </row>
    <row r="221" spans="1:10" hidden="1" x14ac:dyDescent="0.25">
      <c r="A221" s="1" t="s">
        <v>0</v>
      </c>
      <c r="B221" s="2">
        <v>44301</v>
      </c>
      <c r="C221">
        <v>918585</v>
      </c>
      <c r="D221" t="s">
        <v>226</v>
      </c>
      <c r="E221">
        <v>1</v>
      </c>
      <c r="F221">
        <v>5972.94</v>
      </c>
      <c r="G221" t="s">
        <v>6</v>
      </c>
      <c r="H221" t="s">
        <v>7</v>
      </c>
      <c r="I221" t="s">
        <v>8</v>
      </c>
      <c r="J221">
        <v>0</v>
      </c>
    </row>
    <row r="222" spans="1:10" hidden="1" x14ac:dyDescent="0.25">
      <c r="A222" s="1" t="s">
        <v>0</v>
      </c>
      <c r="B222" s="2">
        <v>44301</v>
      </c>
      <c r="C222">
        <v>918585</v>
      </c>
      <c r="D222" t="s">
        <v>227</v>
      </c>
      <c r="E222">
        <v>1</v>
      </c>
      <c r="F222">
        <v>5972.94</v>
      </c>
      <c r="G222" t="s">
        <v>6</v>
      </c>
      <c r="H222" t="s">
        <v>7</v>
      </c>
      <c r="I222" t="s">
        <v>8</v>
      </c>
      <c r="J222">
        <v>0</v>
      </c>
    </row>
    <row r="223" spans="1:10" hidden="1" x14ac:dyDescent="0.25">
      <c r="A223" s="1" t="s">
        <v>0</v>
      </c>
      <c r="B223" s="2">
        <v>44301</v>
      </c>
      <c r="C223">
        <v>918585</v>
      </c>
      <c r="D223" t="s">
        <v>228</v>
      </c>
      <c r="E223">
        <v>1</v>
      </c>
      <c r="F223">
        <v>5972.94</v>
      </c>
      <c r="G223" t="s">
        <v>6</v>
      </c>
      <c r="H223" t="s">
        <v>7</v>
      </c>
      <c r="I223" t="s">
        <v>8</v>
      </c>
      <c r="J223">
        <v>0</v>
      </c>
    </row>
    <row r="224" spans="1:10" hidden="1" x14ac:dyDescent="0.25">
      <c r="A224" s="1" t="s">
        <v>0</v>
      </c>
      <c r="B224" s="2">
        <v>44301</v>
      </c>
      <c r="C224">
        <v>918585</v>
      </c>
      <c r="D224" t="s">
        <v>229</v>
      </c>
      <c r="E224">
        <v>1</v>
      </c>
      <c r="F224">
        <v>5972.94</v>
      </c>
      <c r="G224" t="s">
        <v>6</v>
      </c>
      <c r="H224" t="s">
        <v>7</v>
      </c>
      <c r="I224" t="s">
        <v>8</v>
      </c>
      <c r="J224">
        <v>0</v>
      </c>
    </row>
    <row r="225" spans="1:10" hidden="1" x14ac:dyDescent="0.25">
      <c r="A225" s="1" t="s">
        <v>0</v>
      </c>
      <c r="B225" s="2">
        <v>44301</v>
      </c>
      <c r="C225">
        <v>918585</v>
      </c>
      <c r="D225" t="s">
        <v>230</v>
      </c>
      <c r="E225">
        <v>1</v>
      </c>
      <c r="F225">
        <v>5972.94</v>
      </c>
      <c r="G225" t="s">
        <v>6</v>
      </c>
      <c r="H225" t="s">
        <v>7</v>
      </c>
      <c r="I225" t="s">
        <v>8</v>
      </c>
      <c r="J225">
        <v>0</v>
      </c>
    </row>
    <row r="226" spans="1:10" hidden="1" x14ac:dyDescent="0.25">
      <c r="A226" s="1" t="s">
        <v>0</v>
      </c>
      <c r="B226" s="2">
        <v>44301</v>
      </c>
      <c r="C226">
        <v>918585</v>
      </c>
      <c r="D226" t="s">
        <v>231</v>
      </c>
      <c r="E226">
        <v>1</v>
      </c>
      <c r="F226">
        <v>5972.94</v>
      </c>
      <c r="G226" t="s">
        <v>6</v>
      </c>
      <c r="H226" t="s">
        <v>7</v>
      </c>
      <c r="I226" t="s">
        <v>8</v>
      </c>
      <c r="J226">
        <v>0</v>
      </c>
    </row>
    <row r="227" spans="1:10" hidden="1" x14ac:dyDescent="0.25">
      <c r="A227" s="1" t="s">
        <v>0</v>
      </c>
      <c r="B227" s="2">
        <v>44301</v>
      </c>
      <c r="C227">
        <v>918585</v>
      </c>
      <c r="D227" t="s">
        <v>232</v>
      </c>
      <c r="E227">
        <v>1</v>
      </c>
      <c r="F227">
        <v>5972.94</v>
      </c>
      <c r="G227" t="s">
        <v>6</v>
      </c>
      <c r="H227" t="s">
        <v>7</v>
      </c>
      <c r="I227" t="s">
        <v>8</v>
      </c>
      <c r="J227">
        <v>0</v>
      </c>
    </row>
    <row r="228" spans="1:10" hidden="1" x14ac:dyDescent="0.25">
      <c r="A228" s="1" t="s">
        <v>0</v>
      </c>
      <c r="B228" s="2">
        <v>44301</v>
      </c>
      <c r="C228">
        <v>918585</v>
      </c>
      <c r="D228" t="s">
        <v>233</v>
      </c>
      <c r="E228">
        <v>1</v>
      </c>
      <c r="F228">
        <v>5972.94</v>
      </c>
      <c r="G228" t="s">
        <v>6</v>
      </c>
      <c r="H228" t="s">
        <v>7</v>
      </c>
      <c r="I228" t="s">
        <v>8</v>
      </c>
      <c r="J228">
        <v>0</v>
      </c>
    </row>
    <row r="229" spans="1:10" hidden="1" x14ac:dyDescent="0.25">
      <c r="A229" s="1" t="s">
        <v>0</v>
      </c>
      <c r="B229" s="2">
        <v>44301</v>
      </c>
      <c r="C229">
        <v>918585</v>
      </c>
      <c r="D229" t="s">
        <v>234</v>
      </c>
      <c r="E229">
        <v>1</v>
      </c>
      <c r="F229">
        <v>5972.94</v>
      </c>
      <c r="G229" t="s">
        <v>6</v>
      </c>
      <c r="H229" t="s">
        <v>7</v>
      </c>
      <c r="I229" t="s">
        <v>8</v>
      </c>
      <c r="J229">
        <v>0</v>
      </c>
    </row>
    <row r="230" spans="1:10" hidden="1" x14ac:dyDescent="0.25">
      <c r="A230" s="1" t="s">
        <v>0</v>
      </c>
      <c r="B230" s="2">
        <v>44301</v>
      </c>
      <c r="C230">
        <v>918585</v>
      </c>
      <c r="D230" t="s">
        <v>235</v>
      </c>
      <c r="E230">
        <v>1</v>
      </c>
      <c r="F230">
        <v>5972.94</v>
      </c>
      <c r="G230" t="s">
        <v>6</v>
      </c>
      <c r="H230" t="s">
        <v>7</v>
      </c>
      <c r="I230" t="s">
        <v>8</v>
      </c>
      <c r="J230">
        <v>0</v>
      </c>
    </row>
    <row r="231" spans="1:10" hidden="1" x14ac:dyDescent="0.25">
      <c r="A231" s="1" t="s">
        <v>0</v>
      </c>
      <c r="B231" s="2">
        <v>44301</v>
      </c>
      <c r="C231">
        <v>918585</v>
      </c>
      <c r="D231" t="s">
        <v>236</v>
      </c>
      <c r="E231">
        <v>1</v>
      </c>
      <c r="F231">
        <v>5972.94</v>
      </c>
      <c r="G231" t="s">
        <v>6</v>
      </c>
      <c r="H231" t="s">
        <v>7</v>
      </c>
      <c r="I231" t="s">
        <v>8</v>
      </c>
      <c r="J231">
        <v>0</v>
      </c>
    </row>
    <row r="232" spans="1:10" hidden="1" x14ac:dyDescent="0.25">
      <c r="A232" s="1" t="s">
        <v>0</v>
      </c>
      <c r="B232" s="2">
        <v>44301</v>
      </c>
      <c r="C232">
        <v>918585</v>
      </c>
      <c r="D232" t="s">
        <v>237</v>
      </c>
      <c r="E232">
        <v>1</v>
      </c>
      <c r="F232">
        <v>5972.94</v>
      </c>
      <c r="G232" t="s">
        <v>6</v>
      </c>
      <c r="H232" t="s">
        <v>7</v>
      </c>
      <c r="I232" t="s">
        <v>8</v>
      </c>
      <c r="J232">
        <v>0</v>
      </c>
    </row>
    <row r="233" spans="1:10" hidden="1" x14ac:dyDescent="0.25">
      <c r="A233" s="1" t="s">
        <v>0</v>
      </c>
      <c r="B233" s="2">
        <v>44301</v>
      </c>
      <c r="C233">
        <v>918585</v>
      </c>
      <c r="D233" t="s">
        <v>238</v>
      </c>
      <c r="E233">
        <v>1</v>
      </c>
      <c r="F233">
        <v>5972.94</v>
      </c>
      <c r="G233" t="s">
        <v>6</v>
      </c>
      <c r="H233" t="s">
        <v>7</v>
      </c>
      <c r="I233" t="s">
        <v>8</v>
      </c>
      <c r="J233">
        <v>0</v>
      </c>
    </row>
    <row r="234" spans="1:10" hidden="1" x14ac:dyDescent="0.25">
      <c r="A234" s="1" t="s">
        <v>0</v>
      </c>
      <c r="B234" s="2">
        <v>44301</v>
      </c>
      <c r="C234">
        <v>918585</v>
      </c>
      <c r="D234" t="s">
        <v>239</v>
      </c>
      <c r="E234">
        <v>1</v>
      </c>
      <c r="F234">
        <v>5972.94</v>
      </c>
      <c r="G234" t="s">
        <v>6</v>
      </c>
      <c r="H234" t="s">
        <v>7</v>
      </c>
      <c r="I234" t="s">
        <v>8</v>
      </c>
      <c r="J234">
        <v>0</v>
      </c>
    </row>
    <row r="235" spans="1:10" hidden="1" x14ac:dyDescent="0.25">
      <c r="A235" s="1" t="s">
        <v>0</v>
      </c>
      <c r="B235" s="2">
        <v>44301</v>
      </c>
      <c r="C235">
        <v>918585</v>
      </c>
      <c r="D235" t="s">
        <v>240</v>
      </c>
      <c r="E235">
        <v>1</v>
      </c>
      <c r="F235">
        <v>5972.94</v>
      </c>
      <c r="G235" t="s">
        <v>6</v>
      </c>
      <c r="H235" t="s">
        <v>7</v>
      </c>
      <c r="I235" t="s">
        <v>8</v>
      </c>
      <c r="J235">
        <v>0</v>
      </c>
    </row>
    <row r="236" spans="1:10" hidden="1" x14ac:dyDescent="0.25">
      <c r="A236" s="1" t="s">
        <v>0</v>
      </c>
      <c r="B236" s="2">
        <v>44301</v>
      </c>
      <c r="C236">
        <v>918585</v>
      </c>
      <c r="D236" t="s">
        <v>241</v>
      </c>
      <c r="E236">
        <v>1</v>
      </c>
      <c r="F236">
        <v>5972.94</v>
      </c>
      <c r="G236" t="s">
        <v>6</v>
      </c>
      <c r="H236" t="s">
        <v>7</v>
      </c>
      <c r="I236" t="s">
        <v>8</v>
      </c>
      <c r="J236">
        <v>0</v>
      </c>
    </row>
    <row r="237" spans="1:10" hidden="1" x14ac:dyDescent="0.25">
      <c r="A237" s="1" t="s">
        <v>0</v>
      </c>
      <c r="B237" s="2">
        <v>44301</v>
      </c>
      <c r="C237">
        <v>918585</v>
      </c>
      <c r="D237" t="s">
        <v>242</v>
      </c>
      <c r="E237">
        <v>1</v>
      </c>
      <c r="F237">
        <v>5972.94</v>
      </c>
      <c r="G237" t="s">
        <v>6</v>
      </c>
      <c r="H237" t="s">
        <v>7</v>
      </c>
      <c r="I237" t="s">
        <v>8</v>
      </c>
      <c r="J237">
        <v>0</v>
      </c>
    </row>
    <row r="238" spans="1:10" hidden="1" x14ac:dyDescent="0.25">
      <c r="A238" s="1" t="s">
        <v>0</v>
      </c>
      <c r="B238" s="2">
        <v>44301</v>
      </c>
      <c r="C238">
        <v>918585</v>
      </c>
      <c r="D238" t="s">
        <v>243</v>
      </c>
      <c r="E238">
        <v>1</v>
      </c>
      <c r="F238">
        <v>5972.94</v>
      </c>
      <c r="G238" t="s">
        <v>6</v>
      </c>
      <c r="H238" t="s">
        <v>7</v>
      </c>
      <c r="I238" t="s">
        <v>8</v>
      </c>
      <c r="J238">
        <v>0</v>
      </c>
    </row>
    <row r="239" spans="1:10" hidden="1" x14ac:dyDescent="0.25">
      <c r="A239" s="1" t="s">
        <v>0</v>
      </c>
      <c r="B239" s="2">
        <v>44301</v>
      </c>
      <c r="C239">
        <v>918585</v>
      </c>
      <c r="D239" t="s">
        <v>244</v>
      </c>
      <c r="E239">
        <v>1</v>
      </c>
      <c r="F239">
        <v>5972.94</v>
      </c>
      <c r="G239" t="s">
        <v>6</v>
      </c>
      <c r="H239" t="s">
        <v>7</v>
      </c>
      <c r="I239" t="s">
        <v>8</v>
      </c>
      <c r="J239">
        <v>0</v>
      </c>
    </row>
    <row r="240" spans="1:10" hidden="1" x14ac:dyDescent="0.25">
      <c r="A240" s="1" t="s">
        <v>0</v>
      </c>
      <c r="B240" s="2">
        <v>44301</v>
      </c>
      <c r="C240">
        <v>918585</v>
      </c>
      <c r="D240" t="s">
        <v>245</v>
      </c>
      <c r="E240">
        <v>1</v>
      </c>
      <c r="F240">
        <v>5972.94</v>
      </c>
      <c r="G240" t="s">
        <v>6</v>
      </c>
      <c r="H240" t="s">
        <v>7</v>
      </c>
      <c r="I240" t="s">
        <v>8</v>
      </c>
      <c r="J240">
        <v>0</v>
      </c>
    </row>
    <row r="241" spans="1:10" hidden="1" x14ac:dyDescent="0.25">
      <c r="A241" s="1" t="s">
        <v>0</v>
      </c>
      <c r="B241" s="2">
        <v>44301</v>
      </c>
      <c r="C241">
        <v>918585</v>
      </c>
      <c r="D241" t="s">
        <v>246</v>
      </c>
      <c r="E241">
        <v>1</v>
      </c>
      <c r="F241">
        <v>5972.94</v>
      </c>
      <c r="G241" t="s">
        <v>6</v>
      </c>
      <c r="H241" t="s">
        <v>7</v>
      </c>
      <c r="I241" t="s">
        <v>8</v>
      </c>
      <c r="J241">
        <v>0</v>
      </c>
    </row>
    <row r="242" spans="1:10" hidden="1" x14ac:dyDescent="0.25">
      <c r="A242" s="1" t="s">
        <v>0</v>
      </c>
      <c r="B242" s="2">
        <v>44301</v>
      </c>
      <c r="C242">
        <v>918585</v>
      </c>
      <c r="D242" t="s">
        <v>247</v>
      </c>
      <c r="E242">
        <v>1</v>
      </c>
      <c r="F242">
        <v>5972.94</v>
      </c>
      <c r="G242" t="s">
        <v>6</v>
      </c>
      <c r="H242" t="s">
        <v>7</v>
      </c>
      <c r="I242" t="s">
        <v>8</v>
      </c>
      <c r="J242">
        <v>0</v>
      </c>
    </row>
    <row r="243" spans="1:10" hidden="1" x14ac:dyDescent="0.25">
      <c r="A243" s="1" t="s">
        <v>0</v>
      </c>
      <c r="B243" s="2">
        <v>44301</v>
      </c>
      <c r="C243">
        <v>918585</v>
      </c>
      <c r="D243" t="s">
        <v>248</v>
      </c>
      <c r="E243">
        <v>1</v>
      </c>
      <c r="F243">
        <v>5972.94</v>
      </c>
      <c r="G243" t="s">
        <v>6</v>
      </c>
      <c r="H243" t="s">
        <v>7</v>
      </c>
      <c r="I243" t="s">
        <v>8</v>
      </c>
      <c r="J243">
        <v>0</v>
      </c>
    </row>
    <row r="244" spans="1:10" hidden="1" x14ac:dyDescent="0.25">
      <c r="A244" s="1" t="s">
        <v>0</v>
      </c>
      <c r="B244" s="2">
        <v>44301</v>
      </c>
      <c r="C244">
        <v>918585</v>
      </c>
      <c r="D244" t="s">
        <v>249</v>
      </c>
      <c r="E244">
        <v>1</v>
      </c>
      <c r="F244">
        <v>5972.94</v>
      </c>
      <c r="G244" t="s">
        <v>6</v>
      </c>
      <c r="H244" t="s">
        <v>7</v>
      </c>
      <c r="I244" t="s">
        <v>8</v>
      </c>
      <c r="J244">
        <v>0</v>
      </c>
    </row>
    <row r="245" spans="1:10" hidden="1" x14ac:dyDescent="0.25">
      <c r="A245" s="1" t="s">
        <v>0</v>
      </c>
      <c r="B245" s="2">
        <v>44301</v>
      </c>
      <c r="C245">
        <v>918585</v>
      </c>
      <c r="D245" t="s">
        <v>250</v>
      </c>
      <c r="E245">
        <v>1</v>
      </c>
      <c r="F245">
        <v>5972.94</v>
      </c>
      <c r="G245" t="s">
        <v>6</v>
      </c>
      <c r="H245" t="s">
        <v>7</v>
      </c>
      <c r="I245" t="s">
        <v>8</v>
      </c>
      <c r="J245">
        <v>0</v>
      </c>
    </row>
    <row r="246" spans="1:10" hidden="1" x14ac:dyDescent="0.25">
      <c r="A246" s="1" t="s">
        <v>0</v>
      </c>
      <c r="B246" s="2">
        <v>44301</v>
      </c>
      <c r="C246">
        <v>918585</v>
      </c>
      <c r="D246" t="s">
        <v>251</v>
      </c>
      <c r="E246">
        <v>1</v>
      </c>
      <c r="F246">
        <v>5972.94</v>
      </c>
      <c r="G246" t="s">
        <v>6</v>
      </c>
      <c r="H246" t="s">
        <v>7</v>
      </c>
      <c r="I246" t="s">
        <v>8</v>
      </c>
      <c r="J246">
        <v>0</v>
      </c>
    </row>
    <row r="247" spans="1:10" hidden="1" x14ac:dyDescent="0.25">
      <c r="A247" s="1" t="s">
        <v>0</v>
      </c>
      <c r="B247" s="2">
        <v>44301</v>
      </c>
      <c r="C247">
        <v>918585</v>
      </c>
      <c r="D247" t="s">
        <v>252</v>
      </c>
      <c r="E247">
        <v>1</v>
      </c>
      <c r="F247">
        <v>5972.94</v>
      </c>
      <c r="G247" t="s">
        <v>6</v>
      </c>
      <c r="H247" t="s">
        <v>7</v>
      </c>
      <c r="I247" t="s">
        <v>8</v>
      </c>
      <c r="J247">
        <v>0</v>
      </c>
    </row>
    <row r="248" spans="1:10" hidden="1" x14ac:dyDescent="0.25">
      <c r="A248" s="1" t="s">
        <v>0</v>
      </c>
      <c r="B248" s="2">
        <v>44301</v>
      </c>
      <c r="C248">
        <v>918585</v>
      </c>
      <c r="D248" t="s">
        <v>253</v>
      </c>
      <c r="E248">
        <v>1</v>
      </c>
      <c r="F248">
        <v>5972.94</v>
      </c>
      <c r="G248" t="s">
        <v>6</v>
      </c>
      <c r="H248" t="s">
        <v>7</v>
      </c>
      <c r="I248" t="s">
        <v>8</v>
      </c>
      <c r="J248">
        <v>0</v>
      </c>
    </row>
    <row r="249" spans="1:10" hidden="1" x14ac:dyDescent="0.25">
      <c r="A249" s="1" t="s">
        <v>0</v>
      </c>
      <c r="B249" s="2">
        <v>44301</v>
      </c>
      <c r="C249">
        <v>918585</v>
      </c>
      <c r="D249" t="s">
        <v>254</v>
      </c>
      <c r="E249">
        <v>1</v>
      </c>
      <c r="F249">
        <v>5972.94</v>
      </c>
      <c r="G249" t="s">
        <v>6</v>
      </c>
      <c r="H249" t="s">
        <v>7</v>
      </c>
      <c r="I249" t="s">
        <v>8</v>
      </c>
      <c r="J249">
        <v>0</v>
      </c>
    </row>
    <row r="250" spans="1:10" hidden="1" x14ac:dyDescent="0.25">
      <c r="A250" s="1" t="s">
        <v>0</v>
      </c>
      <c r="B250" s="2">
        <v>44301</v>
      </c>
      <c r="C250">
        <v>918585</v>
      </c>
      <c r="D250" t="s">
        <v>255</v>
      </c>
      <c r="E250">
        <v>1</v>
      </c>
      <c r="F250">
        <v>5972.94</v>
      </c>
      <c r="G250" t="s">
        <v>6</v>
      </c>
      <c r="H250" t="s">
        <v>7</v>
      </c>
      <c r="I250" t="s">
        <v>8</v>
      </c>
      <c r="J250">
        <v>0</v>
      </c>
    </row>
    <row r="251" spans="1:10" hidden="1" x14ac:dyDescent="0.25">
      <c r="A251" s="1" t="s">
        <v>0</v>
      </c>
      <c r="B251" s="2">
        <v>44301</v>
      </c>
      <c r="C251">
        <v>918585</v>
      </c>
      <c r="D251" t="s">
        <v>256</v>
      </c>
      <c r="E251">
        <v>1</v>
      </c>
      <c r="F251">
        <v>5972.94</v>
      </c>
      <c r="G251" t="s">
        <v>6</v>
      </c>
      <c r="H251" t="s">
        <v>7</v>
      </c>
      <c r="I251" t="s">
        <v>8</v>
      </c>
      <c r="J251">
        <v>0</v>
      </c>
    </row>
    <row r="252" spans="1:10" hidden="1" x14ac:dyDescent="0.25">
      <c r="A252" s="1" t="s">
        <v>0</v>
      </c>
      <c r="B252" s="2">
        <v>44301</v>
      </c>
      <c r="C252">
        <v>918585</v>
      </c>
      <c r="D252" t="s">
        <v>257</v>
      </c>
      <c r="E252">
        <v>1</v>
      </c>
      <c r="F252">
        <v>5972.94</v>
      </c>
      <c r="G252" t="s">
        <v>6</v>
      </c>
      <c r="H252" t="s">
        <v>7</v>
      </c>
      <c r="I252" t="s">
        <v>8</v>
      </c>
      <c r="J252">
        <v>0</v>
      </c>
    </row>
    <row r="253" spans="1:10" hidden="1" x14ac:dyDescent="0.25">
      <c r="A253" s="1" t="s">
        <v>0</v>
      </c>
      <c r="B253" s="2">
        <v>44301</v>
      </c>
      <c r="C253">
        <v>918585</v>
      </c>
      <c r="D253" t="s">
        <v>258</v>
      </c>
      <c r="E253">
        <v>1</v>
      </c>
      <c r="F253">
        <v>5972.94</v>
      </c>
      <c r="G253" t="s">
        <v>6</v>
      </c>
      <c r="H253" t="s">
        <v>7</v>
      </c>
      <c r="I253" t="s">
        <v>8</v>
      </c>
      <c r="J253">
        <v>0</v>
      </c>
    </row>
    <row r="254" spans="1:10" hidden="1" x14ac:dyDescent="0.25">
      <c r="A254" s="1" t="s">
        <v>0</v>
      </c>
      <c r="B254" s="2">
        <v>44301</v>
      </c>
      <c r="C254">
        <v>918585</v>
      </c>
      <c r="D254" t="s">
        <v>259</v>
      </c>
      <c r="E254">
        <v>1</v>
      </c>
      <c r="F254">
        <v>5972.94</v>
      </c>
      <c r="G254" t="s">
        <v>6</v>
      </c>
      <c r="H254" t="s">
        <v>7</v>
      </c>
      <c r="I254" t="s">
        <v>8</v>
      </c>
      <c r="J254">
        <v>0</v>
      </c>
    </row>
    <row r="255" spans="1:10" hidden="1" x14ac:dyDescent="0.25">
      <c r="A255" s="1" t="s">
        <v>0</v>
      </c>
      <c r="B255" s="2">
        <v>44301</v>
      </c>
      <c r="C255">
        <v>918585</v>
      </c>
      <c r="D255" t="s">
        <v>260</v>
      </c>
      <c r="E255">
        <v>1</v>
      </c>
      <c r="F255">
        <v>5972.94</v>
      </c>
      <c r="G255" t="s">
        <v>6</v>
      </c>
      <c r="H255" t="s">
        <v>7</v>
      </c>
      <c r="I255" t="s">
        <v>8</v>
      </c>
      <c r="J255">
        <v>0</v>
      </c>
    </row>
    <row r="256" spans="1:10" hidden="1" x14ac:dyDescent="0.25">
      <c r="A256" s="1" t="s">
        <v>0</v>
      </c>
      <c r="B256" s="2">
        <v>44301</v>
      </c>
      <c r="C256">
        <v>918585</v>
      </c>
      <c r="D256" t="s">
        <v>261</v>
      </c>
      <c r="E256">
        <v>1</v>
      </c>
      <c r="F256">
        <v>5972.94</v>
      </c>
      <c r="G256" t="s">
        <v>6</v>
      </c>
      <c r="H256" t="s">
        <v>7</v>
      </c>
      <c r="I256" t="s">
        <v>8</v>
      </c>
      <c r="J256">
        <v>0</v>
      </c>
    </row>
    <row r="257" spans="1:10" hidden="1" x14ac:dyDescent="0.25">
      <c r="A257" s="1" t="s">
        <v>0</v>
      </c>
      <c r="B257" s="2">
        <v>44301</v>
      </c>
      <c r="C257">
        <v>918585</v>
      </c>
      <c r="D257" t="s">
        <v>262</v>
      </c>
      <c r="E257">
        <v>1</v>
      </c>
      <c r="F257">
        <v>5972.94</v>
      </c>
      <c r="G257" t="s">
        <v>6</v>
      </c>
      <c r="H257" t="s">
        <v>7</v>
      </c>
      <c r="I257" t="s">
        <v>8</v>
      </c>
      <c r="J257">
        <v>0</v>
      </c>
    </row>
    <row r="258" spans="1:10" hidden="1" x14ac:dyDescent="0.25">
      <c r="A258" s="1" t="s">
        <v>0</v>
      </c>
      <c r="B258" s="2">
        <v>44301</v>
      </c>
      <c r="C258">
        <v>918585</v>
      </c>
      <c r="D258" t="s">
        <v>263</v>
      </c>
      <c r="E258">
        <v>1</v>
      </c>
      <c r="F258">
        <v>5972.94</v>
      </c>
      <c r="G258" t="s">
        <v>6</v>
      </c>
      <c r="H258" t="s">
        <v>7</v>
      </c>
      <c r="I258" t="s">
        <v>8</v>
      </c>
      <c r="J258">
        <v>0</v>
      </c>
    </row>
    <row r="259" spans="1:10" hidden="1" x14ac:dyDescent="0.25">
      <c r="A259" s="1" t="s">
        <v>0</v>
      </c>
      <c r="B259" s="2">
        <v>44301</v>
      </c>
      <c r="C259">
        <v>918585</v>
      </c>
      <c r="D259" t="s">
        <v>264</v>
      </c>
      <c r="E259">
        <v>1</v>
      </c>
      <c r="F259">
        <v>5972.94</v>
      </c>
      <c r="G259" t="s">
        <v>6</v>
      </c>
      <c r="H259" t="s">
        <v>7</v>
      </c>
      <c r="I259" t="s">
        <v>8</v>
      </c>
      <c r="J259">
        <v>0</v>
      </c>
    </row>
    <row r="260" spans="1:10" hidden="1" x14ac:dyDescent="0.25">
      <c r="A260" s="1" t="s">
        <v>0</v>
      </c>
      <c r="B260" s="2">
        <v>44301</v>
      </c>
      <c r="C260">
        <v>918585</v>
      </c>
      <c r="D260" t="s">
        <v>265</v>
      </c>
      <c r="E260">
        <v>1</v>
      </c>
      <c r="F260">
        <v>5972.94</v>
      </c>
      <c r="G260" t="s">
        <v>6</v>
      </c>
      <c r="H260" t="s">
        <v>7</v>
      </c>
      <c r="I260" t="s">
        <v>8</v>
      </c>
      <c r="J260">
        <v>0</v>
      </c>
    </row>
    <row r="261" spans="1:10" hidden="1" x14ac:dyDescent="0.25">
      <c r="A261" s="1" t="s">
        <v>0</v>
      </c>
      <c r="B261" s="2">
        <v>44301</v>
      </c>
      <c r="C261">
        <v>918585</v>
      </c>
      <c r="D261" t="s">
        <v>266</v>
      </c>
      <c r="E261">
        <v>1</v>
      </c>
      <c r="F261">
        <v>5972.94</v>
      </c>
      <c r="G261" t="s">
        <v>6</v>
      </c>
      <c r="H261" t="s">
        <v>7</v>
      </c>
      <c r="I261" t="s">
        <v>8</v>
      </c>
      <c r="J261">
        <v>0</v>
      </c>
    </row>
    <row r="262" spans="1:10" hidden="1" x14ac:dyDescent="0.25">
      <c r="A262" s="1" t="s">
        <v>0</v>
      </c>
      <c r="B262" s="2">
        <v>44301</v>
      </c>
      <c r="C262">
        <v>918585</v>
      </c>
      <c r="D262" t="s">
        <v>267</v>
      </c>
      <c r="E262">
        <v>1</v>
      </c>
      <c r="F262">
        <v>5972.94</v>
      </c>
      <c r="G262" t="s">
        <v>6</v>
      </c>
      <c r="H262" t="s">
        <v>7</v>
      </c>
      <c r="I262" t="s">
        <v>8</v>
      </c>
      <c r="J262">
        <v>0</v>
      </c>
    </row>
    <row r="263" spans="1:10" hidden="1" x14ac:dyDescent="0.25">
      <c r="A263" s="1" t="s">
        <v>0</v>
      </c>
      <c r="B263" s="2">
        <v>44301</v>
      </c>
      <c r="C263">
        <v>918585</v>
      </c>
      <c r="D263" t="s">
        <v>268</v>
      </c>
      <c r="E263">
        <v>1</v>
      </c>
      <c r="F263">
        <v>5972.94</v>
      </c>
      <c r="G263" t="s">
        <v>6</v>
      </c>
      <c r="H263" t="s">
        <v>7</v>
      </c>
      <c r="I263" t="s">
        <v>8</v>
      </c>
      <c r="J263">
        <v>0</v>
      </c>
    </row>
    <row r="264" spans="1:10" hidden="1" x14ac:dyDescent="0.25">
      <c r="A264" s="1" t="s">
        <v>0</v>
      </c>
      <c r="B264" s="2">
        <v>44301</v>
      </c>
      <c r="C264">
        <v>918585</v>
      </c>
      <c r="D264" t="s">
        <v>269</v>
      </c>
      <c r="E264">
        <v>1</v>
      </c>
      <c r="F264">
        <v>5915.92</v>
      </c>
      <c r="G264" t="s">
        <v>6</v>
      </c>
      <c r="H264" t="s">
        <v>7</v>
      </c>
      <c r="I264" t="s">
        <v>8</v>
      </c>
      <c r="J264">
        <v>0</v>
      </c>
    </row>
    <row r="265" spans="1:10" hidden="1" x14ac:dyDescent="0.25">
      <c r="A265" s="1" t="s">
        <v>0</v>
      </c>
      <c r="B265" s="2">
        <v>44301</v>
      </c>
      <c r="C265">
        <v>918585</v>
      </c>
      <c r="D265" t="s">
        <v>270</v>
      </c>
      <c r="E265">
        <v>1</v>
      </c>
      <c r="F265">
        <v>5730.83</v>
      </c>
      <c r="G265" t="s">
        <v>6</v>
      </c>
      <c r="H265" t="s">
        <v>7</v>
      </c>
      <c r="I265" t="s">
        <v>8</v>
      </c>
      <c r="J265">
        <v>0</v>
      </c>
    </row>
    <row r="266" spans="1:10" hidden="1" x14ac:dyDescent="0.25">
      <c r="A266" s="1" t="s">
        <v>0</v>
      </c>
      <c r="B266" s="2">
        <v>44301</v>
      </c>
      <c r="C266">
        <v>918585</v>
      </c>
      <c r="D266" t="s">
        <v>271</v>
      </c>
      <c r="E266">
        <v>1</v>
      </c>
      <c r="F266">
        <v>5730.83</v>
      </c>
      <c r="G266" t="s">
        <v>6</v>
      </c>
      <c r="H266" t="s">
        <v>7</v>
      </c>
      <c r="I266" t="s">
        <v>8</v>
      </c>
      <c r="J266">
        <v>0</v>
      </c>
    </row>
    <row r="267" spans="1:10" hidden="1" x14ac:dyDescent="0.25">
      <c r="A267" s="1" t="s">
        <v>0</v>
      </c>
      <c r="B267" s="2">
        <v>44301</v>
      </c>
      <c r="C267">
        <v>918585</v>
      </c>
      <c r="D267" t="s">
        <v>272</v>
      </c>
      <c r="E267">
        <v>1</v>
      </c>
      <c r="F267">
        <v>5730.83</v>
      </c>
      <c r="G267" t="s">
        <v>6</v>
      </c>
      <c r="H267" t="s">
        <v>7</v>
      </c>
      <c r="I267" t="s">
        <v>8</v>
      </c>
      <c r="J267">
        <v>0</v>
      </c>
    </row>
    <row r="268" spans="1:10" hidden="1" x14ac:dyDescent="0.25">
      <c r="A268" s="1" t="s">
        <v>0</v>
      </c>
      <c r="B268" s="2">
        <v>44301</v>
      </c>
      <c r="C268">
        <v>918585</v>
      </c>
      <c r="D268" t="s">
        <v>273</v>
      </c>
      <c r="E268">
        <v>1</v>
      </c>
      <c r="F268">
        <v>5730.83</v>
      </c>
      <c r="G268" t="s">
        <v>6</v>
      </c>
      <c r="H268" t="s">
        <v>7</v>
      </c>
      <c r="I268" t="s">
        <v>8</v>
      </c>
      <c r="J268">
        <v>0</v>
      </c>
    </row>
    <row r="269" spans="1:10" hidden="1" x14ac:dyDescent="0.25">
      <c r="A269" s="1" t="s">
        <v>0</v>
      </c>
      <c r="B269" s="2">
        <v>44301</v>
      </c>
      <c r="C269">
        <v>918585</v>
      </c>
      <c r="D269" t="s">
        <v>274</v>
      </c>
      <c r="E269">
        <v>1</v>
      </c>
      <c r="F269">
        <v>5730.83</v>
      </c>
      <c r="G269" t="s">
        <v>6</v>
      </c>
      <c r="H269" t="s">
        <v>7</v>
      </c>
      <c r="I269" t="s">
        <v>8</v>
      </c>
      <c r="J269">
        <v>0</v>
      </c>
    </row>
    <row r="270" spans="1:10" hidden="1" x14ac:dyDescent="0.25">
      <c r="A270" s="1" t="s">
        <v>0</v>
      </c>
      <c r="B270" s="2">
        <v>44301</v>
      </c>
      <c r="C270">
        <v>918585</v>
      </c>
      <c r="D270" t="s">
        <v>275</v>
      </c>
      <c r="E270">
        <v>1</v>
      </c>
      <c r="F270">
        <v>5730.83</v>
      </c>
      <c r="G270" t="s">
        <v>6</v>
      </c>
      <c r="H270" t="s">
        <v>7</v>
      </c>
      <c r="I270" t="s">
        <v>8</v>
      </c>
      <c r="J270">
        <v>0</v>
      </c>
    </row>
    <row r="271" spans="1:10" hidden="1" x14ac:dyDescent="0.25">
      <c r="A271" s="1" t="s">
        <v>0</v>
      </c>
      <c r="B271" s="2">
        <v>44301</v>
      </c>
      <c r="C271">
        <v>918585</v>
      </c>
      <c r="D271" t="s">
        <v>276</v>
      </c>
      <c r="E271">
        <v>1</v>
      </c>
      <c r="F271">
        <v>5730.83</v>
      </c>
      <c r="G271" t="s">
        <v>6</v>
      </c>
      <c r="H271" t="s">
        <v>7</v>
      </c>
      <c r="I271" t="s">
        <v>8</v>
      </c>
      <c r="J271">
        <v>0</v>
      </c>
    </row>
    <row r="272" spans="1:10" hidden="1" x14ac:dyDescent="0.25">
      <c r="A272" s="1" t="s">
        <v>0</v>
      </c>
      <c r="B272" s="2">
        <v>44301</v>
      </c>
      <c r="C272">
        <v>918585</v>
      </c>
      <c r="D272" t="s">
        <v>277</v>
      </c>
      <c r="E272">
        <v>1</v>
      </c>
      <c r="F272">
        <v>5690.62</v>
      </c>
      <c r="G272" t="s">
        <v>6</v>
      </c>
      <c r="H272" t="s">
        <v>7</v>
      </c>
      <c r="I272" t="s">
        <v>8</v>
      </c>
      <c r="J272">
        <v>0</v>
      </c>
    </row>
    <row r="273" spans="1:10" hidden="1" x14ac:dyDescent="0.25">
      <c r="A273" s="1" t="s">
        <v>0</v>
      </c>
      <c r="B273" s="2">
        <v>44301</v>
      </c>
      <c r="C273">
        <v>918585</v>
      </c>
      <c r="D273" t="s">
        <v>278</v>
      </c>
      <c r="E273">
        <v>1</v>
      </c>
      <c r="F273">
        <v>5678.71</v>
      </c>
      <c r="G273" t="s">
        <v>6</v>
      </c>
      <c r="H273" t="s">
        <v>7</v>
      </c>
      <c r="I273" t="s">
        <v>8</v>
      </c>
      <c r="J273">
        <v>0</v>
      </c>
    </row>
    <row r="274" spans="1:10" hidden="1" x14ac:dyDescent="0.25">
      <c r="A274" s="1" t="s">
        <v>0</v>
      </c>
      <c r="B274" s="2">
        <v>44301</v>
      </c>
      <c r="C274">
        <v>918585</v>
      </c>
      <c r="D274" t="s">
        <v>279</v>
      </c>
      <c r="E274">
        <v>1</v>
      </c>
      <c r="F274">
        <v>5678.71</v>
      </c>
      <c r="G274" t="s">
        <v>6</v>
      </c>
      <c r="H274" t="s">
        <v>7</v>
      </c>
      <c r="I274" t="s">
        <v>8</v>
      </c>
      <c r="J274">
        <v>0</v>
      </c>
    </row>
    <row r="275" spans="1:10" hidden="1" x14ac:dyDescent="0.25">
      <c r="A275" s="1" t="s">
        <v>0</v>
      </c>
      <c r="B275" s="2">
        <v>44301</v>
      </c>
      <c r="C275">
        <v>918585</v>
      </c>
      <c r="D275" t="s">
        <v>280</v>
      </c>
      <c r="E275">
        <v>1</v>
      </c>
      <c r="F275">
        <v>5678.71</v>
      </c>
      <c r="G275" t="s">
        <v>6</v>
      </c>
      <c r="H275" t="s">
        <v>7</v>
      </c>
      <c r="I275" t="s">
        <v>8</v>
      </c>
      <c r="J275">
        <v>0</v>
      </c>
    </row>
    <row r="276" spans="1:10" hidden="1" x14ac:dyDescent="0.25">
      <c r="A276" s="1" t="s">
        <v>0</v>
      </c>
      <c r="B276" s="2">
        <v>44301</v>
      </c>
      <c r="C276">
        <v>918585</v>
      </c>
      <c r="D276" t="s">
        <v>281</v>
      </c>
      <c r="E276">
        <v>1</v>
      </c>
      <c r="F276">
        <v>5678.71</v>
      </c>
      <c r="G276" t="s">
        <v>6</v>
      </c>
      <c r="H276" t="s">
        <v>7</v>
      </c>
      <c r="I276" t="s">
        <v>8</v>
      </c>
      <c r="J276">
        <v>0</v>
      </c>
    </row>
    <row r="277" spans="1:10" hidden="1" x14ac:dyDescent="0.25">
      <c r="A277" s="1" t="s">
        <v>0</v>
      </c>
      <c r="B277" s="2">
        <v>44301</v>
      </c>
      <c r="C277">
        <v>918585</v>
      </c>
      <c r="D277" t="s">
        <v>282</v>
      </c>
      <c r="E277">
        <v>1</v>
      </c>
      <c r="F277">
        <v>5608.53</v>
      </c>
      <c r="G277" t="s">
        <v>6</v>
      </c>
      <c r="H277" t="s">
        <v>7</v>
      </c>
      <c r="I277" t="s">
        <v>8</v>
      </c>
      <c r="J277">
        <v>0</v>
      </c>
    </row>
    <row r="278" spans="1:10" hidden="1" x14ac:dyDescent="0.25">
      <c r="A278" s="1" t="s">
        <v>0</v>
      </c>
      <c r="B278" s="2">
        <v>44301</v>
      </c>
      <c r="C278">
        <v>918585</v>
      </c>
      <c r="D278" t="s">
        <v>283</v>
      </c>
      <c r="E278">
        <v>1</v>
      </c>
      <c r="F278">
        <v>5477.73</v>
      </c>
      <c r="G278" t="s">
        <v>6</v>
      </c>
      <c r="H278" t="s">
        <v>7</v>
      </c>
      <c r="I278" t="s">
        <v>8</v>
      </c>
      <c r="J278">
        <v>0</v>
      </c>
    </row>
    <row r="279" spans="1:10" hidden="1" x14ac:dyDescent="0.25">
      <c r="A279" s="1" t="s">
        <v>0</v>
      </c>
      <c r="B279" s="2">
        <v>44301</v>
      </c>
      <c r="C279">
        <v>918585</v>
      </c>
      <c r="D279" t="s">
        <v>284</v>
      </c>
      <c r="E279">
        <v>1</v>
      </c>
      <c r="F279">
        <v>5403.33</v>
      </c>
      <c r="G279" t="s">
        <v>6</v>
      </c>
      <c r="H279" t="s">
        <v>7</v>
      </c>
      <c r="I279" t="s">
        <v>8</v>
      </c>
      <c r="J279">
        <v>0</v>
      </c>
    </row>
    <row r="280" spans="1:10" hidden="1" x14ac:dyDescent="0.25">
      <c r="A280" s="1" t="s">
        <v>0</v>
      </c>
      <c r="B280" s="2">
        <v>44301</v>
      </c>
      <c r="C280">
        <v>918585</v>
      </c>
      <c r="D280" t="s">
        <v>285</v>
      </c>
      <c r="E280">
        <v>1</v>
      </c>
      <c r="F280">
        <v>5403.33</v>
      </c>
      <c r="G280" t="s">
        <v>6</v>
      </c>
      <c r="H280" t="s">
        <v>7</v>
      </c>
      <c r="I280" t="s">
        <v>8</v>
      </c>
      <c r="J280">
        <v>0</v>
      </c>
    </row>
    <row r="281" spans="1:10" hidden="1" x14ac:dyDescent="0.25">
      <c r="A281" s="1" t="s">
        <v>0</v>
      </c>
      <c r="B281" s="2">
        <v>44301</v>
      </c>
      <c r="C281">
        <v>918585</v>
      </c>
      <c r="D281" t="s">
        <v>286</v>
      </c>
      <c r="E281">
        <v>1</v>
      </c>
      <c r="F281">
        <v>5403.33</v>
      </c>
      <c r="G281" t="s">
        <v>6</v>
      </c>
      <c r="H281" t="s">
        <v>7</v>
      </c>
      <c r="I281" t="s">
        <v>8</v>
      </c>
      <c r="J281">
        <v>0</v>
      </c>
    </row>
    <row r="282" spans="1:10" hidden="1" x14ac:dyDescent="0.25">
      <c r="A282" s="1" t="s">
        <v>0</v>
      </c>
      <c r="B282" s="2">
        <v>44301</v>
      </c>
      <c r="C282">
        <v>918585</v>
      </c>
      <c r="D282" t="s">
        <v>287</v>
      </c>
      <c r="E282">
        <v>1</v>
      </c>
      <c r="F282">
        <v>5319.07</v>
      </c>
      <c r="G282" t="s">
        <v>6</v>
      </c>
      <c r="H282" t="s">
        <v>7</v>
      </c>
      <c r="I282" t="s">
        <v>8</v>
      </c>
      <c r="J282">
        <v>0</v>
      </c>
    </row>
    <row r="283" spans="1:10" hidden="1" x14ac:dyDescent="0.25">
      <c r="A283" s="1" t="s">
        <v>0</v>
      </c>
      <c r="B283" s="2">
        <v>44301</v>
      </c>
      <c r="C283">
        <v>918585</v>
      </c>
      <c r="D283" t="s">
        <v>288</v>
      </c>
      <c r="E283">
        <v>1</v>
      </c>
      <c r="F283">
        <v>5294.56</v>
      </c>
      <c r="G283" t="s">
        <v>6</v>
      </c>
      <c r="H283" t="s">
        <v>7</v>
      </c>
      <c r="I283" t="s">
        <v>8</v>
      </c>
      <c r="J283">
        <v>0</v>
      </c>
    </row>
    <row r="284" spans="1:10" hidden="1" x14ac:dyDescent="0.25">
      <c r="A284" s="1" t="s">
        <v>0</v>
      </c>
      <c r="B284" s="2">
        <v>44301</v>
      </c>
      <c r="C284">
        <v>918585</v>
      </c>
      <c r="D284" t="s">
        <v>289</v>
      </c>
      <c r="E284">
        <v>1</v>
      </c>
      <c r="F284">
        <v>5174.66</v>
      </c>
      <c r="G284" t="s">
        <v>6</v>
      </c>
      <c r="H284" t="s">
        <v>7</v>
      </c>
      <c r="I284" t="s">
        <v>8</v>
      </c>
      <c r="J284">
        <v>0</v>
      </c>
    </row>
    <row r="285" spans="1:10" hidden="1" x14ac:dyDescent="0.25">
      <c r="A285" s="1" t="s">
        <v>0</v>
      </c>
      <c r="B285" s="2">
        <v>44301</v>
      </c>
      <c r="C285">
        <v>918585</v>
      </c>
      <c r="D285" t="s">
        <v>290</v>
      </c>
      <c r="E285">
        <v>1</v>
      </c>
      <c r="F285">
        <v>5132.87</v>
      </c>
      <c r="G285" t="s">
        <v>6</v>
      </c>
      <c r="H285" t="s">
        <v>7</v>
      </c>
      <c r="I285" t="s">
        <v>8</v>
      </c>
      <c r="J285">
        <v>0</v>
      </c>
    </row>
    <row r="286" spans="1:10" hidden="1" x14ac:dyDescent="0.25">
      <c r="A286" s="1" t="s">
        <v>0</v>
      </c>
      <c r="B286" s="2">
        <v>44301</v>
      </c>
      <c r="C286">
        <v>918585</v>
      </c>
      <c r="D286" t="s">
        <v>291</v>
      </c>
      <c r="E286">
        <v>1</v>
      </c>
      <c r="F286">
        <v>5125.08</v>
      </c>
      <c r="G286" t="s">
        <v>6</v>
      </c>
      <c r="H286" t="s">
        <v>7</v>
      </c>
      <c r="I286" t="s">
        <v>8</v>
      </c>
      <c r="J286">
        <v>0</v>
      </c>
    </row>
    <row r="287" spans="1:10" hidden="1" x14ac:dyDescent="0.25">
      <c r="A287" s="1" t="s">
        <v>0</v>
      </c>
      <c r="B287" s="2">
        <v>44301</v>
      </c>
      <c r="C287">
        <v>918585</v>
      </c>
      <c r="D287" t="s">
        <v>292</v>
      </c>
      <c r="E287">
        <v>1</v>
      </c>
      <c r="F287">
        <v>5125.08</v>
      </c>
      <c r="G287" t="s">
        <v>6</v>
      </c>
      <c r="H287" t="s">
        <v>7</v>
      </c>
      <c r="I287" t="s">
        <v>8</v>
      </c>
      <c r="J287">
        <v>0</v>
      </c>
    </row>
    <row r="288" spans="1:10" hidden="1" x14ac:dyDescent="0.25">
      <c r="A288" s="1" t="s">
        <v>0</v>
      </c>
      <c r="B288" s="2">
        <v>44301</v>
      </c>
      <c r="C288">
        <v>918585</v>
      </c>
      <c r="D288" t="s">
        <v>293</v>
      </c>
      <c r="E288">
        <v>1</v>
      </c>
      <c r="F288">
        <v>5125.08</v>
      </c>
      <c r="G288" t="s">
        <v>6</v>
      </c>
      <c r="H288" t="s">
        <v>7</v>
      </c>
      <c r="I288" t="s">
        <v>8</v>
      </c>
      <c r="J288">
        <v>0</v>
      </c>
    </row>
    <row r="289" spans="1:10" hidden="1" x14ac:dyDescent="0.25">
      <c r="A289" s="1" t="s">
        <v>0</v>
      </c>
      <c r="B289" s="2">
        <v>44301</v>
      </c>
      <c r="C289">
        <v>918585</v>
      </c>
      <c r="D289" t="s">
        <v>294</v>
      </c>
      <c r="E289">
        <v>1</v>
      </c>
      <c r="F289">
        <v>5125.08</v>
      </c>
      <c r="G289" t="s">
        <v>6</v>
      </c>
      <c r="H289" t="s">
        <v>7</v>
      </c>
      <c r="I289" t="s">
        <v>8</v>
      </c>
      <c r="J289">
        <v>0</v>
      </c>
    </row>
    <row r="290" spans="1:10" hidden="1" x14ac:dyDescent="0.25">
      <c r="A290" s="1" t="s">
        <v>0</v>
      </c>
      <c r="B290" s="2">
        <v>44301</v>
      </c>
      <c r="C290">
        <v>918585</v>
      </c>
      <c r="D290" t="s">
        <v>295</v>
      </c>
      <c r="E290">
        <v>1</v>
      </c>
      <c r="F290">
        <v>5125.08</v>
      </c>
      <c r="G290" t="s">
        <v>6</v>
      </c>
      <c r="H290" t="s">
        <v>7</v>
      </c>
      <c r="I290" t="s">
        <v>8</v>
      </c>
      <c r="J290">
        <v>0</v>
      </c>
    </row>
    <row r="291" spans="1:10" hidden="1" x14ac:dyDescent="0.25">
      <c r="A291" s="1" t="s">
        <v>0</v>
      </c>
      <c r="B291" s="2">
        <v>44301</v>
      </c>
      <c r="C291">
        <v>918585</v>
      </c>
      <c r="D291" t="s">
        <v>296</v>
      </c>
      <c r="E291">
        <v>1</v>
      </c>
      <c r="F291">
        <v>5125.08</v>
      </c>
      <c r="G291" t="s">
        <v>6</v>
      </c>
      <c r="H291" t="s">
        <v>7</v>
      </c>
      <c r="I291" t="s">
        <v>8</v>
      </c>
      <c r="J291">
        <v>0</v>
      </c>
    </row>
    <row r="292" spans="1:10" hidden="1" x14ac:dyDescent="0.25">
      <c r="A292" s="1" t="s">
        <v>0</v>
      </c>
      <c r="B292" s="2">
        <v>44301</v>
      </c>
      <c r="C292">
        <v>918585</v>
      </c>
      <c r="D292" t="s">
        <v>297</v>
      </c>
      <c r="E292">
        <v>1</v>
      </c>
      <c r="F292">
        <v>5125.08</v>
      </c>
      <c r="G292" t="s">
        <v>6</v>
      </c>
      <c r="H292" t="s">
        <v>7</v>
      </c>
      <c r="I292" t="s">
        <v>8</v>
      </c>
      <c r="J292">
        <v>0</v>
      </c>
    </row>
    <row r="293" spans="1:10" hidden="1" x14ac:dyDescent="0.25">
      <c r="A293" s="1" t="s">
        <v>0</v>
      </c>
      <c r="B293" s="2">
        <v>44301</v>
      </c>
      <c r="C293">
        <v>918585</v>
      </c>
      <c r="D293" t="s">
        <v>298</v>
      </c>
      <c r="E293">
        <v>1</v>
      </c>
      <c r="F293">
        <v>5125.08</v>
      </c>
      <c r="G293" t="s">
        <v>6</v>
      </c>
      <c r="H293" t="s">
        <v>7</v>
      </c>
      <c r="I293" t="s">
        <v>8</v>
      </c>
      <c r="J293">
        <v>0</v>
      </c>
    </row>
    <row r="294" spans="1:10" hidden="1" x14ac:dyDescent="0.25">
      <c r="A294" s="1" t="s">
        <v>0</v>
      </c>
      <c r="B294" s="2">
        <v>44301</v>
      </c>
      <c r="C294">
        <v>918585</v>
      </c>
      <c r="D294" t="s">
        <v>299</v>
      </c>
      <c r="E294">
        <v>1</v>
      </c>
      <c r="F294">
        <v>5125.08</v>
      </c>
      <c r="G294" t="s">
        <v>6</v>
      </c>
      <c r="H294" t="s">
        <v>7</v>
      </c>
      <c r="I294" t="s">
        <v>8</v>
      </c>
      <c r="J294">
        <v>0</v>
      </c>
    </row>
    <row r="295" spans="1:10" hidden="1" x14ac:dyDescent="0.25">
      <c r="A295" s="1" t="s">
        <v>0</v>
      </c>
      <c r="B295" s="2">
        <v>44301</v>
      </c>
      <c r="C295">
        <v>918585</v>
      </c>
      <c r="D295" t="s">
        <v>300</v>
      </c>
      <c r="E295">
        <v>1</v>
      </c>
      <c r="F295">
        <v>5125.08</v>
      </c>
      <c r="G295" t="s">
        <v>6</v>
      </c>
      <c r="H295" t="s">
        <v>7</v>
      </c>
      <c r="I295" t="s">
        <v>8</v>
      </c>
      <c r="J295">
        <v>0</v>
      </c>
    </row>
    <row r="296" spans="1:10" hidden="1" x14ac:dyDescent="0.25">
      <c r="A296" s="1" t="s">
        <v>0</v>
      </c>
      <c r="B296" s="2">
        <v>44301</v>
      </c>
      <c r="C296">
        <v>918585</v>
      </c>
      <c r="D296" t="s">
        <v>301</v>
      </c>
      <c r="E296">
        <v>1</v>
      </c>
      <c r="F296">
        <v>5125.08</v>
      </c>
      <c r="G296" t="s">
        <v>6</v>
      </c>
      <c r="H296" t="s">
        <v>7</v>
      </c>
      <c r="I296" t="s">
        <v>8</v>
      </c>
      <c r="J296">
        <v>0</v>
      </c>
    </row>
    <row r="297" spans="1:10" hidden="1" x14ac:dyDescent="0.25">
      <c r="A297" s="1" t="s">
        <v>0</v>
      </c>
      <c r="B297" s="2">
        <v>44301</v>
      </c>
      <c r="C297">
        <v>918585</v>
      </c>
      <c r="D297" t="s">
        <v>302</v>
      </c>
      <c r="E297">
        <v>1</v>
      </c>
      <c r="F297">
        <v>5125.08</v>
      </c>
      <c r="G297" t="s">
        <v>6</v>
      </c>
      <c r="H297" t="s">
        <v>7</v>
      </c>
      <c r="I297" t="s">
        <v>8</v>
      </c>
      <c r="J297">
        <v>0</v>
      </c>
    </row>
    <row r="298" spans="1:10" hidden="1" x14ac:dyDescent="0.25">
      <c r="A298" s="1" t="s">
        <v>0</v>
      </c>
      <c r="B298" s="2">
        <v>44301</v>
      </c>
      <c r="C298">
        <v>918585</v>
      </c>
      <c r="D298" t="s">
        <v>303</v>
      </c>
      <c r="E298">
        <v>1</v>
      </c>
      <c r="F298">
        <v>5125.08</v>
      </c>
      <c r="G298" t="s">
        <v>6</v>
      </c>
      <c r="H298" t="s">
        <v>7</v>
      </c>
      <c r="I298" t="s">
        <v>8</v>
      </c>
      <c r="J298">
        <v>0</v>
      </c>
    </row>
    <row r="299" spans="1:10" hidden="1" x14ac:dyDescent="0.25">
      <c r="A299" s="1" t="s">
        <v>0</v>
      </c>
      <c r="B299" s="2">
        <v>44301</v>
      </c>
      <c r="C299">
        <v>918585</v>
      </c>
      <c r="D299" t="s">
        <v>304</v>
      </c>
      <c r="E299">
        <v>1</v>
      </c>
      <c r="F299">
        <v>5125.08</v>
      </c>
      <c r="G299" t="s">
        <v>6</v>
      </c>
      <c r="H299" t="s">
        <v>7</v>
      </c>
      <c r="I299" t="s">
        <v>8</v>
      </c>
      <c r="J299">
        <v>0</v>
      </c>
    </row>
    <row r="300" spans="1:10" hidden="1" x14ac:dyDescent="0.25">
      <c r="A300" s="1" t="s">
        <v>0</v>
      </c>
      <c r="B300" s="2">
        <v>44301</v>
      </c>
      <c r="C300">
        <v>918585</v>
      </c>
      <c r="D300" t="s">
        <v>305</v>
      </c>
      <c r="E300">
        <v>1</v>
      </c>
      <c r="F300">
        <v>5125.08</v>
      </c>
      <c r="G300" t="s">
        <v>6</v>
      </c>
      <c r="H300" t="s">
        <v>7</v>
      </c>
      <c r="I300" t="s">
        <v>8</v>
      </c>
      <c r="J300">
        <v>0</v>
      </c>
    </row>
    <row r="301" spans="1:10" hidden="1" x14ac:dyDescent="0.25">
      <c r="A301" s="1" t="s">
        <v>0</v>
      </c>
      <c r="B301" s="2">
        <v>44301</v>
      </c>
      <c r="C301">
        <v>918585</v>
      </c>
      <c r="D301" t="s">
        <v>306</v>
      </c>
      <c r="E301">
        <v>1</v>
      </c>
      <c r="F301">
        <v>5125.08</v>
      </c>
      <c r="G301" t="s">
        <v>6</v>
      </c>
      <c r="H301" t="s">
        <v>7</v>
      </c>
      <c r="I301" t="s">
        <v>8</v>
      </c>
      <c r="J301">
        <v>0</v>
      </c>
    </row>
    <row r="302" spans="1:10" hidden="1" x14ac:dyDescent="0.25">
      <c r="A302" s="1" t="s">
        <v>0</v>
      </c>
      <c r="B302" s="2">
        <v>44301</v>
      </c>
      <c r="C302">
        <v>918585</v>
      </c>
      <c r="D302" t="s">
        <v>307</v>
      </c>
      <c r="E302">
        <v>1</v>
      </c>
      <c r="F302">
        <v>5125.08</v>
      </c>
      <c r="G302" t="s">
        <v>6</v>
      </c>
      <c r="H302" t="s">
        <v>7</v>
      </c>
      <c r="I302" t="s">
        <v>8</v>
      </c>
      <c r="J302">
        <v>0</v>
      </c>
    </row>
    <row r="303" spans="1:10" hidden="1" x14ac:dyDescent="0.25">
      <c r="A303" s="1" t="s">
        <v>0</v>
      </c>
      <c r="B303" s="2">
        <v>44301</v>
      </c>
      <c r="C303">
        <v>918585</v>
      </c>
      <c r="D303" t="s">
        <v>308</v>
      </c>
      <c r="E303">
        <v>1</v>
      </c>
      <c r="F303">
        <v>5125.08</v>
      </c>
      <c r="G303" t="s">
        <v>6</v>
      </c>
      <c r="H303" t="s">
        <v>7</v>
      </c>
      <c r="I303" t="s">
        <v>8</v>
      </c>
      <c r="J303">
        <v>0</v>
      </c>
    </row>
    <row r="304" spans="1:10" hidden="1" x14ac:dyDescent="0.25">
      <c r="A304" s="1" t="s">
        <v>0</v>
      </c>
      <c r="B304" s="2">
        <v>44301</v>
      </c>
      <c r="C304">
        <v>918585</v>
      </c>
      <c r="D304" t="s">
        <v>309</v>
      </c>
      <c r="E304">
        <v>1</v>
      </c>
      <c r="F304">
        <v>5125.08</v>
      </c>
      <c r="G304" t="s">
        <v>6</v>
      </c>
      <c r="H304" t="s">
        <v>7</v>
      </c>
      <c r="I304" t="s">
        <v>8</v>
      </c>
      <c r="J304">
        <v>0</v>
      </c>
    </row>
    <row r="305" spans="1:10" hidden="1" x14ac:dyDescent="0.25">
      <c r="A305" s="1" t="s">
        <v>0</v>
      </c>
      <c r="B305" s="2">
        <v>44301</v>
      </c>
      <c r="C305">
        <v>918585</v>
      </c>
      <c r="D305" t="s">
        <v>310</v>
      </c>
      <c r="E305">
        <v>1</v>
      </c>
      <c r="F305">
        <v>5125.08</v>
      </c>
      <c r="G305" t="s">
        <v>6</v>
      </c>
      <c r="H305" t="s">
        <v>7</v>
      </c>
      <c r="I305" t="s">
        <v>8</v>
      </c>
      <c r="J305">
        <v>0</v>
      </c>
    </row>
    <row r="306" spans="1:10" hidden="1" x14ac:dyDescent="0.25">
      <c r="A306" s="1" t="s">
        <v>0</v>
      </c>
      <c r="B306" s="2">
        <v>44301</v>
      </c>
      <c r="C306">
        <v>918585</v>
      </c>
      <c r="D306" t="s">
        <v>311</v>
      </c>
      <c r="E306">
        <v>1</v>
      </c>
      <c r="F306">
        <v>5125.08</v>
      </c>
      <c r="G306" t="s">
        <v>6</v>
      </c>
      <c r="H306" t="s">
        <v>7</v>
      </c>
      <c r="I306" t="s">
        <v>8</v>
      </c>
      <c r="J306">
        <v>0</v>
      </c>
    </row>
    <row r="307" spans="1:10" hidden="1" x14ac:dyDescent="0.25">
      <c r="A307" s="1" t="s">
        <v>0</v>
      </c>
      <c r="B307" s="2">
        <v>44301</v>
      </c>
      <c r="C307">
        <v>918585</v>
      </c>
      <c r="D307" t="s">
        <v>312</v>
      </c>
      <c r="E307">
        <v>1</v>
      </c>
      <c r="F307">
        <v>5125.08</v>
      </c>
      <c r="G307" t="s">
        <v>6</v>
      </c>
      <c r="H307" t="s">
        <v>7</v>
      </c>
      <c r="I307" t="s">
        <v>8</v>
      </c>
      <c r="J307">
        <v>0</v>
      </c>
    </row>
    <row r="308" spans="1:10" hidden="1" x14ac:dyDescent="0.25">
      <c r="A308" s="1" t="s">
        <v>0</v>
      </c>
      <c r="B308" s="2">
        <v>44301</v>
      </c>
      <c r="C308">
        <v>918585</v>
      </c>
      <c r="D308" t="s">
        <v>313</v>
      </c>
      <c r="E308">
        <v>1</v>
      </c>
      <c r="F308">
        <v>5125.08</v>
      </c>
      <c r="G308" t="s">
        <v>6</v>
      </c>
      <c r="H308" t="s">
        <v>7</v>
      </c>
      <c r="I308" t="s">
        <v>8</v>
      </c>
      <c r="J308">
        <v>0</v>
      </c>
    </row>
    <row r="309" spans="1:10" hidden="1" x14ac:dyDescent="0.25">
      <c r="A309" s="1" t="s">
        <v>0</v>
      </c>
      <c r="B309" s="2">
        <v>44301</v>
      </c>
      <c r="C309">
        <v>918585</v>
      </c>
      <c r="D309" t="s">
        <v>314</v>
      </c>
      <c r="E309">
        <v>1</v>
      </c>
      <c r="F309">
        <v>5125.08</v>
      </c>
      <c r="G309" t="s">
        <v>6</v>
      </c>
      <c r="H309" t="s">
        <v>7</v>
      </c>
      <c r="I309" t="s">
        <v>8</v>
      </c>
      <c r="J309">
        <v>0</v>
      </c>
    </row>
    <row r="310" spans="1:10" hidden="1" x14ac:dyDescent="0.25">
      <c r="A310" s="1" t="s">
        <v>0</v>
      </c>
      <c r="B310" s="2">
        <v>44301</v>
      </c>
      <c r="C310">
        <v>918585</v>
      </c>
      <c r="D310" t="s">
        <v>315</v>
      </c>
      <c r="E310">
        <v>1</v>
      </c>
      <c r="F310">
        <v>5125.08</v>
      </c>
      <c r="G310" t="s">
        <v>6</v>
      </c>
      <c r="H310" t="s">
        <v>7</v>
      </c>
      <c r="I310" t="s">
        <v>8</v>
      </c>
      <c r="J310">
        <v>0</v>
      </c>
    </row>
    <row r="311" spans="1:10" hidden="1" x14ac:dyDescent="0.25">
      <c r="A311" s="1" t="s">
        <v>0</v>
      </c>
      <c r="B311" s="2">
        <v>44301</v>
      </c>
      <c r="C311">
        <v>918585</v>
      </c>
      <c r="D311" t="s">
        <v>316</v>
      </c>
      <c r="E311">
        <v>1</v>
      </c>
      <c r="F311">
        <v>5125.08</v>
      </c>
      <c r="G311" t="s">
        <v>6</v>
      </c>
      <c r="H311" t="s">
        <v>7</v>
      </c>
      <c r="I311" t="s">
        <v>8</v>
      </c>
      <c r="J311">
        <v>0</v>
      </c>
    </row>
    <row r="312" spans="1:10" hidden="1" x14ac:dyDescent="0.25">
      <c r="A312" s="1" t="s">
        <v>0</v>
      </c>
      <c r="B312" s="2">
        <v>44301</v>
      </c>
      <c r="C312">
        <v>918585</v>
      </c>
      <c r="D312" t="s">
        <v>317</v>
      </c>
      <c r="E312">
        <v>1</v>
      </c>
      <c r="F312">
        <v>5125.08</v>
      </c>
      <c r="G312" t="s">
        <v>6</v>
      </c>
      <c r="H312" t="s">
        <v>7</v>
      </c>
      <c r="I312" t="s">
        <v>8</v>
      </c>
      <c r="J312">
        <v>0</v>
      </c>
    </row>
    <row r="313" spans="1:10" hidden="1" x14ac:dyDescent="0.25">
      <c r="A313" s="1" t="s">
        <v>0</v>
      </c>
      <c r="B313" s="2">
        <v>44301</v>
      </c>
      <c r="C313">
        <v>918585</v>
      </c>
      <c r="D313" t="s">
        <v>318</v>
      </c>
      <c r="E313">
        <v>1</v>
      </c>
      <c r="F313">
        <v>5125.08</v>
      </c>
      <c r="G313" t="s">
        <v>6</v>
      </c>
      <c r="H313" t="s">
        <v>7</v>
      </c>
      <c r="I313" t="s">
        <v>8</v>
      </c>
      <c r="J313">
        <v>0</v>
      </c>
    </row>
    <row r="314" spans="1:10" hidden="1" x14ac:dyDescent="0.25">
      <c r="A314" s="1" t="s">
        <v>0</v>
      </c>
      <c r="B314" s="2">
        <v>44301</v>
      </c>
      <c r="C314">
        <v>918585</v>
      </c>
      <c r="D314" t="s">
        <v>319</v>
      </c>
      <c r="E314">
        <v>1</v>
      </c>
      <c r="F314">
        <v>5125.08</v>
      </c>
      <c r="G314" t="s">
        <v>6</v>
      </c>
      <c r="H314" t="s">
        <v>7</v>
      </c>
      <c r="I314" t="s">
        <v>8</v>
      </c>
      <c r="J314">
        <v>0</v>
      </c>
    </row>
    <row r="315" spans="1:10" hidden="1" x14ac:dyDescent="0.25">
      <c r="A315" s="1" t="s">
        <v>0</v>
      </c>
      <c r="B315" s="2">
        <v>44301</v>
      </c>
      <c r="C315">
        <v>918585</v>
      </c>
      <c r="D315" t="s">
        <v>320</v>
      </c>
      <c r="E315">
        <v>1</v>
      </c>
      <c r="F315">
        <v>5125.08</v>
      </c>
      <c r="G315" t="s">
        <v>6</v>
      </c>
      <c r="H315" t="s">
        <v>7</v>
      </c>
      <c r="I315" t="s">
        <v>8</v>
      </c>
      <c r="J315">
        <v>0</v>
      </c>
    </row>
    <row r="316" spans="1:10" hidden="1" x14ac:dyDescent="0.25">
      <c r="A316" s="1" t="s">
        <v>0</v>
      </c>
      <c r="B316" s="2">
        <v>44301</v>
      </c>
      <c r="C316">
        <v>918585</v>
      </c>
      <c r="D316" t="s">
        <v>321</v>
      </c>
      <c r="E316">
        <v>1</v>
      </c>
      <c r="F316">
        <v>5125.08</v>
      </c>
      <c r="G316" t="s">
        <v>6</v>
      </c>
      <c r="H316" t="s">
        <v>7</v>
      </c>
      <c r="I316" t="s">
        <v>8</v>
      </c>
      <c r="J316">
        <v>0</v>
      </c>
    </row>
    <row r="317" spans="1:10" hidden="1" x14ac:dyDescent="0.25">
      <c r="A317" s="1" t="s">
        <v>0</v>
      </c>
      <c r="B317" s="2">
        <v>44301</v>
      </c>
      <c r="C317">
        <v>918585</v>
      </c>
      <c r="D317" t="s">
        <v>322</v>
      </c>
      <c r="E317">
        <v>1</v>
      </c>
      <c r="F317">
        <v>5125.08</v>
      </c>
      <c r="G317" t="s">
        <v>6</v>
      </c>
      <c r="H317" t="s">
        <v>7</v>
      </c>
      <c r="I317" t="s">
        <v>8</v>
      </c>
      <c r="J317">
        <v>0</v>
      </c>
    </row>
    <row r="318" spans="1:10" hidden="1" x14ac:dyDescent="0.25">
      <c r="A318" s="1" t="s">
        <v>0</v>
      </c>
      <c r="B318" s="2">
        <v>44301</v>
      </c>
      <c r="C318">
        <v>918585</v>
      </c>
      <c r="D318" t="s">
        <v>323</v>
      </c>
      <c r="E318">
        <v>1</v>
      </c>
      <c r="F318">
        <v>5125.08</v>
      </c>
      <c r="G318" t="s">
        <v>6</v>
      </c>
      <c r="H318" t="s">
        <v>7</v>
      </c>
      <c r="I318" t="s">
        <v>8</v>
      </c>
      <c r="J318">
        <v>0</v>
      </c>
    </row>
    <row r="319" spans="1:10" hidden="1" x14ac:dyDescent="0.25">
      <c r="A319" s="1" t="s">
        <v>0</v>
      </c>
      <c r="B319" s="2">
        <v>44301</v>
      </c>
      <c r="C319">
        <v>918585</v>
      </c>
      <c r="D319" t="s">
        <v>324</v>
      </c>
      <c r="E319">
        <v>1</v>
      </c>
      <c r="F319">
        <v>5125.08</v>
      </c>
      <c r="G319" t="s">
        <v>6</v>
      </c>
      <c r="H319" t="s">
        <v>7</v>
      </c>
      <c r="I319" t="s">
        <v>8</v>
      </c>
      <c r="J319">
        <v>0</v>
      </c>
    </row>
    <row r="320" spans="1:10" hidden="1" x14ac:dyDescent="0.25">
      <c r="A320" s="1" t="s">
        <v>0</v>
      </c>
      <c r="B320" s="2">
        <v>44301</v>
      </c>
      <c r="C320">
        <v>918585</v>
      </c>
      <c r="D320" t="s">
        <v>325</v>
      </c>
      <c r="E320">
        <v>1</v>
      </c>
      <c r="F320">
        <v>5125.08</v>
      </c>
      <c r="G320" t="s">
        <v>6</v>
      </c>
      <c r="H320" t="s">
        <v>7</v>
      </c>
      <c r="I320" t="s">
        <v>8</v>
      </c>
      <c r="J320">
        <v>0</v>
      </c>
    </row>
    <row r="321" spans="1:10" hidden="1" x14ac:dyDescent="0.25">
      <c r="A321" s="1" t="s">
        <v>0</v>
      </c>
      <c r="B321" s="2">
        <v>44301</v>
      </c>
      <c r="C321">
        <v>918585</v>
      </c>
      <c r="D321" t="s">
        <v>326</v>
      </c>
      <c r="E321">
        <v>1</v>
      </c>
      <c r="F321">
        <v>5125.08</v>
      </c>
      <c r="G321" t="s">
        <v>6</v>
      </c>
      <c r="H321" t="s">
        <v>7</v>
      </c>
      <c r="I321" t="s">
        <v>8</v>
      </c>
      <c r="J321">
        <v>0</v>
      </c>
    </row>
    <row r="322" spans="1:10" hidden="1" x14ac:dyDescent="0.25">
      <c r="A322" s="1" t="s">
        <v>0</v>
      </c>
      <c r="B322" s="2">
        <v>44301</v>
      </c>
      <c r="C322">
        <v>918585</v>
      </c>
      <c r="D322" t="s">
        <v>327</v>
      </c>
      <c r="E322">
        <v>1</v>
      </c>
      <c r="F322">
        <v>5125.08</v>
      </c>
      <c r="G322" t="s">
        <v>6</v>
      </c>
      <c r="H322" t="s">
        <v>7</v>
      </c>
      <c r="I322" t="s">
        <v>8</v>
      </c>
      <c r="J322">
        <v>0</v>
      </c>
    </row>
    <row r="323" spans="1:10" hidden="1" x14ac:dyDescent="0.25">
      <c r="A323" s="1" t="s">
        <v>0</v>
      </c>
      <c r="B323" s="2">
        <v>44301</v>
      </c>
      <c r="C323">
        <v>918585</v>
      </c>
      <c r="D323" t="s">
        <v>328</v>
      </c>
      <c r="E323">
        <v>1</v>
      </c>
      <c r="F323">
        <v>5125.08</v>
      </c>
      <c r="G323" t="s">
        <v>6</v>
      </c>
      <c r="H323" t="s">
        <v>7</v>
      </c>
      <c r="I323" t="s">
        <v>8</v>
      </c>
      <c r="J323">
        <v>0</v>
      </c>
    </row>
    <row r="324" spans="1:10" hidden="1" x14ac:dyDescent="0.25">
      <c r="A324" s="1" t="s">
        <v>0</v>
      </c>
      <c r="B324" s="2">
        <v>44301</v>
      </c>
      <c r="C324">
        <v>918585</v>
      </c>
      <c r="D324" t="s">
        <v>329</v>
      </c>
      <c r="E324">
        <v>1</v>
      </c>
      <c r="F324">
        <v>5125.08</v>
      </c>
      <c r="G324" t="s">
        <v>6</v>
      </c>
      <c r="H324" t="s">
        <v>7</v>
      </c>
      <c r="I324" t="s">
        <v>8</v>
      </c>
      <c r="J324">
        <v>0</v>
      </c>
    </row>
    <row r="325" spans="1:10" hidden="1" x14ac:dyDescent="0.25">
      <c r="A325" s="1" t="s">
        <v>0</v>
      </c>
      <c r="B325" s="2">
        <v>44301</v>
      </c>
      <c r="C325">
        <v>918585</v>
      </c>
      <c r="D325" t="s">
        <v>330</v>
      </c>
      <c r="E325">
        <v>1</v>
      </c>
      <c r="F325">
        <v>5125.08</v>
      </c>
      <c r="G325" t="s">
        <v>6</v>
      </c>
      <c r="H325" t="s">
        <v>7</v>
      </c>
      <c r="I325" t="s">
        <v>8</v>
      </c>
      <c r="J325">
        <v>0</v>
      </c>
    </row>
    <row r="326" spans="1:10" hidden="1" x14ac:dyDescent="0.25">
      <c r="A326" s="1" t="s">
        <v>0</v>
      </c>
      <c r="B326" s="2">
        <v>44301</v>
      </c>
      <c r="C326">
        <v>918585</v>
      </c>
      <c r="D326" t="s">
        <v>331</v>
      </c>
      <c r="E326">
        <v>1</v>
      </c>
      <c r="F326">
        <v>5125.08</v>
      </c>
      <c r="G326" t="s">
        <v>6</v>
      </c>
      <c r="H326" t="s">
        <v>7</v>
      </c>
      <c r="I326" t="s">
        <v>8</v>
      </c>
      <c r="J326">
        <v>0</v>
      </c>
    </row>
    <row r="327" spans="1:10" hidden="1" x14ac:dyDescent="0.25">
      <c r="A327" s="1" t="s">
        <v>0</v>
      </c>
      <c r="B327" s="2">
        <v>44301</v>
      </c>
      <c r="C327">
        <v>918585</v>
      </c>
      <c r="D327" t="s">
        <v>332</v>
      </c>
      <c r="E327">
        <v>1</v>
      </c>
      <c r="F327">
        <v>5125.08</v>
      </c>
      <c r="G327" t="s">
        <v>6</v>
      </c>
      <c r="H327" t="s">
        <v>7</v>
      </c>
      <c r="I327" t="s">
        <v>8</v>
      </c>
      <c r="J327">
        <v>0</v>
      </c>
    </row>
    <row r="328" spans="1:10" hidden="1" x14ac:dyDescent="0.25">
      <c r="A328" s="1" t="s">
        <v>0</v>
      </c>
      <c r="B328" s="2">
        <v>44301</v>
      </c>
      <c r="C328">
        <v>918585</v>
      </c>
      <c r="D328" t="s">
        <v>333</v>
      </c>
      <c r="E328">
        <v>1</v>
      </c>
      <c r="F328">
        <v>5125.08</v>
      </c>
      <c r="G328" t="s">
        <v>6</v>
      </c>
      <c r="H328" t="s">
        <v>7</v>
      </c>
      <c r="I328" t="s">
        <v>8</v>
      </c>
      <c r="J328">
        <v>0</v>
      </c>
    </row>
    <row r="329" spans="1:10" hidden="1" x14ac:dyDescent="0.25">
      <c r="A329" s="1" t="s">
        <v>0</v>
      </c>
      <c r="B329" s="2">
        <v>44301</v>
      </c>
      <c r="C329">
        <v>918585</v>
      </c>
      <c r="D329" t="s">
        <v>334</v>
      </c>
      <c r="E329">
        <v>1</v>
      </c>
      <c r="F329">
        <v>5125.08</v>
      </c>
      <c r="G329" t="s">
        <v>6</v>
      </c>
      <c r="H329" t="s">
        <v>7</v>
      </c>
      <c r="I329" t="s">
        <v>8</v>
      </c>
      <c r="J329">
        <v>0</v>
      </c>
    </row>
    <row r="330" spans="1:10" hidden="1" x14ac:dyDescent="0.25">
      <c r="A330" s="1" t="s">
        <v>0</v>
      </c>
      <c r="B330" s="2">
        <v>44301</v>
      </c>
      <c r="C330">
        <v>918585</v>
      </c>
      <c r="D330" t="s">
        <v>335</v>
      </c>
      <c r="E330">
        <v>1</v>
      </c>
      <c r="F330">
        <v>5125.08</v>
      </c>
      <c r="G330" t="s">
        <v>6</v>
      </c>
      <c r="H330" t="s">
        <v>7</v>
      </c>
      <c r="I330" t="s">
        <v>8</v>
      </c>
      <c r="J330">
        <v>0</v>
      </c>
    </row>
    <row r="331" spans="1:10" hidden="1" x14ac:dyDescent="0.25">
      <c r="A331" s="1" t="s">
        <v>0</v>
      </c>
      <c r="B331" s="2">
        <v>44301</v>
      </c>
      <c r="C331">
        <v>918585</v>
      </c>
      <c r="D331" t="s">
        <v>336</v>
      </c>
      <c r="E331">
        <v>1</v>
      </c>
      <c r="F331">
        <v>5125.08</v>
      </c>
      <c r="G331" t="s">
        <v>6</v>
      </c>
      <c r="H331" t="s">
        <v>7</v>
      </c>
      <c r="I331" t="s">
        <v>8</v>
      </c>
      <c r="J331">
        <v>0</v>
      </c>
    </row>
    <row r="332" spans="1:10" hidden="1" x14ac:dyDescent="0.25">
      <c r="A332" s="1" t="s">
        <v>0</v>
      </c>
      <c r="B332" s="2">
        <v>44301</v>
      </c>
      <c r="C332">
        <v>918585</v>
      </c>
      <c r="D332" t="s">
        <v>337</v>
      </c>
      <c r="E332">
        <v>1</v>
      </c>
      <c r="F332">
        <v>5095.53</v>
      </c>
      <c r="G332" t="s">
        <v>6</v>
      </c>
      <c r="H332" t="s">
        <v>7</v>
      </c>
      <c r="I332" t="s">
        <v>8</v>
      </c>
      <c r="J332">
        <v>0</v>
      </c>
    </row>
    <row r="333" spans="1:10" hidden="1" x14ac:dyDescent="0.25">
      <c r="A333" s="1" t="s">
        <v>0</v>
      </c>
      <c r="B333" s="2">
        <v>44301</v>
      </c>
      <c r="C333">
        <v>918585</v>
      </c>
      <c r="D333" t="s">
        <v>338</v>
      </c>
      <c r="E333">
        <v>1</v>
      </c>
      <c r="F333">
        <v>5095.53</v>
      </c>
      <c r="G333" t="s">
        <v>6</v>
      </c>
      <c r="H333" t="s">
        <v>7</v>
      </c>
      <c r="I333" t="s">
        <v>8</v>
      </c>
      <c r="J333">
        <v>0</v>
      </c>
    </row>
    <row r="334" spans="1:10" hidden="1" x14ac:dyDescent="0.25">
      <c r="A334" s="1" t="s">
        <v>0</v>
      </c>
      <c r="B334" s="2">
        <v>44301</v>
      </c>
      <c r="C334">
        <v>918585</v>
      </c>
      <c r="D334" t="s">
        <v>339</v>
      </c>
      <c r="E334">
        <v>1</v>
      </c>
      <c r="F334">
        <v>4992.5</v>
      </c>
      <c r="G334" t="s">
        <v>6</v>
      </c>
      <c r="H334" t="s">
        <v>7</v>
      </c>
      <c r="I334" t="s">
        <v>8</v>
      </c>
      <c r="J334">
        <v>0</v>
      </c>
    </row>
    <row r="335" spans="1:10" hidden="1" x14ac:dyDescent="0.25">
      <c r="A335" s="1" t="s">
        <v>0</v>
      </c>
      <c r="B335" s="2">
        <v>44301</v>
      </c>
      <c r="C335">
        <v>918585</v>
      </c>
      <c r="D335" t="s">
        <v>340</v>
      </c>
      <c r="E335">
        <v>1</v>
      </c>
      <c r="F335">
        <v>4840.17</v>
      </c>
      <c r="G335" t="s">
        <v>6</v>
      </c>
      <c r="H335" t="s">
        <v>7</v>
      </c>
      <c r="I335" t="s">
        <v>8</v>
      </c>
      <c r="J335">
        <v>0</v>
      </c>
    </row>
    <row r="336" spans="1:10" hidden="1" x14ac:dyDescent="0.25">
      <c r="A336" s="1" t="s">
        <v>0</v>
      </c>
      <c r="B336" s="2">
        <v>44301</v>
      </c>
      <c r="C336">
        <v>918585</v>
      </c>
      <c r="D336" t="s">
        <v>341</v>
      </c>
      <c r="E336">
        <v>1</v>
      </c>
      <c r="F336">
        <v>4840.17</v>
      </c>
      <c r="G336" t="s">
        <v>6</v>
      </c>
      <c r="H336" t="s">
        <v>7</v>
      </c>
      <c r="I336" t="s">
        <v>8</v>
      </c>
      <c r="J336">
        <v>0</v>
      </c>
    </row>
    <row r="337" spans="1:10" hidden="1" x14ac:dyDescent="0.25">
      <c r="A337" s="1" t="s">
        <v>0</v>
      </c>
      <c r="B337" s="2">
        <v>44301</v>
      </c>
      <c r="C337">
        <v>918585</v>
      </c>
      <c r="D337" t="s">
        <v>342</v>
      </c>
      <c r="E337">
        <v>1</v>
      </c>
      <c r="F337">
        <v>4829.5600000000004</v>
      </c>
      <c r="G337" t="s">
        <v>6</v>
      </c>
      <c r="H337" t="s">
        <v>7</v>
      </c>
      <c r="I337" t="s">
        <v>8</v>
      </c>
      <c r="J337">
        <v>0</v>
      </c>
    </row>
    <row r="338" spans="1:10" hidden="1" x14ac:dyDescent="0.25">
      <c r="A338" s="1" t="s">
        <v>0</v>
      </c>
      <c r="B338" s="2">
        <v>44301</v>
      </c>
      <c r="C338">
        <v>918585</v>
      </c>
      <c r="D338" t="s">
        <v>343</v>
      </c>
      <c r="E338">
        <v>1</v>
      </c>
      <c r="F338">
        <v>4829.5600000000004</v>
      </c>
      <c r="G338" t="s">
        <v>6</v>
      </c>
      <c r="H338" t="s">
        <v>7</v>
      </c>
      <c r="I338" t="s">
        <v>8</v>
      </c>
      <c r="J338">
        <v>0</v>
      </c>
    </row>
    <row r="339" spans="1:10" hidden="1" x14ac:dyDescent="0.25">
      <c r="A339" s="1" t="s">
        <v>0</v>
      </c>
      <c r="B339" s="2">
        <v>44301</v>
      </c>
      <c r="C339">
        <v>918585</v>
      </c>
      <c r="D339" t="s">
        <v>344</v>
      </c>
      <c r="E339">
        <v>1</v>
      </c>
      <c r="F339">
        <v>4829.5600000000004</v>
      </c>
      <c r="G339" t="s">
        <v>6</v>
      </c>
      <c r="H339" t="s">
        <v>7</v>
      </c>
      <c r="I339" t="s">
        <v>8</v>
      </c>
      <c r="J339">
        <v>0</v>
      </c>
    </row>
    <row r="340" spans="1:10" hidden="1" x14ac:dyDescent="0.25">
      <c r="A340" s="1" t="s">
        <v>0</v>
      </c>
      <c r="B340" s="2">
        <v>44301</v>
      </c>
      <c r="C340">
        <v>918585</v>
      </c>
      <c r="D340" t="s">
        <v>345</v>
      </c>
      <c r="E340">
        <v>1</v>
      </c>
      <c r="F340">
        <v>4829.5600000000004</v>
      </c>
      <c r="G340" t="s">
        <v>6</v>
      </c>
      <c r="H340" t="s">
        <v>7</v>
      </c>
      <c r="I340" t="s">
        <v>8</v>
      </c>
      <c r="J340">
        <v>0</v>
      </c>
    </row>
    <row r="341" spans="1:10" hidden="1" x14ac:dyDescent="0.25">
      <c r="A341" s="1" t="s">
        <v>0</v>
      </c>
      <c r="B341" s="2">
        <v>44301</v>
      </c>
      <c r="C341">
        <v>918585</v>
      </c>
      <c r="D341" t="s">
        <v>346</v>
      </c>
      <c r="E341">
        <v>1</v>
      </c>
      <c r="F341">
        <v>4829.5600000000004</v>
      </c>
      <c r="G341" t="s">
        <v>6</v>
      </c>
      <c r="H341" t="s">
        <v>7</v>
      </c>
      <c r="I341" t="s">
        <v>8</v>
      </c>
      <c r="J341">
        <v>0</v>
      </c>
    </row>
    <row r="342" spans="1:10" hidden="1" x14ac:dyDescent="0.25">
      <c r="A342" s="1" t="s">
        <v>0</v>
      </c>
      <c r="B342" s="2">
        <v>44301</v>
      </c>
      <c r="C342">
        <v>918585</v>
      </c>
      <c r="D342" t="s">
        <v>347</v>
      </c>
      <c r="E342">
        <v>1</v>
      </c>
      <c r="F342">
        <v>4829.5600000000004</v>
      </c>
      <c r="G342" t="s">
        <v>6</v>
      </c>
      <c r="H342" t="s">
        <v>7</v>
      </c>
      <c r="I342" t="s">
        <v>8</v>
      </c>
      <c r="J342">
        <v>0</v>
      </c>
    </row>
    <row r="343" spans="1:10" hidden="1" x14ac:dyDescent="0.25">
      <c r="A343" s="1" t="s">
        <v>0</v>
      </c>
      <c r="B343" s="2">
        <v>44301</v>
      </c>
      <c r="C343">
        <v>918585</v>
      </c>
      <c r="D343" t="s">
        <v>348</v>
      </c>
      <c r="E343">
        <v>1</v>
      </c>
      <c r="F343">
        <v>4829.5600000000004</v>
      </c>
      <c r="G343" t="s">
        <v>6</v>
      </c>
      <c r="H343" t="s">
        <v>7</v>
      </c>
      <c r="I343" t="s">
        <v>8</v>
      </c>
      <c r="J343">
        <v>0</v>
      </c>
    </row>
    <row r="344" spans="1:10" hidden="1" x14ac:dyDescent="0.25">
      <c r="A344" s="1" t="s">
        <v>0</v>
      </c>
      <c r="B344" s="2">
        <v>44301</v>
      </c>
      <c r="C344">
        <v>918585</v>
      </c>
      <c r="D344" t="s">
        <v>349</v>
      </c>
      <c r="E344">
        <v>1</v>
      </c>
      <c r="F344">
        <v>4829.5600000000004</v>
      </c>
      <c r="G344" t="s">
        <v>6</v>
      </c>
      <c r="H344" t="s">
        <v>7</v>
      </c>
      <c r="I344" t="s">
        <v>8</v>
      </c>
      <c r="J344">
        <v>0</v>
      </c>
    </row>
    <row r="345" spans="1:10" hidden="1" x14ac:dyDescent="0.25">
      <c r="A345" s="1" t="s">
        <v>0</v>
      </c>
      <c r="B345" s="2">
        <v>44301</v>
      </c>
      <c r="C345">
        <v>918585</v>
      </c>
      <c r="D345" t="s">
        <v>350</v>
      </c>
      <c r="E345">
        <v>1</v>
      </c>
      <c r="F345">
        <v>4829.5600000000004</v>
      </c>
      <c r="G345" t="s">
        <v>6</v>
      </c>
      <c r="H345" t="s">
        <v>7</v>
      </c>
      <c r="I345" t="s">
        <v>8</v>
      </c>
      <c r="J345">
        <v>0</v>
      </c>
    </row>
    <row r="346" spans="1:10" hidden="1" x14ac:dyDescent="0.25">
      <c r="A346" s="1" t="s">
        <v>0</v>
      </c>
      <c r="B346" s="2">
        <v>44301</v>
      </c>
      <c r="C346">
        <v>918585</v>
      </c>
      <c r="D346" t="s">
        <v>351</v>
      </c>
      <c r="E346">
        <v>1</v>
      </c>
      <c r="F346">
        <v>4829.5600000000004</v>
      </c>
      <c r="G346" t="s">
        <v>6</v>
      </c>
      <c r="H346" t="s">
        <v>7</v>
      </c>
      <c r="I346" t="s">
        <v>8</v>
      </c>
      <c r="J346">
        <v>0</v>
      </c>
    </row>
    <row r="347" spans="1:10" hidden="1" x14ac:dyDescent="0.25">
      <c r="A347" s="1" t="s">
        <v>0</v>
      </c>
      <c r="B347" s="2">
        <v>44301</v>
      </c>
      <c r="C347">
        <v>918585</v>
      </c>
      <c r="D347" t="s">
        <v>352</v>
      </c>
      <c r="E347">
        <v>1</v>
      </c>
      <c r="F347">
        <v>4829.5600000000004</v>
      </c>
      <c r="G347" t="s">
        <v>6</v>
      </c>
      <c r="H347" t="s">
        <v>7</v>
      </c>
      <c r="I347" t="s">
        <v>8</v>
      </c>
      <c r="J347">
        <v>0</v>
      </c>
    </row>
    <row r="348" spans="1:10" hidden="1" x14ac:dyDescent="0.25">
      <c r="A348" s="1" t="s">
        <v>0</v>
      </c>
      <c r="B348" s="2">
        <v>44301</v>
      </c>
      <c r="C348">
        <v>918585</v>
      </c>
      <c r="D348" t="s">
        <v>353</v>
      </c>
      <c r="E348">
        <v>1</v>
      </c>
      <c r="F348">
        <v>4829.5600000000004</v>
      </c>
      <c r="G348" t="s">
        <v>6</v>
      </c>
      <c r="H348" t="s">
        <v>7</v>
      </c>
      <c r="I348" t="s">
        <v>8</v>
      </c>
      <c r="J348">
        <v>0</v>
      </c>
    </row>
    <row r="349" spans="1:10" hidden="1" x14ac:dyDescent="0.25">
      <c r="A349" s="1" t="s">
        <v>0</v>
      </c>
      <c r="B349" s="2">
        <v>44301</v>
      </c>
      <c r="C349">
        <v>918585</v>
      </c>
      <c r="D349" t="s">
        <v>354</v>
      </c>
      <c r="E349">
        <v>1</v>
      </c>
      <c r="F349">
        <v>4829.5600000000004</v>
      </c>
      <c r="G349" t="s">
        <v>6</v>
      </c>
      <c r="H349" t="s">
        <v>7</v>
      </c>
      <c r="I349" t="s">
        <v>8</v>
      </c>
      <c r="J349">
        <v>0</v>
      </c>
    </row>
    <row r="350" spans="1:10" hidden="1" x14ac:dyDescent="0.25">
      <c r="A350" s="1" t="s">
        <v>0</v>
      </c>
      <c r="B350" s="2">
        <v>44301</v>
      </c>
      <c r="C350">
        <v>918585</v>
      </c>
      <c r="D350" t="s">
        <v>355</v>
      </c>
      <c r="E350">
        <v>1</v>
      </c>
      <c r="F350">
        <v>4829.5600000000004</v>
      </c>
      <c r="G350" t="s">
        <v>6</v>
      </c>
      <c r="H350" t="s">
        <v>7</v>
      </c>
      <c r="I350" t="s">
        <v>8</v>
      </c>
      <c r="J350">
        <v>0</v>
      </c>
    </row>
    <row r="351" spans="1:10" hidden="1" x14ac:dyDescent="0.25">
      <c r="A351" s="1" t="s">
        <v>0</v>
      </c>
      <c r="B351" s="2">
        <v>44301</v>
      </c>
      <c r="C351">
        <v>918585</v>
      </c>
      <c r="D351" t="s">
        <v>356</v>
      </c>
      <c r="E351">
        <v>1</v>
      </c>
      <c r="F351">
        <v>4829.5600000000004</v>
      </c>
      <c r="G351" t="s">
        <v>6</v>
      </c>
      <c r="H351" t="s">
        <v>7</v>
      </c>
      <c r="I351" t="s">
        <v>8</v>
      </c>
      <c r="J351">
        <v>0</v>
      </c>
    </row>
    <row r="352" spans="1:10" hidden="1" x14ac:dyDescent="0.25">
      <c r="A352" s="1" t="s">
        <v>0</v>
      </c>
      <c r="B352" s="2">
        <v>44301</v>
      </c>
      <c r="C352">
        <v>918585</v>
      </c>
      <c r="D352" t="s">
        <v>357</v>
      </c>
      <c r="E352">
        <v>1</v>
      </c>
      <c r="F352">
        <v>4829.5600000000004</v>
      </c>
      <c r="G352" t="s">
        <v>6</v>
      </c>
      <c r="H352" t="s">
        <v>7</v>
      </c>
      <c r="I352" t="s">
        <v>8</v>
      </c>
      <c r="J352">
        <v>0</v>
      </c>
    </row>
    <row r="353" spans="1:10" hidden="1" x14ac:dyDescent="0.25">
      <c r="A353" s="1" t="s">
        <v>0</v>
      </c>
      <c r="B353" s="2">
        <v>44301</v>
      </c>
      <c r="C353">
        <v>918585</v>
      </c>
      <c r="D353" t="s">
        <v>358</v>
      </c>
      <c r="E353">
        <v>1</v>
      </c>
      <c r="F353">
        <v>4829.5600000000004</v>
      </c>
      <c r="G353" t="s">
        <v>6</v>
      </c>
      <c r="H353" t="s">
        <v>7</v>
      </c>
      <c r="I353" t="s">
        <v>8</v>
      </c>
      <c r="J353">
        <v>0</v>
      </c>
    </row>
    <row r="354" spans="1:10" hidden="1" x14ac:dyDescent="0.25">
      <c r="A354" s="1" t="s">
        <v>0</v>
      </c>
      <c r="B354" s="2">
        <v>44301</v>
      </c>
      <c r="C354">
        <v>918585</v>
      </c>
      <c r="D354" t="s">
        <v>359</v>
      </c>
      <c r="E354">
        <v>1</v>
      </c>
      <c r="F354">
        <v>4829.5600000000004</v>
      </c>
      <c r="G354" t="s">
        <v>6</v>
      </c>
      <c r="H354" t="s">
        <v>7</v>
      </c>
      <c r="I354" t="s">
        <v>8</v>
      </c>
      <c r="J354">
        <v>0</v>
      </c>
    </row>
    <row r="355" spans="1:10" hidden="1" x14ac:dyDescent="0.25">
      <c r="A355" s="1" t="s">
        <v>0</v>
      </c>
      <c r="B355" s="2">
        <v>44301</v>
      </c>
      <c r="C355">
        <v>918585</v>
      </c>
      <c r="D355" t="s">
        <v>360</v>
      </c>
      <c r="E355">
        <v>1</v>
      </c>
      <c r="F355">
        <v>4829.5600000000004</v>
      </c>
      <c r="G355" t="s">
        <v>6</v>
      </c>
      <c r="H355" t="s">
        <v>7</v>
      </c>
      <c r="I355" t="s">
        <v>8</v>
      </c>
      <c r="J355">
        <v>0</v>
      </c>
    </row>
    <row r="356" spans="1:10" hidden="1" x14ac:dyDescent="0.25">
      <c r="A356" s="1" t="s">
        <v>0</v>
      </c>
      <c r="B356" s="2">
        <v>44301</v>
      </c>
      <c r="C356">
        <v>918585</v>
      </c>
      <c r="D356" t="s">
        <v>361</v>
      </c>
      <c r="E356">
        <v>1</v>
      </c>
      <c r="F356">
        <v>4829.5600000000004</v>
      </c>
      <c r="G356" t="s">
        <v>6</v>
      </c>
      <c r="H356" t="s">
        <v>7</v>
      </c>
      <c r="I356" t="s">
        <v>8</v>
      </c>
      <c r="J356">
        <v>0</v>
      </c>
    </row>
    <row r="357" spans="1:10" hidden="1" x14ac:dyDescent="0.25">
      <c r="A357" s="1" t="s">
        <v>0</v>
      </c>
      <c r="B357" s="2">
        <v>44301</v>
      </c>
      <c r="C357">
        <v>918585</v>
      </c>
      <c r="D357" t="s">
        <v>362</v>
      </c>
      <c r="E357">
        <v>1</v>
      </c>
      <c r="F357">
        <v>4829.5600000000004</v>
      </c>
      <c r="G357" t="s">
        <v>6</v>
      </c>
      <c r="H357" t="s">
        <v>7</v>
      </c>
      <c r="I357" t="s">
        <v>8</v>
      </c>
      <c r="J357">
        <v>0</v>
      </c>
    </row>
    <row r="358" spans="1:10" hidden="1" x14ac:dyDescent="0.25">
      <c r="A358" s="1" t="s">
        <v>0</v>
      </c>
      <c r="B358" s="2">
        <v>44301</v>
      </c>
      <c r="C358">
        <v>918585</v>
      </c>
      <c r="D358" t="s">
        <v>363</v>
      </c>
      <c r="E358">
        <v>1</v>
      </c>
      <c r="F358">
        <v>4829.5600000000004</v>
      </c>
      <c r="G358" t="s">
        <v>6</v>
      </c>
      <c r="H358" t="s">
        <v>7</v>
      </c>
      <c r="I358" t="s">
        <v>8</v>
      </c>
      <c r="J358">
        <v>0</v>
      </c>
    </row>
    <row r="359" spans="1:10" hidden="1" x14ac:dyDescent="0.25">
      <c r="A359" s="1" t="s">
        <v>0</v>
      </c>
      <c r="B359" s="2">
        <v>44301</v>
      </c>
      <c r="C359">
        <v>918585</v>
      </c>
      <c r="D359" t="s">
        <v>364</v>
      </c>
      <c r="E359">
        <v>1</v>
      </c>
      <c r="F359">
        <v>4829.5600000000004</v>
      </c>
      <c r="G359" t="s">
        <v>6</v>
      </c>
      <c r="H359" t="s">
        <v>7</v>
      </c>
      <c r="I359" t="s">
        <v>8</v>
      </c>
      <c r="J359">
        <v>0</v>
      </c>
    </row>
    <row r="360" spans="1:10" hidden="1" x14ac:dyDescent="0.25">
      <c r="A360" s="1" t="s">
        <v>0</v>
      </c>
      <c r="B360" s="2">
        <v>44301</v>
      </c>
      <c r="C360">
        <v>918585</v>
      </c>
      <c r="D360" t="s">
        <v>365</v>
      </c>
      <c r="E360">
        <v>1</v>
      </c>
      <c r="F360">
        <v>4829.5600000000004</v>
      </c>
      <c r="G360" t="s">
        <v>6</v>
      </c>
      <c r="H360" t="s">
        <v>7</v>
      </c>
      <c r="I360" t="s">
        <v>8</v>
      </c>
      <c r="J360">
        <v>0</v>
      </c>
    </row>
    <row r="361" spans="1:10" hidden="1" x14ac:dyDescent="0.25">
      <c r="A361" s="1" t="s">
        <v>0</v>
      </c>
      <c r="B361" s="2">
        <v>44301</v>
      </c>
      <c r="C361">
        <v>918585</v>
      </c>
      <c r="D361" t="s">
        <v>366</v>
      </c>
      <c r="E361">
        <v>1</v>
      </c>
      <c r="F361">
        <v>4829.5600000000004</v>
      </c>
      <c r="G361" t="s">
        <v>6</v>
      </c>
      <c r="H361" t="s">
        <v>7</v>
      </c>
      <c r="I361" t="s">
        <v>8</v>
      </c>
      <c r="J361">
        <v>0</v>
      </c>
    </row>
    <row r="362" spans="1:10" hidden="1" x14ac:dyDescent="0.25">
      <c r="A362" s="1" t="s">
        <v>0</v>
      </c>
      <c r="B362" s="2">
        <v>44301</v>
      </c>
      <c r="C362">
        <v>918585</v>
      </c>
      <c r="D362" t="s">
        <v>367</v>
      </c>
      <c r="E362">
        <v>1</v>
      </c>
      <c r="F362">
        <v>4829.5600000000004</v>
      </c>
      <c r="G362" t="s">
        <v>6</v>
      </c>
      <c r="H362" t="s">
        <v>7</v>
      </c>
      <c r="I362" t="s">
        <v>8</v>
      </c>
      <c r="J362">
        <v>0</v>
      </c>
    </row>
    <row r="363" spans="1:10" hidden="1" x14ac:dyDescent="0.25">
      <c r="A363" s="1" t="s">
        <v>0</v>
      </c>
      <c r="B363" s="2">
        <v>44301</v>
      </c>
      <c r="C363">
        <v>918585</v>
      </c>
      <c r="D363" t="s">
        <v>368</v>
      </c>
      <c r="E363">
        <v>1</v>
      </c>
      <c r="F363">
        <v>4829.5600000000004</v>
      </c>
      <c r="G363" t="s">
        <v>6</v>
      </c>
      <c r="H363" t="s">
        <v>7</v>
      </c>
      <c r="I363" t="s">
        <v>8</v>
      </c>
      <c r="J363">
        <v>0</v>
      </c>
    </row>
    <row r="364" spans="1:10" hidden="1" x14ac:dyDescent="0.25">
      <c r="A364" s="1" t="s">
        <v>0</v>
      </c>
      <c r="B364" s="2">
        <v>44301</v>
      </c>
      <c r="C364">
        <v>918585</v>
      </c>
      <c r="D364" t="s">
        <v>369</v>
      </c>
      <c r="E364">
        <v>1</v>
      </c>
      <c r="F364">
        <v>4829.5600000000004</v>
      </c>
      <c r="G364" t="s">
        <v>6</v>
      </c>
      <c r="H364" t="s">
        <v>7</v>
      </c>
      <c r="I364" t="s">
        <v>8</v>
      </c>
      <c r="J364">
        <v>0</v>
      </c>
    </row>
    <row r="365" spans="1:10" hidden="1" x14ac:dyDescent="0.25">
      <c r="A365" s="1" t="s">
        <v>0</v>
      </c>
      <c r="B365" s="2">
        <v>44301</v>
      </c>
      <c r="C365">
        <v>918585</v>
      </c>
      <c r="D365" t="s">
        <v>370</v>
      </c>
      <c r="E365">
        <v>1</v>
      </c>
      <c r="F365">
        <v>4829.5600000000004</v>
      </c>
      <c r="G365" t="s">
        <v>6</v>
      </c>
      <c r="H365" t="s">
        <v>7</v>
      </c>
      <c r="I365" t="s">
        <v>8</v>
      </c>
      <c r="J365">
        <v>0</v>
      </c>
    </row>
    <row r="366" spans="1:10" hidden="1" x14ac:dyDescent="0.25">
      <c r="A366" s="1" t="s">
        <v>0</v>
      </c>
      <c r="B366" s="2">
        <v>44301</v>
      </c>
      <c r="C366">
        <v>918585</v>
      </c>
      <c r="D366" t="s">
        <v>371</v>
      </c>
      <c r="E366">
        <v>1</v>
      </c>
      <c r="F366">
        <v>4829.5600000000004</v>
      </c>
      <c r="G366" t="s">
        <v>6</v>
      </c>
      <c r="H366" t="s">
        <v>7</v>
      </c>
      <c r="I366" t="s">
        <v>8</v>
      </c>
      <c r="J366">
        <v>0</v>
      </c>
    </row>
    <row r="367" spans="1:10" hidden="1" x14ac:dyDescent="0.25">
      <c r="A367" s="1" t="s">
        <v>0</v>
      </c>
      <c r="B367" s="2">
        <v>44301</v>
      </c>
      <c r="C367">
        <v>918585</v>
      </c>
      <c r="D367" t="s">
        <v>372</v>
      </c>
      <c r="E367">
        <v>1</v>
      </c>
      <c r="F367">
        <v>4829.5600000000004</v>
      </c>
      <c r="G367" t="s">
        <v>6</v>
      </c>
      <c r="H367" t="s">
        <v>7</v>
      </c>
      <c r="I367" t="s">
        <v>8</v>
      </c>
      <c r="J367">
        <v>0</v>
      </c>
    </row>
    <row r="368" spans="1:10" hidden="1" x14ac:dyDescent="0.25">
      <c r="A368" s="1" t="s">
        <v>0</v>
      </c>
      <c r="B368" s="2">
        <v>44301</v>
      </c>
      <c r="C368">
        <v>918585</v>
      </c>
      <c r="D368" t="s">
        <v>373</v>
      </c>
      <c r="E368">
        <v>1</v>
      </c>
      <c r="F368">
        <v>4829.5600000000004</v>
      </c>
      <c r="G368" t="s">
        <v>6</v>
      </c>
      <c r="H368" t="s">
        <v>7</v>
      </c>
      <c r="I368" t="s">
        <v>8</v>
      </c>
      <c r="J368">
        <v>0</v>
      </c>
    </row>
    <row r="369" spans="1:10" hidden="1" x14ac:dyDescent="0.25">
      <c r="A369" s="1" t="s">
        <v>0</v>
      </c>
      <c r="B369" s="2">
        <v>44301</v>
      </c>
      <c r="C369">
        <v>918585</v>
      </c>
      <c r="D369" t="s">
        <v>374</v>
      </c>
      <c r="E369">
        <v>1</v>
      </c>
      <c r="F369">
        <v>4829.5600000000004</v>
      </c>
      <c r="G369" t="s">
        <v>6</v>
      </c>
      <c r="H369" t="s">
        <v>7</v>
      </c>
      <c r="I369" t="s">
        <v>8</v>
      </c>
      <c r="J369">
        <v>0</v>
      </c>
    </row>
    <row r="370" spans="1:10" hidden="1" x14ac:dyDescent="0.25">
      <c r="A370" s="1" t="s">
        <v>0</v>
      </c>
      <c r="B370" s="2">
        <v>44301</v>
      </c>
      <c r="C370">
        <v>918585</v>
      </c>
      <c r="D370" t="s">
        <v>375</v>
      </c>
      <c r="E370">
        <v>1</v>
      </c>
      <c r="F370">
        <v>4829.5600000000004</v>
      </c>
      <c r="G370" t="s">
        <v>6</v>
      </c>
      <c r="H370" t="s">
        <v>7</v>
      </c>
      <c r="I370" t="s">
        <v>8</v>
      </c>
      <c r="J370">
        <v>0</v>
      </c>
    </row>
    <row r="371" spans="1:10" hidden="1" x14ac:dyDescent="0.25">
      <c r="A371" s="1" t="s">
        <v>0</v>
      </c>
      <c r="B371" s="2">
        <v>44301</v>
      </c>
      <c r="C371">
        <v>918585</v>
      </c>
      <c r="D371" t="s">
        <v>376</v>
      </c>
      <c r="E371">
        <v>1</v>
      </c>
      <c r="F371">
        <v>4829.5600000000004</v>
      </c>
      <c r="G371" t="s">
        <v>6</v>
      </c>
      <c r="H371" t="s">
        <v>7</v>
      </c>
      <c r="I371" t="s">
        <v>8</v>
      </c>
      <c r="J371">
        <v>0</v>
      </c>
    </row>
    <row r="372" spans="1:10" hidden="1" x14ac:dyDescent="0.25">
      <c r="A372" s="1" t="s">
        <v>0</v>
      </c>
      <c r="B372" s="2">
        <v>44301</v>
      </c>
      <c r="C372">
        <v>918585</v>
      </c>
      <c r="D372" t="s">
        <v>377</v>
      </c>
      <c r="E372">
        <v>1</v>
      </c>
      <c r="F372">
        <v>4829.5600000000004</v>
      </c>
      <c r="G372" t="s">
        <v>6</v>
      </c>
      <c r="H372" t="s">
        <v>7</v>
      </c>
      <c r="I372" t="s">
        <v>8</v>
      </c>
      <c r="J372">
        <v>0</v>
      </c>
    </row>
    <row r="373" spans="1:10" hidden="1" x14ac:dyDescent="0.25">
      <c r="A373" s="1" t="s">
        <v>0</v>
      </c>
      <c r="B373" s="2">
        <v>44301</v>
      </c>
      <c r="C373">
        <v>918585</v>
      </c>
      <c r="D373" t="s">
        <v>378</v>
      </c>
      <c r="E373">
        <v>1</v>
      </c>
      <c r="F373">
        <v>4829.5600000000004</v>
      </c>
      <c r="G373" t="s">
        <v>6</v>
      </c>
      <c r="H373" t="s">
        <v>7</v>
      </c>
      <c r="I373" t="s">
        <v>8</v>
      </c>
      <c r="J373">
        <v>0</v>
      </c>
    </row>
    <row r="374" spans="1:10" hidden="1" x14ac:dyDescent="0.25">
      <c r="A374" s="1" t="s">
        <v>0</v>
      </c>
      <c r="B374" s="2">
        <v>44301</v>
      </c>
      <c r="C374">
        <v>918585</v>
      </c>
      <c r="D374" t="s">
        <v>379</v>
      </c>
      <c r="E374">
        <v>1</v>
      </c>
      <c r="F374">
        <v>4829.5600000000004</v>
      </c>
      <c r="G374" t="s">
        <v>6</v>
      </c>
      <c r="H374" t="s">
        <v>7</v>
      </c>
      <c r="I374" t="s">
        <v>8</v>
      </c>
      <c r="J374">
        <v>0</v>
      </c>
    </row>
    <row r="375" spans="1:10" hidden="1" x14ac:dyDescent="0.25">
      <c r="A375" s="1" t="s">
        <v>0</v>
      </c>
      <c r="B375" s="2">
        <v>44301</v>
      </c>
      <c r="C375">
        <v>918585</v>
      </c>
      <c r="D375" t="s">
        <v>380</v>
      </c>
      <c r="E375">
        <v>1</v>
      </c>
      <c r="F375">
        <v>4829.5600000000004</v>
      </c>
      <c r="G375" t="s">
        <v>6</v>
      </c>
      <c r="H375" t="s">
        <v>7</v>
      </c>
      <c r="I375" t="s">
        <v>8</v>
      </c>
      <c r="J375">
        <v>0</v>
      </c>
    </row>
    <row r="376" spans="1:10" hidden="1" x14ac:dyDescent="0.25">
      <c r="A376" s="1" t="s">
        <v>0</v>
      </c>
      <c r="B376" s="2">
        <v>44301</v>
      </c>
      <c r="C376">
        <v>918585</v>
      </c>
      <c r="D376" t="s">
        <v>381</v>
      </c>
      <c r="E376">
        <v>1</v>
      </c>
      <c r="F376">
        <v>4829.5600000000004</v>
      </c>
      <c r="G376" t="s">
        <v>6</v>
      </c>
      <c r="H376" t="s">
        <v>7</v>
      </c>
      <c r="I376" t="s">
        <v>8</v>
      </c>
      <c r="J376">
        <v>0</v>
      </c>
    </row>
    <row r="377" spans="1:10" hidden="1" x14ac:dyDescent="0.25">
      <c r="A377" s="1" t="s">
        <v>0</v>
      </c>
      <c r="B377" s="2">
        <v>44301</v>
      </c>
      <c r="C377">
        <v>918585</v>
      </c>
      <c r="D377" t="s">
        <v>382</v>
      </c>
      <c r="E377">
        <v>1</v>
      </c>
      <c r="F377">
        <v>4829.5600000000004</v>
      </c>
      <c r="G377" t="s">
        <v>6</v>
      </c>
      <c r="H377" t="s">
        <v>7</v>
      </c>
      <c r="I377" t="s">
        <v>8</v>
      </c>
      <c r="J377">
        <v>0</v>
      </c>
    </row>
    <row r="378" spans="1:10" hidden="1" x14ac:dyDescent="0.25">
      <c r="A378" s="1" t="s">
        <v>0</v>
      </c>
      <c r="B378" s="2">
        <v>44301</v>
      </c>
      <c r="C378">
        <v>918585</v>
      </c>
      <c r="D378" t="s">
        <v>383</v>
      </c>
      <c r="E378">
        <v>1</v>
      </c>
      <c r="F378">
        <v>4829.5600000000004</v>
      </c>
      <c r="G378" t="s">
        <v>6</v>
      </c>
      <c r="H378" t="s">
        <v>7</v>
      </c>
      <c r="I378" t="s">
        <v>8</v>
      </c>
      <c r="J378">
        <v>0</v>
      </c>
    </row>
    <row r="379" spans="1:10" hidden="1" x14ac:dyDescent="0.25">
      <c r="A379" s="1" t="s">
        <v>0</v>
      </c>
      <c r="B379" s="2">
        <v>44301</v>
      </c>
      <c r="C379">
        <v>918585</v>
      </c>
      <c r="D379" t="s">
        <v>384</v>
      </c>
      <c r="E379">
        <v>1</v>
      </c>
      <c r="F379">
        <v>4829.5600000000004</v>
      </c>
      <c r="G379" t="s">
        <v>6</v>
      </c>
      <c r="H379" t="s">
        <v>7</v>
      </c>
      <c r="I379" t="s">
        <v>8</v>
      </c>
      <c r="J379">
        <v>0</v>
      </c>
    </row>
    <row r="380" spans="1:10" hidden="1" x14ac:dyDescent="0.25">
      <c r="A380" s="1" t="s">
        <v>0</v>
      </c>
      <c r="B380" s="2">
        <v>44301</v>
      </c>
      <c r="C380">
        <v>918585</v>
      </c>
      <c r="D380" t="s">
        <v>385</v>
      </c>
      <c r="E380">
        <v>1</v>
      </c>
      <c r="F380">
        <v>4829.5600000000004</v>
      </c>
      <c r="G380" t="s">
        <v>6</v>
      </c>
      <c r="H380" t="s">
        <v>7</v>
      </c>
      <c r="I380" t="s">
        <v>8</v>
      </c>
      <c r="J380">
        <v>0</v>
      </c>
    </row>
    <row r="381" spans="1:10" hidden="1" x14ac:dyDescent="0.25">
      <c r="A381" s="1" t="s">
        <v>0</v>
      </c>
      <c r="B381" s="2">
        <v>44301</v>
      </c>
      <c r="C381">
        <v>918585</v>
      </c>
      <c r="D381" t="s">
        <v>386</v>
      </c>
      <c r="E381">
        <v>1</v>
      </c>
      <c r="F381">
        <v>4829.5600000000004</v>
      </c>
      <c r="G381" t="s">
        <v>6</v>
      </c>
      <c r="H381" t="s">
        <v>7</v>
      </c>
      <c r="I381" t="s">
        <v>8</v>
      </c>
      <c r="J381">
        <v>0</v>
      </c>
    </row>
    <row r="382" spans="1:10" hidden="1" x14ac:dyDescent="0.25">
      <c r="A382" s="1" t="s">
        <v>0</v>
      </c>
      <c r="B382" s="2">
        <v>44301</v>
      </c>
      <c r="C382">
        <v>918585</v>
      </c>
      <c r="D382" t="s">
        <v>387</v>
      </c>
      <c r="E382">
        <v>1</v>
      </c>
      <c r="F382">
        <v>4829.5600000000004</v>
      </c>
      <c r="G382" t="s">
        <v>6</v>
      </c>
      <c r="H382" t="s">
        <v>7</v>
      </c>
      <c r="I382" t="s">
        <v>8</v>
      </c>
      <c r="J382">
        <v>0</v>
      </c>
    </row>
    <row r="383" spans="1:10" hidden="1" x14ac:dyDescent="0.25">
      <c r="A383" s="1" t="s">
        <v>0</v>
      </c>
      <c r="B383" s="2">
        <v>44301</v>
      </c>
      <c r="C383">
        <v>918585</v>
      </c>
      <c r="D383" t="s">
        <v>388</v>
      </c>
      <c r="E383">
        <v>1</v>
      </c>
      <c r="F383">
        <v>4829.5600000000004</v>
      </c>
      <c r="G383" t="s">
        <v>6</v>
      </c>
      <c r="H383" t="s">
        <v>7</v>
      </c>
      <c r="I383" t="s">
        <v>8</v>
      </c>
      <c r="J383">
        <v>0</v>
      </c>
    </row>
    <row r="384" spans="1:10" hidden="1" x14ac:dyDescent="0.25">
      <c r="A384" s="1" t="s">
        <v>0</v>
      </c>
      <c r="B384" s="2">
        <v>44301</v>
      </c>
      <c r="C384">
        <v>918585</v>
      </c>
      <c r="D384" t="s">
        <v>389</v>
      </c>
      <c r="E384">
        <v>1</v>
      </c>
      <c r="F384">
        <v>4829.5600000000004</v>
      </c>
      <c r="G384" t="s">
        <v>6</v>
      </c>
      <c r="H384" t="s">
        <v>7</v>
      </c>
      <c r="I384" t="s">
        <v>8</v>
      </c>
      <c r="J384">
        <v>0</v>
      </c>
    </row>
    <row r="385" spans="1:10" hidden="1" x14ac:dyDescent="0.25">
      <c r="A385" s="1" t="s">
        <v>0</v>
      </c>
      <c r="B385" s="2">
        <v>44301</v>
      </c>
      <c r="C385">
        <v>918585</v>
      </c>
      <c r="D385" t="s">
        <v>390</v>
      </c>
      <c r="E385">
        <v>1</v>
      </c>
      <c r="F385">
        <v>4829.5600000000004</v>
      </c>
      <c r="G385" t="s">
        <v>6</v>
      </c>
      <c r="H385" t="s">
        <v>7</v>
      </c>
      <c r="I385" t="s">
        <v>8</v>
      </c>
      <c r="J385">
        <v>0</v>
      </c>
    </row>
    <row r="386" spans="1:10" hidden="1" x14ac:dyDescent="0.25">
      <c r="A386" s="1" t="s">
        <v>0</v>
      </c>
      <c r="B386" s="2">
        <v>44301</v>
      </c>
      <c r="C386">
        <v>918585</v>
      </c>
      <c r="D386" t="s">
        <v>391</v>
      </c>
      <c r="E386">
        <v>1</v>
      </c>
      <c r="F386">
        <v>4829.5600000000004</v>
      </c>
      <c r="G386" t="s">
        <v>6</v>
      </c>
      <c r="H386" t="s">
        <v>7</v>
      </c>
      <c r="I386" t="s">
        <v>8</v>
      </c>
      <c r="J386">
        <v>0</v>
      </c>
    </row>
    <row r="387" spans="1:10" hidden="1" x14ac:dyDescent="0.25">
      <c r="A387" s="1" t="s">
        <v>0</v>
      </c>
      <c r="B387" s="2">
        <v>44301</v>
      </c>
      <c r="C387">
        <v>918585</v>
      </c>
      <c r="D387" t="s">
        <v>392</v>
      </c>
      <c r="E387">
        <v>1</v>
      </c>
      <c r="F387">
        <v>4829.5600000000004</v>
      </c>
      <c r="G387" t="s">
        <v>6</v>
      </c>
      <c r="H387" t="s">
        <v>7</v>
      </c>
      <c r="I387" t="s">
        <v>8</v>
      </c>
      <c r="J387">
        <v>0</v>
      </c>
    </row>
    <row r="388" spans="1:10" hidden="1" x14ac:dyDescent="0.25">
      <c r="A388" s="1" t="s">
        <v>0</v>
      </c>
      <c r="B388" s="2">
        <v>44301</v>
      </c>
      <c r="C388">
        <v>918585</v>
      </c>
      <c r="D388" t="s">
        <v>393</v>
      </c>
      <c r="E388">
        <v>1</v>
      </c>
      <c r="F388">
        <v>4829.5600000000004</v>
      </c>
      <c r="G388" t="s">
        <v>6</v>
      </c>
      <c r="H388" t="s">
        <v>7</v>
      </c>
      <c r="I388" t="s">
        <v>8</v>
      </c>
      <c r="J388">
        <v>0</v>
      </c>
    </row>
    <row r="389" spans="1:10" hidden="1" x14ac:dyDescent="0.25">
      <c r="A389" s="1" t="s">
        <v>0</v>
      </c>
      <c r="B389" s="2">
        <v>44301</v>
      </c>
      <c r="C389">
        <v>918585</v>
      </c>
      <c r="D389" t="s">
        <v>394</v>
      </c>
      <c r="E389">
        <v>1</v>
      </c>
      <c r="F389">
        <v>4829.5600000000004</v>
      </c>
      <c r="G389" t="s">
        <v>6</v>
      </c>
      <c r="H389" t="s">
        <v>7</v>
      </c>
      <c r="I389" t="s">
        <v>8</v>
      </c>
      <c r="J389">
        <v>0</v>
      </c>
    </row>
    <row r="390" spans="1:10" hidden="1" x14ac:dyDescent="0.25">
      <c r="A390" s="1" t="s">
        <v>0</v>
      </c>
      <c r="B390" s="2">
        <v>44301</v>
      </c>
      <c r="C390">
        <v>918585</v>
      </c>
      <c r="D390" t="s">
        <v>395</v>
      </c>
      <c r="E390">
        <v>1</v>
      </c>
      <c r="F390">
        <v>4829.5600000000004</v>
      </c>
      <c r="G390" t="s">
        <v>6</v>
      </c>
      <c r="H390" t="s">
        <v>7</v>
      </c>
      <c r="I390" t="s">
        <v>8</v>
      </c>
      <c r="J390">
        <v>0</v>
      </c>
    </row>
    <row r="391" spans="1:10" hidden="1" x14ac:dyDescent="0.25">
      <c r="A391" s="1" t="s">
        <v>0</v>
      </c>
      <c r="B391" s="2">
        <v>44301</v>
      </c>
      <c r="C391">
        <v>918585</v>
      </c>
      <c r="D391" t="s">
        <v>396</v>
      </c>
      <c r="E391">
        <v>1</v>
      </c>
      <c r="F391">
        <v>4829.5600000000004</v>
      </c>
      <c r="G391" t="s">
        <v>6</v>
      </c>
      <c r="H391" t="s">
        <v>7</v>
      </c>
      <c r="I391" t="s">
        <v>8</v>
      </c>
      <c r="J391">
        <v>0</v>
      </c>
    </row>
    <row r="392" spans="1:10" hidden="1" x14ac:dyDescent="0.25">
      <c r="A392" s="1" t="s">
        <v>0</v>
      </c>
      <c r="B392" s="2">
        <v>44301</v>
      </c>
      <c r="C392">
        <v>918585</v>
      </c>
      <c r="D392" t="s">
        <v>397</v>
      </c>
      <c r="E392">
        <v>1</v>
      </c>
      <c r="F392">
        <v>4829.5600000000004</v>
      </c>
      <c r="G392" t="s">
        <v>6</v>
      </c>
      <c r="H392" t="s">
        <v>7</v>
      </c>
      <c r="I392" t="s">
        <v>8</v>
      </c>
      <c r="J392">
        <v>0</v>
      </c>
    </row>
    <row r="393" spans="1:10" hidden="1" x14ac:dyDescent="0.25">
      <c r="A393" s="1" t="s">
        <v>0</v>
      </c>
      <c r="B393" s="2">
        <v>44301</v>
      </c>
      <c r="C393">
        <v>918585</v>
      </c>
      <c r="D393" t="s">
        <v>398</v>
      </c>
      <c r="E393">
        <v>1</v>
      </c>
      <c r="F393">
        <v>4829.5600000000004</v>
      </c>
      <c r="G393" t="s">
        <v>6</v>
      </c>
      <c r="H393" t="s">
        <v>7</v>
      </c>
      <c r="I393" t="s">
        <v>8</v>
      </c>
      <c r="J393">
        <v>0</v>
      </c>
    </row>
    <row r="394" spans="1:10" hidden="1" x14ac:dyDescent="0.25">
      <c r="A394" s="1" t="s">
        <v>0</v>
      </c>
      <c r="B394" s="2">
        <v>44301</v>
      </c>
      <c r="C394">
        <v>918585</v>
      </c>
      <c r="D394" t="s">
        <v>399</v>
      </c>
      <c r="E394">
        <v>1</v>
      </c>
      <c r="F394">
        <v>4829.5600000000004</v>
      </c>
      <c r="G394" t="s">
        <v>6</v>
      </c>
      <c r="H394" t="s">
        <v>7</v>
      </c>
      <c r="I394" t="s">
        <v>8</v>
      </c>
      <c r="J394">
        <v>0</v>
      </c>
    </row>
    <row r="395" spans="1:10" hidden="1" x14ac:dyDescent="0.25">
      <c r="A395" s="1" t="s">
        <v>0</v>
      </c>
      <c r="B395" s="2">
        <v>44301</v>
      </c>
      <c r="C395">
        <v>918585</v>
      </c>
      <c r="D395" t="s">
        <v>400</v>
      </c>
      <c r="E395">
        <v>1</v>
      </c>
      <c r="F395">
        <v>4829.5600000000004</v>
      </c>
      <c r="G395" t="s">
        <v>6</v>
      </c>
      <c r="H395" t="s">
        <v>7</v>
      </c>
      <c r="I395" t="s">
        <v>8</v>
      </c>
      <c r="J395">
        <v>0</v>
      </c>
    </row>
    <row r="396" spans="1:10" hidden="1" x14ac:dyDescent="0.25">
      <c r="A396" s="1" t="s">
        <v>0</v>
      </c>
      <c r="B396" s="2">
        <v>44301</v>
      </c>
      <c r="C396">
        <v>918585</v>
      </c>
      <c r="D396" t="s">
        <v>401</v>
      </c>
      <c r="E396">
        <v>1</v>
      </c>
      <c r="F396">
        <v>4829.5600000000004</v>
      </c>
      <c r="G396" t="s">
        <v>6</v>
      </c>
      <c r="H396" t="s">
        <v>7</v>
      </c>
      <c r="I396" t="s">
        <v>8</v>
      </c>
      <c r="J396">
        <v>0</v>
      </c>
    </row>
    <row r="397" spans="1:10" hidden="1" x14ac:dyDescent="0.25">
      <c r="A397" s="1" t="s">
        <v>0</v>
      </c>
      <c r="B397" s="2">
        <v>44301</v>
      </c>
      <c r="C397">
        <v>918585</v>
      </c>
      <c r="D397" t="s">
        <v>402</v>
      </c>
      <c r="E397">
        <v>1</v>
      </c>
      <c r="F397">
        <v>4829.5600000000004</v>
      </c>
      <c r="G397" t="s">
        <v>6</v>
      </c>
      <c r="H397" t="s">
        <v>7</v>
      </c>
      <c r="I397" t="s">
        <v>8</v>
      </c>
      <c r="J397">
        <v>0</v>
      </c>
    </row>
    <row r="398" spans="1:10" hidden="1" x14ac:dyDescent="0.25">
      <c r="A398" s="1" t="s">
        <v>0</v>
      </c>
      <c r="B398" s="2">
        <v>44301</v>
      </c>
      <c r="C398">
        <v>918585</v>
      </c>
      <c r="D398" t="s">
        <v>403</v>
      </c>
      <c r="E398">
        <v>1</v>
      </c>
      <c r="F398">
        <v>4829.5600000000004</v>
      </c>
      <c r="G398" t="s">
        <v>6</v>
      </c>
      <c r="H398" t="s">
        <v>7</v>
      </c>
      <c r="I398" t="s">
        <v>8</v>
      </c>
      <c r="J398">
        <v>0</v>
      </c>
    </row>
    <row r="399" spans="1:10" hidden="1" x14ac:dyDescent="0.25">
      <c r="A399" s="1" t="s">
        <v>0</v>
      </c>
      <c r="B399" s="2">
        <v>44301</v>
      </c>
      <c r="C399">
        <v>918585</v>
      </c>
      <c r="D399" t="s">
        <v>404</v>
      </c>
      <c r="E399">
        <v>1</v>
      </c>
      <c r="F399">
        <v>4829.5600000000004</v>
      </c>
      <c r="G399" t="s">
        <v>6</v>
      </c>
      <c r="H399" t="s">
        <v>7</v>
      </c>
      <c r="I399" t="s">
        <v>8</v>
      </c>
      <c r="J399">
        <v>0</v>
      </c>
    </row>
    <row r="400" spans="1:10" hidden="1" x14ac:dyDescent="0.25">
      <c r="A400" s="1" t="s">
        <v>0</v>
      </c>
      <c r="B400" s="2">
        <v>44301</v>
      </c>
      <c r="C400">
        <v>918585</v>
      </c>
      <c r="D400" t="s">
        <v>405</v>
      </c>
      <c r="E400">
        <v>1</v>
      </c>
      <c r="F400">
        <v>4829.5600000000004</v>
      </c>
      <c r="G400" t="s">
        <v>6</v>
      </c>
      <c r="H400" t="s">
        <v>7</v>
      </c>
      <c r="I400" t="s">
        <v>8</v>
      </c>
      <c r="J400">
        <v>0</v>
      </c>
    </row>
    <row r="401" spans="1:10" hidden="1" x14ac:dyDescent="0.25">
      <c r="A401" s="1" t="s">
        <v>0</v>
      </c>
      <c r="B401" s="2">
        <v>44301</v>
      </c>
      <c r="C401">
        <v>918585</v>
      </c>
      <c r="D401" t="s">
        <v>406</v>
      </c>
      <c r="E401">
        <v>1</v>
      </c>
      <c r="F401">
        <v>4829.5600000000004</v>
      </c>
      <c r="G401" t="s">
        <v>6</v>
      </c>
      <c r="H401" t="s">
        <v>7</v>
      </c>
      <c r="I401" t="s">
        <v>8</v>
      </c>
      <c r="J401">
        <v>0</v>
      </c>
    </row>
    <row r="402" spans="1:10" hidden="1" x14ac:dyDescent="0.25">
      <c r="A402" s="1" t="s">
        <v>0</v>
      </c>
      <c r="B402" s="2">
        <v>44301</v>
      </c>
      <c r="C402">
        <v>918585</v>
      </c>
      <c r="D402" t="s">
        <v>407</v>
      </c>
      <c r="E402">
        <v>1</v>
      </c>
      <c r="F402">
        <v>4829.5600000000004</v>
      </c>
      <c r="G402" t="s">
        <v>6</v>
      </c>
      <c r="H402" t="s">
        <v>7</v>
      </c>
      <c r="I402" t="s">
        <v>8</v>
      </c>
      <c r="J402">
        <v>0</v>
      </c>
    </row>
    <row r="403" spans="1:10" hidden="1" x14ac:dyDescent="0.25">
      <c r="A403" s="1" t="s">
        <v>0</v>
      </c>
      <c r="B403" s="2">
        <v>44301</v>
      </c>
      <c r="C403">
        <v>918585</v>
      </c>
      <c r="D403" t="s">
        <v>408</v>
      </c>
      <c r="E403">
        <v>1</v>
      </c>
      <c r="F403">
        <v>4829.5600000000004</v>
      </c>
      <c r="G403" t="s">
        <v>6</v>
      </c>
      <c r="H403" t="s">
        <v>7</v>
      </c>
      <c r="I403" t="s">
        <v>8</v>
      </c>
      <c r="J403">
        <v>0</v>
      </c>
    </row>
    <row r="404" spans="1:10" hidden="1" x14ac:dyDescent="0.25">
      <c r="A404" s="1" t="s">
        <v>0</v>
      </c>
      <c r="B404" s="2">
        <v>44301</v>
      </c>
      <c r="C404">
        <v>918585</v>
      </c>
      <c r="D404" t="s">
        <v>409</v>
      </c>
      <c r="E404">
        <v>1</v>
      </c>
      <c r="F404">
        <v>4829.5600000000004</v>
      </c>
      <c r="G404" t="s">
        <v>6</v>
      </c>
      <c r="H404" t="s">
        <v>7</v>
      </c>
      <c r="I404" t="s">
        <v>8</v>
      </c>
      <c r="J404">
        <v>0</v>
      </c>
    </row>
    <row r="405" spans="1:10" hidden="1" x14ac:dyDescent="0.25">
      <c r="A405" s="1" t="s">
        <v>0</v>
      </c>
      <c r="B405" s="2">
        <v>44301</v>
      </c>
      <c r="C405">
        <v>918585</v>
      </c>
      <c r="D405" t="s">
        <v>410</v>
      </c>
      <c r="E405">
        <v>1</v>
      </c>
      <c r="F405">
        <v>4829.5600000000004</v>
      </c>
      <c r="G405" t="s">
        <v>6</v>
      </c>
      <c r="H405" t="s">
        <v>7</v>
      </c>
      <c r="I405" t="s">
        <v>8</v>
      </c>
      <c r="J405">
        <v>0</v>
      </c>
    </row>
    <row r="406" spans="1:10" hidden="1" x14ac:dyDescent="0.25">
      <c r="A406" s="1" t="s">
        <v>0</v>
      </c>
      <c r="B406" s="2">
        <v>44301</v>
      </c>
      <c r="C406">
        <v>918585</v>
      </c>
      <c r="D406" t="s">
        <v>411</v>
      </c>
      <c r="E406">
        <v>1</v>
      </c>
      <c r="F406">
        <v>4829.5600000000004</v>
      </c>
      <c r="G406" t="s">
        <v>6</v>
      </c>
      <c r="H406" t="s">
        <v>7</v>
      </c>
      <c r="I406" t="s">
        <v>8</v>
      </c>
      <c r="J406">
        <v>0</v>
      </c>
    </row>
    <row r="407" spans="1:10" hidden="1" x14ac:dyDescent="0.25">
      <c r="A407" s="1" t="s">
        <v>0</v>
      </c>
      <c r="B407" s="2">
        <v>44301</v>
      </c>
      <c r="C407">
        <v>918585</v>
      </c>
      <c r="D407" t="s">
        <v>412</v>
      </c>
      <c r="E407">
        <v>1</v>
      </c>
      <c r="F407">
        <v>4829.5600000000004</v>
      </c>
      <c r="G407" t="s">
        <v>6</v>
      </c>
      <c r="H407" t="s">
        <v>7</v>
      </c>
      <c r="I407" t="s">
        <v>8</v>
      </c>
      <c r="J407">
        <v>0</v>
      </c>
    </row>
    <row r="408" spans="1:10" hidden="1" x14ac:dyDescent="0.25">
      <c r="A408" s="1" t="s">
        <v>0</v>
      </c>
      <c r="B408" s="2">
        <v>44301</v>
      </c>
      <c r="C408">
        <v>918585</v>
      </c>
      <c r="D408" t="s">
        <v>413</v>
      </c>
      <c r="E408">
        <v>1</v>
      </c>
      <c r="F408">
        <v>4829.5600000000004</v>
      </c>
      <c r="G408" t="s">
        <v>6</v>
      </c>
      <c r="H408" t="s">
        <v>7</v>
      </c>
      <c r="I408" t="s">
        <v>8</v>
      </c>
      <c r="J408">
        <v>0</v>
      </c>
    </row>
    <row r="409" spans="1:10" hidden="1" x14ac:dyDescent="0.25">
      <c r="A409" s="1" t="s">
        <v>0</v>
      </c>
      <c r="B409" s="2">
        <v>44301</v>
      </c>
      <c r="C409">
        <v>918585</v>
      </c>
      <c r="D409" t="s">
        <v>414</v>
      </c>
      <c r="E409">
        <v>1</v>
      </c>
      <c r="F409">
        <v>4829.5600000000004</v>
      </c>
      <c r="G409" t="s">
        <v>6</v>
      </c>
      <c r="H409" t="s">
        <v>7</v>
      </c>
      <c r="I409" t="s">
        <v>8</v>
      </c>
      <c r="J409">
        <v>0</v>
      </c>
    </row>
    <row r="410" spans="1:10" hidden="1" x14ac:dyDescent="0.25">
      <c r="A410" s="1" t="s">
        <v>0</v>
      </c>
      <c r="B410" s="2">
        <v>44301</v>
      </c>
      <c r="C410">
        <v>918585</v>
      </c>
      <c r="D410" t="s">
        <v>415</v>
      </c>
      <c r="E410">
        <v>1</v>
      </c>
      <c r="F410">
        <v>4829.5600000000004</v>
      </c>
      <c r="G410" t="s">
        <v>6</v>
      </c>
      <c r="H410" t="s">
        <v>7</v>
      </c>
      <c r="I410" t="s">
        <v>8</v>
      </c>
      <c r="J410">
        <v>0</v>
      </c>
    </row>
    <row r="411" spans="1:10" hidden="1" x14ac:dyDescent="0.25">
      <c r="A411" s="1" t="s">
        <v>0</v>
      </c>
      <c r="B411" s="2">
        <v>44301</v>
      </c>
      <c r="C411">
        <v>918585</v>
      </c>
      <c r="D411" t="s">
        <v>416</v>
      </c>
      <c r="E411">
        <v>1</v>
      </c>
      <c r="F411">
        <v>4829.5600000000004</v>
      </c>
      <c r="G411" t="s">
        <v>6</v>
      </c>
      <c r="H411" t="s">
        <v>7</v>
      </c>
      <c r="I411" t="s">
        <v>8</v>
      </c>
      <c r="J411">
        <v>0</v>
      </c>
    </row>
    <row r="412" spans="1:10" hidden="1" x14ac:dyDescent="0.25">
      <c r="A412" s="1" t="s">
        <v>0</v>
      </c>
      <c r="B412" s="2">
        <v>44301</v>
      </c>
      <c r="C412">
        <v>918585</v>
      </c>
      <c r="D412" t="s">
        <v>417</v>
      </c>
      <c r="E412">
        <v>1</v>
      </c>
      <c r="F412">
        <v>4829.5600000000004</v>
      </c>
      <c r="G412" t="s">
        <v>6</v>
      </c>
      <c r="H412" t="s">
        <v>7</v>
      </c>
      <c r="I412" t="s">
        <v>8</v>
      </c>
      <c r="J412">
        <v>0</v>
      </c>
    </row>
    <row r="413" spans="1:10" hidden="1" x14ac:dyDescent="0.25">
      <c r="A413" s="1" t="s">
        <v>0</v>
      </c>
      <c r="B413" s="2">
        <v>44301</v>
      </c>
      <c r="C413">
        <v>918585</v>
      </c>
      <c r="D413" t="s">
        <v>418</v>
      </c>
      <c r="E413">
        <v>1</v>
      </c>
      <c r="F413">
        <v>4829.5600000000004</v>
      </c>
      <c r="G413" t="s">
        <v>6</v>
      </c>
      <c r="H413" t="s">
        <v>7</v>
      </c>
      <c r="I413" t="s">
        <v>8</v>
      </c>
      <c r="J413">
        <v>0</v>
      </c>
    </row>
    <row r="414" spans="1:10" hidden="1" x14ac:dyDescent="0.25">
      <c r="A414" s="1" t="s">
        <v>0</v>
      </c>
      <c r="B414" s="2">
        <v>44301</v>
      </c>
      <c r="C414">
        <v>918585</v>
      </c>
      <c r="D414" t="s">
        <v>419</v>
      </c>
      <c r="E414">
        <v>1</v>
      </c>
      <c r="F414">
        <v>4829.5600000000004</v>
      </c>
      <c r="G414" t="s">
        <v>6</v>
      </c>
      <c r="H414" t="s">
        <v>7</v>
      </c>
      <c r="I414" t="s">
        <v>8</v>
      </c>
      <c r="J414">
        <v>0</v>
      </c>
    </row>
    <row r="415" spans="1:10" hidden="1" x14ac:dyDescent="0.25">
      <c r="A415" s="1" t="s">
        <v>0</v>
      </c>
      <c r="B415" s="2">
        <v>44301</v>
      </c>
      <c r="C415">
        <v>918585</v>
      </c>
      <c r="D415" t="s">
        <v>420</v>
      </c>
      <c r="E415">
        <v>1</v>
      </c>
      <c r="F415">
        <v>4829.5600000000004</v>
      </c>
      <c r="G415" t="s">
        <v>6</v>
      </c>
      <c r="H415" t="s">
        <v>7</v>
      </c>
      <c r="I415" t="s">
        <v>8</v>
      </c>
      <c r="J415">
        <v>0</v>
      </c>
    </row>
    <row r="416" spans="1:10" hidden="1" x14ac:dyDescent="0.25">
      <c r="A416" s="1" t="s">
        <v>0</v>
      </c>
      <c r="B416" s="2">
        <v>44301</v>
      </c>
      <c r="C416">
        <v>918585</v>
      </c>
      <c r="D416" t="s">
        <v>421</v>
      </c>
      <c r="E416">
        <v>1</v>
      </c>
      <c r="F416">
        <v>4829.5600000000004</v>
      </c>
      <c r="G416" t="s">
        <v>6</v>
      </c>
      <c r="H416" t="s">
        <v>7</v>
      </c>
      <c r="I416" t="s">
        <v>8</v>
      </c>
      <c r="J416">
        <v>0</v>
      </c>
    </row>
    <row r="417" spans="1:10" hidden="1" x14ac:dyDescent="0.25">
      <c r="A417" s="1" t="s">
        <v>0</v>
      </c>
      <c r="B417" s="2">
        <v>44301</v>
      </c>
      <c r="C417">
        <v>918585</v>
      </c>
      <c r="D417" t="s">
        <v>422</v>
      </c>
      <c r="E417">
        <v>1</v>
      </c>
      <c r="F417">
        <v>4829.5600000000004</v>
      </c>
      <c r="G417" t="s">
        <v>6</v>
      </c>
      <c r="H417" t="s">
        <v>7</v>
      </c>
      <c r="I417" t="s">
        <v>8</v>
      </c>
      <c r="J417">
        <v>0</v>
      </c>
    </row>
    <row r="418" spans="1:10" hidden="1" x14ac:dyDescent="0.25">
      <c r="A418" s="1" t="s">
        <v>0</v>
      </c>
      <c r="B418" s="2">
        <v>44301</v>
      </c>
      <c r="C418">
        <v>918585</v>
      </c>
      <c r="D418" t="s">
        <v>423</v>
      </c>
      <c r="E418">
        <v>1</v>
      </c>
      <c r="F418">
        <v>4829.5600000000004</v>
      </c>
      <c r="G418" t="s">
        <v>6</v>
      </c>
      <c r="H418" t="s">
        <v>7</v>
      </c>
      <c r="I418" t="s">
        <v>8</v>
      </c>
      <c r="J418">
        <v>0</v>
      </c>
    </row>
    <row r="419" spans="1:10" hidden="1" x14ac:dyDescent="0.25">
      <c r="A419" s="1" t="s">
        <v>0</v>
      </c>
      <c r="B419" s="2">
        <v>44301</v>
      </c>
      <c r="C419">
        <v>918585</v>
      </c>
      <c r="D419" t="s">
        <v>424</v>
      </c>
      <c r="E419">
        <v>1</v>
      </c>
      <c r="F419">
        <v>4829.5600000000004</v>
      </c>
      <c r="G419" t="s">
        <v>6</v>
      </c>
      <c r="H419" t="s">
        <v>7</v>
      </c>
      <c r="I419" t="s">
        <v>8</v>
      </c>
      <c r="J419">
        <v>0</v>
      </c>
    </row>
    <row r="420" spans="1:10" hidden="1" x14ac:dyDescent="0.25">
      <c r="A420" s="1" t="s">
        <v>0</v>
      </c>
      <c r="B420" s="2">
        <v>44301</v>
      </c>
      <c r="C420">
        <v>918585</v>
      </c>
      <c r="D420" t="s">
        <v>425</v>
      </c>
      <c r="E420">
        <v>1</v>
      </c>
      <c r="F420">
        <v>4829.5600000000004</v>
      </c>
      <c r="G420" t="s">
        <v>6</v>
      </c>
      <c r="H420" t="s">
        <v>7</v>
      </c>
      <c r="I420" t="s">
        <v>8</v>
      </c>
      <c r="J420">
        <v>0</v>
      </c>
    </row>
    <row r="421" spans="1:10" hidden="1" x14ac:dyDescent="0.25">
      <c r="A421" s="1" t="s">
        <v>0</v>
      </c>
      <c r="B421" s="2">
        <v>44301</v>
      </c>
      <c r="C421">
        <v>918585</v>
      </c>
      <c r="D421" t="s">
        <v>426</v>
      </c>
      <c r="E421">
        <v>1</v>
      </c>
      <c r="F421">
        <v>4829.5600000000004</v>
      </c>
      <c r="G421" t="s">
        <v>6</v>
      </c>
      <c r="H421" t="s">
        <v>7</v>
      </c>
      <c r="I421" t="s">
        <v>8</v>
      </c>
      <c r="J421">
        <v>0</v>
      </c>
    </row>
    <row r="422" spans="1:10" hidden="1" x14ac:dyDescent="0.25">
      <c r="A422" s="1" t="s">
        <v>0</v>
      </c>
      <c r="B422" s="2">
        <v>44301</v>
      </c>
      <c r="C422">
        <v>918585</v>
      </c>
      <c r="D422" t="s">
        <v>427</v>
      </c>
      <c r="E422">
        <v>1</v>
      </c>
      <c r="F422">
        <v>4829.5600000000004</v>
      </c>
      <c r="G422" t="s">
        <v>6</v>
      </c>
      <c r="H422" t="s">
        <v>7</v>
      </c>
      <c r="I422" t="s">
        <v>8</v>
      </c>
      <c r="J422">
        <v>0</v>
      </c>
    </row>
    <row r="423" spans="1:10" hidden="1" x14ac:dyDescent="0.25">
      <c r="A423" s="1" t="s">
        <v>0</v>
      </c>
      <c r="B423" s="2">
        <v>44301</v>
      </c>
      <c r="C423">
        <v>918585</v>
      </c>
      <c r="D423" t="s">
        <v>428</v>
      </c>
      <c r="E423">
        <v>1</v>
      </c>
      <c r="F423">
        <v>4829.5600000000004</v>
      </c>
      <c r="G423" t="s">
        <v>6</v>
      </c>
      <c r="H423" t="s">
        <v>7</v>
      </c>
      <c r="I423" t="s">
        <v>8</v>
      </c>
      <c r="J423">
        <v>0</v>
      </c>
    </row>
    <row r="424" spans="1:10" hidden="1" x14ac:dyDescent="0.25">
      <c r="A424" s="1" t="s">
        <v>0</v>
      </c>
      <c r="B424" s="2">
        <v>44301</v>
      </c>
      <c r="C424">
        <v>918585</v>
      </c>
      <c r="D424" t="s">
        <v>429</v>
      </c>
      <c r="E424">
        <v>1</v>
      </c>
      <c r="F424">
        <v>4829.5600000000004</v>
      </c>
      <c r="G424" t="s">
        <v>6</v>
      </c>
      <c r="H424" t="s">
        <v>7</v>
      </c>
      <c r="I424" t="s">
        <v>8</v>
      </c>
      <c r="J424">
        <v>0</v>
      </c>
    </row>
    <row r="425" spans="1:10" hidden="1" x14ac:dyDescent="0.25">
      <c r="A425" s="1" t="s">
        <v>0</v>
      </c>
      <c r="B425" s="2">
        <v>44301</v>
      </c>
      <c r="C425">
        <v>918585</v>
      </c>
      <c r="D425" t="s">
        <v>430</v>
      </c>
      <c r="E425">
        <v>1</v>
      </c>
      <c r="F425">
        <v>4829.5600000000004</v>
      </c>
      <c r="G425" t="s">
        <v>6</v>
      </c>
      <c r="H425" t="s">
        <v>7</v>
      </c>
      <c r="I425" t="s">
        <v>8</v>
      </c>
      <c r="J425">
        <v>0</v>
      </c>
    </row>
    <row r="426" spans="1:10" hidden="1" x14ac:dyDescent="0.25">
      <c r="A426" s="1" t="s">
        <v>0</v>
      </c>
      <c r="B426" s="2">
        <v>44301</v>
      </c>
      <c r="C426">
        <v>918585</v>
      </c>
      <c r="D426" t="s">
        <v>431</v>
      </c>
      <c r="E426">
        <v>1</v>
      </c>
      <c r="F426">
        <v>4829.5600000000004</v>
      </c>
      <c r="G426" t="s">
        <v>6</v>
      </c>
      <c r="H426" t="s">
        <v>7</v>
      </c>
      <c r="I426" t="s">
        <v>8</v>
      </c>
      <c r="J426">
        <v>0</v>
      </c>
    </row>
    <row r="427" spans="1:10" hidden="1" x14ac:dyDescent="0.25">
      <c r="A427" s="1" t="s">
        <v>0</v>
      </c>
      <c r="B427" s="2">
        <v>44301</v>
      </c>
      <c r="C427">
        <v>918585</v>
      </c>
      <c r="D427" t="s">
        <v>432</v>
      </c>
      <c r="E427">
        <v>1</v>
      </c>
      <c r="F427">
        <v>4829.5600000000004</v>
      </c>
      <c r="G427" t="s">
        <v>6</v>
      </c>
      <c r="H427" t="s">
        <v>7</v>
      </c>
      <c r="I427" t="s">
        <v>8</v>
      </c>
      <c r="J427">
        <v>0</v>
      </c>
    </row>
    <row r="428" spans="1:10" hidden="1" x14ac:dyDescent="0.25">
      <c r="A428" s="1" t="s">
        <v>0</v>
      </c>
      <c r="B428" s="2">
        <v>44301</v>
      </c>
      <c r="C428">
        <v>918585</v>
      </c>
      <c r="D428" t="s">
        <v>433</v>
      </c>
      <c r="E428">
        <v>1</v>
      </c>
      <c r="F428">
        <v>4829.5600000000004</v>
      </c>
      <c r="G428" t="s">
        <v>6</v>
      </c>
      <c r="H428" t="s">
        <v>7</v>
      </c>
      <c r="I428" t="s">
        <v>8</v>
      </c>
      <c r="J428">
        <v>0</v>
      </c>
    </row>
    <row r="429" spans="1:10" hidden="1" x14ac:dyDescent="0.25">
      <c r="A429" s="1" t="s">
        <v>0</v>
      </c>
      <c r="B429" s="2">
        <v>44301</v>
      </c>
      <c r="C429">
        <v>918585</v>
      </c>
      <c r="D429" t="s">
        <v>434</v>
      </c>
      <c r="E429">
        <v>1</v>
      </c>
      <c r="F429">
        <v>4829.5600000000004</v>
      </c>
      <c r="G429" t="s">
        <v>6</v>
      </c>
      <c r="H429" t="s">
        <v>7</v>
      </c>
      <c r="I429" t="s">
        <v>8</v>
      </c>
      <c r="J429">
        <v>0</v>
      </c>
    </row>
    <row r="430" spans="1:10" hidden="1" x14ac:dyDescent="0.25">
      <c r="A430" s="1" t="s">
        <v>0</v>
      </c>
      <c r="B430" s="2">
        <v>44301</v>
      </c>
      <c r="C430">
        <v>918585</v>
      </c>
      <c r="D430" t="s">
        <v>435</v>
      </c>
      <c r="E430">
        <v>1</v>
      </c>
      <c r="F430">
        <v>4829.5600000000004</v>
      </c>
      <c r="G430" t="s">
        <v>6</v>
      </c>
      <c r="H430" t="s">
        <v>7</v>
      </c>
      <c r="I430" t="s">
        <v>8</v>
      </c>
      <c r="J430">
        <v>0</v>
      </c>
    </row>
    <row r="431" spans="1:10" hidden="1" x14ac:dyDescent="0.25">
      <c r="A431" s="1" t="s">
        <v>0</v>
      </c>
      <c r="B431" s="2">
        <v>44301</v>
      </c>
      <c r="C431">
        <v>918585</v>
      </c>
      <c r="D431" t="s">
        <v>436</v>
      </c>
      <c r="E431">
        <v>1</v>
      </c>
      <c r="F431">
        <v>4829.5600000000004</v>
      </c>
      <c r="G431" t="s">
        <v>6</v>
      </c>
      <c r="H431" t="s">
        <v>7</v>
      </c>
      <c r="I431" t="s">
        <v>8</v>
      </c>
      <c r="J431">
        <v>0</v>
      </c>
    </row>
    <row r="432" spans="1:10" hidden="1" x14ac:dyDescent="0.25">
      <c r="A432" s="1" t="s">
        <v>0</v>
      </c>
      <c r="B432" s="2">
        <v>44301</v>
      </c>
      <c r="C432">
        <v>918585</v>
      </c>
      <c r="D432" t="s">
        <v>437</v>
      </c>
      <c r="E432">
        <v>1</v>
      </c>
      <c r="F432">
        <v>4829.5600000000004</v>
      </c>
      <c r="G432" t="s">
        <v>6</v>
      </c>
      <c r="H432" t="s">
        <v>7</v>
      </c>
      <c r="I432" t="s">
        <v>8</v>
      </c>
      <c r="J432">
        <v>0</v>
      </c>
    </row>
    <row r="433" spans="1:10" hidden="1" x14ac:dyDescent="0.25">
      <c r="A433" s="1" t="s">
        <v>0</v>
      </c>
      <c r="B433" s="2">
        <v>44301</v>
      </c>
      <c r="C433">
        <v>918585</v>
      </c>
      <c r="D433" t="s">
        <v>438</v>
      </c>
      <c r="E433">
        <v>1</v>
      </c>
      <c r="F433">
        <v>4829.5600000000004</v>
      </c>
      <c r="G433" t="s">
        <v>6</v>
      </c>
      <c r="H433" t="s">
        <v>7</v>
      </c>
      <c r="I433" t="s">
        <v>8</v>
      </c>
      <c r="J433">
        <v>0</v>
      </c>
    </row>
    <row r="434" spans="1:10" hidden="1" x14ac:dyDescent="0.25">
      <c r="A434" s="1" t="s">
        <v>0</v>
      </c>
      <c r="B434" s="2">
        <v>44301</v>
      </c>
      <c r="C434">
        <v>918585</v>
      </c>
      <c r="D434" t="s">
        <v>439</v>
      </c>
      <c r="E434">
        <v>1</v>
      </c>
      <c r="F434">
        <v>4829.5600000000004</v>
      </c>
      <c r="G434" t="s">
        <v>6</v>
      </c>
      <c r="H434" t="s">
        <v>7</v>
      </c>
      <c r="I434" t="s">
        <v>8</v>
      </c>
      <c r="J434">
        <v>0</v>
      </c>
    </row>
    <row r="435" spans="1:10" hidden="1" x14ac:dyDescent="0.25">
      <c r="A435" s="1" t="s">
        <v>0</v>
      </c>
      <c r="B435" s="2">
        <v>44301</v>
      </c>
      <c r="C435">
        <v>918585</v>
      </c>
      <c r="D435" t="s">
        <v>440</v>
      </c>
      <c r="E435">
        <v>1</v>
      </c>
      <c r="F435">
        <v>4829.5600000000004</v>
      </c>
      <c r="G435" t="s">
        <v>6</v>
      </c>
      <c r="H435" t="s">
        <v>7</v>
      </c>
      <c r="I435" t="s">
        <v>8</v>
      </c>
      <c r="J435">
        <v>0</v>
      </c>
    </row>
    <row r="436" spans="1:10" hidden="1" x14ac:dyDescent="0.25">
      <c r="A436" s="1" t="s">
        <v>0</v>
      </c>
      <c r="B436" s="2">
        <v>44301</v>
      </c>
      <c r="C436">
        <v>918585</v>
      </c>
      <c r="D436" t="s">
        <v>441</v>
      </c>
      <c r="E436">
        <v>1</v>
      </c>
      <c r="F436">
        <v>4829.5600000000004</v>
      </c>
      <c r="G436" t="s">
        <v>6</v>
      </c>
      <c r="H436" t="s">
        <v>7</v>
      </c>
      <c r="I436" t="s">
        <v>8</v>
      </c>
      <c r="J436">
        <v>0</v>
      </c>
    </row>
    <row r="437" spans="1:10" hidden="1" x14ac:dyDescent="0.25">
      <c r="A437" s="1" t="s">
        <v>0</v>
      </c>
      <c r="B437" s="2">
        <v>44301</v>
      </c>
      <c r="C437">
        <v>918585</v>
      </c>
      <c r="D437" t="s">
        <v>442</v>
      </c>
      <c r="E437">
        <v>1</v>
      </c>
      <c r="F437">
        <v>4829.5600000000004</v>
      </c>
      <c r="G437" t="s">
        <v>6</v>
      </c>
      <c r="H437" t="s">
        <v>7</v>
      </c>
      <c r="I437" t="s">
        <v>8</v>
      </c>
      <c r="J437">
        <v>0</v>
      </c>
    </row>
    <row r="438" spans="1:10" hidden="1" x14ac:dyDescent="0.25">
      <c r="A438" s="1" t="s">
        <v>0</v>
      </c>
      <c r="B438" s="2">
        <v>44301</v>
      </c>
      <c r="C438">
        <v>918585</v>
      </c>
      <c r="D438" t="s">
        <v>443</v>
      </c>
      <c r="E438">
        <v>1</v>
      </c>
      <c r="F438">
        <v>4829.5600000000004</v>
      </c>
      <c r="G438" t="s">
        <v>6</v>
      </c>
      <c r="H438" t="s">
        <v>7</v>
      </c>
      <c r="I438" t="s">
        <v>8</v>
      </c>
      <c r="J438">
        <v>0</v>
      </c>
    </row>
    <row r="439" spans="1:10" hidden="1" x14ac:dyDescent="0.25">
      <c r="A439" s="1" t="s">
        <v>0</v>
      </c>
      <c r="B439" s="2">
        <v>44301</v>
      </c>
      <c r="C439">
        <v>918585</v>
      </c>
      <c r="D439" t="s">
        <v>444</v>
      </c>
      <c r="E439">
        <v>1</v>
      </c>
      <c r="F439">
        <v>4829.5600000000004</v>
      </c>
      <c r="G439" t="s">
        <v>6</v>
      </c>
      <c r="H439" t="s">
        <v>7</v>
      </c>
      <c r="I439" t="s">
        <v>8</v>
      </c>
      <c r="J439">
        <v>0</v>
      </c>
    </row>
    <row r="440" spans="1:10" hidden="1" x14ac:dyDescent="0.25">
      <c r="A440" s="1" t="s">
        <v>0</v>
      </c>
      <c r="B440" s="2">
        <v>44301</v>
      </c>
      <c r="C440">
        <v>918585</v>
      </c>
      <c r="D440" t="s">
        <v>445</v>
      </c>
      <c r="E440">
        <v>1</v>
      </c>
      <c r="F440">
        <v>4829.5600000000004</v>
      </c>
      <c r="G440" t="s">
        <v>6</v>
      </c>
      <c r="H440" t="s">
        <v>7</v>
      </c>
      <c r="I440" t="s">
        <v>8</v>
      </c>
      <c r="J440">
        <v>0</v>
      </c>
    </row>
    <row r="441" spans="1:10" hidden="1" x14ac:dyDescent="0.25">
      <c r="A441" s="1" t="s">
        <v>0</v>
      </c>
      <c r="B441" s="2">
        <v>44301</v>
      </c>
      <c r="C441">
        <v>918585</v>
      </c>
      <c r="D441" t="s">
        <v>446</v>
      </c>
      <c r="E441">
        <v>1</v>
      </c>
      <c r="F441">
        <v>4829.5600000000004</v>
      </c>
      <c r="G441" t="s">
        <v>6</v>
      </c>
      <c r="H441" t="s">
        <v>7</v>
      </c>
      <c r="I441" t="s">
        <v>8</v>
      </c>
      <c r="J441">
        <v>0</v>
      </c>
    </row>
    <row r="442" spans="1:10" hidden="1" x14ac:dyDescent="0.25">
      <c r="A442" s="1" t="s">
        <v>0</v>
      </c>
      <c r="B442" s="2">
        <v>44301</v>
      </c>
      <c r="C442">
        <v>918585</v>
      </c>
      <c r="D442" t="s">
        <v>447</v>
      </c>
      <c r="E442">
        <v>1</v>
      </c>
      <c r="F442">
        <v>4829.5600000000004</v>
      </c>
      <c r="G442" t="s">
        <v>6</v>
      </c>
      <c r="H442" t="s">
        <v>7</v>
      </c>
      <c r="I442" t="s">
        <v>8</v>
      </c>
      <c r="J442">
        <v>0</v>
      </c>
    </row>
    <row r="443" spans="1:10" hidden="1" x14ac:dyDescent="0.25">
      <c r="A443" s="1" t="s">
        <v>0</v>
      </c>
      <c r="B443" s="2">
        <v>44301</v>
      </c>
      <c r="C443">
        <v>918585</v>
      </c>
      <c r="D443" t="s">
        <v>448</v>
      </c>
      <c r="E443">
        <v>1</v>
      </c>
      <c r="F443">
        <v>4829.5600000000004</v>
      </c>
      <c r="G443" t="s">
        <v>6</v>
      </c>
      <c r="H443" t="s">
        <v>7</v>
      </c>
      <c r="I443" t="s">
        <v>8</v>
      </c>
      <c r="J443">
        <v>0</v>
      </c>
    </row>
    <row r="444" spans="1:10" hidden="1" x14ac:dyDescent="0.25">
      <c r="A444" s="1" t="s">
        <v>0</v>
      </c>
      <c r="B444" s="2">
        <v>44301</v>
      </c>
      <c r="C444">
        <v>918585</v>
      </c>
      <c r="D444" t="s">
        <v>449</v>
      </c>
      <c r="E444">
        <v>1</v>
      </c>
      <c r="F444">
        <v>4829.5600000000004</v>
      </c>
      <c r="G444" t="s">
        <v>6</v>
      </c>
      <c r="H444" t="s">
        <v>7</v>
      </c>
      <c r="I444" t="s">
        <v>8</v>
      </c>
      <c r="J444">
        <v>0</v>
      </c>
    </row>
    <row r="445" spans="1:10" hidden="1" x14ac:dyDescent="0.25">
      <c r="A445" s="1" t="s">
        <v>0</v>
      </c>
      <c r="B445" s="2">
        <v>44301</v>
      </c>
      <c r="C445">
        <v>918585</v>
      </c>
      <c r="D445" t="s">
        <v>450</v>
      </c>
      <c r="E445">
        <v>1</v>
      </c>
      <c r="F445">
        <v>4829.5600000000004</v>
      </c>
      <c r="G445" t="s">
        <v>6</v>
      </c>
      <c r="H445" t="s">
        <v>7</v>
      </c>
      <c r="I445" t="s">
        <v>8</v>
      </c>
      <c r="J445">
        <v>0</v>
      </c>
    </row>
    <row r="446" spans="1:10" hidden="1" x14ac:dyDescent="0.25">
      <c r="A446" s="1" t="s">
        <v>0</v>
      </c>
      <c r="B446" s="2">
        <v>44301</v>
      </c>
      <c r="C446">
        <v>918585</v>
      </c>
      <c r="D446" t="s">
        <v>451</v>
      </c>
      <c r="E446">
        <v>1</v>
      </c>
      <c r="F446">
        <v>4812.76</v>
      </c>
      <c r="G446" t="s">
        <v>6</v>
      </c>
      <c r="H446" t="s">
        <v>7</v>
      </c>
      <c r="I446" t="s">
        <v>8</v>
      </c>
      <c r="J446">
        <v>0</v>
      </c>
    </row>
    <row r="447" spans="1:10" hidden="1" x14ac:dyDescent="0.25">
      <c r="A447" s="1" t="s">
        <v>0</v>
      </c>
      <c r="B447" s="2">
        <v>44301</v>
      </c>
      <c r="C447">
        <v>918585</v>
      </c>
      <c r="D447" t="s">
        <v>452</v>
      </c>
      <c r="E447">
        <v>1</v>
      </c>
      <c r="F447">
        <v>4652.74</v>
      </c>
      <c r="G447" t="s">
        <v>6</v>
      </c>
      <c r="H447" t="s">
        <v>7</v>
      </c>
      <c r="I447" t="s">
        <v>8</v>
      </c>
      <c r="J447">
        <v>0</v>
      </c>
    </row>
    <row r="448" spans="1:10" hidden="1" x14ac:dyDescent="0.25">
      <c r="A448" s="1" t="s">
        <v>0</v>
      </c>
      <c r="B448" s="2">
        <v>44301</v>
      </c>
      <c r="C448">
        <v>918585</v>
      </c>
      <c r="D448" t="s">
        <v>453</v>
      </c>
      <c r="E448">
        <v>1</v>
      </c>
      <c r="F448">
        <v>4652.74</v>
      </c>
      <c r="G448" t="s">
        <v>6</v>
      </c>
      <c r="H448" t="s">
        <v>7</v>
      </c>
      <c r="I448" t="s">
        <v>8</v>
      </c>
      <c r="J448">
        <v>0</v>
      </c>
    </row>
    <row r="449" spans="1:10" hidden="1" x14ac:dyDescent="0.25">
      <c r="A449" s="1" t="s">
        <v>0</v>
      </c>
      <c r="B449" s="2">
        <v>44301</v>
      </c>
      <c r="C449">
        <v>918585</v>
      </c>
      <c r="D449" t="s">
        <v>454</v>
      </c>
      <c r="E449">
        <v>1</v>
      </c>
      <c r="F449">
        <v>4652.74</v>
      </c>
      <c r="G449" t="s">
        <v>6</v>
      </c>
      <c r="H449" t="s">
        <v>7</v>
      </c>
      <c r="I449" t="s">
        <v>8</v>
      </c>
      <c r="J449">
        <v>0</v>
      </c>
    </row>
    <row r="450" spans="1:10" hidden="1" x14ac:dyDescent="0.25">
      <c r="A450" s="1" t="s">
        <v>0</v>
      </c>
      <c r="B450" s="2">
        <v>44301</v>
      </c>
      <c r="C450">
        <v>918585</v>
      </c>
      <c r="D450" t="s">
        <v>455</v>
      </c>
      <c r="E450">
        <v>1</v>
      </c>
      <c r="F450">
        <v>4652.74</v>
      </c>
      <c r="G450" t="s">
        <v>6</v>
      </c>
      <c r="H450" t="s">
        <v>7</v>
      </c>
      <c r="I450" t="s">
        <v>8</v>
      </c>
      <c r="J450">
        <v>0</v>
      </c>
    </row>
    <row r="451" spans="1:10" hidden="1" x14ac:dyDescent="0.25">
      <c r="A451" s="1" t="s">
        <v>0</v>
      </c>
      <c r="B451" s="2">
        <v>44301</v>
      </c>
      <c r="C451">
        <v>918585</v>
      </c>
      <c r="D451" t="s">
        <v>456</v>
      </c>
      <c r="E451">
        <v>1</v>
      </c>
      <c r="F451">
        <v>4652.74</v>
      </c>
      <c r="G451" t="s">
        <v>6</v>
      </c>
      <c r="H451" t="s">
        <v>7</v>
      </c>
      <c r="I451" t="s">
        <v>8</v>
      </c>
      <c r="J451">
        <v>0</v>
      </c>
    </row>
    <row r="452" spans="1:10" hidden="1" x14ac:dyDescent="0.25">
      <c r="A452" s="1" t="s">
        <v>0</v>
      </c>
      <c r="B452" s="2">
        <v>44301</v>
      </c>
      <c r="C452">
        <v>918585</v>
      </c>
      <c r="D452" t="s">
        <v>457</v>
      </c>
      <c r="E452">
        <v>1</v>
      </c>
      <c r="F452">
        <v>4652.74</v>
      </c>
      <c r="G452" t="s">
        <v>6</v>
      </c>
      <c r="H452" t="s">
        <v>7</v>
      </c>
      <c r="I452" t="s">
        <v>8</v>
      </c>
      <c r="J452">
        <v>0</v>
      </c>
    </row>
    <row r="453" spans="1:10" hidden="1" x14ac:dyDescent="0.25">
      <c r="A453" s="1" t="s">
        <v>0</v>
      </c>
      <c r="B453" s="2">
        <v>44301</v>
      </c>
      <c r="C453">
        <v>918585</v>
      </c>
      <c r="D453" t="s">
        <v>458</v>
      </c>
      <c r="E453">
        <v>1</v>
      </c>
      <c r="F453">
        <v>4652.74</v>
      </c>
      <c r="G453" t="s">
        <v>6</v>
      </c>
      <c r="H453" t="s">
        <v>7</v>
      </c>
      <c r="I453" t="s">
        <v>8</v>
      </c>
      <c r="J453">
        <v>0</v>
      </c>
    </row>
    <row r="454" spans="1:10" hidden="1" x14ac:dyDescent="0.25">
      <c r="A454" s="1" t="s">
        <v>0</v>
      </c>
      <c r="B454" s="2">
        <v>44301</v>
      </c>
      <c r="C454">
        <v>918585</v>
      </c>
      <c r="D454" t="s">
        <v>459</v>
      </c>
      <c r="E454">
        <v>1</v>
      </c>
      <c r="F454">
        <v>4652.74</v>
      </c>
      <c r="G454" t="s">
        <v>6</v>
      </c>
      <c r="H454" t="s">
        <v>7</v>
      </c>
      <c r="I454" t="s">
        <v>8</v>
      </c>
      <c r="J454">
        <v>0</v>
      </c>
    </row>
    <row r="455" spans="1:10" hidden="1" x14ac:dyDescent="0.25">
      <c r="A455" s="1" t="s">
        <v>0</v>
      </c>
      <c r="B455" s="2">
        <v>44301</v>
      </c>
      <c r="C455">
        <v>918585</v>
      </c>
      <c r="D455" t="s">
        <v>460</v>
      </c>
      <c r="E455">
        <v>1</v>
      </c>
      <c r="F455">
        <v>4652.74</v>
      </c>
      <c r="G455" t="s">
        <v>6</v>
      </c>
      <c r="H455" t="s">
        <v>7</v>
      </c>
      <c r="I455" t="s">
        <v>8</v>
      </c>
      <c r="J455">
        <v>0</v>
      </c>
    </row>
    <row r="456" spans="1:10" hidden="1" x14ac:dyDescent="0.25">
      <c r="A456" s="1" t="s">
        <v>0</v>
      </c>
      <c r="B456" s="2">
        <v>44301</v>
      </c>
      <c r="C456">
        <v>918585</v>
      </c>
      <c r="D456" t="s">
        <v>461</v>
      </c>
      <c r="E456">
        <v>1</v>
      </c>
      <c r="F456">
        <v>4652.74</v>
      </c>
      <c r="G456" t="s">
        <v>6</v>
      </c>
      <c r="H456" t="s">
        <v>7</v>
      </c>
      <c r="I456" t="s">
        <v>8</v>
      </c>
      <c r="J456">
        <v>0</v>
      </c>
    </row>
    <row r="457" spans="1:10" hidden="1" x14ac:dyDescent="0.25">
      <c r="A457" s="1" t="s">
        <v>0</v>
      </c>
      <c r="B457" s="2">
        <v>44301</v>
      </c>
      <c r="C457">
        <v>918585</v>
      </c>
      <c r="D457" t="s">
        <v>462</v>
      </c>
      <c r="E457">
        <v>1</v>
      </c>
      <c r="F457">
        <v>4652.74</v>
      </c>
      <c r="G457" t="s">
        <v>6</v>
      </c>
      <c r="H457" t="s">
        <v>7</v>
      </c>
      <c r="I457" t="s">
        <v>8</v>
      </c>
      <c r="J457">
        <v>0</v>
      </c>
    </row>
    <row r="458" spans="1:10" hidden="1" x14ac:dyDescent="0.25">
      <c r="A458" s="1" t="s">
        <v>0</v>
      </c>
      <c r="B458" s="2">
        <v>44301</v>
      </c>
      <c r="C458">
        <v>918585</v>
      </c>
      <c r="D458" t="s">
        <v>463</v>
      </c>
      <c r="E458">
        <v>1</v>
      </c>
      <c r="F458">
        <v>4652.74</v>
      </c>
      <c r="G458" t="s">
        <v>6</v>
      </c>
      <c r="H458" t="s">
        <v>7</v>
      </c>
      <c r="I458" t="s">
        <v>8</v>
      </c>
      <c r="J458">
        <v>0</v>
      </c>
    </row>
    <row r="459" spans="1:10" hidden="1" x14ac:dyDescent="0.25">
      <c r="A459" s="1" t="s">
        <v>0</v>
      </c>
      <c r="B459" s="2">
        <v>44301</v>
      </c>
      <c r="C459">
        <v>918585</v>
      </c>
      <c r="D459" t="s">
        <v>464</v>
      </c>
      <c r="E459">
        <v>1</v>
      </c>
      <c r="F459">
        <v>4652.74</v>
      </c>
      <c r="G459" t="s">
        <v>6</v>
      </c>
      <c r="H459" t="s">
        <v>7</v>
      </c>
      <c r="I459" t="s">
        <v>8</v>
      </c>
      <c r="J459">
        <v>0</v>
      </c>
    </row>
    <row r="460" spans="1:10" hidden="1" x14ac:dyDescent="0.25">
      <c r="A460" s="1" t="s">
        <v>0</v>
      </c>
      <c r="B460" s="2">
        <v>44301</v>
      </c>
      <c r="C460">
        <v>918585</v>
      </c>
      <c r="D460" t="s">
        <v>465</v>
      </c>
      <c r="E460">
        <v>1</v>
      </c>
      <c r="F460">
        <v>4652.74</v>
      </c>
      <c r="G460" t="s">
        <v>6</v>
      </c>
      <c r="H460" t="s">
        <v>7</v>
      </c>
      <c r="I460" t="s">
        <v>8</v>
      </c>
      <c r="J460">
        <v>0</v>
      </c>
    </row>
    <row r="461" spans="1:10" hidden="1" x14ac:dyDescent="0.25">
      <c r="A461" s="1" t="s">
        <v>0</v>
      </c>
      <c r="B461" s="2">
        <v>44301</v>
      </c>
      <c r="C461">
        <v>918585</v>
      </c>
      <c r="D461" t="s">
        <v>466</v>
      </c>
      <c r="E461">
        <v>1</v>
      </c>
      <c r="F461">
        <v>4652.74</v>
      </c>
      <c r="G461" t="s">
        <v>6</v>
      </c>
      <c r="H461" t="s">
        <v>7</v>
      </c>
      <c r="I461" t="s">
        <v>8</v>
      </c>
      <c r="J461">
        <v>0</v>
      </c>
    </row>
    <row r="462" spans="1:10" hidden="1" x14ac:dyDescent="0.25">
      <c r="A462" s="1" t="s">
        <v>0</v>
      </c>
      <c r="B462" s="2">
        <v>44301</v>
      </c>
      <c r="C462">
        <v>918585</v>
      </c>
      <c r="D462" t="s">
        <v>467</v>
      </c>
      <c r="E462">
        <v>1</v>
      </c>
      <c r="F462">
        <v>4652.74</v>
      </c>
      <c r="G462" t="s">
        <v>6</v>
      </c>
      <c r="H462" t="s">
        <v>7</v>
      </c>
      <c r="I462" t="s">
        <v>8</v>
      </c>
      <c r="J462">
        <v>0</v>
      </c>
    </row>
    <row r="463" spans="1:10" hidden="1" x14ac:dyDescent="0.25">
      <c r="A463" s="1" t="s">
        <v>0</v>
      </c>
      <c r="B463" s="2">
        <v>44301</v>
      </c>
      <c r="C463">
        <v>918585</v>
      </c>
      <c r="D463" t="s">
        <v>468</v>
      </c>
      <c r="E463">
        <v>1</v>
      </c>
      <c r="F463">
        <v>4652.74</v>
      </c>
      <c r="G463" t="s">
        <v>6</v>
      </c>
      <c r="H463" t="s">
        <v>7</v>
      </c>
      <c r="I463" t="s">
        <v>8</v>
      </c>
      <c r="J463">
        <v>0</v>
      </c>
    </row>
    <row r="464" spans="1:10" hidden="1" x14ac:dyDescent="0.25">
      <c r="A464" s="1" t="s">
        <v>0</v>
      </c>
      <c r="B464" s="2">
        <v>44301</v>
      </c>
      <c r="C464">
        <v>918585</v>
      </c>
      <c r="D464" t="s">
        <v>469</v>
      </c>
      <c r="E464">
        <v>1</v>
      </c>
      <c r="F464">
        <v>4652.74</v>
      </c>
      <c r="G464" t="s">
        <v>6</v>
      </c>
      <c r="H464" t="s">
        <v>7</v>
      </c>
      <c r="I464" t="s">
        <v>8</v>
      </c>
      <c r="J464">
        <v>0</v>
      </c>
    </row>
    <row r="465" spans="1:10" hidden="1" x14ac:dyDescent="0.25">
      <c r="A465" s="1" t="s">
        <v>0</v>
      </c>
      <c r="B465" s="2">
        <v>44301</v>
      </c>
      <c r="C465">
        <v>918585</v>
      </c>
      <c r="D465" t="s">
        <v>470</v>
      </c>
      <c r="E465">
        <v>1</v>
      </c>
      <c r="F465">
        <v>4652.74</v>
      </c>
      <c r="G465" t="s">
        <v>6</v>
      </c>
      <c r="H465" t="s">
        <v>7</v>
      </c>
      <c r="I465" t="s">
        <v>8</v>
      </c>
      <c r="J465">
        <v>0</v>
      </c>
    </row>
    <row r="466" spans="1:10" hidden="1" x14ac:dyDescent="0.25">
      <c r="A466" s="1" t="s">
        <v>0</v>
      </c>
      <c r="B466" s="2">
        <v>44301</v>
      </c>
      <c r="C466">
        <v>918585</v>
      </c>
      <c r="D466" t="s">
        <v>471</v>
      </c>
      <c r="E466">
        <v>1</v>
      </c>
      <c r="F466">
        <v>4652.74</v>
      </c>
      <c r="G466" t="s">
        <v>6</v>
      </c>
      <c r="H466" t="s">
        <v>7</v>
      </c>
      <c r="I466" t="s">
        <v>8</v>
      </c>
      <c r="J466">
        <v>0</v>
      </c>
    </row>
    <row r="467" spans="1:10" hidden="1" x14ac:dyDescent="0.25">
      <c r="A467" s="1" t="s">
        <v>0</v>
      </c>
      <c r="B467" s="2">
        <v>44301</v>
      </c>
      <c r="C467">
        <v>918585</v>
      </c>
      <c r="D467" t="s">
        <v>472</v>
      </c>
      <c r="E467">
        <v>1</v>
      </c>
      <c r="F467">
        <v>4652.74</v>
      </c>
      <c r="G467" t="s">
        <v>6</v>
      </c>
      <c r="H467" t="s">
        <v>7</v>
      </c>
      <c r="I467" t="s">
        <v>8</v>
      </c>
      <c r="J467">
        <v>0</v>
      </c>
    </row>
    <row r="468" spans="1:10" hidden="1" x14ac:dyDescent="0.25">
      <c r="A468" s="1" t="s">
        <v>0</v>
      </c>
      <c r="B468" s="2">
        <v>44301</v>
      </c>
      <c r="C468">
        <v>918585</v>
      </c>
      <c r="D468" t="s">
        <v>473</v>
      </c>
      <c r="E468">
        <v>1</v>
      </c>
      <c r="F468">
        <v>4652.74</v>
      </c>
      <c r="G468" t="s">
        <v>6</v>
      </c>
      <c r="H468" t="s">
        <v>7</v>
      </c>
      <c r="I468" t="s">
        <v>8</v>
      </c>
      <c r="J468">
        <v>0</v>
      </c>
    </row>
    <row r="469" spans="1:10" hidden="1" x14ac:dyDescent="0.25">
      <c r="A469" s="1" t="s">
        <v>0</v>
      </c>
      <c r="B469" s="2">
        <v>44301</v>
      </c>
      <c r="C469">
        <v>918585</v>
      </c>
      <c r="D469" t="s">
        <v>474</v>
      </c>
      <c r="E469">
        <v>1</v>
      </c>
      <c r="F469">
        <v>4652.74</v>
      </c>
      <c r="G469" t="s">
        <v>6</v>
      </c>
      <c r="H469" t="s">
        <v>7</v>
      </c>
      <c r="I469" t="s">
        <v>8</v>
      </c>
      <c r="J469">
        <v>0</v>
      </c>
    </row>
    <row r="470" spans="1:10" hidden="1" x14ac:dyDescent="0.25">
      <c r="A470" s="1" t="s">
        <v>0</v>
      </c>
      <c r="B470" s="2">
        <v>44301</v>
      </c>
      <c r="C470">
        <v>918585</v>
      </c>
      <c r="D470" t="s">
        <v>475</v>
      </c>
      <c r="E470">
        <v>1</v>
      </c>
      <c r="F470">
        <v>4652.74</v>
      </c>
      <c r="G470" t="s">
        <v>6</v>
      </c>
      <c r="H470" t="s">
        <v>7</v>
      </c>
      <c r="I470" t="s">
        <v>8</v>
      </c>
      <c r="J470">
        <v>0</v>
      </c>
    </row>
    <row r="471" spans="1:10" hidden="1" x14ac:dyDescent="0.25">
      <c r="A471" s="1" t="s">
        <v>0</v>
      </c>
      <c r="B471" s="2">
        <v>44301</v>
      </c>
      <c r="C471">
        <v>918585</v>
      </c>
      <c r="D471" t="s">
        <v>476</v>
      </c>
      <c r="E471">
        <v>1</v>
      </c>
      <c r="F471">
        <v>4652.74</v>
      </c>
      <c r="G471" t="s">
        <v>6</v>
      </c>
      <c r="H471" t="s">
        <v>7</v>
      </c>
      <c r="I471" t="s">
        <v>8</v>
      </c>
      <c r="J471">
        <v>0</v>
      </c>
    </row>
    <row r="472" spans="1:10" hidden="1" x14ac:dyDescent="0.25">
      <c r="A472" s="1" t="s">
        <v>0</v>
      </c>
      <c r="B472" s="2">
        <v>44301</v>
      </c>
      <c r="C472">
        <v>918585</v>
      </c>
      <c r="D472" t="s">
        <v>477</v>
      </c>
      <c r="E472">
        <v>1</v>
      </c>
      <c r="F472">
        <v>4652.74</v>
      </c>
      <c r="G472" t="s">
        <v>6</v>
      </c>
      <c r="H472" t="s">
        <v>7</v>
      </c>
      <c r="I472" t="s">
        <v>8</v>
      </c>
      <c r="J472">
        <v>0</v>
      </c>
    </row>
    <row r="473" spans="1:10" hidden="1" x14ac:dyDescent="0.25">
      <c r="A473" s="1" t="s">
        <v>0</v>
      </c>
      <c r="B473" s="2">
        <v>44301</v>
      </c>
      <c r="C473">
        <v>918585</v>
      </c>
      <c r="D473" t="s">
        <v>478</v>
      </c>
      <c r="E473">
        <v>1</v>
      </c>
      <c r="F473">
        <v>4652.74</v>
      </c>
      <c r="G473" t="s">
        <v>6</v>
      </c>
      <c r="H473" t="s">
        <v>7</v>
      </c>
      <c r="I473" t="s">
        <v>8</v>
      </c>
      <c r="J473">
        <v>0</v>
      </c>
    </row>
    <row r="474" spans="1:10" hidden="1" x14ac:dyDescent="0.25">
      <c r="A474" s="1" t="s">
        <v>0</v>
      </c>
      <c r="B474" s="2">
        <v>44301</v>
      </c>
      <c r="C474">
        <v>918585</v>
      </c>
      <c r="D474" t="s">
        <v>479</v>
      </c>
      <c r="E474">
        <v>1</v>
      </c>
      <c r="F474">
        <v>4652.74</v>
      </c>
      <c r="G474" t="s">
        <v>6</v>
      </c>
      <c r="H474" t="s">
        <v>7</v>
      </c>
      <c r="I474" t="s">
        <v>8</v>
      </c>
      <c r="J474">
        <v>0</v>
      </c>
    </row>
    <row r="475" spans="1:10" hidden="1" x14ac:dyDescent="0.25">
      <c r="A475" s="1" t="s">
        <v>0</v>
      </c>
      <c r="B475" s="2">
        <v>44301</v>
      </c>
      <c r="C475">
        <v>918585</v>
      </c>
      <c r="D475" t="s">
        <v>480</v>
      </c>
      <c r="E475">
        <v>1</v>
      </c>
      <c r="F475">
        <v>4652.74</v>
      </c>
      <c r="G475" t="s">
        <v>6</v>
      </c>
      <c r="H475" t="s">
        <v>7</v>
      </c>
      <c r="I475" t="s">
        <v>8</v>
      </c>
      <c r="J475">
        <v>0</v>
      </c>
    </row>
    <row r="476" spans="1:10" hidden="1" x14ac:dyDescent="0.25">
      <c r="A476" s="1" t="s">
        <v>0</v>
      </c>
      <c r="B476" s="2">
        <v>44301</v>
      </c>
      <c r="C476">
        <v>918585</v>
      </c>
      <c r="D476" t="s">
        <v>481</v>
      </c>
      <c r="E476">
        <v>1</v>
      </c>
      <c r="F476">
        <v>4652.74</v>
      </c>
      <c r="G476" t="s">
        <v>6</v>
      </c>
      <c r="H476" t="s">
        <v>7</v>
      </c>
      <c r="I476" t="s">
        <v>8</v>
      </c>
      <c r="J476">
        <v>0</v>
      </c>
    </row>
    <row r="477" spans="1:10" hidden="1" x14ac:dyDescent="0.25">
      <c r="A477" s="1" t="s">
        <v>0</v>
      </c>
      <c r="B477" s="2">
        <v>44301</v>
      </c>
      <c r="C477">
        <v>918585</v>
      </c>
      <c r="D477" t="s">
        <v>482</v>
      </c>
      <c r="E477">
        <v>1</v>
      </c>
      <c r="F477">
        <v>4652.74</v>
      </c>
      <c r="G477" t="s">
        <v>6</v>
      </c>
      <c r="H477" t="s">
        <v>7</v>
      </c>
      <c r="I477" t="s">
        <v>8</v>
      </c>
      <c r="J477">
        <v>0</v>
      </c>
    </row>
    <row r="478" spans="1:10" hidden="1" x14ac:dyDescent="0.25">
      <c r="A478" s="1" t="s">
        <v>0</v>
      </c>
      <c r="B478" s="2">
        <v>44301</v>
      </c>
      <c r="C478">
        <v>918585</v>
      </c>
      <c r="D478" t="s">
        <v>483</v>
      </c>
      <c r="E478">
        <v>1</v>
      </c>
      <c r="F478">
        <v>4652.74</v>
      </c>
      <c r="G478" t="s">
        <v>6</v>
      </c>
      <c r="H478" t="s">
        <v>7</v>
      </c>
      <c r="I478" t="s">
        <v>8</v>
      </c>
      <c r="J478">
        <v>0</v>
      </c>
    </row>
    <row r="479" spans="1:10" hidden="1" x14ac:dyDescent="0.25">
      <c r="A479" s="1" t="s">
        <v>0</v>
      </c>
      <c r="B479" s="2">
        <v>44301</v>
      </c>
      <c r="C479">
        <v>918585</v>
      </c>
      <c r="D479" t="s">
        <v>484</v>
      </c>
      <c r="E479">
        <v>1</v>
      </c>
      <c r="F479">
        <v>4652.74</v>
      </c>
      <c r="G479" t="s">
        <v>6</v>
      </c>
      <c r="H479" t="s">
        <v>7</v>
      </c>
      <c r="I479" t="s">
        <v>8</v>
      </c>
      <c r="J479">
        <v>0</v>
      </c>
    </row>
    <row r="480" spans="1:10" hidden="1" x14ac:dyDescent="0.25">
      <c r="A480" s="1" t="s">
        <v>0</v>
      </c>
      <c r="B480" s="2">
        <v>44301</v>
      </c>
      <c r="C480">
        <v>918585</v>
      </c>
      <c r="D480" t="s">
        <v>485</v>
      </c>
      <c r="E480">
        <v>1</v>
      </c>
      <c r="F480">
        <v>4652.74</v>
      </c>
      <c r="G480" t="s">
        <v>6</v>
      </c>
      <c r="H480" t="s">
        <v>7</v>
      </c>
      <c r="I480" t="s">
        <v>8</v>
      </c>
      <c r="J480">
        <v>0</v>
      </c>
    </row>
    <row r="481" spans="1:10" hidden="1" x14ac:dyDescent="0.25">
      <c r="A481" s="1" t="s">
        <v>0</v>
      </c>
      <c r="B481" s="2">
        <v>44301</v>
      </c>
      <c r="C481">
        <v>918585</v>
      </c>
      <c r="D481" t="s">
        <v>486</v>
      </c>
      <c r="E481">
        <v>1</v>
      </c>
      <c r="F481">
        <v>4470.6400000000003</v>
      </c>
      <c r="G481" t="s">
        <v>6</v>
      </c>
      <c r="H481" t="s">
        <v>7</v>
      </c>
      <c r="I481" t="s">
        <v>8</v>
      </c>
      <c r="J481">
        <v>0</v>
      </c>
    </row>
    <row r="482" spans="1:10" hidden="1" x14ac:dyDescent="0.25">
      <c r="A482" s="1" t="s">
        <v>0</v>
      </c>
      <c r="B482" s="2">
        <v>44301</v>
      </c>
      <c r="C482">
        <v>918585</v>
      </c>
      <c r="D482" t="s">
        <v>487</v>
      </c>
      <c r="E482">
        <v>1</v>
      </c>
      <c r="F482">
        <v>4389.95</v>
      </c>
      <c r="G482" t="s">
        <v>6</v>
      </c>
      <c r="H482" t="s">
        <v>7</v>
      </c>
      <c r="I482" t="s">
        <v>8</v>
      </c>
      <c r="J482">
        <v>0</v>
      </c>
    </row>
    <row r="483" spans="1:10" hidden="1" x14ac:dyDescent="0.25">
      <c r="A483" s="1" t="s">
        <v>0</v>
      </c>
      <c r="B483" s="2">
        <v>44301</v>
      </c>
      <c r="C483">
        <v>918585</v>
      </c>
      <c r="D483" t="s">
        <v>488</v>
      </c>
      <c r="E483">
        <v>1</v>
      </c>
      <c r="F483">
        <v>4362.51</v>
      </c>
      <c r="G483" t="s">
        <v>6</v>
      </c>
      <c r="H483" t="s">
        <v>7</v>
      </c>
      <c r="I483" t="s">
        <v>8</v>
      </c>
      <c r="J483">
        <v>0</v>
      </c>
    </row>
    <row r="484" spans="1:10" hidden="1" x14ac:dyDescent="0.25">
      <c r="A484" s="1" t="s">
        <v>0</v>
      </c>
      <c r="B484" s="2">
        <v>44301</v>
      </c>
      <c r="C484">
        <v>918585</v>
      </c>
      <c r="D484" t="s">
        <v>489</v>
      </c>
      <c r="E484">
        <v>1</v>
      </c>
      <c r="F484">
        <v>4362.51</v>
      </c>
      <c r="G484" t="s">
        <v>6</v>
      </c>
      <c r="H484" t="s">
        <v>7</v>
      </c>
      <c r="I484" t="s">
        <v>8</v>
      </c>
      <c r="J484">
        <v>0</v>
      </c>
    </row>
    <row r="485" spans="1:10" hidden="1" x14ac:dyDescent="0.25">
      <c r="A485" s="1" t="s">
        <v>0</v>
      </c>
      <c r="B485" s="2">
        <v>44301</v>
      </c>
      <c r="C485">
        <v>918585</v>
      </c>
      <c r="D485" t="s">
        <v>490</v>
      </c>
      <c r="E485">
        <v>1</v>
      </c>
      <c r="F485">
        <v>4362.51</v>
      </c>
      <c r="G485" t="s">
        <v>6</v>
      </c>
      <c r="H485" t="s">
        <v>7</v>
      </c>
      <c r="I485" t="s">
        <v>8</v>
      </c>
      <c r="J485">
        <v>0</v>
      </c>
    </row>
    <row r="486" spans="1:10" hidden="1" x14ac:dyDescent="0.25">
      <c r="A486" s="1" t="s">
        <v>0</v>
      </c>
      <c r="B486" s="2">
        <v>44301</v>
      </c>
      <c r="C486">
        <v>918585</v>
      </c>
      <c r="D486" t="s">
        <v>491</v>
      </c>
      <c r="E486">
        <v>1</v>
      </c>
      <c r="F486">
        <v>4362.51</v>
      </c>
      <c r="G486" t="s">
        <v>6</v>
      </c>
      <c r="H486" t="s">
        <v>7</v>
      </c>
      <c r="I486" t="s">
        <v>8</v>
      </c>
      <c r="J486">
        <v>0</v>
      </c>
    </row>
    <row r="487" spans="1:10" hidden="1" x14ac:dyDescent="0.25">
      <c r="A487" s="1" t="s">
        <v>0</v>
      </c>
      <c r="B487" s="2">
        <v>44301</v>
      </c>
      <c r="C487">
        <v>918585</v>
      </c>
      <c r="D487" t="s">
        <v>492</v>
      </c>
      <c r="E487">
        <v>1</v>
      </c>
      <c r="F487">
        <v>4362.51</v>
      </c>
      <c r="G487" t="s">
        <v>6</v>
      </c>
      <c r="H487" t="s">
        <v>7</v>
      </c>
      <c r="I487" t="s">
        <v>8</v>
      </c>
      <c r="J487">
        <v>0</v>
      </c>
    </row>
    <row r="488" spans="1:10" hidden="1" x14ac:dyDescent="0.25">
      <c r="A488" s="1" t="s">
        <v>0</v>
      </c>
      <c r="B488" s="2">
        <v>44301</v>
      </c>
      <c r="C488">
        <v>918585</v>
      </c>
      <c r="D488" t="s">
        <v>493</v>
      </c>
      <c r="E488">
        <v>1</v>
      </c>
      <c r="F488">
        <v>4362.51</v>
      </c>
      <c r="G488" t="s">
        <v>6</v>
      </c>
      <c r="H488" t="s">
        <v>7</v>
      </c>
      <c r="I488" t="s">
        <v>8</v>
      </c>
      <c r="J488">
        <v>0</v>
      </c>
    </row>
    <row r="489" spans="1:10" hidden="1" x14ac:dyDescent="0.25">
      <c r="A489" s="1" t="s">
        <v>0</v>
      </c>
      <c r="B489" s="2">
        <v>44301</v>
      </c>
      <c r="C489">
        <v>918585</v>
      </c>
      <c r="D489" t="s">
        <v>494</v>
      </c>
      <c r="E489">
        <v>1</v>
      </c>
      <c r="F489">
        <v>4362.51</v>
      </c>
      <c r="G489" t="s">
        <v>6</v>
      </c>
      <c r="H489" t="s">
        <v>7</v>
      </c>
      <c r="I489" t="s">
        <v>8</v>
      </c>
      <c r="J489">
        <v>0</v>
      </c>
    </row>
    <row r="490" spans="1:10" hidden="1" x14ac:dyDescent="0.25">
      <c r="A490" s="1" t="s">
        <v>0</v>
      </c>
      <c r="B490" s="2">
        <v>44301</v>
      </c>
      <c r="C490">
        <v>918585</v>
      </c>
      <c r="D490" t="s">
        <v>495</v>
      </c>
      <c r="E490">
        <v>1</v>
      </c>
      <c r="F490">
        <v>4362.51</v>
      </c>
      <c r="G490" t="s">
        <v>6</v>
      </c>
      <c r="H490" t="s">
        <v>7</v>
      </c>
      <c r="I490" t="s">
        <v>8</v>
      </c>
      <c r="J490">
        <v>0</v>
      </c>
    </row>
    <row r="491" spans="1:10" hidden="1" x14ac:dyDescent="0.25">
      <c r="A491" s="1" t="s">
        <v>0</v>
      </c>
      <c r="B491" s="2">
        <v>44301</v>
      </c>
      <c r="C491">
        <v>918585</v>
      </c>
      <c r="D491" t="s">
        <v>496</v>
      </c>
      <c r="E491">
        <v>1</v>
      </c>
      <c r="F491">
        <v>4362.51</v>
      </c>
      <c r="G491" t="s">
        <v>6</v>
      </c>
      <c r="H491" t="s">
        <v>7</v>
      </c>
      <c r="I491" t="s">
        <v>8</v>
      </c>
      <c r="J491">
        <v>0</v>
      </c>
    </row>
    <row r="492" spans="1:10" hidden="1" x14ac:dyDescent="0.25">
      <c r="A492" s="1" t="s">
        <v>0</v>
      </c>
      <c r="B492" s="2">
        <v>44301</v>
      </c>
      <c r="C492">
        <v>918585</v>
      </c>
      <c r="D492" t="s">
        <v>497</v>
      </c>
      <c r="E492">
        <v>1</v>
      </c>
      <c r="F492">
        <v>4362.51</v>
      </c>
      <c r="G492" t="s">
        <v>6</v>
      </c>
      <c r="H492" t="s">
        <v>7</v>
      </c>
      <c r="I492" t="s">
        <v>8</v>
      </c>
      <c r="J492">
        <v>0</v>
      </c>
    </row>
    <row r="493" spans="1:10" hidden="1" x14ac:dyDescent="0.25">
      <c r="A493" s="1" t="s">
        <v>0</v>
      </c>
      <c r="B493" s="2">
        <v>44301</v>
      </c>
      <c r="C493">
        <v>918585</v>
      </c>
      <c r="D493" t="s">
        <v>498</v>
      </c>
      <c r="E493">
        <v>1</v>
      </c>
      <c r="F493">
        <v>4362.51</v>
      </c>
      <c r="G493" t="s">
        <v>6</v>
      </c>
      <c r="H493" t="s">
        <v>7</v>
      </c>
      <c r="I493" t="s">
        <v>8</v>
      </c>
      <c r="J493">
        <v>0</v>
      </c>
    </row>
    <row r="494" spans="1:10" hidden="1" x14ac:dyDescent="0.25">
      <c r="A494" s="1" t="s">
        <v>0</v>
      </c>
      <c r="B494" s="2">
        <v>44301</v>
      </c>
      <c r="C494">
        <v>918585</v>
      </c>
      <c r="D494" t="s">
        <v>499</v>
      </c>
      <c r="E494">
        <v>1</v>
      </c>
      <c r="F494">
        <v>4362.51</v>
      </c>
      <c r="G494" t="s">
        <v>6</v>
      </c>
      <c r="H494" t="s">
        <v>7</v>
      </c>
      <c r="I494" t="s">
        <v>8</v>
      </c>
      <c r="J494">
        <v>0</v>
      </c>
    </row>
    <row r="495" spans="1:10" hidden="1" x14ac:dyDescent="0.25">
      <c r="A495" s="1" t="s">
        <v>0</v>
      </c>
      <c r="B495" s="2">
        <v>44301</v>
      </c>
      <c r="C495">
        <v>918585</v>
      </c>
      <c r="D495" t="s">
        <v>500</v>
      </c>
      <c r="E495">
        <v>1</v>
      </c>
      <c r="F495">
        <v>4362.51</v>
      </c>
      <c r="G495" t="s">
        <v>6</v>
      </c>
      <c r="H495" t="s">
        <v>7</v>
      </c>
      <c r="I495" t="s">
        <v>8</v>
      </c>
      <c r="J495">
        <v>0</v>
      </c>
    </row>
    <row r="496" spans="1:10" hidden="1" x14ac:dyDescent="0.25">
      <c r="A496" s="1" t="s">
        <v>0</v>
      </c>
      <c r="B496" s="2">
        <v>44301</v>
      </c>
      <c r="C496">
        <v>918585</v>
      </c>
      <c r="D496" t="s">
        <v>501</v>
      </c>
      <c r="E496">
        <v>1</v>
      </c>
      <c r="F496">
        <v>4362.51</v>
      </c>
      <c r="G496" t="s">
        <v>6</v>
      </c>
      <c r="H496" t="s">
        <v>7</v>
      </c>
      <c r="I496" t="s">
        <v>8</v>
      </c>
      <c r="J496">
        <v>0</v>
      </c>
    </row>
    <row r="497" spans="1:10" hidden="1" x14ac:dyDescent="0.25">
      <c r="A497" s="1" t="s">
        <v>0</v>
      </c>
      <c r="B497" s="2">
        <v>44301</v>
      </c>
      <c r="C497">
        <v>918585</v>
      </c>
      <c r="D497" t="s">
        <v>502</v>
      </c>
      <c r="E497">
        <v>1</v>
      </c>
      <c r="F497">
        <v>4362.51</v>
      </c>
      <c r="G497" t="s">
        <v>6</v>
      </c>
      <c r="H497" t="s">
        <v>7</v>
      </c>
      <c r="I497" t="s">
        <v>8</v>
      </c>
      <c r="J497">
        <v>0</v>
      </c>
    </row>
    <row r="498" spans="1:10" hidden="1" x14ac:dyDescent="0.25">
      <c r="A498" s="1" t="s">
        <v>0</v>
      </c>
      <c r="B498" s="2">
        <v>44301</v>
      </c>
      <c r="C498">
        <v>918585</v>
      </c>
      <c r="D498" t="s">
        <v>503</v>
      </c>
      <c r="E498">
        <v>1</v>
      </c>
      <c r="F498">
        <v>4362.51</v>
      </c>
      <c r="G498" t="s">
        <v>6</v>
      </c>
      <c r="H498" t="s">
        <v>7</v>
      </c>
      <c r="I498" t="s">
        <v>8</v>
      </c>
      <c r="J498">
        <v>0</v>
      </c>
    </row>
    <row r="499" spans="1:10" hidden="1" x14ac:dyDescent="0.25">
      <c r="A499" s="1" t="s">
        <v>0</v>
      </c>
      <c r="B499" s="2">
        <v>44301</v>
      </c>
      <c r="C499">
        <v>918585</v>
      </c>
      <c r="D499" t="s">
        <v>504</v>
      </c>
      <c r="E499">
        <v>1</v>
      </c>
      <c r="F499">
        <v>4362.51</v>
      </c>
      <c r="G499" t="s">
        <v>6</v>
      </c>
      <c r="H499" t="s">
        <v>7</v>
      </c>
      <c r="I499" t="s">
        <v>8</v>
      </c>
      <c r="J499">
        <v>0</v>
      </c>
    </row>
    <row r="500" spans="1:10" hidden="1" x14ac:dyDescent="0.25">
      <c r="A500" s="1" t="s">
        <v>0</v>
      </c>
      <c r="B500" s="2">
        <v>44301</v>
      </c>
      <c r="C500">
        <v>918585</v>
      </c>
      <c r="D500" t="s">
        <v>505</v>
      </c>
      <c r="E500">
        <v>1</v>
      </c>
      <c r="F500">
        <v>4362.51</v>
      </c>
      <c r="G500" t="s">
        <v>6</v>
      </c>
      <c r="H500" t="s">
        <v>7</v>
      </c>
      <c r="I500" t="s">
        <v>8</v>
      </c>
      <c r="J500">
        <v>0</v>
      </c>
    </row>
    <row r="501" spans="1:10" hidden="1" x14ac:dyDescent="0.25">
      <c r="A501" s="1" t="s">
        <v>0</v>
      </c>
      <c r="B501" s="2">
        <v>44301</v>
      </c>
      <c r="C501">
        <v>918585</v>
      </c>
      <c r="D501" t="s">
        <v>506</v>
      </c>
      <c r="E501">
        <v>1</v>
      </c>
      <c r="F501">
        <v>4362.51</v>
      </c>
      <c r="G501" t="s">
        <v>6</v>
      </c>
      <c r="H501" t="s">
        <v>7</v>
      </c>
      <c r="I501" t="s">
        <v>8</v>
      </c>
      <c r="J501">
        <v>0</v>
      </c>
    </row>
    <row r="502" spans="1:10" hidden="1" x14ac:dyDescent="0.25">
      <c r="A502" s="1" t="s">
        <v>0</v>
      </c>
      <c r="B502" s="2">
        <v>44301</v>
      </c>
      <c r="C502">
        <v>918585</v>
      </c>
      <c r="D502" t="s">
        <v>507</v>
      </c>
      <c r="E502">
        <v>1</v>
      </c>
      <c r="F502">
        <v>4362.51</v>
      </c>
      <c r="G502" t="s">
        <v>6</v>
      </c>
      <c r="H502" t="s">
        <v>7</v>
      </c>
      <c r="I502" t="s">
        <v>8</v>
      </c>
      <c r="J502">
        <v>0</v>
      </c>
    </row>
    <row r="503" spans="1:10" hidden="1" x14ac:dyDescent="0.25">
      <c r="A503" s="1" t="s">
        <v>0</v>
      </c>
      <c r="B503" s="2">
        <v>44301</v>
      </c>
      <c r="C503">
        <v>918585</v>
      </c>
      <c r="D503" t="s">
        <v>508</v>
      </c>
      <c r="E503">
        <v>1</v>
      </c>
      <c r="F503">
        <v>4362.51</v>
      </c>
      <c r="G503" t="s">
        <v>6</v>
      </c>
      <c r="H503" t="s">
        <v>7</v>
      </c>
      <c r="I503" t="s">
        <v>8</v>
      </c>
      <c r="J503">
        <v>0</v>
      </c>
    </row>
    <row r="504" spans="1:10" hidden="1" x14ac:dyDescent="0.25">
      <c r="A504" s="1" t="s">
        <v>0</v>
      </c>
      <c r="B504" s="2">
        <v>44301</v>
      </c>
      <c r="C504">
        <v>918585</v>
      </c>
      <c r="D504" t="s">
        <v>509</v>
      </c>
      <c r="E504">
        <v>1</v>
      </c>
      <c r="F504">
        <v>4362.51</v>
      </c>
      <c r="G504" t="s">
        <v>6</v>
      </c>
      <c r="H504" t="s">
        <v>7</v>
      </c>
      <c r="I504" t="s">
        <v>8</v>
      </c>
      <c r="J504">
        <v>0</v>
      </c>
    </row>
    <row r="505" spans="1:10" hidden="1" x14ac:dyDescent="0.25">
      <c r="A505" s="1" t="s">
        <v>0</v>
      </c>
      <c r="B505" s="2">
        <v>44301</v>
      </c>
      <c r="C505">
        <v>918585</v>
      </c>
      <c r="D505" t="s">
        <v>510</v>
      </c>
      <c r="E505">
        <v>1</v>
      </c>
      <c r="F505">
        <v>4362.51</v>
      </c>
      <c r="G505" t="s">
        <v>6</v>
      </c>
      <c r="H505" t="s">
        <v>7</v>
      </c>
      <c r="I505" t="s">
        <v>8</v>
      </c>
      <c r="J505">
        <v>0</v>
      </c>
    </row>
    <row r="506" spans="1:10" hidden="1" x14ac:dyDescent="0.25">
      <c r="A506" s="1" t="s">
        <v>0</v>
      </c>
      <c r="B506" s="2">
        <v>44301</v>
      </c>
      <c r="C506">
        <v>918585</v>
      </c>
      <c r="D506" t="s">
        <v>511</v>
      </c>
      <c r="E506">
        <v>1</v>
      </c>
      <c r="F506">
        <v>4362.51</v>
      </c>
      <c r="G506" t="s">
        <v>6</v>
      </c>
      <c r="H506" t="s">
        <v>7</v>
      </c>
      <c r="I506" t="s">
        <v>8</v>
      </c>
      <c r="J506">
        <v>0</v>
      </c>
    </row>
    <row r="507" spans="1:10" hidden="1" x14ac:dyDescent="0.25">
      <c r="A507" s="1" t="s">
        <v>0</v>
      </c>
      <c r="B507" s="2">
        <v>44301</v>
      </c>
      <c r="C507">
        <v>918585</v>
      </c>
      <c r="D507" t="s">
        <v>512</v>
      </c>
      <c r="E507">
        <v>1</v>
      </c>
      <c r="F507">
        <v>4362.51</v>
      </c>
      <c r="G507" t="s">
        <v>6</v>
      </c>
      <c r="H507" t="s">
        <v>7</v>
      </c>
      <c r="I507" t="s">
        <v>8</v>
      </c>
      <c r="J507">
        <v>0</v>
      </c>
    </row>
    <row r="508" spans="1:10" hidden="1" x14ac:dyDescent="0.25">
      <c r="A508" s="1" t="s">
        <v>0</v>
      </c>
      <c r="B508" s="2">
        <v>44301</v>
      </c>
      <c r="C508">
        <v>918585</v>
      </c>
      <c r="D508" t="s">
        <v>513</v>
      </c>
      <c r="E508">
        <v>1</v>
      </c>
      <c r="F508">
        <v>4362.51</v>
      </c>
      <c r="G508" t="s">
        <v>6</v>
      </c>
      <c r="H508" t="s">
        <v>7</v>
      </c>
      <c r="I508" t="s">
        <v>8</v>
      </c>
      <c r="J508">
        <v>0</v>
      </c>
    </row>
    <row r="509" spans="1:10" hidden="1" x14ac:dyDescent="0.25">
      <c r="A509" s="1" t="s">
        <v>0</v>
      </c>
      <c r="B509" s="2">
        <v>44301</v>
      </c>
      <c r="C509">
        <v>918585</v>
      </c>
      <c r="D509" t="s">
        <v>514</v>
      </c>
      <c r="E509">
        <v>1</v>
      </c>
      <c r="F509">
        <v>4362.51</v>
      </c>
      <c r="G509" t="s">
        <v>6</v>
      </c>
      <c r="H509" t="s">
        <v>7</v>
      </c>
      <c r="I509" t="s">
        <v>8</v>
      </c>
      <c r="J509">
        <v>0</v>
      </c>
    </row>
    <row r="510" spans="1:10" hidden="1" x14ac:dyDescent="0.25">
      <c r="A510" s="1" t="s">
        <v>0</v>
      </c>
      <c r="B510" s="2">
        <v>44301</v>
      </c>
      <c r="C510">
        <v>918585</v>
      </c>
      <c r="D510" t="s">
        <v>515</v>
      </c>
      <c r="E510">
        <v>1</v>
      </c>
      <c r="F510">
        <v>4362.51</v>
      </c>
      <c r="G510" t="s">
        <v>6</v>
      </c>
      <c r="H510" t="s">
        <v>7</v>
      </c>
      <c r="I510" t="s">
        <v>8</v>
      </c>
      <c r="J510">
        <v>0</v>
      </c>
    </row>
    <row r="511" spans="1:10" hidden="1" x14ac:dyDescent="0.25">
      <c r="A511" s="1" t="s">
        <v>0</v>
      </c>
      <c r="B511" s="2">
        <v>44301</v>
      </c>
      <c r="C511">
        <v>918585</v>
      </c>
      <c r="D511" t="s">
        <v>516</v>
      </c>
      <c r="E511">
        <v>1</v>
      </c>
      <c r="F511">
        <v>4362.51</v>
      </c>
      <c r="G511" t="s">
        <v>6</v>
      </c>
      <c r="H511" t="s">
        <v>7</v>
      </c>
      <c r="I511" t="s">
        <v>8</v>
      </c>
      <c r="J511">
        <v>0</v>
      </c>
    </row>
    <row r="512" spans="1:10" hidden="1" x14ac:dyDescent="0.25">
      <c r="A512" s="1" t="s">
        <v>0</v>
      </c>
      <c r="B512" s="2">
        <v>44301</v>
      </c>
      <c r="C512">
        <v>918585</v>
      </c>
      <c r="D512" t="s">
        <v>517</v>
      </c>
      <c r="E512">
        <v>1</v>
      </c>
      <c r="F512">
        <v>4362.51</v>
      </c>
      <c r="G512" t="s">
        <v>6</v>
      </c>
      <c r="H512" t="s">
        <v>7</v>
      </c>
      <c r="I512" t="s">
        <v>8</v>
      </c>
      <c r="J512">
        <v>0</v>
      </c>
    </row>
    <row r="513" spans="1:10" hidden="1" x14ac:dyDescent="0.25">
      <c r="A513" s="1" t="s">
        <v>0</v>
      </c>
      <c r="B513" s="2">
        <v>44301</v>
      </c>
      <c r="C513">
        <v>918585</v>
      </c>
      <c r="D513" t="s">
        <v>518</v>
      </c>
      <c r="E513">
        <v>1</v>
      </c>
      <c r="F513">
        <v>4362.51</v>
      </c>
      <c r="G513" t="s">
        <v>6</v>
      </c>
      <c r="H513" t="s">
        <v>7</v>
      </c>
      <c r="I513" t="s">
        <v>8</v>
      </c>
      <c r="J513">
        <v>0</v>
      </c>
    </row>
    <row r="514" spans="1:10" hidden="1" x14ac:dyDescent="0.25">
      <c r="A514" s="1" t="s">
        <v>0</v>
      </c>
      <c r="B514" s="2">
        <v>44301</v>
      </c>
      <c r="C514">
        <v>918585</v>
      </c>
      <c r="D514" t="s">
        <v>519</v>
      </c>
      <c r="E514">
        <v>1</v>
      </c>
      <c r="F514">
        <v>4362.51</v>
      </c>
      <c r="G514" t="s">
        <v>6</v>
      </c>
      <c r="H514" t="s">
        <v>7</v>
      </c>
      <c r="I514" t="s">
        <v>8</v>
      </c>
      <c r="J514">
        <v>0</v>
      </c>
    </row>
    <row r="515" spans="1:10" hidden="1" x14ac:dyDescent="0.25">
      <c r="A515" s="1" t="s">
        <v>0</v>
      </c>
      <c r="B515" s="2">
        <v>44301</v>
      </c>
      <c r="C515">
        <v>918585</v>
      </c>
      <c r="D515" t="s">
        <v>520</v>
      </c>
      <c r="E515">
        <v>1</v>
      </c>
      <c r="F515">
        <v>4362.51</v>
      </c>
      <c r="G515" t="s">
        <v>6</v>
      </c>
      <c r="H515" t="s">
        <v>7</v>
      </c>
      <c r="I515" t="s">
        <v>8</v>
      </c>
      <c r="J515">
        <v>0</v>
      </c>
    </row>
    <row r="516" spans="1:10" hidden="1" x14ac:dyDescent="0.25">
      <c r="A516" s="1" t="s">
        <v>0</v>
      </c>
      <c r="B516" s="2">
        <v>44301</v>
      </c>
      <c r="C516">
        <v>918585</v>
      </c>
      <c r="D516" t="s">
        <v>521</v>
      </c>
      <c r="E516">
        <v>1</v>
      </c>
      <c r="F516">
        <v>4362.51</v>
      </c>
      <c r="G516" t="s">
        <v>6</v>
      </c>
      <c r="H516" t="s">
        <v>7</v>
      </c>
      <c r="I516" t="s">
        <v>8</v>
      </c>
      <c r="J516">
        <v>0</v>
      </c>
    </row>
    <row r="517" spans="1:10" hidden="1" x14ac:dyDescent="0.25">
      <c r="A517" s="1" t="s">
        <v>0</v>
      </c>
      <c r="B517" s="2">
        <v>44301</v>
      </c>
      <c r="C517">
        <v>918585</v>
      </c>
      <c r="D517" t="s">
        <v>522</v>
      </c>
      <c r="E517">
        <v>1</v>
      </c>
      <c r="F517">
        <v>4362.51</v>
      </c>
      <c r="G517" t="s">
        <v>6</v>
      </c>
      <c r="H517" t="s">
        <v>7</v>
      </c>
      <c r="I517" t="s">
        <v>8</v>
      </c>
      <c r="J517">
        <v>0</v>
      </c>
    </row>
    <row r="518" spans="1:10" hidden="1" x14ac:dyDescent="0.25">
      <c r="A518" s="1" t="s">
        <v>0</v>
      </c>
      <c r="B518" s="2">
        <v>44301</v>
      </c>
      <c r="C518">
        <v>918585</v>
      </c>
      <c r="D518" t="s">
        <v>523</v>
      </c>
      <c r="E518">
        <v>1</v>
      </c>
      <c r="F518">
        <v>4362.51</v>
      </c>
      <c r="G518" t="s">
        <v>6</v>
      </c>
      <c r="H518" t="s">
        <v>7</v>
      </c>
      <c r="I518" t="s">
        <v>8</v>
      </c>
      <c r="J518">
        <v>0</v>
      </c>
    </row>
    <row r="519" spans="1:10" hidden="1" x14ac:dyDescent="0.25">
      <c r="A519" s="1" t="s">
        <v>0</v>
      </c>
      <c r="B519" s="2">
        <v>44301</v>
      </c>
      <c r="C519">
        <v>918585</v>
      </c>
      <c r="D519" t="s">
        <v>524</v>
      </c>
      <c r="E519">
        <v>1</v>
      </c>
      <c r="F519">
        <v>4362.51</v>
      </c>
      <c r="G519" t="s">
        <v>6</v>
      </c>
      <c r="H519" t="s">
        <v>7</v>
      </c>
      <c r="I519" t="s">
        <v>8</v>
      </c>
      <c r="J519">
        <v>0</v>
      </c>
    </row>
    <row r="520" spans="1:10" hidden="1" x14ac:dyDescent="0.25">
      <c r="A520" s="1" t="s">
        <v>0</v>
      </c>
      <c r="B520" s="2">
        <v>44301</v>
      </c>
      <c r="C520">
        <v>918585</v>
      </c>
      <c r="D520" t="s">
        <v>525</v>
      </c>
      <c r="E520">
        <v>1</v>
      </c>
      <c r="F520">
        <v>4362.51</v>
      </c>
      <c r="G520" t="s">
        <v>6</v>
      </c>
      <c r="H520" t="s">
        <v>7</v>
      </c>
      <c r="I520" t="s">
        <v>8</v>
      </c>
      <c r="J520">
        <v>0</v>
      </c>
    </row>
    <row r="521" spans="1:10" hidden="1" x14ac:dyDescent="0.25">
      <c r="A521" s="1" t="s">
        <v>0</v>
      </c>
      <c r="B521" s="2">
        <v>44301</v>
      </c>
      <c r="C521">
        <v>918585</v>
      </c>
      <c r="D521" t="s">
        <v>526</v>
      </c>
      <c r="E521">
        <v>1</v>
      </c>
      <c r="F521">
        <v>4362.51</v>
      </c>
      <c r="G521" t="s">
        <v>6</v>
      </c>
      <c r="H521" t="s">
        <v>7</v>
      </c>
      <c r="I521" t="s">
        <v>8</v>
      </c>
      <c r="J521">
        <v>0</v>
      </c>
    </row>
    <row r="522" spans="1:10" hidden="1" x14ac:dyDescent="0.25">
      <c r="A522" s="1" t="s">
        <v>0</v>
      </c>
      <c r="B522" s="2">
        <v>44301</v>
      </c>
      <c r="C522">
        <v>918585</v>
      </c>
      <c r="D522" t="s">
        <v>527</v>
      </c>
      <c r="E522">
        <v>1</v>
      </c>
      <c r="F522">
        <v>4362.51</v>
      </c>
      <c r="G522" t="s">
        <v>6</v>
      </c>
      <c r="H522" t="s">
        <v>7</v>
      </c>
      <c r="I522" t="s">
        <v>8</v>
      </c>
      <c r="J522">
        <v>0</v>
      </c>
    </row>
    <row r="523" spans="1:10" hidden="1" x14ac:dyDescent="0.25">
      <c r="A523" s="1" t="s">
        <v>0</v>
      </c>
      <c r="B523" s="2">
        <v>44301</v>
      </c>
      <c r="C523">
        <v>918585</v>
      </c>
      <c r="D523" t="s">
        <v>528</v>
      </c>
      <c r="E523">
        <v>1</v>
      </c>
      <c r="F523">
        <v>4362.51</v>
      </c>
      <c r="G523" t="s">
        <v>6</v>
      </c>
      <c r="H523" t="s">
        <v>7</v>
      </c>
      <c r="I523" t="s">
        <v>8</v>
      </c>
      <c r="J523">
        <v>0</v>
      </c>
    </row>
    <row r="524" spans="1:10" hidden="1" x14ac:dyDescent="0.25">
      <c r="A524" s="1" t="s">
        <v>0</v>
      </c>
      <c r="B524" s="2">
        <v>44301</v>
      </c>
      <c r="C524">
        <v>918585</v>
      </c>
      <c r="D524" t="s">
        <v>529</v>
      </c>
      <c r="E524">
        <v>1</v>
      </c>
      <c r="F524">
        <v>4362.51</v>
      </c>
      <c r="G524" t="s">
        <v>6</v>
      </c>
      <c r="H524" t="s">
        <v>7</v>
      </c>
      <c r="I524" t="s">
        <v>8</v>
      </c>
      <c r="J524">
        <v>0</v>
      </c>
    </row>
    <row r="525" spans="1:10" hidden="1" x14ac:dyDescent="0.25">
      <c r="A525" s="1" t="s">
        <v>0</v>
      </c>
      <c r="B525" s="2">
        <v>44301</v>
      </c>
      <c r="C525">
        <v>918585</v>
      </c>
      <c r="D525" t="s">
        <v>530</v>
      </c>
      <c r="E525">
        <v>1</v>
      </c>
      <c r="F525">
        <v>4362.51</v>
      </c>
      <c r="G525" t="s">
        <v>6</v>
      </c>
      <c r="H525" t="s">
        <v>7</v>
      </c>
      <c r="I525" t="s">
        <v>8</v>
      </c>
      <c r="J525">
        <v>0</v>
      </c>
    </row>
    <row r="526" spans="1:10" hidden="1" x14ac:dyDescent="0.25">
      <c r="A526" s="1" t="s">
        <v>0</v>
      </c>
      <c r="B526" s="2">
        <v>44301</v>
      </c>
      <c r="C526">
        <v>918585</v>
      </c>
      <c r="D526" t="s">
        <v>531</v>
      </c>
      <c r="E526">
        <v>1</v>
      </c>
      <c r="F526">
        <v>4362.51</v>
      </c>
      <c r="G526" t="s">
        <v>6</v>
      </c>
      <c r="H526" t="s">
        <v>7</v>
      </c>
      <c r="I526" t="s">
        <v>8</v>
      </c>
      <c r="J526">
        <v>0</v>
      </c>
    </row>
    <row r="527" spans="1:10" hidden="1" x14ac:dyDescent="0.25">
      <c r="A527" s="1" t="s">
        <v>0</v>
      </c>
      <c r="B527" s="2">
        <v>44301</v>
      </c>
      <c r="C527">
        <v>918585</v>
      </c>
      <c r="D527" t="s">
        <v>532</v>
      </c>
      <c r="E527">
        <v>1</v>
      </c>
      <c r="F527">
        <v>4362.51</v>
      </c>
      <c r="G527" t="s">
        <v>6</v>
      </c>
      <c r="H527" t="s">
        <v>7</v>
      </c>
      <c r="I527" t="s">
        <v>8</v>
      </c>
      <c r="J527">
        <v>0</v>
      </c>
    </row>
    <row r="528" spans="1:10" hidden="1" x14ac:dyDescent="0.25">
      <c r="A528" s="1" t="s">
        <v>0</v>
      </c>
      <c r="B528" s="2">
        <v>44301</v>
      </c>
      <c r="C528">
        <v>918585</v>
      </c>
      <c r="D528" t="s">
        <v>533</v>
      </c>
      <c r="E528">
        <v>1</v>
      </c>
      <c r="F528">
        <v>4362.51</v>
      </c>
      <c r="G528" t="s">
        <v>6</v>
      </c>
      <c r="H528" t="s">
        <v>7</v>
      </c>
      <c r="I528" t="s">
        <v>8</v>
      </c>
      <c r="J528">
        <v>0</v>
      </c>
    </row>
    <row r="529" spans="1:10" hidden="1" x14ac:dyDescent="0.25">
      <c r="A529" s="1" t="s">
        <v>0</v>
      </c>
      <c r="B529" s="2">
        <v>44301</v>
      </c>
      <c r="C529">
        <v>918585</v>
      </c>
      <c r="D529" t="s">
        <v>534</v>
      </c>
      <c r="E529">
        <v>1</v>
      </c>
      <c r="F529">
        <v>4362.51</v>
      </c>
      <c r="G529" t="s">
        <v>6</v>
      </c>
      <c r="H529" t="s">
        <v>7</v>
      </c>
      <c r="I529" t="s">
        <v>8</v>
      </c>
      <c r="J529">
        <v>0</v>
      </c>
    </row>
    <row r="530" spans="1:10" hidden="1" x14ac:dyDescent="0.25">
      <c r="A530" s="1" t="s">
        <v>0</v>
      </c>
      <c r="B530" s="2">
        <v>44301</v>
      </c>
      <c r="C530">
        <v>918585</v>
      </c>
      <c r="D530" t="s">
        <v>535</v>
      </c>
      <c r="E530">
        <v>1</v>
      </c>
      <c r="F530">
        <v>4362.51</v>
      </c>
      <c r="G530" t="s">
        <v>6</v>
      </c>
      <c r="H530" t="s">
        <v>7</v>
      </c>
      <c r="I530" t="s">
        <v>8</v>
      </c>
      <c r="J530">
        <v>0</v>
      </c>
    </row>
    <row r="531" spans="1:10" hidden="1" x14ac:dyDescent="0.25">
      <c r="A531" s="1" t="s">
        <v>0</v>
      </c>
      <c r="B531" s="2">
        <v>44301</v>
      </c>
      <c r="C531">
        <v>918585</v>
      </c>
      <c r="D531" t="s">
        <v>536</v>
      </c>
      <c r="E531">
        <v>1</v>
      </c>
      <c r="F531">
        <v>4362.51</v>
      </c>
      <c r="G531" t="s">
        <v>6</v>
      </c>
      <c r="H531" t="s">
        <v>7</v>
      </c>
      <c r="I531" t="s">
        <v>8</v>
      </c>
      <c r="J531">
        <v>0</v>
      </c>
    </row>
    <row r="532" spans="1:10" hidden="1" x14ac:dyDescent="0.25">
      <c r="A532" s="1" t="s">
        <v>0</v>
      </c>
      <c r="B532" s="2">
        <v>44301</v>
      </c>
      <c r="C532">
        <v>918585</v>
      </c>
      <c r="D532" t="s">
        <v>537</v>
      </c>
      <c r="E532">
        <v>1</v>
      </c>
      <c r="F532">
        <v>4362.51</v>
      </c>
      <c r="G532" t="s">
        <v>6</v>
      </c>
      <c r="H532" t="s">
        <v>7</v>
      </c>
      <c r="I532" t="s">
        <v>8</v>
      </c>
      <c r="J532">
        <v>0</v>
      </c>
    </row>
    <row r="533" spans="1:10" hidden="1" x14ac:dyDescent="0.25">
      <c r="A533" s="1" t="s">
        <v>0</v>
      </c>
      <c r="B533" s="2">
        <v>44301</v>
      </c>
      <c r="C533">
        <v>918585</v>
      </c>
      <c r="D533" t="s">
        <v>538</v>
      </c>
      <c r="E533">
        <v>1</v>
      </c>
      <c r="F533">
        <v>4362.51</v>
      </c>
      <c r="G533" t="s">
        <v>6</v>
      </c>
      <c r="H533" t="s">
        <v>7</v>
      </c>
      <c r="I533" t="s">
        <v>8</v>
      </c>
      <c r="J533">
        <v>0</v>
      </c>
    </row>
    <row r="534" spans="1:10" hidden="1" x14ac:dyDescent="0.25">
      <c r="A534" s="1" t="s">
        <v>0</v>
      </c>
      <c r="B534" s="2">
        <v>44301</v>
      </c>
      <c r="C534">
        <v>918585</v>
      </c>
      <c r="D534" t="s">
        <v>539</v>
      </c>
      <c r="E534">
        <v>1</v>
      </c>
      <c r="F534">
        <v>4362.51</v>
      </c>
      <c r="G534" t="s">
        <v>6</v>
      </c>
      <c r="H534" t="s">
        <v>7</v>
      </c>
      <c r="I534" t="s">
        <v>8</v>
      </c>
      <c r="J534">
        <v>0</v>
      </c>
    </row>
    <row r="535" spans="1:10" hidden="1" x14ac:dyDescent="0.25">
      <c r="A535" s="1" t="s">
        <v>0</v>
      </c>
      <c r="B535" s="2">
        <v>44301</v>
      </c>
      <c r="C535">
        <v>918585</v>
      </c>
      <c r="D535" t="s">
        <v>540</v>
      </c>
      <c r="E535">
        <v>1</v>
      </c>
      <c r="F535">
        <v>4362.51</v>
      </c>
      <c r="G535" t="s">
        <v>6</v>
      </c>
      <c r="H535" t="s">
        <v>7</v>
      </c>
      <c r="I535" t="s">
        <v>8</v>
      </c>
      <c r="J535">
        <v>0</v>
      </c>
    </row>
    <row r="536" spans="1:10" hidden="1" x14ac:dyDescent="0.25">
      <c r="A536" s="1" t="s">
        <v>0</v>
      </c>
      <c r="B536" s="2">
        <v>44301</v>
      </c>
      <c r="C536">
        <v>918585</v>
      </c>
      <c r="D536" t="s">
        <v>541</v>
      </c>
      <c r="E536">
        <v>1</v>
      </c>
      <c r="F536">
        <v>4362.51</v>
      </c>
      <c r="G536" t="s">
        <v>6</v>
      </c>
      <c r="H536" t="s">
        <v>7</v>
      </c>
      <c r="I536" t="s">
        <v>8</v>
      </c>
      <c r="J536">
        <v>0</v>
      </c>
    </row>
    <row r="537" spans="1:10" hidden="1" x14ac:dyDescent="0.25">
      <c r="A537" s="1" t="s">
        <v>0</v>
      </c>
      <c r="B537" s="2">
        <v>44301</v>
      </c>
      <c r="C537">
        <v>918585</v>
      </c>
      <c r="D537" t="s">
        <v>542</v>
      </c>
      <c r="E537">
        <v>1</v>
      </c>
      <c r="F537">
        <v>4362.51</v>
      </c>
      <c r="G537" t="s">
        <v>6</v>
      </c>
      <c r="H537" t="s">
        <v>7</v>
      </c>
      <c r="I537" t="s">
        <v>8</v>
      </c>
      <c r="J537">
        <v>0</v>
      </c>
    </row>
    <row r="538" spans="1:10" hidden="1" x14ac:dyDescent="0.25">
      <c r="A538" s="1" t="s">
        <v>0</v>
      </c>
      <c r="B538" s="2">
        <v>44301</v>
      </c>
      <c r="C538">
        <v>918585</v>
      </c>
      <c r="D538" t="s">
        <v>543</v>
      </c>
      <c r="E538">
        <v>1</v>
      </c>
      <c r="F538">
        <v>4362.51</v>
      </c>
      <c r="G538" t="s">
        <v>6</v>
      </c>
      <c r="H538" t="s">
        <v>7</v>
      </c>
      <c r="I538" t="s">
        <v>8</v>
      </c>
      <c r="J538">
        <v>0</v>
      </c>
    </row>
    <row r="539" spans="1:10" hidden="1" x14ac:dyDescent="0.25">
      <c r="A539" s="1" t="s">
        <v>0</v>
      </c>
      <c r="B539" s="2">
        <v>44301</v>
      </c>
      <c r="C539">
        <v>918585</v>
      </c>
      <c r="D539" t="s">
        <v>544</v>
      </c>
      <c r="E539">
        <v>1</v>
      </c>
      <c r="F539">
        <v>4362.51</v>
      </c>
      <c r="G539" t="s">
        <v>6</v>
      </c>
      <c r="H539" t="s">
        <v>7</v>
      </c>
      <c r="I539" t="s">
        <v>8</v>
      </c>
      <c r="J539">
        <v>0</v>
      </c>
    </row>
    <row r="540" spans="1:10" hidden="1" x14ac:dyDescent="0.25">
      <c r="A540" s="1" t="s">
        <v>0</v>
      </c>
      <c r="B540" s="2">
        <v>44301</v>
      </c>
      <c r="C540">
        <v>918585</v>
      </c>
      <c r="D540" t="s">
        <v>545</v>
      </c>
      <c r="E540">
        <v>1</v>
      </c>
      <c r="F540">
        <v>4362.51</v>
      </c>
      <c r="G540" t="s">
        <v>6</v>
      </c>
      <c r="H540" t="s">
        <v>7</v>
      </c>
      <c r="I540" t="s">
        <v>8</v>
      </c>
      <c r="J540">
        <v>0</v>
      </c>
    </row>
    <row r="541" spans="1:10" hidden="1" x14ac:dyDescent="0.25">
      <c r="A541" s="1" t="s">
        <v>0</v>
      </c>
      <c r="B541" s="2">
        <v>44301</v>
      </c>
      <c r="C541">
        <v>918585</v>
      </c>
      <c r="D541" t="s">
        <v>546</v>
      </c>
      <c r="E541">
        <v>1</v>
      </c>
      <c r="F541">
        <v>4362.51</v>
      </c>
      <c r="G541" t="s">
        <v>6</v>
      </c>
      <c r="H541" t="s">
        <v>7</v>
      </c>
      <c r="I541" t="s">
        <v>8</v>
      </c>
      <c r="J541">
        <v>0</v>
      </c>
    </row>
    <row r="542" spans="1:10" hidden="1" x14ac:dyDescent="0.25">
      <c r="A542" s="1" t="s">
        <v>0</v>
      </c>
      <c r="B542" s="2">
        <v>44301</v>
      </c>
      <c r="C542">
        <v>918585</v>
      </c>
      <c r="D542" t="s">
        <v>547</v>
      </c>
      <c r="E542">
        <v>1</v>
      </c>
      <c r="F542">
        <v>4362.51</v>
      </c>
      <c r="G542" t="s">
        <v>6</v>
      </c>
      <c r="H542" t="s">
        <v>7</v>
      </c>
      <c r="I542" t="s">
        <v>8</v>
      </c>
      <c r="J542">
        <v>0</v>
      </c>
    </row>
    <row r="543" spans="1:10" hidden="1" x14ac:dyDescent="0.25">
      <c r="A543" s="1" t="s">
        <v>0</v>
      </c>
      <c r="B543" s="2">
        <v>44301</v>
      </c>
      <c r="C543">
        <v>918585</v>
      </c>
      <c r="D543" t="s">
        <v>548</v>
      </c>
      <c r="E543">
        <v>1</v>
      </c>
      <c r="F543">
        <v>4362.51</v>
      </c>
      <c r="G543" t="s">
        <v>6</v>
      </c>
      <c r="H543" t="s">
        <v>7</v>
      </c>
      <c r="I543" t="s">
        <v>8</v>
      </c>
      <c r="J543">
        <v>0</v>
      </c>
    </row>
    <row r="544" spans="1:10" hidden="1" x14ac:dyDescent="0.25">
      <c r="A544" s="1" t="s">
        <v>0</v>
      </c>
      <c r="B544" s="2">
        <v>44301</v>
      </c>
      <c r="C544">
        <v>918585</v>
      </c>
      <c r="D544" t="s">
        <v>549</v>
      </c>
      <c r="E544">
        <v>1</v>
      </c>
      <c r="F544">
        <v>4362.51</v>
      </c>
      <c r="G544" t="s">
        <v>6</v>
      </c>
      <c r="H544" t="s">
        <v>7</v>
      </c>
      <c r="I544" t="s">
        <v>8</v>
      </c>
      <c r="J544">
        <v>0</v>
      </c>
    </row>
    <row r="545" spans="1:10" hidden="1" x14ac:dyDescent="0.25">
      <c r="A545" s="1" t="s">
        <v>0</v>
      </c>
      <c r="B545" s="2">
        <v>44301</v>
      </c>
      <c r="C545">
        <v>918585</v>
      </c>
      <c r="D545" t="s">
        <v>550</v>
      </c>
      <c r="E545">
        <v>1</v>
      </c>
      <c r="F545">
        <v>4362.51</v>
      </c>
      <c r="G545" t="s">
        <v>6</v>
      </c>
      <c r="H545" t="s">
        <v>7</v>
      </c>
      <c r="I545" t="s">
        <v>8</v>
      </c>
      <c r="J545">
        <v>0</v>
      </c>
    </row>
    <row r="546" spans="1:10" hidden="1" x14ac:dyDescent="0.25">
      <c r="A546" s="1" t="s">
        <v>0</v>
      </c>
      <c r="B546" s="2">
        <v>44301</v>
      </c>
      <c r="C546">
        <v>918585</v>
      </c>
      <c r="D546" t="s">
        <v>551</v>
      </c>
      <c r="E546">
        <v>1</v>
      </c>
      <c r="F546">
        <v>4362.51</v>
      </c>
      <c r="G546" t="s">
        <v>6</v>
      </c>
      <c r="H546" t="s">
        <v>7</v>
      </c>
      <c r="I546" t="s">
        <v>8</v>
      </c>
      <c r="J546">
        <v>0</v>
      </c>
    </row>
    <row r="547" spans="1:10" hidden="1" x14ac:dyDescent="0.25">
      <c r="A547" s="1" t="s">
        <v>0</v>
      </c>
      <c r="B547" s="2">
        <v>44301</v>
      </c>
      <c r="C547">
        <v>918585</v>
      </c>
      <c r="D547" t="s">
        <v>552</v>
      </c>
      <c r="E547">
        <v>1</v>
      </c>
      <c r="F547">
        <v>4362.51</v>
      </c>
      <c r="G547" t="s">
        <v>6</v>
      </c>
      <c r="H547" t="s">
        <v>7</v>
      </c>
      <c r="I547" t="s">
        <v>8</v>
      </c>
      <c r="J547">
        <v>0</v>
      </c>
    </row>
    <row r="548" spans="1:10" hidden="1" x14ac:dyDescent="0.25">
      <c r="A548" s="1" t="s">
        <v>0</v>
      </c>
      <c r="B548" s="2">
        <v>44301</v>
      </c>
      <c r="C548">
        <v>918585</v>
      </c>
      <c r="D548" t="s">
        <v>553</v>
      </c>
      <c r="E548">
        <v>1</v>
      </c>
      <c r="F548">
        <v>4362.51</v>
      </c>
      <c r="G548" t="s">
        <v>6</v>
      </c>
      <c r="H548" t="s">
        <v>7</v>
      </c>
      <c r="I548" t="s">
        <v>8</v>
      </c>
      <c r="J548">
        <v>0</v>
      </c>
    </row>
    <row r="549" spans="1:10" hidden="1" x14ac:dyDescent="0.25">
      <c r="A549" s="1" t="s">
        <v>0</v>
      </c>
      <c r="B549" s="2">
        <v>44301</v>
      </c>
      <c r="C549">
        <v>918585</v>
      </c>
      <c r="D549" t="s">
        <v>554</v>
      </c>
      <c r="E549">
        <v>1</v>
      </c>
      <c r="F549">
        <v>4362.51</v>
      </c>
      <c r="G549" t="s">
        <v>6</v>
      </c>
      <c r="H549" t="s">
        <v>7</v>
      </c>
      <c r="I549" t="s">
        <v>8</v>
      </c>
      <c r="J549">
        <v>0</v>
      </c>
    </row>
    <row r="550" spans="1:10" hidden="1" x14ac:dyDescent="0.25">
      <c r="A550" s="1" t="s">
        <v>0</v>
      </c>
      <c r="B550" s="2">
        <v>44301</v>
      </c>
      <c r="C550">
        <v>918585</v>
      </c>
      <c r="D550" t="s">
        <v>555</v>
      </c>
      <c r="E550">
        <v>1</v>
      </c>
      <c r="F550">
        <v>4362.51</v>
      </c>
      <c r="G550" t="s">
        <v>6</v>
      </c>
      <c r="H550" t="s">
        <v>7</v>
      </c>
      <c r="I550" t="s">
        <v>8</v>
      </c>
      <c r="J550">
        <v>0</v>
      </c>
    </row>
    <row r="551" spans="1:10" hidden="1" x14ac:dyDescent="0.25">
      <c r="A551" s="1" t="s">
        <v>0</v>
      </c>
      <c r="B551" s="2">
        <v>44301</v>
      </c>
      <c r="C551">
        <v>918585</v>
      </c>
      <c r="D551" t="s">
        <v>556</v>
      </c>
      <c r="E551">
        <v>1</v>
      </c>
      <c r="F551">
        <v>4362.51</v>
      </c>
      <c r="G551" t="s">
        <v>6</v>
      </c>
      <c r="H551" t="s">
        <v>7</v>
      </c>
      <c r="I551" t="s">
        <v>8</v>
      </c>
      <c r="J551">
        <v>0</v>
      </c>
    </row>
    <row r="552" spans="1:10" hidden="1" x14ac:dyDescent="0.25">
      <c r="A552" s="1" t="s">
        <v>0</v>
      </c>
      <c r="B552" s="2">
        <v>44301</v>
      </c>
      <c r="C552">
        <v>918585</v>
      </c>
      <c r="D552" t="s">
        <v>557</v>
      </c>
      <c r="E552">
        <v>1</v>
      </c>
      <c r="F552">
        <v>4362.51</v>
      </c>
      <c r="G552" t="s">
        <v>6</v>
      </c>
      <c r="H552" t="s">
        <v>7</v>
      </c>
      <c r="I552" t="s">
        <v>8</v>
      </c>
      <c r="J552">
        <v>0</v>
      </c>
    </row>
    <row r="553" spans="1:10" hidden="1" x14ac:dyDescent="0.25">
      <c r="A553" s="1" t="s">
        <v>0</v>
      </c>
      <c r="B553" s="2">
        <v>44301</v>
      </c>
      <c r="C553">
        <v>918585</v>
      </c>
      <c r="D553" t="s">
        <v>558</v>
      </c>
      <c r="E553">
        <v>1</v>
      </c>
      <c r="F553">
        <v>4362.51</v>
      </c>
      <c r="G553" t="s">
        <v>6</v>
      </c>
      <c r="H553" t="s">
        <v>7</v>
      </c>
      <c r="I553" t="s">
        <v>8</v>
      </c>
      <c r="J553">
        <v>0</v>
      </c>
    </row>
    <row r="554" spans="1:10" hidden="1" x14ac:dyDescent="0.25">
      <c r="A554" s="1" t="s">
        <v>0</v>
      </c>
      <c r="B554" s="2">
        <v>44301</v>
      </c>
      <c r="C554">
        <v>918585</v>
      </c>
      <c r="D554" t="s">
        <v>559</v>
      </c>
      <c r="E554">
        <v>1</v>
      </c>
      <c r="F554">
        <v>4362.51</v>
      </c>
      <c r="G554" t="s">
        <v>6</v>
      </c>
      <c r="H554" t="s">
        <v>7</v>
      </c>
      <c r="I554" t="s">
        <v>8</v>
      </c>
      <c r="J554">
        <v>0</v>
      </c>
    </row>
    <row r="555" spans="1:10" hidden="1" x14ac:dyDescent="0.25">
      <c r="A555" s="1" t="s">
        <v>0</v>
      </c>
      <c r="B555" s="2">
        <v>44301</v>
      </c>
      <c r="C555">
        <v>918585</v>
      </c>
      <c r="D555" t="s">
        <v>560</v>
      </c>
      <c r="E555">
        <v>1</v>
      </c>
      <c r="F555">
        <v>4362.51</v>
      </c>
      <c r="G555" t="s">
        <v>6</v>
      </c>
      <c r="H555" t="s">
        <v>7</v>
      </c>
      <c r="I555" t="s">
        <v>8</v>
      </c>
      <c r="J555">
        <v>0</v>
      </c>
    </row>
    <row r="556" spans="1:10" hidden="1" x14ac:dyDescent="0.25">
      <c r="A556" s="1" t="s">
        <v>0</v>
      </c>
      <c r="B556" s="2">
        <v>44301</v>
      </c>
      <c r="C556">
        <v>918585</v>
      </c>
      <c r="D556" t="s">
        <v>561</v>
      </c>
      <c r="E556">
        <v>1</v>
      </c>
      <c r="F556">
        <v>4362.51</v>
      </c>
      <c r="G556" t="s">
        <v>6</v>
      </c>
      <c r="H556" t="s">
        <v>7</v>
      </c>
      <c r="I556" t="s">
        <v>8</v>
      </c>
      <c r="J556">
        <v>0</v>
      </c>
    </row>
    <row r="557" spans="1:10" hidden="1" x14ac:dyDescent="0.25">
      <c r="A557" s="1" t="s">
        <v>0</v>
      </c>
      <c r="B557" s="2">
        <v>44301</v>
      </c>
      <c r="C557">
        <v>918585</v>
      </c>
      <c r="D557" t="s">
        <v>562</v>
      </c>
      <c r="E557">
        <v>1</v>
      </c>
      <c r="F557">
        <v>4362.51</v>
      </c>
      <c r="G557" t="s">
        <v>6</v>
      </c>
      <c r="H557" t="s">
        <v>7</v>
      </c>
      <c r="I557" t="s">
        <v>8</v>
      </c>
      <c r="J557">
        <v>0</v>
      </c>
    </row>
    <row r="558" spans="1:10" hidden="1" x14ac:dyDescent="0.25">
      <c r="A558" s="1" t="s">
        <v>0</v>
      </c>
      <c r="B558" s="2">
        <v>44301</v>
      </c>
      <c r="C558">
        <v>918585</v>
      </c>
      <c r="D558" t="s">
        <v>563</v>
      </c>
      <c r="E558">
        <v>1</v>
      </c>
      <c r="F558">
        <v>4362.51</v>
      </c>
      <c r="G558" t="s">
        <v>6</v>
      </c>
      <c r="H558" t="s">
        <v>7</v>
      </c>
      <c r="I558" t="s">
        <v>8</v>
      </c>
      <c r="J558">
        <v>0</v>
      </c>
    </row>
    <row r="559" spans="1:10" hidden="1" x14ac:dyDescent="0.25">
      <c r="A559" s="1" t="s">
        <v>0</v>
      </c>
      <c r="B559" s="2">
        <v>44301</v>
      </c>
      <c r="C559">
        <v>918585</v>
      </c>
      <c r="D559" t="s">
        <v>564</v>
      </c>
      <c r="E559">
        <v>1</v>
      </c>
      <c r="F559">
        <v>4362.51</v>
      </c>
      <c r="G559" t="s">
        <v>6</v>
      </c>
      <c r="H559" t="s">
        <v>7</v>
      </c>
      <c r="I559" t="s">
        <v>8</v>
      </c>
      <c r="J559">
        <v>0</v>
      </c>
    </row>
    <row r="560" spans="1:10" hidden="1" x14ac:dyDescent="0.25">
      <c r="A560" s="1" t="s">
        <v>0</v>
      </c>
      <c r="B560" s="2">
        <v>44301</v>
      </c>
      <c r="C560">
        <v>918585</v>
      </c>
      <c r="D560" t="s">
        <v>565</v>
      </c>
      <c r="E560">
        <v>1</v>
      </c>
      <c r="F560">
        <v>4362.51</v>
      </c>
      <c r="G560" t="s">
        <v>6</v>
      </c>
      <c r="H560" t="s">
        <v>7</v>
      </c>
      <c r="I560" t="s">
        <v>8</v>
      </c>
      <c r="J560">
        <v>0</v>
      </c>
    </row>
    <row r="561" spans="1:10" hidden="1" x14ac:dyDescent="0.25">
      <c r="A561" s="1" t="s">
        <v>0</v>
      </c>
      <c r="B561" s="2">
        <v>44301</v>
      </c>
      <c r="C561">
        <v>918585</v>
      </c>
      <c r="D561" t="s">
        <v>566</v>
      </c>
      <c r="E561">
        <v>1</v>
      </c>
      <c r="F561">
        <v>4362.51</v>
      </c>
      <c r="G561" t="s">
        <v>6</v>
      </c>
      <c r="H561" t="s">
        <v>7</v>
      </c>
      <c r="I561" t="s">
        <v>8</v>
      </c>
      <c r="J561">
        <v>0</v>
      </c>
    </row>
    <row r="562" spans="1:10" hidden="1" x14ac:dyDescent="0.25">
      <c r="A562" s="1" t="s">
        <v>0</v>
      </c>
      <c r="B562" s="2">
        <v>44301</v>
      </c>
      <c r="C562">
        <v>918585</v>
      </c>
      <c r="D562" t="s">
        <v>567</v>
      </c>
      <c r="E562">
        <v>1</v>
      </c>
      <c r="F562">
        <v>4362.51</v>
      </c>
      <c r="G562" t="s">
        <v>6</v>
      </c>
      <c r="H562" t="s">
        <v>7</v>
      </c>
      <c r="I562" t="s">
        <v>8</v>
      </c>
      <c r="J562">
        <v>0</v>
      </c>
    </row>
    <row r="563" spans="1:10" hidden="1" x14ac:dyDescent="0.25">
      <c r="A563" s="1" t="s">
        <v>0</v>
      </c>
      <c r="B563" s="2">
        <v>44301</v>
      </c>
      <c r="C563">
        <v>918585</v>
      </c>
      <c r="D563" t="s">
        <v>568</v>
      </c>
      <c r="E563">
        <v>1</v>
      </c>
      <c r="F563">
        <v>4362.51</v>
      </c>
      <c r="G563" t="s">
        <v>6</v>
      </c>
      <c r="H563" t="s">
        <v>7</v>
      </c>
      <c r="I563" t="s">
        <v>8</v>
      </c>
      <c r="J563">
        <v>0</v>
      </c>
    </row>
    <row r="564" spans="1:10" hidden="1" x14ac:dyDescent="0.25">
      <c r="A564" s="1" t="s">
        <v>0</v>
      </c>
      <c r="B564" s="2">
        <v>44301</v>
      </c>
      <c r="C564">
        <v>918585</v>
      </c>
      <c r="D564" t="s">
        <v>569</v>
      </c>
      <c r="E564">
        <v>1</v>
      </c>
      <c r="F564">
        <v>4362.51</v>
      </c>
      <c r="G564" t="s">
        <v>6</v>
      </c>
      <c r="H564" t="s">
        <v>7</v>
      </c>
      <c r="I564" t="s">
        <v>8</v>
      </c>
      <c r="J564">
        <v>0</v>
      </c>
    </row>
    <row r="565" spans="1:10" hidden="1" x14ac:dyDescent="0.25">
      <c r="A565" s="1" t="s">
        <v>0</v>
      </c>
      <c r="B565" s="2">
        <v>44301</v>
      </c>
      <c r="C565">
        <v>918585</v>
      </c>
      <c r="D565" t="s">
        <v>570</v>
      </c>
      <c r="E565">
        <v>1</v>
      </c>
      <c r="F565">
        <v>4362.51</v>
      </c>
      <c r="G565" t="s">
        <v>6</v>
      </c>
      <c r="H565" t="s">
        <v>7</v>
      </c>
      <c r="I565" t="s">
        <v>8</v>
      </c>
      <c r="J565">
        <v>0</v>
      </c>
    </row>
    <row r="566" spans="1:10" hidden="1" x14ac:dyDescent="0.25">
      <c r="A566" s="1" t="s">
        <v>0</v>
      </c>
      <c r="B566" s="2">
        <v>44301</v>
      </c>
      <c r="C566">
        <v>918585</v>
      </c>
      <c r="D566" t="s">
        <v>571</v>
      </c>
      <c r="E566">
        <v>1</v>
      </c>
      <c r="F566">
        <v>4362.51</v>
      </c>
      <c r="G566" t="s">
        <v>6</v>
      </c>
      <c r="H566" t="s">
        <v>7</v>
      </c>
      <c r="I566" t="s">
        <v>8</v>
      </c>
      <c r="J566">
        <v>0</v>
      </c>
    </row>
    <row r="567" spans="1:10" hidden="1" x14ac:dyDescent="0.25">
      <c r="A567" s="1" t="s">
        <v>0</v>
      </c>
      <c r="B567" s="2">
        <v>44301</v>
      </c>
      <c r="C567">
        <v>918585</v>
      </c>
      <c r="D567" t="s">
        <v>572</v>
      </c>
      <c r="E567">
        <v>1</v>
      </c>
      <c r="F567">
        <v>4362.51</v>
      </c>
      <c r="G567" t="s">
        <v>6</v>
      </c>
      <c r="H567" t="s">
        <v>7</v>
      </c>
      <c r="I567" t="s">
        <v>8</v>
      </c>
      <c r="J567">
        <v>0</v>
      </c>
    </row>
    <row r="568" spans="1:10" hidden="1" x14ac:dyDescent="0.25">
      <c r="A568" s="1" t="s">
        <v>0</v>
      </c>
      <c r="B568" s="2">
        <v>44301</v>
      </c>
      <c r="C568">
        <v>918585</v>
      </c>
      <c r="D568" t="s">
        <v>573</v>
      </c>
      <c r="E568">
        <v>1</v>
      </c>
      <c r="F568">
        <v>4362.51</v>
      </c>
      <c r="G568" t="s">
        <v>6</v>
      </c>
      <c r="H568" t="s">
        <v>7</v>
      </c>
      <c r="I568" t="s">
        <v>8</v>
      </c>
      <c r="J568">
        <v>0</v>
      </c>
    </row>
    <row r="569" spans="1:10" hidden="1" x14ac:dyDescent="0.25">
      <c r="A569" s="1" t="s">
        <v>0</v>
      </c>
      <c r="B569" s="2">
        <v>44301</v>
      </c>
      <c r="C569">
        <v>918585</v>
      </c>
      <c r="D569" t="s">
        <v>574</v>
      </c>
      <c r="E569">
        <v>1</v>
      </c>
      <c r="F569">
        <v>4362.51</v>
      </c>
      <c r="G569" t="s">
        <v>6</v>
      </c>
      <c r="H569" t="s">
        <v>7</v>
      </c>
      <c r="I569" t="s">
        <v>8</v>
      </c>
      <c r="J569">
        <v>0</v>
      </c>
    </row>
    <row r="570" spans="1:10" hidden="1" x14ac:dyDescent="0.25">
      <c r="A570" s="1" t="s">
        <v>0</v>
      </c>
      <c r="B570" s="2">
        <v>44301</v>
      </c>
      <c r="C570">
        <v>918585</v>
      </c>
      <c r="D570" t="s">
        <v>575</v>
      </c>
      <c r="E570">
        <v>1</v>
      </c>
      <c r="F570">
        <v>4362.51</v>
      </c>
      <c r="G570" t="s">
        <v>6</v>
      </c>
      <c r="H570" t="s">
        <v>7</v>
      </c>
      <c r="I570" t="s">
        <v>8</v>
      </c>
      <c r="J570">
        <v>0</v>
      </c>
    </row>
    <row r="571" spans="1:10" hidden="1" x14ac:dyDescent="0.25">
      <c r="A571" s="1" t="s">
        <v>0</v>
      </c>
      <c r="B571" s="2">
        <v>44301</v>
      </c>
      <c r="C571">
        <v>918585</v>
      </c>
      <c r="D571" t="s">
        <v>576</v>
      </c>
      <c r="E571">
        <v>1</v>
      </c>
      <c r="F571">
        <v>4362.51</v>
      </c>
      <c r="G571" t="s">
        <v>6</v>
      </c>
      <c r="H571" t="s">
        <v>7</v>
      </c>
      <c r="I571" t="s">
        <v>8</v>
      </c>
      <c r="J571">
        <v>0</v>
      </c>
    </row>
    <row r="572" spans="1:10" hidden="1" x14ac:dyDescent="0.25">
      <c r="A572" s="1" t="s">
        <v>0</v>
      </c>
      <c r="B572" s="2">
        <v>44301</v>
      </c>
      <c r="C572">
        <v>918585</v>
      </c>
      <c r="D572" t="s">
        <v>577</v>
      </c>
      <c r="E572">
        <v>1</v>
      </c>
      <c r="F572">
        <v>4362.51</v>
      </c>
      <c r="G572" t="s">
        <v>6</v>
      </c>
      <c r="H572" t="s">
        <v>7</v>
      </c>
      <c r="I572" t="s">
        <v>8</v>
      </c>
      <c r="J572">
        <v>0</v>
      </c>
    </row>
    <row r="573" spans="1:10" hidden="1" x14ac:dyDescent="0.25">
      <c r="A573" s="1" t="s">
        <v>0</v>
      </c>
      <c r="B573" s="2">
        <v>44301</v>
      </c>
      <c r="C573">
        <v>918585</v>
      </c>
      <c r="D573" t="s">
        <v>578</v>
      </c>
      <c r="E573">
        <v>1</v>
      </c>
      <c r="F573">
        <v>4362.51</v>
      </c>
      <c r="G573" t="s">
        <v>6</v>
      </c>
      <c r="H573" t="s">
        <v>7</v>
      </c>
      <c r="I573" t="s">
        <v>8</v>
      </c>
      <c r="J573">
        <v>0</v>
      </c>
    </row>
    <row r="574" spans="1:10" hidden="1" x14ac:dyDescent="0.25">
      <c r="A574" s="1" t="s">
        <v>0</v>
      </c>
      <c r="B574" s="2">
        <v>44301</v>
      </c>
      <c r="C574">
        <v>918585</v>
      </c>
      <c r="D574" t="s">
        <v>579</v>
      </c>
      <c r="E574">
        <v>1</v>
      </c>
      <c r="F574">
        <v>4362.51</v>
      </c>
      <c r="G574" t="s">
        <v>6</v>
      </c>
      <c r="H574" t="s">
        <v>7</v>
      </c>
      <c r="I574" t="s">
        <v>8</v>
      </c>
      <c r="J574">
        <v>0</v>
      </c>
    </row>
    <row r="575" spans="1:10" hidden="1" x14ac:dyDescent="0.25">
      <c r="A575" s="1" t="s">
        <v>0</v>
      </c>
      <c r="B575" s="2">
        <v>44301</v>
      </c>
      <c r="C575">
        <v>918585</v>
      </c>
      <c r="D575" t="s">
        <v>580</v>
      </c>
      <c r="E575">
        <v>1</v>
      </c>
      <c r="F575">
        <v>4362.51</v>
      </c>
      <c r="G575" t="s">
        <v>6</v>
      </c>
      <c r="H575" t="s">
        <v>7</v>
      </c>
      <c r="I575" t="s">
        <v>8</v>
      </c>
      <c r="J575">
        <v>0</v>
      </c>
    </row>
    <row r="576" spans="1:10" hidden="1" x14ac:dyDescent="0.25">
      <c r="A576" s="1" t="s">
        <v>0</v>
      </c>
      <c r="B576" s="2">
        <v>44301</v>
      </c>
      <c r="C576">
        <v>918585</v>
      </c>
      <c r="D576" t="s">
        <v>581</v>
      </c>
      <c r="E576">
        <v>1</v>
      </c>
      <c r="F576">
        <v>4362.51</v>
      </c>
      <c r="G576" t="s">
        <v>6</v>
      </c>
      <c r="H576" t="s">
        <v>7</v>
      </c>
      <c r="I576" t="s">
        <v>8</v>
      </c>
      <c r="J576">
        <v>0</v>
      </c>
    </row>
    <row r="577" spans="1:10" hidden="1" x14ac:dyDescent="0.25">
      <c r="A577" s="1" t="s">
        <v>0</v>
      </c>
      <c r="B577" s="2">
        <v>44301</v>
      </c>
      <c r="C577">
        <v>918585</v>
      </c>
      <c r="D577" t="s">
        <v>582</v>
      </c>
      <c r="E577">
        <v>1</v>
      </c>
      <c r="F577">
        <v>4362.51</v>
      </c>
      <c r="G577" t="s">
        <v>6</v>
      </c>
      <c r="H577" t="s">
        <v>7</v>
      </c>
      <c r="I577" t="s">
        <v>8</v>
      </c>
      <c r="J577">
        <v>0</v>
      </c>
    </row>
    <row r="578" spans="1:10" hidden="1" x14ac:dyDescent="0.25">
      <c r="A578" s="1" t="s">
        <v>0</v>
      </c>
      <c r="B578" s="2">
        <v>44301</v>
      </c>
      <c r="C578">
        <v>918585</v>
      </c>
      <c r="D578" t="s">
        <v>583</v>
      </c>
      <c r="E578">
        <v>1</v>
      </c>
      <c r="F578">
        <v>4362.51</v>
      </c>
      <c r="G578" t="s">
        <v>6</v>
      </c>
      <c r="H578" t="s">
        <v>7</v>
      </c>
      <c r="I578" t="s">
        <v>8</v>
      </c>
      <c r="J578">
        <v>0</v>
      </c>
    </row>
    <row r="579" spans="1:10" hidden="1" x14ac:dyDescent="0.25">
      <c r="A579" s="1" t="s">
        <v>0</v>
      </c>
      <c r="B579" s="2">
        <v>44301</v>
      </c>
      <c r="C579">
        <v>918585</v>
      </c>
      <c r="D579" t="s">
        <v>584</v>
      </c>
      <c r="E579">
        <v>1</v>
      </c>
      <c r="F579">
        <v>4362.51</v>
      </c>
      <c r="G579" t="s">
        <v>6</v>
      </c>
      <c r="H579" t="s">
        <v>7</v>
      </c>
      <c r="I579" t="s">
        <v>8</v>
      </c>
      <c r="J579">
        <v>0</v>
      </c>
    </row>
    <row r="580" spans="1:10" hidden="1" x14ac:dyDescent="0.25">
      <c r="A580" s="1" t="s">
        <v>0</v>
      </c>
      <c r="B580" s="2">
        <v>44301</v>
      </c>
      <c r="C580">
        <v>918585</v>
      </c>
      <c r="D580" t="s">
        <v>585</v>
      </c>
      <c r="E580">
        <v>1</v>
      </c>
      <c r="F580">
        <v>4362.51</v>
      </c>
      <c r="G580" t="s">
        <v>6</v>
      </c>
      <c r="H580" t="s">
        <v>7</v>
      </c>
      <c r="I580" t="s">
        <v>8</v>
      </c>
      <c r="J580">
        <v>0</v>
      </c>
    </row>
    <row r="581" spans="1:10" hidden="1" x14ac:dyDescent="0.25">
      <c r="A581" s="1" t="s">
        <v>0</v>
      </c>
      <c r="B581" s="2">
        <v>44301</v>
      </c>
      <c r="C581">
        <v>918585</v>
      </c>
      <c r="D581" t="s">
        <v>586</v>
      </c>
      <c r="E581">
        <v>1</v>
      </c>
      <c r="F581">
        <v>4362.51</v>
      </c>
      <c r="G581" t="s">
        <v>6</v>
      </c>
      <c r="H581" t="s">
        <v>7</v>
      </c>
      <c r="I581" t="s">
        <v>8</v>
      </c>
      <c r="J581">
        <v>0</v>
      </c>
    </row>
    <row r="582" spans="1:10" hidden="1" x14ac:dyDescent="0.25">
      <c r="A582" s="1" t="s">
        <v>0</v>
      </c>
      <c r="B582" s="2">
        <v>44301</v>
      </c>
      <c r="C582">
        <v>918585</v>
      </c>
      <c r="D582" t="s">
        <v>587</v>
      </c>
      <c r="E582">
        <v>1</v>
      </c>
      <c r="F582">
        <v>4362.51</v>
      </c>
      <c r="G582" t="s">
        <v>6</v>
      </c>
      <c r="H582" t="s">
        <v>7</v>
      </c>
      <c r="I582" t="s">
        <v>8</v>
      </c>
      <c r="J582">
        <v>0</v>
      </c>
    </row>
    <row r="583" spans="1:10" hidden="1" x14ac:dyDescent="0.25">
      <c r="A583" s="1" t="s">
        <v>0</v>
      </c>
      <c r="B583" s="2">
        <v>44301</v>
      </c>
      <c r="C583">
        <v>918585</v>
      </c>
      <c r="D583" t="s">
        <v>588</v>
      </c>
      <c r="E583">
        <v>1</v>
      </c>
      <c r="F583">
        <v>4362.51</v>
      </c>
      <c r="G583" t="s">
        <v>6</v>
      </c>
      <c r="H583" t="s">
        <v>7</v>
      </c>
      <c r="I583" t="s">
        <v>8</v>
      </c>
      <c r="J583">
        <v>0</v>
      </c>
    </row>
    <row r="584" spans="1:10" hidden="1" x14ac:dyDescent="0.25">
      <c r="A584" s="1" t="s">
        <v>0</v>
      </c>
      <c r="B584" s="2">
        <v>44301</v>
      </c>
      <c r="C584">
        <v>918585</v>
      </c>
      <c r="D584" t="s">
        <v>589</v>
      </c>
      <c r="E584">
        <v>1</v>
      </c>
      <c r="F584">
        <v>4362.51</v>
      </c>
      <c r="G584" t="s">
        <v>6</v>
      </c>
      <c r="H584" t="s">
        <v>7</v>
      </c>
      <c r="I584" t="s">
        <v>8</v>
      </c>
      <c r="J584">
        <v>0</v>
      </c>
    </row>
    <row r="585" spans="1:10" hidden="1" x14ac:dyDescent="0.25">
      <c r="A585" s="1" t="s">
        <v>0</v>
      </c>
      <c r="B585" s="2">
        <v>44301</v>
      </c>
      <c r="C585">
        <v>918585</v>
      </c>
      <c r="D585" t="s">
        <v>590</v>
      </c>
      <c r="E585">
        <v>1</v>
      </c>
      <c r="F585">
        <v>4362.51</v>
      </c>
      <c r="G585" t="s">
        <v>6</v>
      </c>
      <c r="H585" t="s">
        <v>7</v>
      </c>
      <c r="I585" t="s">
        <v>8</v>
      </c>
      <c r="J585">
        <v>0</v>
      </c>
    </row>
    <row r="586" spans="1:10" hidden="1" x14ac:dyDescent="0.25">
      <c r="A586" s="1" t="s">
        <v>0</v>
      </c>
      <c r="B586" s="2">
        <v>44301</v>
      </c>
      <c r="C586">
        <v>918585</v>
      </c>
      <c r="D586" t="s">
        <v>591</v>
      </c>
      <c r="E586">
        <v>1</v>
      </c>
      <c r="F586">
        <v>4362.51</v>
      </c>
      <c r="G586" t="s">
        <v>6</v>
      </c>
      <c r="H586" t="s">
        <v>7</v>
      </c>
      <c r="I586" t="s">
        <v>8</v>
      </c>
      <c r="J586">
        <v>0</v>
      </c>
    </row>
    <row r="587" spans="1:10" hidden="1" x14ac:dyDescent="0.25">
      <c r="A587" s="1" t="s">
        <v>0</v>
      </c>
      <c r="B587" s="2">
        <v>44301</v>
      </c>
      <c r="C587">
        <v>918585</v>
      </c>
      <c r="D587" t="s">
        <v>592</v>
      </c>
      <c r="E587">
        <v>1</v>
      </c>
      <c r="F587">
        <v>4362.51</v>
      </c>
      <c r="G587" t="s">
        <v>6</v>
      </c>
      <c r="H587" t="s">
        <v>7</v>
      </c>
      <c r="I587" t="s">
        <v>8</v>
      </c>
      <c r="J587">
        <v>0</v>
      </c>
    </row>
    <row r="588" spans="1:10" hidden="1" x14ac:dyDescent="0.25">
      <c r="A588" s="1" t="s">
        <v>0</v>
      </c>
      <c r="B588" s="2">
        <v>44301</v>
      </c>
      <c r="C588">
        <v>918585</v>
      </c>
      <c r="D588" t="s">
        <v>593</v>
      </c>
      <c r="E588">
        <v>1</v>
      </c>
      <c r="F588">
        <v>4362.51</v>
      </c>
      <c r="G588" t="s">
        <v>6</v>
      </c>
      <c r="H588" t="s">
        <v>7</v>
      </c>
      <c r="I588" t="s">
        <v>8</v>
      </c>
      <c r="J588">
        <v>0</v>
      </c>
    </row>
    <row r="589" spans="1:10" hidden="1" x14ac:dyDescent="0.25">
      <c r="A589" s="1" t="s">
        <v>0</v>
      </c>
      <c r="B589" s="2">
        <v>44301</v>
      </c>
      <c r="C589">
        <v>918585</v>
      </c>
      <c r="D589" t="s">
        <v>594</v>
      </c>
      <c r="E589">
        <v>1</v>
      </c>
      <c r="F589">
        <v>4362.51</v>
      </c>
      <c r="G589" t="s">
        <v>6</v>
      </c>
      <c r="H589" t="s">
        <v>7</v>
      </c>
      <c r="I589" t="s">
        <v>8</v>
      </c>
      <c r="J589">
        <v>0</v>
      </c>
    </row>
    <row r="590" spans="1:10" hidden="1" x14ac:dyDescent="0.25">
      <c r="A590" s="1" t="s">
        <v>0</v>
      </c>
      <c r="B590" s="2">
        <v>44301</v>
      </c>
      <c r="C590">
        <v>918585</v>
      </c>
      <c r="D590" t="s">
        <v>595</v>
      </c>
      <c r="E590">
        <v>1</v>
      </c>
      <c r="F590">
        <v>4362.51</v>
      </c>
      <c r="G590" t="s">
        <v>6</v>
      </c>
      <c r="H590" t="s">
        <v>7</v>
      </c>
      <c r="I590" t="s">
        <v>8</v>
      </c>
      <c r="J590">
        <v>0</v>
      </c>
    </row>
    <row r="591" spans="1:10" hidden="1" x14ac:dyDescent="0.25">
      <c r="A591" s="1" t="s">
        <v>0</v>
      </c>
      <c r="B591" s="2">
        <v>44301</v>
      </c>
      <c r="C591">
        <v>918585</v>
      </c>
      <c r="D591" t="s">
        <v>596</v>
      </c>
      <c r="E591">
        <v>1</v>
      </c>
      <c r="F591">
        <v>4362.51</v>
      </c>
      <c r="G591" t="s">
        <v>6</v>
      </c>
      <c r="H591" t="s">
        <v>7</v>
      </c>
      <c r="I591" t="s">
        <v>8</v>
      </c>
      <c r="J591">
        <v>0</v>
      </c>
    </row>
    <row r="592" spans="1:10" hidden="1" x14ac:dyDescent="0.25">
      <c r="A592" s="1" t="s">
        <v>0</v>
      </c>
      <c r="B592" s="2">
        <v>44301</v>
      </c>
      <c r="C592">
        <v>918585</v>
      </c>
      <c r="D592" t="s">
        <v>597</v>
      </c>
      <c r="E592">
        <v>1</v>
      </c>
      <c r="F592">
        <v>4362.51</v>
      </c>
      <c r="G592" t="s">
        <v>6</v>
      </c>
      <c r="H592" t="s">
        <v>7</v>
      </c>
      <c r="I592" t="s">
        <v>8</v>
      </c>
      <c r="J592">
        <v>0</v>
      </c>
    </row>
    <row r="593" spans="1:10" hidden="1" x14ac:dyDescent="0.25">
      <c r="A593" s="1" t="s">
        <v>0</v>
      </c>
      <c r="B593" s="2">
        <v>44301</v>
      </c>
      <c r="C593">
        <v>918585</v>
      </c>
      <c r="D593" t="s">
        <v>598</v>
      </c>
      <c r="E593">
        <v>1</v>
      </c>
      <c r="F593">
        <v>4362.51</v>
      </c>
      <c r="G593" t="s">
        <v>6</v>
      </c>
      <c r="H593" t="s">
        <v>7</v>
      </c>
      <c r="I593" t="s">
        <v>8</v>
      </c>
      <c r="J593">
        <v>0</v>
      </c>
    </row>
    <row r="594" spans="1:10" hidden="1" x14ac:dyDescent="0.25">
      <c r="A594" s="1" t="s">
        <v>0</v>
      </c>
      <c r="B594" s="2">
        <v>44301</v>
      </c>
      <c r="C594">
        <v>918585</v>
      </c>
      <c r="D594" t="s">
        <v>599</v>
      </c>
      <c r="E594">
        <v>1</v>
      </c>
      <c r="F594">
        <v>4362.51</v>
      </c>
      <c r="G594" t="s">
        <v>6</v>
      </c>
      <c r="H594" t="s">
        <v>7</v>
      </c>
      <c r="I594" t="s">
        <v>8</v>
      </c>
      <c r="J594">
        <v>0</v>
      </c>
    </row>
    <row r="595" spans="1:10" hidden="1" x14ac:dyDescent="0.25">
      <c r="A595" s="1" t="s">
        <v>0</v>
      </c>
      <c r="B595" s="2">
        <v>44301</v>
      </c>
      <c r="C595">
        <v>918585</v>
      </c>
      <c r="D595" t="s">
        <v>600</v>
      </c>
      <c r="E595">
        <v>1</v>
      </c>
      <c r="F595">
        <v>4362.51</v>
      </c>
      <c r="G595" t="s">
        <v>6</v>
      </c>
      <c r="H595" t="s">
        <v>7</v>
      </c>
      <c r="I595" t="s">
        <v>8</v>
      </c>
      <c r="J595">
        <v>0</v>
      </c>
    </row>
    <row r="596" spans="1:10" hidden="1" x14ac:dyDescent="0.25">
      <c r="A596" s="1" t="s">
        <v>0</v>
      </c>
      <c r="B596" s="2">
        <v>44301</v>
      </c>
      <c r="C596">
        <v>918585</v>
      </c>
      <c r="D596" t="s">
        <v>601</v>
      </c>
      <c r="E596">
        <v>1</v>
      </c>
      <c r="F596">
        <v>4344.71</v>
      </c>
      <c r="G596" t="s">
        <v>6</v>
      </c>
      <c r="H596" t="s">
        <v>7</v>
      </c>
      <c r="I596" t="s">
        <v>8</v>
      </c>
      <c r="J596">
        <v>0</v>
      </c>
    </row>
    <row r="597" spans="1:10" hidden="1" x14ac:dyDescent="0.25">
      <c r="A597" s="1" t="s">
        <v>0</v>
      </c>
      <c r="B597" s="2">
        <v>44301</v>
      </c>
      <c r="C597">
        <v>918585</v>
      </c>
      <c r="D597" t="s">
        <v>602</v>
      </c>
      <c r="E597">
        <v>1</v>
      </c>
      <c r="F597">
        <v>4334.17</v>
      </c>
      <c r="G597" t="s">
        <v>6</v>
      </c>
      <c r="H597" t="s">
        <v>7</v>
      </c>
      <c r="I597" t="s">
        <v>8</v>
      </c>
      <c r="J597">
        <v>0</v>
      </c>
    </row>
    <row r="598" spans="1:10" hidden="1" x14ac:dyDescent="0.25">
      <c r="A598" s="1" t="s">
        <v>0</v>
      </c>
      <c r="B598" s="2">
        <v>44301</v>
      </c>
      <c r="C598">
        <v>918585</v>
      </c>
      <c r="D598" t="s">
        <v>603</v>
      </c>
      <c r="E598">
        <v>1</v>
      </c>
      <c r="F598">
        <v>4226.99</v>
      </c>
      <c r="G598" t="s">
        <v>6</v>
      </c>
      <c r="H598" t="s">
        <v>7</v>
      </c>
      <c r="I598" t="s">
        <v>8</v>
      </c>
      <c r="J598">
        <v>0</v>
      </c>
    </row>
    <row r="599" spans="1:10" hidden="1" x14ac:dyDescent="0.25">
      <c r="A599" s="1" t="s">
        <v>0</v>
      </c>
      <c r="B599" s="2">
        <v>44301</v>
      </c>
      <c r="C599">
        <v>918585</v>
      </c>
      <c r="D599" t="s">
        <v>604</v>
      </c>
      <c r="E599">
        <v>1</v>
      </c>
      <c r="F599">
        <v>4213.28</v>
      </c>
      <c r="G599" t="s">
        <v>6</v>
      </c>
      <c r="H599" t="s">
        <v>7</v>
      </c>
      <c r="I599" t="s">
        <v>8</v>
      </c>
      <c r="J599">
        <v>0</v>
      </c>
    </row>
    <row r="600" spans="1:10" hidden="1" x14ac:dyDescent="0.25">
      <c r="A600" s="1" t="s">
        <v>0</v>
      </c>
      <c r="B600" s="2">
        <v>44301</v>
      </c>
      <c r="C600">
        <v>918585</v>
      </c>
      <c r="D600" t="s">
        <v>605</v>
      </c>
      <c r="E600">
        <v>1</v>
      </c>
      <c r="F600">
        <v>3977.24</v>
      </c>
      <c r="G600" t="s">
        <v>6</v>
      </c>
      <c r="H600" t="s">
        <v>7</v>
      </c>
      <c r="I600" t="s">
        <v>8</v>
      </c>
      <c r="J600">
        <v>0</v>
      </c>
    </row>
    <row r="601" spans="1:10" hidden="1" x14ac:dyDescent="0.25">
      <c r="A601" s="1" t="s">
        <v>0</v>
      </c>
      <c r="B601" s="2">
        <v>44301</v>
      </c>
      <c r="C601">
        <v>918585</v>
      </c>
      <c r="D601" t="s">
        <v>606</v>
      </c>
      <c r="E601">
        <v>1</v>
      </c>
      <c r="F601">
        <v>3662</v>
      </c>
      <c r="G601" t="s">
        <v>6</v>
      </c>
      <c r="H601" t="s">
        <v>7</v>
      </c>
      <c r="I601" t="s">
        <v>8</v>
      </c>
      <c r="J601">
        <v>0</v>
      </c>
    </row>
    <row r="602" spans="1:10" hidden="1" x14ac:dyDescent="0.25">
      <c r="A602" s="1" t="s">
        <v>0</v>
      </c>
      <c r="B602" s="2">
        <v>44301</v>
      </c>
      <c r="C602">
        <v>918585</v>
      </c>
      <c r="D602" t="s">
        <v>607</v>
      </c>
      <c r="E602">
        <v>1</v>
      </c>
      <c r="F602">
        <v>3538.83</v>
      </c>
      <c r="G602" t="s">
        <v>6</v>
      </c>
      <c r="H602" t="s">
        <v>7</v>
      </c>
      <c r="I602" t="s">
        <v>8</v>
      </c>
      <c r="J602">
        <v>0</v>
      </c>
    </row>
    <row r="603" spans="1:10" hidden="1" x14ac:dyDescent="0.25">
      <c r="A603" s="1" t="s">
        <v>0</v>
      </c>
      <c r="B603" s="2">
        <v>44301</v>
      </c>
      <c r="C603">
        <v>918585</v>
      </c>
      <c r="D603" t="s">
        <v>608</v>
      </c>
      <c r="E603">
        <v>1</v>
      </c>
      <c r="F603">
        <v>3538.83</v>
      </c>
      <c r="G603" t="s">
        <v>6</v>
      </c>
      <c r="H603" t="s">
        <v>7</v>
      </c>
      <c r="I603" t="s">
        <v>8</v>
      </c>
      <c r="J603">
        <v>0</v>
      </c>
    </row>
    <row r="604" spans="1:10" hidden="1" x14ac:dyDescent="0.25">
      <c r="A604" s="1" t="s">
        <v>0</v>
      </c>
      <c r="B604" s="2">
        <v>44301</v>
      </c>
      <c r="C604">
        <v>918585</v>
      </c>
      <c r="D604" t="s">
        <v>609</v>
      </c>
      <c r="E604">
        <v>1</v>
      </c>
      <c r="F604">
        <v>3514.23</v>
      </c>
      <c r="G604" t="s">
        <v>6</v>
      </c>
      <c r="H604" t="s">
        <v>7</v>
      </c>
      <c r="I604" t="s">
        <v>8</v>
      </c>
      <c r="J604">
        <v>0</v>
      </c>
    </row>
    <row r="605" spans="1:10" hidden="1" x14ac:dyDescent="0.25">
      <c r="A605" s="1" t="s">
        <v>0</v>
      </c>
      <c r="B605" s="2">
        <v>44301</v>
      </c>
      <c r="C605">
        <v>918585</v>
      </c>
      <c r="D605" t="s">
        <v>610</v>
      </c>
      <c r="E605">
        <v>1</v>
      </c>
      <c r="F605">
        <v>3462.94</v>
      </c>
      <c r="G605" t="s">
        <v>6</v>
      </c>
      <c r="H605" t="s">
        <v>7</v>
      </c>
      <c r="I605" t="s">
        <v>8</v>
      </c>
      <c r="J605">
        <v>0</v>
      </c>
    </row>
    <row r="606" spans="1:10" hidden="1" x14ac:dyDescent="0.25">
      <c r="A606" s="1" t="s">
        <v>0</v>
      </c>
      <c r="B606" s="2">
        <v>44301</v>
      </c>
      <c r="C606">
        <v>918585</v>
      </c>
      <c r="D606" t="s">
        <v>611</v>
      </c>
      <c r="E606">
        <v>1</v>
      </c>
      <c r="F606">
        <v>3367.77</v>
      </c>
      <c r="G606" t="s">
        <v>6</v>
      </c>
      <c r="H606" t="s">
        <v>7</v>
      </c>
      <c r="I606" t="s">
        <v>8</v>
      </c>
      <c r="J606">
        <v>0</v>
      </c>
    </row>
    <row r="607" spans="1:10" hidden="1" x14ac:dyDescent="0.25">
      <c r="A607" s="1" t="s">
        <v>0</v>
      </c>
      <c r="B607" s="2">
        <v>44301</v>
      </c>
      <c r="C607">
        <v>918585</v>
      </c>
      <c r="D607" t="s">
        <v>612</v>
      </c>
      <c r="E607">
        <v>1</v>
      </c>
      <c r="F607">
        <v>3335.58</v>
      </c>
      <c r="G607" t="s">
        <v>6</v>
      </c>
      <c r="H607" t="s">
        <v>7</v>
      </c>
      <c r="I607" t="s">
        <v>8</v>
      </c>
      <c r="J607">
        <v>0</v>
      </c>
    </row>
    <row r="608" spans="1:10" hidden="1" x14ac:dyDescent="0.25">
      <c r="A608" s="1" t="s">
        <v>0</v>
      </c>
      <c r="B608" s="2">
        <v>44301</v>
      </c>
      <c r="C608">
        <v>918585</v>
      </c>
      <c r="D608" t="s">
        <v>613</v>
      </c>
      <c r="E608">
        <v>1</v>
      </c>
      <c r="F608">
        <v>3335.58</v>
      </c>
      <c r="G608" t="s">
        <v>6</v>
      </c>
      <c r="H608" t="s">
        <v>7</v>
      </c>
      <c r="I608" t="s">
        <v>8</v>
      </c>
      <c r="J608">
        <v>0</v>
      </c>
    </row>
    <row r="609" spans="1:10" hidden="1" x14ac:dyDescent="0.25">
      <c r="A609" s="1" t="s">
        <v>0</v>
      </c>
      <c r="B609" s="2">
        <v>44301</v>
      </c>
      <c r="C609">
        <v>918585</v>
      </c>
      <c r="D609" t="s">
        <v>614</v>
      </c>
      <c r="E609">
        <v>1</v>
      </c>
      <c r="F609">
        <v>3335.58</v>
      </c>
      <c r="G609" t="s">
        <v>6</v>
      </c>
      <c r="H609" t="s">
        <v>7</v>
      </c>
      <c r="I609" t="s">
        <v>8</v>
      </c>
      <c r="J609">
        <v>0</v>
      </c>
    </row>
    <row r="610" spans="1:10" hidden="1" x14ac:dyDescent="0.25">
      <c r="A610" s="1" t="s">
        <v>0</v>
      </c>
      <c r="B610" s="2">
        <v>44301</v>
      </c>
      <c r="C610">
        <v>918585</v>
      </c>
      <c r="D610" t="s">
        <v>615</v>
      </c>
      <c r="E610">
        <v>1</v>
      </c>
      <c r="F610">
        <v>3335.58</v>
      </c>
      <c r="G610" t="s">
        <v>6</v>
      </c>
      <c r="H610" t="s">
        <v>7</v>
      </c>
      <c r="I610" t="s">
        <v>8</v>
      </c>
      <c r="J610">
        <v>0</v>
      </c>
    </row>
    <row r="611" spans="1:10" hidden="1" x14ac:dyDescent="0.25">
      <c r="A611" s="1" t="s">
        <v>0</v>
      </c>
      <c r="B611" s="2">
        <v>44301</v>
      </c>
      <c r="C611">
        <v>918585</v>
      </c>
      <c r="D611" t="s">
        <v>616</v>
      </c>
      <c r="E611">
        <v>1</v>
      </c>
      <c r="F611">
        <v>3335.58</v>
      </c>
      <c r="G611" t="s">
        <v>6</v>
      </c>
      <c r="H611" t="s">
        <v>7</v>
      </c>
      <c r="I611" t="s">
        <v>8</v>
      </c>
      <c r="J611">
        <v>0</v>
      </c>
    </row>
    <row r="612" spans="1:10" hidden="1" x14ac:dyDescent="0.25">
      <c r="A612" s="1" t="s">
        <v>0</v>
      </c>
      <c r="B612" s="2">
        <v>44301</v>
      </c>
      <c r="C612">
        <v>918585</v>
      </c>
      <c r="D612" t="s">
        <v>617</v>
      </c>
      <c r="E612">
        <v>1</v>
      </c>
      <c r="F612">
        <v>3335.58</v>
      </c>
      <c r="G612" t="s">
        <v>6</v>
      </c>
      <c r="H612" t="s">
        <v>7</v>
      </c>
      <c r="I612" t="s">
        <v>8</v>
      </c>
      <c r="J612">
        <v>0</v>
      </c>
    </row>
    <row r="613" spans="1:10" hidden="1" x14ac:dyDescent="0.25">
      <c r="A613" s="1" t="s">
        <v>0</v>
      </c>
      <c r="B613" s="2">
        <v>44301</v>
      </c>
      <c r="C613">
        <v>918585</v>
      </c>
      <c r="D613" t="s">
        <v>618</v>
      </c>
      <c r="E613">
        <v>1</v>
      </c>
      <c r="F613">
        <v>3203.85</v>
      </c>
      <c r="G613" t="s">
        <v>6</v>
      </c>
      <c r="H613" t="s">
        <v>7</v>
      </c>
      <c r="I613" t="s">
        <v>8</v>
      </c>
      <c r="J613">
        <v>0</v>
      </c>
    </row>
    <row r="614" spans="1:10" hidden="1" x14ac:dyDescent="0.25">
      <c r="A614" s="1" t="s">
        <v>0</v>
      </c>
      <c r="B614" s="2">
        <v>44301</v>
      </c>
      <c r="C614">
        <v>918585</v>
      </c>
      <c r="D614" t="s">
        <v>619</v>
      </c>
      <c r="E614">
        <v>1</v>
      </c>
      <c r="F614">
        <v>3203.85</v>
      </c>
      <c r="G614" t="s">
        <v>6</v>
      </c>
      <c r="H614" t="s">
        <v>7</v>
      </c>
      <c r="I614" t="s">
        <v>8</v>
      </c>
      <c r="J614">
        <v>0</v>
      </c>
    </row>
    <row r="615" spans="1:10" hidden="1" x14ac:dyDescent="0.25">
      <c r="A615" s="1" t="s">
        <v>0</v>
      </c>
      <c r="B615" s="2">
        <v>44301</v>
      </c>
      <c r="C615">
        <v>918585</v>
      </c>
      <c r="D615" t="s">
        <v>620</v>
      </c>
      <c r="E615">
        <v>1</v>
      </c>
      <c r="F615">
        <v>3187.31</v>
      </c>
      <c r="G615" t="s">
        <v>6</v>
      </c>
      <c r="H615" t="s">
        <v>7</v>
      </c>
      <c r="I615" t="s">
        <v>8</v>
      </c>
      <c r="J615">
        <v>0</v>
      </c>
    </row>
    <row r="616" spans="1:10" hidden="1" x14ac:dyDescent="0.25">
      <c r="A616" s="1" t="s">
        <v>0</v>
      </c>
      <c r="B616" s="2">
        <v>44301</v>
      </c>
      <c r="C616">
        <v>918585</v>
      </c>
      <c r="D616" t="s">
        <v>621</v>
      </c>
      <c r="E616">
        <v>1</v>
      </c>
      <c r="F616">
        <v>3104.94</v>
      </c>
      <c r="G616" t="s">
        <v>6</v>
      </c>
      <c r="H616" t="s">
        <v>7</v>
      </c>
      <c r="I616" t="s">
        <v>8</v>
      </c>
      <c r="J616">
        <v>0</v>
      </c>
    </row>
    <row r="617" spans="1:10" hidden="1" x14ac:dyDescent="0.25">
      <c r="A617" s="1" t="s">
        <v>0</v>
      </c>
      <c r="B617" s="2">
        <v>44301</v>
      </c>
      <c r="C617">
        <v>918585</v>
      </c>
      <c r="D617" t="s">
        <v>622</v>
      </c>
      <c r="E617">
        <v>1</v>
      </c>
      <c r="F617">
        <v>3008.72</v>
      </c>
      <c r="G617" t="s">
        <v>6</v>
      </c>
      <c r="H617" t="s">
        <v>7</v>
      </c>
      <c r="I617" t="s">
        <v>8</v>
      </c>
      <c r="J617">
        <v>0</v>
      </c>
    </row>
    <row r="618" spans="1:10" hidden="1" x14ac:dyDescent="0.25">
      <c r="A618" s="1" t="s">
        <v>0</v>
      </c>
      <c r="B618" s="2">
        <v>44301</v>
      </c>
      <c r="C618">
        <v>918585</v>
      </c>
      <c r="D618" t="s">
        <v>623</v>
      </c>
      <c r="E618">
        <v>1</v>
      </c>
      <c r="F618">
        <v>3004.48</v>
      </c>
      <c r="G618" t="s">
        <v>6</v>
      </c>
      <c r="H618" t="s">
        <v>7</v>
      </c>
      <c r="I618" t="s">
        <v>8</v>
      </c>
      <c r="J618">
        <v>0</v>
      </c>
    </row>
    <row r="619" spans="1:10" hidden="1" x14ac:dyDescent="0.25">
      <c r="A619" s="1" t="s">
        <v>0</v>
      </c>
      <c r="B619" s="2">
        <v>44301</v>
      </c>
      <c r="C619">
        <v>918585</v>
      </c>
      <c r="D619" t="s">
        <v>624</v>
      </c>
      <c r="E619">
        <v>1</v>
      </c>
      <c r="F619">
        <v>3004.48</v>
      </c>
      <c r="G619" t="s">
        <v>6</v>
      </c>
      <c r="H619" t="s">
        <v>7</v>
      </c>
      <c r="I619" t="s">
        <v>8</v>
      </c>
      <c r="J619">
        <v>0</v>
      </c>
    </row>
    <row r="620" spans="1:10" hidden="1" x14ac:dyDescent="0.25">
      <c r="A620" s="1" t="s">
        <v>0</v>
      </c>
      <c r="B620" s="2">
        <v>44301</v>
      </c>
      <c r="C620">
        <v>918585</v>
      </c>
      <c r="D620" t="s">
        <v>625</v>
      </c>
      <c r="E620">
        <v>1</v>
      </c>
      <c r="F620">
        <v>2893.49</v>
      </c>
      <c r="G620" t="s">
        <v>6</v>
      </c>
      <c r="H620" t="s">
        <v>7</v>
      </c>
      <c r="I620" t="s">
        <v>8</v>
      </c>
      <c r="J620">
        <v>0</v>
      </c>
    </row>
    <row r="621" spans="1:10" hidden="1" x14ac:dyDescent="0.25">
      <c r="A621" s="1" t="s">
        <v>0</v>
      </c>
      <c r="B621" s="2">
        <v>44301</v>
      </c>
      <c r="C621">
        <v>918585</v>
      </c>
      <c r="D621" t="s">
        <v>626</v>
      </c>
      <c r="E621">
        <v>1</v>
      </c>
      <c r="F621">
        <v>2882.01</v>
      </c>
      <c r="G621" t="s">
        <v>6</v>
      </c>
      <c r="H621" t="s">
        <v>7</v>
      </c>
      <c r="I621" t="s">
        <v>8</v>
      </c>
      <c r="J621">
        <v>0</v>
      </c>
    </row>
    <row r="622" spans="1:10" hidden="1" x14ac:dyDescent="0.25">
      <c r="A622" s="1" t="s">
        <v>0</v>
      </c>
      <c r="B622" s="2">
        <v>44301</v>
      </c>
      <c r="C622">
        <v>918585</v>
      </c>
      <c r="D622" t="s">
        <v>627</v>
      </c>
      <c r="E622">
        <v>1</v>
      </c>
      <c r="F622">
        <v>2850.6</v>
      </c>
      <c r="G622" t="s">
        <v>6</v>
      </c>
      <c r="H622" t="s">
        <v>7</v>
      </c>
      <c r="I622" t="s">
        <v>8</v>
      </c>
      <c r="J622">
        <v>0</v>
      </c>
    </row>
    <row r="623" spans="1:10" hidden="1" x14ac:dyDescent="0.25">
      <c r="A623" s="1" t="s">
        <v>0</v>
      </c>
      <c r="B623" s="2">
        <v>44301</v>
      </c>
      <c r="C623">
        <v>918585</v>
      </c>
      <c r="D623" t="s">
        <v>628</v>
      </c>
      <c r="E623">
        <v>1</v>
      </c>
      <c r="F623">
        <v>2850.6</v>
      </c>
      <c r="G623" t="s">
        <v>6</v>
      </c>
      <c r="H623" t="s">
        <v>7</v>
      </c>
      <c r="I623" t="s">
        <v>8</v>
      </c>
      <c r="J623">
        <v>0</v>
      </c>
    </row>
    <row r="624" spans="1:10" hidden="1" x14ac:dyDescent="0.25">
      <c r="A624" s="1" t="s">
        <v>0</v>
      </c>
      <c r="B624" s="2">
        <v>44301</v>
      </c>
      <c r="C624">
        <v>918585</v>
      </c>
      <c r="D624" t="s">
        <v>629</v>
      </c>
      <c r="E624">
        <v>1</v>
      </c>
      <c r="F624">
        <v>2822.49</v>
      </c>
      <c r="G624" t="s">
        <v>6</v>
      </c>
      <c r="H624" t="s">
        <v>7</v>
      </c>
      <c r="I624" t="s">
        <v>8</v>
      </c>
      <c r="J624">
        <v>0</v>
      </c>
    </row>
    <row r="625" spans="1:10" hidden="1" x14ac:dyDescent="0.25">
      <c r="A625" s="1" t="s">
        <v>0</v>
      </c>
      <c r="B625" s="2">
        <v>44301</v>
      </c>
      <c r="C625">
        <v>918585</v>
      </c>
      <c r="D625" t="s">
        <v>630</v>
      </c>
      <c r="E625">
        <v>1</v>
      </c>
      <c r="F625">
        <v>2678.22</v>
      </c>
      <c r="G625" t="s">
        <v>6</v>
      </c>
      <c r="H625" t="s">
        <v>7</v>
      </c>
      <c r="I625" t="s">
        <v>8</v>
      </c>
      <c r="J625">
        <v>0</v>
      </c>
    </row>
    <row r="626" spans="1:10" hidden="1" x14ac:dyDescent="0.25">
      <c r="A626" s="1" t="s">
        <v>0</v>
      </c>
      <c r="B626" s="2">
        <v>44301</v>
      </c>
      <c r="C626">
        <v>918585</v>
      </c>
      <c r="D626" t="s">
        <v>631</v>
      </c>
      <c r="E626">
        <v>1</v>
      </c>
      <c r="F626">
        <v>2677.62</v>
      </c>
      <c r="G626" t="s">
        <v>6</v>
      </c>
      <c r="H626" t="s">
        <v>7</v>
      </c>
      <c r="I626" t="s">
        <v>8</v>
      </c>
      <c r="J626">
        <v>0</v>
      </c>
    </row>
    <row r="627" spans="1:10" hidden="1" x14ac:dyDescent="0.25">
      <c r="A627" s="1" t="s">
        <v>0</v>
      </c>
      <c r="B627" s="2">
        <v>44301</v>
      </c>
      <c r="C627">
        <v>918585</v>
      </c>
      <c r="D627" t="s">
        <v>632</v>
      </c>
      <c r="E627">
        <v>1</v>
      </c>
      <c r="F627">
        <v>2677.62</v>
      </c>
      <c r="G627" t="s">
        <v>6</v>
      </c>
      <c r="H627" t="s">
        <v>7</v>
      </c>
      <c r="I627" t="s">
        <v>8</v>
      </c>
      <c r="J627">
        <v>0</v>
      </c>
    </row>
    <row r="628" spans="1:10" hidden="1" x14ac:dyDescent="0.25">
      <c r="A628" s="1" t="s">
        <v>0</v>
      </c>
      <c r="B628" s="2">
        <v>44301</v>
      </c>
      <c r="C628">
        <v>918585</v>
      </c>
      <c r="D628" t="s">
        <v>633</v>
      </c>
      <c r="E628">
        <v>1</v>
      </c>
      <c r="F628">
        <v>2677.62</v>
      </c>
      <c r="G628" t="s">
        <v>6</v>
      </c>
      <c r="H628" t="s">
        <v>7</v>
      </c>
      <c r="I628" t="s">
        <v>8</v>
      </c>
      <c r="J628">
        <v>0</v>
      </c>
    </row>
    <row r="629" spans="1:10" hidden="1" x14ac:dyDescent="0.25">
      <c r="A629" s="1" t="s">
        <v>0</v>
      </c>
      <c r="B629" s="2">
        <v>44301</v>
      </c>
      <c r="C629">
        <v>918585</v>
      </c>
      <c r="D629" t="s">
        <v>634</v>
      </c>
      <c r="E629">
        <v>1</v>
      </c>
      <c r="F629">
        <v>2673.38</v>
      </c>
      <c r="G629" t="s">
        <v>6</v>
      </c>
      <c r="H629" t="s">
        <v>7</v>
      </c>
      <c r="I629" t="s">
        <v>8</v>
      </c>
      <c r="J629">
        <v>0</v>
      </c>
    </row>
    <row r="630" spans="1:10" hidden="1" x14ac:dyDescent="0.25">
      <c r="A630" s="1" t="s">
        <v>0</v>
      </c>
      <c r="B630" s="2">
        <v>44301</v>
      </c>
      <c r="C630">
        <v>918585</v>
      </c>
      <c r="D630" t="s">
        <v>635</v>
      </c>
      <c r="E630">
        <v>1</v>
      </c>
      <c r="F630">
        <v>2673.38</v>
      </c>
      <c r="G630" t="s">
        <v>6</v>
      </c>
      <c r="H630" t="s">
        <v>7</v>
      </c>
      <c r="I630" t="s">
        <v>8</v>
      </c>
      <c r="J630">
        <v>0</v>
      </c>
    </row>
    <row r="631" spans="1:10" hidden="1" x14ac:dyDescent="0.25">
      <c r="A631" s="1" t="s">
        <v>0</v>
      </c>
      <c r="B631" s="2">
        <v>44301</v>
      </c>
      <c r="C631">
        <v>918585</v>
      </c>
      <c r="D631" t="s">
        <v>636</v>
      </c>
      <c r="E631">
        <v>1</v>
      </c>
      <c r="F631">
        <v>2673.38</v>
      </c>
      <c r="G631" t="s">
        <v>6</v>
      </c>
      <c r="H631" t="s">
        <v>7</v>
      </c>
      <c r="I631" t="s">
        <v>8</v>
      </c>
      <c r="J631">
        <v>0</v>
      </c>
    </row>
    <row r="632" spans="1:10" hidden="1" x14ac:dyDescent="0.25">
      <c r="A632" s="1" t="s">
        <v>0</v>
      </c>
      <c r="B632" s="2">
        <v>44301</v>
      </c>
      <c r="C632">
        <v>918585</v>
      </c>
      <c r="D632" t="s">
        <v>637</v>
      </c>
      <c r="E632">
        <v>1</v>
      </c>
      <c r="F632">
        <v>2673.38</v>
      </c>
      <c r="G632" t="s">
        <v>6</v>
      </c>
      <c r="H632" t="s">
        <v>7</v>
      </c>
      <c r="I632" t="s">
        <v>8</v>
      </c>
      <c r="J632">
        <v>0</v>
      </c>
    </row>
    <row r="633" spans="1:10" hidden="1" x14ac:dyDescent="0.25">
      <c r="A633" s="1" t="s">
        <v>0</v>
      </c>
      <c r="B633" s="2">
        <v>44301</v>
      </c>
      <c r="C633">
        <v>918585</v>
      </c>
      <c r="D633" t="s">
        <v>638</v>
      </c>
      <c r="E633">
        <v>1</v>
      </c>
      <c r="F633">
        <v>2673.38</v>
      </c>
      <c r="G633" t="s">
        <v>6</v>
      </c>
      <c r="H633" t="s">
        <v>7</v>
      </c>
      <c r="I633" t="s">
        <v>8</v>
      </c>
      <c r="J633">
        <v>0</v>
      </c>
    </row>
    <row r="634" spans="1:10" hidden="1" x14ac:dyDescent="0.25">
      <c r="A634" s="1" t="s">
        <v>0</v>
      </c>
      <c r="B634" s="2">
        <v>44301</v>
      </c>
      <c r="C634">
        <v>918585</v>
      </c>
      <c r="D634" t="s">
        <v>639</v>
      </c>
      <c r="E634">
        <v>1</v>
      </c>
      <c r="F634">
        <v>2604.83</v>
      </c>
      <c r="G634" t="s">
        <v>6</v>
      </c>
      <c r="H634" t="s">
        <v>7</v>
      </c>
      <c r="I634" t="s">
        <v>8</v>
      </c>
      <c r="J634">
        <v>0</v>
      </c>
    </row>
    <row r="635" spans="1:10" hidden="1" x14ac:dyDescent="0.25">
      <c r="A635" s="1" t="s">
        <v>0</v>
      </c>
      <c r="B635" s="2">
        <v>44301</v>
      </c>
      <c r="C635">
        <v>918585</v>
      </c>
      <c r="D635" t="s">
        <v>640</v>
      </c>
      <c r="E635">
        <v>1</v>
      </c>
      <c r="F635">
        <v>2474.4299999999998</v>
      </c>
      <c r="G635" t="s">
        <v>6</v>
      </c>
      <c r="H635" t="s">
        <v>7</v>
      </c>
      <c r="I635" t="s">
        <v>8</v>
      </c>
      <c r="J635">
        <v>0</v>
      </c>
    </row>
    <row r="636" spans="1:10" hidden="1" x14ac:dyDescent="0.25">
      <c r="A636" s="1" t="s">
        <v>0</v>
      </c>
      <c r="B636" s="2">
        <v>44301</v>
      </c>
      <c r="C636">
        <v>918585</v>
      </c>
      <c r="D636" t="s">
        <v>641</v>
      </c>
      <c r="E636">
        <v>1</v>
      </c>
      <c r="F636">
        <v>2446.6799999999998</v>
      </c>
      <c r="G636" t="s">
        <v>6</v>
      </c>
      <c r="H636" t="s">
        <v>7</v>
      </c>
      <c r="I636" t="s">
        <v>8</v>
      </c>
      <c r="J636">
        <v>0</v>
      </c>
    </row>
    <row r="637" spans="1:10" hidden="1" x14ac:dyDescent="0.25">
      <c r="A637" s="1" t="s">
        <v>0</v>
      </c>
      <c r="B637" s="2">
        <v>44301</v>
      </c>
      <c r="C637">
        <v>918585</v>
      </c>
      <c r="D637" t="s">
        <v>642</v>
      </c>
      <c r="E637">
        <v>1</v>
      </c>
      <c r="F637">
        <v>2408.63</v>
      </c>
      <c r="G637" t="s">
        <v>6</v>
      </c>
      <c r="H637" t="s">
        <v>7</v>
      </c>
      <c r="I637" t="s">
        <v>8</v>
      </c>
      <c r="J637">
        <v>0</v>
      </c>
    </row>
    <row r="638" spans="1:10" hidden="1" x14ac:dyDescent="0.25">
      <c r="A638" s="1" t="s">
        <v>0</v>
      </c>
      <c r="B638" s="2">
        <v>44301</v>
      </c>
      <c r="C638">
        <v>918585</v>
      </c>
      <c r="D638" t="s">
        <v>643</v>
      </c>
      <c r="E638">
        <v>1</v>
      </c>
      <c r="F638">
        <v>2321.06</v>
      </c>
      <c r="G638" t="s">
        <v>6</v>
      </c>
      <c r="H638" t="s">
        <v>7</v>
      </c>
      <c r="I638" t="s">
        <v>8</v>
      </c>
      <c r="J638">
        <v>0</v>
      </c>
    </row>
    <row r="639" spans="1:10" hidden="1" x14ac:dyDescent="0.25">
      <c r="A639" s="1" t="s">
        <v>0</v>
      </c>
      <c r="B639" s="2">
        <v>44301</v>
      </c>
      <c r="C639">
        <v>918585</v>
      </c>
      <c r="D639" t="s">
        <v>644</v>
      </c>
      <c r="E639">
        <v>1</v>
      </c>
      <c r="F639">
        <v>2207.6999999999998</v>
      </c>
      <c r="G639" t="s">
        <v>6</v>
      </c>
      <c r="H639" t="s">
        <v>7</v>
      </c>
      <c r="I639" t="s">
        <v>8</v>
      </c>
      <c r="J639">
        <v>0</v>
      </c>
    </row>
    <row r="640" spans="1:10" hidden="1" x14ac:dyDescent="0.25">
      <c r="A640" s="1" t="s">
        <v>0</v>
      </c>
      <c r="B640" s="2">
        <v>44301</v>
      </c>
      <c r="C640">
        <v>918585</v>
      </c>
      <c r="D640" t="s">
        <v>645</v>
      </c>
      <c r="E640">
        <v>1</v>
      </c>
      <c r="F640">
        <v>2202.0100000000002</v>
      </c>
      <c r="G640" t="s">
        <v>6</v>
      </c>
      <c r="H640" t="s">
        <v>7</v>
      </c>
      <c r="I640" t="s">
        <v>8</v>
      </c>
      <c r="J640">
        <v>0</v>
      </c>
    </row>
    <row r="641" spans="1:10" hidden="1" x14ac:dyDescent="0.25">
      <c r="A641" s="1" t="s">
        <v>0</v>
      </c>
      <c r="B641" s="2">
        <v>44301</v>
      </c>
      <c r="C641">
        <v>918585</v>
      </c>
      <c r="D641" t="s">
        <v>646</v>
      </c>
      <c r="E641">
        <v>1</v>
      </c>
      <c r="F641">
        <v>2144.11</v>
      </c>
      <c r="G641" t="s">
        <v>6</v>
      </c>
      <c r="H641" t="s">
        <v>7</v>
      </c>
      <c r="I641" t="s">
        <v>8</v>
      </c>
      <c r="J641">
        <v>0</v>
      </c>
    </row>
    <row r="642" spans="1:10" hidden="1" x14ac:dyDescent="0.25">
      <c r="A642" s="1" t="s">
        <v>0</v>
      </c>
      <c r="B642" s="2">
        <v>44301</v>
      </c>
      <c r="C642">
        <v>918585</v>
      </c>
      <c r="D642" t="s">
        <v>647</v>
      </c>
      <c r="E642">
        <v>1</v>
      </c>
      <c r="F642">
        <v>2118.34</v>
      </c>
      <c r="G642" t="s">
        <v>6</v>
      </c>
      <c r="H642" t="s">
        <v>7</v>
      </c>
      <c r="I642" t="s">
        <v>8</v>
      </c>
      <c r="J642">
        <v>0</v>
      </c>
    </row>
    <row r="643" spans="1:10" hidden="1" x14ac:dyDescent="0.25">
      <c r="A643" s="1" t="s">
        <v>0</v>
      </c>
      <c r="B643" s="2">
        <v>44301</v>
      </c>
      <c r="C643">
        <v>918585</v>
      </c>
      <c r="D643" t="s">
        <v>648</v>
      </c>
      <c r="E643">
        <v>1</v>
      </c>
      <c r="F643">
        <v>1934.78</v>
      </c>
      <c r="G643" t="s">
        <v>6</v>
      </c>
      <c r="H643" t="s">
        <v>7</v>
      </c>
      <c r="I643" t="s">
        <v>8</v>
      </c>
      <c r="J643">
        <v>0</v>
      </c>
    </row>
    <row r="644" spans="1:10" hidden="1" x14ac:dyDescent="0.25">
      <c r="A644" s="1" t="s">
        <v>0</v>
      </c>
      <c r="B644" s="2">
        <v>44301</v>
      </c>
      <c r="C644">
        <v>918585</v>
      </c>
      <c r="D644" t="s">
        <v>649</v>
      </c>
      <c r="E644">
        <v>1</v>
      </c>
      <c r="F644">
        <v>1934.78</v>
      </c>
      <c r="G644" t="s">
        <v>6</v>
      </c>
      <c r="H644" t="s">
        <v>7</v>
      </c>
      <c r="I644" t="s">
        <v>8</v>
      </c>
      <c r="J644">
        <v>0</v>
      </c>
    </row>
    <row r="645" spans="1:10" hidden="1" x14ac:dyDescent="0.25">
      <c r="A645" s="1" t="s">
        <v>0</v>
      </c>
      <c r="B645" s="2">
        <v>44301</v>
      </c>
      <c r="C645">
        <v>918585</v>
      </c>
      <c r="D645" t="s">
        <v>650</v>
      </c>
      <c r="E645">
        <v>1</v>
      </c>
      <c r="F645">
        <v>1928.95</v>
      </c>
      <c r="G645" t="s">
        <v>6</v>
      </c>
      <c r="H645" t="s">
        <v>7</v>
      </c>
      <c r="I645" t="s">
        <v>8</v>
      </c>
      <c r="J645">
        <v>0</v>
      </c>
    </row>
    <row r="646" spans="1:10" hidden="1" x14ac:dyDescent="0.25">
      <c r="A646" s="1" t="s">
        <v>0</v>
      </c>
      <c r="B646" s="2">
        <v>44301</v>
      </c>
      <c r="C646">
        <v>918585</v>
      </c>
      <c r="D646" t="s">
        <v>651</v>
      </c>
      <c r="E646">
        <v>1</v>
      </c>
      <c r="F646">
        <v>1771.08</v>
      </c>
      <c r="G646" t="s">
        <v>6</v>
      </c>
      <c r="H646" t="s">
        <v>7</v>
      </c>
      <c r="I646" t="s">
        <v>8</v>
      </c>
      <c r="J646">
        <v>0</v>
      </c>
    </row>
    <row r="647" spans="1:10" hidden="1" x14ac:dyDescent="0.25">
      <c r="A647" s="1" t="s">
        <v>0</v>
      </c>
      <c r="B647" s="2">
        <v>44301</v>
      </c>
      <c r="C647">
        <v>918585</v>
      </c>
      <c r="D647" t="s">
        <v>652</v>
      </c>
      <c r="E647">
        <v>1</v>
      </c>
      <c r="F647">
        <v>1680.11</v>
      </c>
      <c r="G647" t="s">
        <v>6</v>
      </c>
      <c r="H647" t="s">
        <v>7</v>
      </c>
      <c r="I647" t="s">
        <v>8</v>
      </c>
      <c r="J647">
        <v>0</v>
      </c>
    </row>
    <row r="648" spans="1:10" hidden="1" x14ac:dyDescent="0.25">
      <c r="A648" s="1" t="s">
        <v>0</v>
      </c>
      <c r="B648" s="2">
        <v>44301</v>
      </c>
      <c r="C648">
        <v>918585</v>
      </c>
      <c r="D648" t="s">
        <v>653</v>
      </c>
      <c r="E648">
        <v>1</v>
      </c>
      <c r="F648">
        <v>1680.11</v>
      </c>
      <c r="G648" t="s">
        <v>6</v>
      </c>
      <c r="H648" t="s">
        <v>7</v>
      </c>
      <c r="I648" t="s">
        <v>8</v>
      </c>
      <c r="J648">
        <v>0</v>
      </c>
    </row>
    <row r="649" spans="1:10" hidden="1" x14ac:dyDescent="0.25">
      <c r="A649" s="1" t="s">
        <v>0</v>
      </c>
      <c r="B649" s="2">
        <v>44301</v>
      </c>
      <c r="C649">
        <v>918585</v>
      </c>
      <c r="D649" t="s">
        <v>654</v>
      </c>
      <c r="E649">
        <v>1</v>
      </c>
      <c r="F649">
        <v>1680.11</v>
      </c>
      <c r="G649" t="s">
        <v>6</v>
      </c>
      <c r="H649" t="s">
        <v>7</v>
      </c>
      <c r="I649" t="s">
        <v>8</v>
      </c>
      <c r="J649">
        <v>0</v>
      </c>
    </row>
    <row r="650" spans="1:10" hidden="1" x14ac:dyDescent="0.25">
      <c r="A650" s="1" t="s">
        <v>0</v>
      </c>
      <c r="B650" s="2">
        <v>44301</v>
      </c>
      <c r="C650">
        <v>918585</v>
      </c>
      <c r="D650" t="s">
        <v>655</v>
      </c>
      <c r="E650">
        <v>1</v>
      </c>
      <c r="F650">
        <v>1552.75</v>
      </c>
      <c r="G650" t="s">
        <v>6</v>
      </c>
      <c r="H650" t="s">
        <v>7</v>
      </c>
      <c r="I650" t="s">
        <v>8</v>
      </c>
      <c r="J650">
        <v>0</v>
      </c>
    </row>
    <row r="651" spans="1:10" hidden="1" x14ac:dyDescent="0.25">
      <c r="A651" s="1" t="s">
        <v>0</v>
      </c>
      <c r="B651" s="2">
        <v>44301</v>
      </c>
      <c r="C651">
        <v>918585</v>
      </c>
      <c r="D651" t="s">
        <v>656</v>
      </c>
      <c r="E651">
        <v>1</v>
      </c>
      <c r="F651">
        <v>1552.75</v>
      </c>
      <c r="G651" t="s">
        <v>6</v>
      </c>
      <c r="H651" t="s">
        <v>7</v>
      </c>
      <c r="I651" t="s">
        <v>8</v>
      </c>
      <c r="J651">
        <v>0</v>
      </c>
    </row>
    <row r="652" spans="1:10" hidden="1" x14ac:dyDescent="0.25">
      <c r="A652" s="1" t="s">
        <v>0</v>
      </c>
      <c r="B652" s="2">
        <v>44301</v>
      </c>
      <c r="C652">
        <v>918585</v>
      </c>
      <c r="D652" t="s">
        <v>657</v>
      </c>
      <c r="E652">
        <v>1</v>
      </c>
      <c r="F652">
        <v>1496.31</v>
      </c>
      <c r="G652" t="s">
        <v>6</v>
      </c>
      <c r="H652" t="s">
        <v>7</v>
      </c>
      <c r="I652" t="s">
        <v>8</v>
      </c>
      <c r="J652">
        <v>0</v>
      </c>
    </row>
    <row r="653" spans="1:10" hidden="1" x14ac:dyDescent="0.25">
      <c r="A653" s="1" t="s">
        <v>0</v>
      </c>
      <c r="B653" s="2">
        <v>44301</v>
      </c>
      <c r="C653">
        <v>918585</v>
      </c>
      <c r="D653" t="s">
        <v>658</v>
      </c>
      <c r="E653">
        <v>1</v>
      </c>
      <c r="F653">
        <v>1349.01</v>
      </c>
      <c r="G653" t="s">
        <v>6</v>
      </c>
      <c r="H653" t="s">
        <v>7</v>
      </c>
      <c r="I653" t="s">
        <v>8</v>
      </c>
      <c r="J653">
        <v>0</v>
      </c>
    </row>
    <row r="654" spans="1:10" hidden="1" x14ac:dyDescent="0.25">
      <c r="A654" s="1" t="s">
        <v>0</v>
      </c>
      <c r="B654" s="2">
        <v>44301</v>
      </c>
      <c r="C654">
        <v>918585</v>
      </c>
      <c r="D654" t="s">
        <v>659</v>
      </c>
      <c r="E654">
        <v>1</v>
      </c>
      <c r="F654">
        <v>1349.01</v>
      </c>
      <c r="G654" t="s">
        <v>6</v>
      </c>
      <c r="H654" t="s">
        <v>7</v>
      </c>
      <c r="I654" t="s">
        <v>8</v>
      </c>
      <c r="J654">
        <v>0</v>
      </c>
    </row>
    <row r="655" spans="1:10" hidden="1" x14ac:dyDescent="0.25">
      <c r="A655" s="1" t="s">
        <v>0</v>
      </c>
      <c r="B655" s="2">
        <v>44301</v>
      </c>
      <c r="C655">
        <v>918585</v>
      </c>
      <c r="D655" t="s">
        <v>660</v>
      </c>
      <c r="E655">
        <v>1</v>
      </c>
      <c r="F655">
        <v>1349.01</v>
      </c>
      <c r="G655" t="s">
        <v>6</v>
      </c>
      <c r="H655" t="s">
        <v>7</v>
      </c>
      <c r="I655" t="s">
        <v>8</v>
      </c>
      <c r="J655">
        <v>0</v>
      </c>
    </row>
    <row r="656" spans="1:10" hidden="1" x14ac:dyDescent="0.25">
      <c r="A656" s="1" t="s">
        <v>0</v>
      </c>
      <c r="B656" s="2">
        <v>44301</v>
      </c>
      <c r="C656">
        <v>918585</v>
      </c>
      <c r="D656" t="s">
        <v>661</v>
      </c>
      <c r="E656">
        <v>1</v>
      </c>
      <c r="F656">
        <v>1349.01</v>
      </c>
      <c r="G656" t="s">
        <v>6</v>
      </c>
      <c r="H656" t="s">
        <v>7</v>
      </c>
      <c r="I656" t="s">
        <v>8</v>
      </c>
      <c r="J656">
        <v>0</v>
      </c>
    </row>
    <row r="657" spans="1:10" hidden="1" x14ac:dyDescent="0.25">
      <c r="A657" s="1" t="s">
        <v>0</v>
      </c>
      <c r="B657" s="2">
        <v>44301</v>
      </c>
      <c r="C657">
        <v>918585</v>
      </c>
      <c r="D657" t="s">
        <v>662</v>
      </c>
      <c r="E657">
        <v>1</v>
      </c>
      <c r="F657">
        <v>1349.01</v>
      </c>
      <c r="G657" t="s">
        <v>6</v>
      </c>
      <c r="H657" t="s">
        <v>7</v>
      </c>
      <c r="I657" t="s">
        <v>8</v>
      </c>
      <c r="J657">
        <v>0</v>
      </c>
    </row>
    <row r="658" spans="1:10" hidden="1" x14ac:dyDescent="0.25">
      <c r="A658" s="1" t="s">
        <v>0</v>
      </c>
      <c r="B658" s="2">
        <v>44301</v>
      </c>
      <c r="C658">
        <v>918585</v>
      </c>
      <c r="D658" t="s">
        <v>663</v>
      </c>
      <c r="E658">
        <v>1</v>
      </c>
      <c r="F658">
        <v>1349</v>
      </c>
      <c r="G658" t="s">
        <v>6</v>
      </c>
      <c r="H658" t="s">
        <v>7</v>
      </c>
      <c r="I658" t="s">
        <v>8</v>
      </c>
      <c r="J658">
        <v>0</v>
      </c>
    </row>
    <row r="659" spans="1:10" hidden="1" x14ac:dyDescent="0.25">
      <c r="A659" s="1" t="s">
        <v>0</v>
      </c>
      <c r="B659" s="2">
        <v>44301</v>
      </c>
      <c r="C659">
        <v>918585</v>
      </c>
      <c r="D659" t="s">
        <v>664</v>
      </c>
      <c r="E659">
        <v>1</v>
      </c>
      <c r="F659">
        <v>1278.32</v>
      </c>
      <c r="G659" t="s">
        <v>6</v>
      </c>
      <c r="H659" t="s">
        <v>7</v>
      </c>
      <c r="I659" t="s">
        <v>8</v>
      </c>
      <c r="J659">
        <v>0</v>
      </c>
    </row>
    <row r="660" spans="1:10" hidden="1" x14ac:dyDescent="0.25">
      <c r="A660" s="1" t="s">
        <v>0</v>
      </c>
      <c r="B660" s="2">
        <v>44301</v>
      </c>
      <c r="C660">
        <v>918585</v>
      </c>
      <c r="D660" t="s">
        <v>665</v>
      </c>
      <c r="E660">
        <v>1</v>
      </c>
      <c r="F660">
        <v>1278.32</v>
      </c>
      <c r="G660" t="s">
        <v>6</v>
      </c>
      <c r="H660" t="s">
        <v>7</v>
      </c>
      <c r="I660" t="s">
        <v>8</v>
      </c>
      <c r="J660">
        <v>0</v>
      </c>
    </row>
    <row r="661" spans="1:10" hidden="1" x14ac:dyDescent="0.25">
      <c r="A661" s="1" t="s">
        <v>0</v>
      </c>
      <c r="B661" s="2">
        <v>44301</v>
      </c>
      <c r="C661">
        <v>918585</v>
      </c>
      <c r="D661" t="s">
        <v>666</v>
      </c>
      <c r="E661">
        <v>1</v>
      </c>
      <c r="F661">
        <v>1017.92</v>
      </c>
      <c r="G661" t="s">
        <v>6</v>
      </c>
      <c r="H661" t="s">
        <v>7</v>
      </c>
      <c r="I661" t="s">
        <v>8</v>
      </c>
      <c r="J661">
        <v>0</v>
      </c>
    </row>
    <row r="662" spans="1:10" hidden="1" x14ac:dyDescent="0.25">
      <c r="A662" s="1" t="s">
        <v>0</v>
      </c>
      <c r="B662" s="2">
        <v>44301</v>
      </c>
      <c r="C662">
        <v>918585</v>
      </c>
      <c r="D662" t="s">
        <v>667</v>
      </c>
      <c r="E662">
        <v>1</v>
      </c>
      <c r="F662">
        <v>864.01</v>
      </c>
      <c r="G662" t="s">
        <v>6</v>
      </c>
      <c r="H662" t="s">
        <v>7</v>
      </c>
      <c r="I662" t="s">
        <v>8</v>
      </c>
      <c r="J662">
        <v>0</v>
      </c>
    </row>
    <row r="663" spans="1:10" hidden="1" x14ac:dyDescent="0.25">
      <c r="A663" s="1" t="s">
        <v>0</v>
      </c>
      <c r="B663" s="2">
        <v>44301</v>
      </c>
      <c r="C663">
        <v>918585</v>
      </c>
      <c r="D663" t="s">
        <v>668</v>
      </c>
      <c r="E663">
        <v>1</v>
      </c>
      <c r="F663">
        <v>864.01</v>
      </c>
      <c r="G663" t="s">
        <v>6</v>
      </c>
      <c r="H663" t="s">
        <v>7</v>
      </c>
      <c r="I663" t="s">
        <v>8</v>
      </c>
      <c r="J663">
        <v>0</v>
      </c>
    </row>
    <row r="664" spans="1:10" hidden="1" x14ac:dyDescent="0.25">
      <c r="A664" s="1" t="s">
        <v>0</v>
      </c>
      <c r="B664" s="2">
        <v>44301</v>
      </c>
      <c r="C664">
        <v>918585</v>
      </c>
      <c r="D664" t="s">
        <v>669</v>
      </c>
      <c r="E664">
        <v>1</v>
      </c>
      <c r="F664">
        <v>864.01</v>
      </c>
      <c r="G664" t="s">
        <v>6</v>
      </c>
      <c r="H664" t="s">
        <v>7</v>
      </c>
      <c r="I664" t="s">
        <v>8</v>
      </c>
      <c r="J664">
        <v>0</v>
      </c>
    </row>
    <row r="665" spans="1:10" hidden="1" x14ac:dyDescent="0.25">
      <c r="A665" s="1" t="s">
        <v>0</v>
      </c>
      <c r="B665" s="2">
        <v>44301</v>
      </c>
      <c r="C665">
        <v>918585</v>
      </c>
      <c r="D665" t="s">
        <v>670</v>
      </c>
      <c r="E665">
        <v>1</v>
      </c>
      <c r="F665">
        <v>860.41</v>
      </c>
      <c r="G665" t="s">
        <v>6</v>
      </c>
      <c r="H665" t="s">
        <v>7</v>
      </c>
      <c r="I665" t="s">
        <v>8</v>
      </c>
      <c r="J665">
        <v>0</v>
      </c>
    </row>
    <row r="666" spans="1:10" hidden="1" x14ac:dyDescent="0.25">
      <c r="A666" s="1" t="s">
        <v>0</v>
      </c>
      <c r="B666" s="2">
        <v>44301</v>
      </c>
      <c r="C666">
        <v>918585</v>
      </c>
      <c r="D666" t="s">
        <v>671</v>
      </c>
      <c r="E666">
        <v>1</v>
      </c>
      <c r="F666">
        <v>777.7</v>
      </c>
      <c r="G666" t="s">
        <v>6</v>
      </c>
      <c r="H666" t="s">
        <v>7</v>
      </c>
      <c r="I666" t="s">
        <v>8</v>
      </c>
      <c r="J666">
        <v>0</v>
      </c>
    </row>
    <row r="667" spans="1:10" hidden="1" x14ac:dyDescent="0.25">
      <c r="A667" s="1" t="s">
        <v>0</v>
      </c>
      <c r="B667" s="2">
        <v>44301</v>
      </c>
      <c r="C667">
        <v>918585</v>
      </c>
      <c r="D667" t="s">
        <v>672</v>
      </c>
      <c r="E667">
        <v>1</v>
      </c>
      <c r="F667">
        <v>777.7</v>
      </c>
      <c r="G667" t="s">
        <v>6</v>
      </c>
      <c r="H667" t="s">
        <v>7</v>
      </c>
      <c r="I667" t="s">
        <v>8</v>
      </c>
      <c r="J667">
        <v>0</v>
      </c>
    </row>
    <row r="668" spans="1:10" hidden="1" x14ac:dyDescent="0.25">
      <c r="A668" s="1" t="s">
        <v>0</v>
      </c>
      <c r="B668" s="2">
        <v>44301</v>
      </c>
      <c r="C668">
        <v>918585</v>
      </c>
      <c r="D668" t="s">
        <v>673</v>
      </c>
      <c r="E668">
        <v>1</v>
      </c>
      <c r="F668">
        <v>777.7</v>
      </c>
      <c r="G668" t="s">
        <v>6</v>
      </c>
      <c r="H668" t="s">
        <v>7</v>
      </c>
      <c r="I668" t="s">
        <v>8</v>
      </c>
      <c r="J668">
        <v>0</v>
      </c>
    </row>
    <row r="669" spans="1:10" hidden="1" x14ac:dyDescent="0.25">
      <c r="A669" s="1" t="s">
        <v>0</v>
      </c>
      <c r="B669" s="2">
        <v>44301</v>
      </c>
      <c r="C669">
        <v>918585</v>
      </c>
      <c r="D669" t="s">
        <v>674</v>
      </c>
      <c r="E669">
        <v>1</v>
      </c>
      <c r="F669">
        <v>777.7</v>
      </c>
      <c r="G669" t="s">
        <v>6</v>
      </c>
      <c r="H669" t="s">
        <v>7</v>
      </c>
      <c r="I669" t="s">
        <v>8</v>
      </c>
      <c r="J669">
        <v>0</v>
      </c>
    </row>
    <row r="670" spans="1:10" hidden="1" x14ac:dyDescent="0.25">
      <c r="A670" s="1" t="s">
        <v>0</v>
      </c>
      <c r="B670" s="2">
        <v>44301</v>
      </c>
      <c r="C670">
        <v>918585</v>
      </c>
      <c r="D670" t="s">
        <v>675</v>
      </c>
      <c r="E670">
        <v>1</v>
      </c>
      <c r="F670">
        <v>777.7</v>
      </c>
      <c r="G670" t="s">
        <v>6</v>
      </c>
      <c r="H670" t="s">
        <v>7</v>
      </c>
      <c r="I670" t="s">
        <v>8</v>
      </c>
      <c r="J670">
        <v>0</v>
      </c>
    </row>
    <row r="671" spans="1:10" hidden="1" x14ac:dyDescent="0.25">
      <c r="A671" s="1" t="s">
        <v>0</v>
      </c>
      <c r="B671" s="2">
        <v>44301</v>
      </c>
      <c r="C671">
        <v>918585</v>
      </c>
      <c r="D671" t="s">
        <v>676</v>
      </c>
      <c r="E671">
        <v>1</v>
      </c>
      <c r="F671">
        <v>777.7</v>
      </c>
      <c r="G671" t="s">
        <v>6</v>
      </c>
      <c r="H671" t="s">
        <v>7</v>
      </c>
      <c r="I671" t="s">
        <v>8</v>
      </c>
      <c r="J671">
        <v>0</v>
      </c>
    </row>
    <row r="672" spans="1:10" hidden="1" x14ac:dyDescent="0.25">
      <c r="A672" s="1" t="s">
        <v>0</v>
      </c>
      <c r="B672" s="2">
        <v>44301</v>
      </c>
      <c r="C672">
        <v>918585</v>
      </c>
      <c r="D672" t="s">
        <v>677</v>
      </c>
      <c r="E672">
        <v>1</v>
      </c>
      <c r="F672">
        <v>777.7</v>
      </c>
      <c r="G672" t="s">
        <v>6</v>
      </c>
      <c r="H672" t="s">
        <v>7</v>
      </c>
      <c r="I672" t="s">
        <v>8</v>
      </c>
      <c r="J672">
        <v>0</v>
      </c>
    </row>
    <row r="673" spans="1:10" hidden="1" x14ac:dyDescent="0.25">
      <c r="A673" s="1" t="s">
        <v>0</v>
      </c>
      <c r="B673" s="2">
        <v>44301</v>
      </c>
      <c r="C673">
        <v>918585</v>
      </c>
      <c r="D673" t="s">
        <v>678</v>
      </c>
      <c r="E673">
        <v>1</v>
      </c>
      <c r="F673">
        <v>731.14</v>
      </c>
      <c r="G673" t="s">
        <v>6</v>
      </c>
      <c r="H673" t="s">
        <v>7</v>
      </c>
      <c r="I673" t="s">
        <v>8</v>
      </c>
      <c r="J673">
        <v>0</v>
      </c>
    </row>
    <row r="674" spans="1:10" hidden="1" x14ac:dyDescent="0.25">
      <c r="A674" s="1" t="s">
        <v>0</v>
      </c>
      <c r="B674" s="2">
        <v>44301</v>
      </c>
      <c r="C674">
        <v>918585</v>
      </c>
      <c r="D674" t="s">
        <v>679</v>
      </c>
      <c r="E674">
        <v>1</v>
      </c>
      <c r="F674">
        <v>686.83</v>
      </c>
      <c r="G674" t="s">
        <v>6</v>
      </c>
      <c r="H674" t="s">
        <v>7</v>
      </c>
      <c r="I674" t="s">
        <v>8</v>
      </c>
      <c r="J674">
        <v>0</v>
      </c>
    </row>
    <row r="675" spans="1:10" hidden="1" x14ac:dyDescent="0.25">
      <c r="A675" s="1" t="s">
        <v>0</v>
      </c>
      <c r="B675" s="2">
        <v>44301</v>
      </c>
      <c r="C675">
        <v>918585</v>
      </c>
      <c r="D675" t="s">
        <v>680</v>
      </c>
      <c r="E675">
        <v>1</v>
      </c>
      <c r="F675">
        <v>542.12</v>
      </c>
      <c r="G675" t="s">
        <v>6</v>
      </c>
      <c r="H675" t="s">
        <v>7</v>
      </c>
      <c r="I675" t="s">
        <v>8</v>
      </c>
      <c r="J675">
        <v>0</v>
      </c>
    </row>
    <row r="676" spans="1:10" hidden="1" x14ac:dyDescent="0.25">
      <c r="A676" s="1" t="s">
        <v>0</v>
      </c>
      <c r="B676" s="2">
        <v>44301</v>
      </c>
      <c r="C676">
        <v>918585</v>
      </c>
      <c r="D676" t="s">
        <v>681</v>
      </c>
      <c r="E676">
        <v>1</v>
      </c>
      <c r="F676">
        <v>465.84</v>
      </c>
      <c r="G676" t="s">
        <v>6</v>
      </c>
      <c r="H676" t="s">
        <v>7</v>
      </c>
      <c r="I676" t="s">
        <v>8</v>
      </c>
      <c r="J676">
        <v>0</v>
      </c>
    </row>
    <row r="677" spans="1:10" hidden="1" x14ac:dyDescent="0.25">
      <c r="A677" s="1" t="s">
        <v>0</v>
      </c>
      <c r="B677" s="2">
        <v>44301</v>
      </c>
      <c r="C677">
        <v>918585</v>
      </c>
      <c r="D677" t="s">
        <v>682</v>
      </c>
      <c r="E677">
        <v>1</v>
      </c>
      <c r="F677">
        <v>373.31</v>
      </c>
      <c r="G677" t="s">
        <v>6</v>
      </c>
      <c r="H677" t="s">
        <v>7</v>
      </c>
      <c r="I677" t="s">
        <v>8</v>
      </c>
      <c r="J677">
        <v>0</v>
      </c>
    </row>
    <row r="678" spans="1:10" hidden="1" x14ac:dyDescent="0.25">
      <c r="A678" s="1" t="s">
        <v>0</v>
      </c>
      <c r="B678" s="2">
        <v>44301</v>
      </c>
      <c r="C678">
        <v>918585</v>
      </c>
      <c r="D678" t="s">
        <v>683</v>
      </c>
      <c r="E678">
        <v>1</v>
      </c>
      <c r="F678">
        <v>255.82</v>
      </c>
      <c r="G678" t="s">
        <v>6</v>
      </c>
      <c r="H678" t="s">
        <v>7</v>
      </c>
      <c r="I678" t="s">
        <v>8</v>
      </c>
      <c r="J678">
        <v>0</v>
      </c>
    </row>
    <row r="679" spans="1:10" hidden="1" x14ac:dyDescent="0.25">
      <c r="A679" s="1" t="s">
        <v>0</v>
      </c>
      <c r="B679" s="2">
        <v>44301</v>
      </c>
      <c r="C679">
        <v>917491</v>
      </c>
      <c r="D679" t="s">
        <v>1</v>
      </c>
      <c r="E679">
        <v>0</v>
      </c>
      <c r="F679">
        <v>6782.55</v>
      </c>
      <c r="G679" t="s">
        <v>2</v>
      </c>
      <c r="H679" t="s">
        <v>3</v>
      </c>
      <c r="I679" t="s">
        <v>4</v>
      </c>
      <c r="J679">
        <v>0</v>
      </c>
    </row>
    <row r="680" spans="1:10" hidden="1" x14ac:dyDescent="0.25">
      <c r="A680" s="1" t="s">
        <v>0</v>
      </c>
      <c r="B680" s="2">
        <v>44301</v>
      </c>
      <c r="C680">
        <v>914503</v>
      </c>
      <c r="D680" t="s">
        <v>1</v>
      </c>
      <c r="E680">
        <v>0</v>
      </c>
      <c r="F680">
        <v>7025.05</v>
      </c>
      <c r="G680" t="s">
        <v>2</v>
      </c>
      <c r="H680" t="s">
        <v>3</v>
      </c>
      <c r="I680" t="s">
        <v>4</v>
      </c>
      <c r="J680">
        <v>0</v>
      </c>
    </row>
    <row r="681" spans="1:10" hidden="1" x14ac:dyDescent="0.25">
      <c r="A681" s="1" t="s">
        <v>0</v>
      </c>
      <c r="B681" s="2">
        <v>44301</v>
      </c>
      <c r="C681">
        <v>913663</v>
      </c>
      <c r="D681" t="s">
        <v>1</v>
      </c>
      <c r="E681">
        <v>0</v>
      </c>
      <c r="F681">
        <v>4829.5600000000004</v>
      </c>
      <c r="G681" t="s">
        <v>2</v>
      </c>
      <c r="H681" t="s">
        <v>3</v>
      </c>
      <c r="I681" t="s">
        <v>4</v>
      </c>
      <c r="J681">
        <v>0</v>
      </c>
    </row>
    <row r="682" spans="1:10" hidden="1" x14ac:dyDescent="0.25">
      <c r="A682" s="1" t="s">
        <v>0</v>
      </c>
      <c r="B682" s="2">
        <v>44301</v>
      </c>
      <c r="C682">
        <v>913254</v>
      </c>
      <c r="D682" t="s">
        <v>1</v>
      </c>
      <c r="E682">
        <v>0</v>
      </c>
      <c r="F682">
        <v>4829.5600000000004</v>
      </c>
      <c r="G682" t="s">
        <v>2</v>
      </c>
      <c r="H682" t="s">
        <v>3</v>
      </c>
      <c r="I682" t="s">
        <v>4</v>
      </c>
      <c r="J682">
        <v>0</v>
      </c>
    </row>
    <row r="683" spans="1:10" hidden="1" x14ac:dyDescent="0.25">
      <c r="A683" s="1" t="s">
        <v>0</v>
      </c>
      <c r="B683" s="2">
        <v>44301</v>
      </c>
      <c r="C683">
        <v>909765</v>
      </c>
      <c r="D683" t="s">
        <v>1</v>
      </c>
      <c r="E683">
        <v>0</v>
      </c>
      <c r="F683">
        <v>6819.1</v>
      </c>
      <c r="G683" t="s">
        <v>2</v>
      </c>
      <c r="H683" t="s">
        <v>3</v>
      </c>
      <c r="I683" t="s">
        <v>4</v>
      </c>
      <c r="J683">
        <v>0</v>
      </c>
    </row>
    <row r="684" spans="1:10" hidden="1" x14ac:dyDescent="0.25">
      <c r="A684" s="1" t="s">
        <v>0</v>
      </c>
      <c r="B684" s="2">
        <v>44301</v>
      </c>
      <c r="C684">
        <v>908962</v>
      </c>
      <c r="D684" t="s">
        <v>1</v>
      </c>
      <c r="E684">
        <v>0</v>
      </c>
      <c r="F684">
        <v>4829.5600000000004</v>
      </c>
      <c r="G684" t="s">
        <v>2</v>
      </c>
      <c r="H684" t="s">
        <v>3</v>
      </c>
      <c r="I684" t="s">
        <v>4</v>
      </c>
      <c r="J684">
        <v>0</v>
      </c>
    </row>
    <row r="685" spans="1:10" hidden="1" x14ac:dyDescent="0.25">
      <c r="A685" s="1" t="s">
        <v>0</v>
      </c>
      <c r="B685" s="2">
        <v>44301</v>
      </c>
      <c r="C685">
        <v>904445</v>
      </c>
      <c r="D685" t="s">
        <v>1</v>
      </c>
      <c r="E685">
        <v>0</v>
      </c>
      <c r="F685">
        <v>4829.5600000000004</v>
      </c>
      <c r="G685" t="s">
        <v>2</v>
      </c>
      <c r="H685" t="s">
        <v>3</v>
      </c>
      <c r="I685" t="s">
        <v>4</v>
      </c>
      <c r="J685">
        <v>0</v>
      </c>
    </row>
    <row r="686" spans="1:10" hidden="1" x14ac:dyDescent="0.25">
      <c r="A686" s="1" t="s">
        <v>0</v>
      </c>
      <c r="B686" s="2">
        <v>44301</v>
      </c>
      <c r="C686">
        <v>903163</v>
      </c>
      <c r="D686" t="s">
        <v>1</v>
      </c>
      <c r="E686">
        <v>0</v>
      </c>
      <c r="F686">
        <v>4829.5600000000004</v>
      </c>
      <c r="G686" t="s">
        <v>2</v>
      </c>
      <c r="H686" t="s">
        <v>3</v>
      </c>
      <c r="I686" t="s">
        <v>4</v>
      </c>
      <c r="J686">
        <v>0</v>
      </c>
    </row>
    <row r="687" spans="1:10" hidden="1" x14ac:dyDescent="0.25">
      <c r="A687" s="1" t="s">
        <v>0</v>
      </c>
      <c r="B687" s="2">
        <v>44301</v>
      </c>
      <c r="C687">
        <v>902732</v>
      </c>
      <c r="D687" t="s">
        <v>1</v>
      </c>
      <c r="E687">
        <v>0</v>
      </c>
      <c r="F687">
        <v>5678.71</v>
      </c>
      <c r="G687" t="s">
        <v>2</v>
      </c>
      <c r="H687" t="s">
        <v>3</v>
      </c>
      <c r="I687" t="s">
        <v>4</v>
      </c>
      <c r="J687">
        <v>0</v>
      </c>
    </row>
    <row r="688" spans="1:10" hidden="1" x14ac:dyDescent="0.25">
      <c r="A688" s="1" t="s">
        <v>0</v>
      </c>
      <c r="B688" s="2">
        <v>44301</v>
      </c>
      <c r="C688">
        <v>902721</v>
      </c>
      <c r="D688" t="s">
        <v>1</v>
      </c>
      <c r="E688">
        <v>0</v>
      </c>
      <c r="F688">
        <v>4829.5600000000004</v>
      </c>
      <c r="G688" t="s">
        <v>2</v>
      </c>
      <c r="H688" t="s">
        <v>3</v>
      </c>
      <c r="I688" t="s">
        <v>4</v>
      </c>
      <c r="J688">
        <v>0</v>
      </c>
    </row>
    <row r="689" spans="1:10" hidden="1" x14ac:dyDescent="0.25">
      <c r="A689" s="1" t="s">
        <v>0</v>
      </c>
      <c r="B689" s="2">
        <v>44301</v>
      </c>
      <c r="C689">
        <v>902710</v>
      </c>
      <c r="D689" t="s">
        <v>1</v>
      </c>
      <c r="E689">
        <v>0</v>
      </c>
      <c r="F689">
        <v>4829.5600000000004</v>
      </c>
      <c r="G689" t="s">
        <v>2</v>
      </c>
      <c r="H689" t="s">
        <v>3</v>
      </c>
      <c r="I689" t="s">
        <v>4</v>
      </c>
      <c r="J689">
        <v>0</v>
      </c>
    </row>
    <row r="690" spans="1:10" hidden="1" x14ac:dyDescent="0.25">
      <c r="A690" s="1" t="s">
        <v>0</v>
      </c>
      <c r="B690" s="2">
        <v>44301</v>
      </c>
      <c r="C690">
        <v>902021</v>
      </c>
      <c r="D690" t="s">
        <v>1</v>
      </c>
      <c r="E690">
        <v>0</v>
      </c>
      <c r="F690">
        <v>5730.83</v>
      </c>
      <c r="G690" t="s">
        <v>2</v>
      </c>
      <c r="H690" t="s">
        <v>3</v>
      </c>
      <c r="I690" t="s">
        <v>4</v>
      </c>
      <c r="J690">
        <v>0</v>
      </c>
    </row>
    <row r="691" spans="1:10" hidden="1" x14ac:dyDescent="0.25">
      <c r="A691" s="1" t="s">
        <v>0</v>
      </c>
      <c r="B691" s="2">
        <v>44301</v>
      </c>
      <c r="C691">
        <v>897062</v>
      </c>
      <c r="D691" t="s">
        <v>1</v>
      </c>
      <c r="E691">
        <v>0</v>
      </c>
      <c r="F691">
        <v>5972.94</v>
      </c>
      <c r="G691" t="s">
        <v>2</v>
      </c>
      <c r="H691" t="s">
        <v>3</v>
      </c>
      <c r="I691" t="s">
        <v>4</v>
      </c>
      <c r="J691">
        <v>0</v>
      </c>
    </row>
    <row r="692" spans="1:10" hidden="1" x14ac:dyDescent="0.25">
      <c r="A692" s="1" t="s">
        <v>0</v>
      </c>
      <c r="B692" s="2">
        <v>44301</v>
      </c>
      <c r="C692">
        <v>894881</v>
      </c>
      <c r="D692" t="s">
        <v>1</v>
      </c>
      <c r="E692">
        <v>0</v>
      </c>
      <c r="F692">
        <v>4829.5600000000004</v>
      </c>
      <c r="G692" t="s">
        <v>2</v>
      </c>
      <c r="H692" t="s">
        <v>3</v>
      </c>
      <c r="I692" t="s">
        <v>4</v>
      </c>
      <c r="J692">
        <v>0</v>
      </c>
    </row>
    <row r="693" spans="1:10" hidden="1" x14ac:dyDescent="0.25">
      <c r="A693" s="1" t="s">
        <v>0</v>
      </c>
      <c r="B693" s="2">
        <v>44301</v>
      </c>
      <c r="C693">
        <v>894236</v>
      </c>
      <c r="D693" t="s">
        <v>1</v>
      </c>
      <c r="E693">
        <v>0</v>
      </c>
      <c r="F693">
        <v>4362.51</v>
      </c>
      <c r="G693" t="s">
        <v>2</v>
      </c>
      <c r="H693" t="s">
        <v>3</v>
      </c>
      <c r="I693" t="s">
        <v>4</v>
      </c>
      <c r="J693">
        <v>0</v>
      </c>
    </row>
    <row r="694" spans="1:10" hidden="1" x14ac:dyDescent="0.25">
      <c r="A694" s="1" t="s">
        <v>0</v>
      </c>
      <c r="B694" s="2">
        <v>44301</v>
      </c>
      <c r="C694">
        <v>892954</v>
      </c>
      <c r="D694" t="s">
        <v>1</v>
      </c>
      <c r="E694">
        <v>0</v>
      </c>
      <c r="F694">
        <v>4829.5600000000004</v>
      </c>
      <c r="G694" t="s">
        <v>2</v>
      </c>
      <c r="H694" t="s">
        <v>3</v>
      </c>
      <c r="I694" t="s">
        <v>4</v>
      </c>
      <c r="J694">
        <v>0</v>
      </c>
    </row>
    <row r="695" spans="1:10" hidden="1" x14ac:dyDescent="0.25">
      <c r="A695" s="1" t="s">
        <v>0</v>
      </c>
      <c r="B695" s="2">
        <v>44301</v>
      </c>
      <c r="C695">
        <v>891823</v>
      </c>
      <c r="D695" t="s">
        <v>1</v>
      </c>
      <c r="E695">
        <v>0</v>
      </c>
      <c r="F695">
        <v>4829.5600000000004</v>
      </c>
      <c r="G695" t="s">
        <v>2</v>
      </c>
      <c r="H695" t="s">
        <v>3</v>
      </c>
      <c r="I695" t="s">
        <v>4</v>
      </c>
      <c r="J695">
        <v>0</v>
      </c>
    </row>
    <row r="696" spans="1:10" hidden="1" x14ac:dyDescent="0.25">
      <c r="A696" s="1" t="s">
        <v>0</v>
      </c>
      <c r="B696" s="2">
        <v>44301</v>
      </c>
      <c r="C696">
        <v>882185</v>
      </c>
      <c r="D696" t="s">
        <v>1</v>
      </c>
      <c r="E696">
        <v>0</v>
      </c>
      <c r="F696">
        <v>8231.85</v>
      </c>
      <c r="G696" t="s">
        <v>2</v>
      </c>
      <c r="H696" t="s">
        <v>3</v>
      </c>
      <c r="I696" t="s">
        <v>4</v>
      </c>
      <c r="J696">
        <v>0</v>
      </c>
    </row>
    <row r="697" spans="1:10" hidden="1" x14ac:dyDescent="0.25">
      <c r="A697" s="1" t="s">
        <v>0</v>
      </c>
      <c r="B697" s="2">
        <v>44301</v>
      </c>
      <c r="C697">
        <v>881323</v>
      </c>
      <c r="D697" t="s">
        <v>1</v>
      </c>
      <c r="E697">
        <v>0</v>
      </c>
      <c r="F697">
        <v>9656.01</v>
      </c>
      <c r="G697" t="s">
        <v>2</v>
      </c>
      <c r="H697" t="s">
        <v>3</v>
      </c>
      <c r="I697" t="s">
        <v>4</v>
      </c>
      <c r="J697">
        <v>0</v>
      </c>
    </row>
    <row r="698" spans="1:10" hidden="1" x14ac:dyDescent="0.25">
      <c r="A698" s="1" t="s">
        <v>0</v>
      </c>
      <c r="B698" s="2">
        <v>44301</v>
      </c>
      <c r="C698">
        <v>879271</v>
      </c>
      <c r="D698" t="s">
        <v>1</v>
      </c>
      <c r="E698">
        <v>0</v>
      </c>
      <c r="F698">
        <v>4829.5600000000004</v>
      </c>
      <c r="G698" t="s">
        <v>2</v>
      </c>
      <c r="H698" t="s">
        <v>3</v>
      </c>
      <c r="I698" t="s">
        <v>4</v>
      </c>
      <c r="J698">
        <v>0</v>
      </c>
    </row>
    <row r="699" spans="1:10" hidden="1" x14ac:dyDescent="0.25">
      <c r="A699" s="1" t="s">
        <v>0</v>
      </c>
      <c r="B699" s="2">
        <v>44301</v>
      </c>
      <c r="C699">
        <v>879260</v>
      </c>
      <c r="D699" t="s">
        <v>1</v>
      </c>
      <c r="E699">
        <v>0</v>
      </c>
      <c r="F699">
        <v>777.7</v>
      </c>
      <c r="G699" t="s">
        <v>2</v>
      </c>
      <c r="H699" t="s">
        <v>3</v>
      </c>
      <c r="I699" t="s">
        <v>4</v>
      </c>
      <c r="J699">
        <v>0</v>
      </c>
    </row>
    <row r="700" spans="1:10" hidden="1" x14ac:dyDescent="0.25">
      <c r="A700" s="1" t="s">
        <v>0</v>
      </c>
      <c r="B700" s="2">
        <v>44301</v>
      </c>
      <c r="C700">
        <v>869865</v>
      </c>
      <c r="D700" t="s">
        <v>1</v>
      </c>
      <c r="E700">
        <v>0</v>
      </c>
      <c r="F700">
        <v>6208.85</v>
      </c>
      <c r="G700" t="s">
        <v>2</v>
      </c>
      <c r="H700" t="s">
        <v>3</v>
      </c>
      <c r="I700" t="s">
        <v>4</v>
      </c>
      <c r="J700">
        <v>0</v>
      </c>
    </row>
    <row r="701" spans="1:10" hidden="1" x14ac:dyDescent="0.25">
      <c r="A701" s="1" t="s">
        <v>0</v>
      </c>
      <c r="B701" s="2">
        <v>44301</v>
      </c>
      <c r="C701">
        <v>869036</v>
      </c>
      <c r="D701" t="s">
        <v>1</v>
      </c>
      <c r="E701">
        <v>0</v>
      </c>
      <c r="F701">
        <v>4829.5600000000004</v>
      </c>
      <c r="G701" t="s">
        <v>2</v>
      </c>
      <c r="H701" t="s">
        <v>3</v>
      </c>
      <c r="I701" t="s">
        <v>4</v>
      </c>
      <c r="J701">
        <v>0</v>
      </c>
    </row>
    <row r="702" spans="1:10" hidden="1" x14ac:dyDescent="0.25">
      <c r="A702" s="1" t="s">
        <v>0</v>
      </c>
      <c r="B702" s="2">
        <v>44301</v>
      </c>
      <c r="C702">
        <v>867463</v>
      </c>
      <c r="D702" t="s">
        <v>1</v>
      </c>
      <c r="E702">
        <v>0</v>
      </c>
      <c r="F702">
        <v>5972.94</v>
      </c>
      <c r="G702" t="s">
        <v>2</v>
      </c>
      <c r="H702" t="s">
        <v>3</v>
      </c>
      <c r="I702" t="s">
        <v>4</v>
      </c>
      <c r="J702">
        <v>0</v>
      </c>
    </row>
    <row r="703" spans="1:10" hidden="1" x14ac:dyDescent="0.25">
      <c r="A703" s="1" t="s">
        <v>0</v>
      </c>
      <c r="B703" s="2">
        <v>44301</v>
      </c>
      <c r="C703">
        <v>863112</v>
      </c>
      <c r="D703" t="s">
        <v>1</v>
      </c>
      <c r="E703">
        <v>0</v>
      </c>
      <c r="F703">
        <v>6211.21</v>
      </c>
      <c r="G703" t="s">
        <v>2</v>
      </c>
      <c r="H703" t="s">
        <v>3</v>
      </c>
      <c r="I703" t="s">
        <v>4</v>
      </c>
      <c r="J703">
        <v>0</v>
      </c>
    </row>
    <row r="704" spans="1:10" hidden="1" x14ac:dyDescent="0.25">
      <c r="A704" s="1" t="s">
        <v>0</v>
      </c>
      <c r="B704" s="2">
        <v>44301</v>
      </c>
      <c r="C704">
        <v>861270</v>
      </c>
      <c r="D704" t="s">
        <v>1</v>
      </c>
      <c r="E704">
        <v>0</v>
      </c>
      <c r="F704">
        <v>6819.1</v>
      </c>
      <c r="G704" t="s">
        <v>2</v>
      </c>
      <c r="H704" t="s">
        <v>3</v>
      </c>
      <c r="I704" t="s">
        <v>4</v>
      </c>
      <c r="J704">
        <v>0</v>
      </c>
    </row>
    <row r="705" spans="1:10" hidden="1" x14ac:dyDescent="0.25">
      <c r="A705" s="1" t="s">
        <v>0</v>
      </c>
      <c r="B705" s="2">
        <v>44301</v>
      </c>
      <c r="C705">
        <v>861255</v>
      </c>
      <c r="D705" t="s">
        <v>1</v>
      </c>
      <c r="E705">
        <v>0</v>
      </c>
      <c r="F705">
        <v>4829.5600000000004</v>
      </c>
      <c r="G705" t="s">
        <v>2</v>
      </c>
      <c r="H705" t="s">
        <v>3</v>
      </c>
      <c r="I705" t="s">
        <v>4</v>
      </c>
      <c r="J705">
        <v>0</v>
      </c>
    </row>
    <row r="706" spans="1:10" hidden="1" x14ac:dyDescent="0.25">
      <c r="A706" s="1" t="s">
        <v>0</v>
      </c>
      <c r="B706" s="2">
        <v>44301</v>
      </c>
      <c r="C706">
        <v>861152</v>
      </c>
      <c r="D706" t="s">
        <v>1</v>
      </c>
      <c r="E706">
        <v>0</v>
      </c>
      <c r="F706">
        <v>4829.5600000000004</v>
      </c>
      <c r="G706" t="s">
        <v>2</v>
      </c>
      <c r="H706" t="s">
        <v>3</v>
      </c>
      <c r="I706" t="s">
        <v>4</v>
      </c>
      <c r="J706">
        <v>0</v>
      </c>
    </row>
    <row r="707" spans="1:10" hidden="1" x14ac:dyDescent="0.25">
      <c r="A707" s="1" t="s">
        <v>0</v>
      </c>
      <c r="B707" s="2">
        <v>44301</v>
      </c>
      <c r="C707">
        <v>856565</v>
      </c>
      <c r="D707" t="s">
        <v>1</v>
      </c>
      <c r="E707">
        <v>0</v>
      </c>
      <c r="F707">
        <v>5125.08</v>
      </c>
      <c r="G707" t="s">
        <v>2</v>
      </c>
      <c r="H707" t="s">
        <v>3</v>
      </c>
      <c r="I707" t="s">
        <v>4</v>
      </c>
      <c r="J707">
        <v>0</v>
      </c>
    </row>
    <row r="708" spans="1:10" hidden="1" x14ac:dyDescent="0.25">
      <c r="A708" s="1" t="s">
        <v>0</v>
      </c>
      <c r="B708" s="2">
        <v>44301</v>
      </c>
      <c r="C708">
        <v>846850</v>
      </c>
      <c r="D708" t="s">
        <v>1</v>
      </c>
      <c r="E708">
        <v>0</v>
      </c>
      <c r="F708">
        <v>7312.18</v>
      </c>
      <c r="G708" t="s">
        <v>2</v>
      </c>
      <c r="H708" t="s">
        <v>3</v>
      </c>
      <c r="I708" t="s">
        <v>4</v>
      </c>
      <c r="J708">
        <v>0</v>
      </c>
    </row>
    <row r="709" spans="1:10" hidden="1" x14ac:dyDescent="0.25">
      <c r="A709" s="1" t="s">
        <v>0</v>
      </c>
      <c r="B709" s="2">
        <v>44301</v>
      </c>
      <c r="C709">
        <v>844363</v>
      </c>
      <c r="D709" t="s">
        <v>1</v>
      </c>
      <c r="E709">
        <v>0</v>
      </c>
      <c r="F709">
        <v>4829.5600000000004</v>
      </c>
      <c r="G709" t="s">
        <v>2</v>
      </c>
      <c r="H709" t="s">
        <v>3</v>
      </c>
      <c r="I709" t="s">
        <v>4</v>
      </c>
      <c r="J709">
        <v>0</v>
      </c>
    </row>
    <row r="710" spans="1:10" hidden="1" x14ac:dyDescent="0.25">
      <c r="A710" s="1" t="s">
        <v>0</v>
      </c>
      <c r="B710" s="2">
        <v>44301</v>
      </c>
      <c r="C710">
        <v>843976</v>
      </c>
      <c r="D710" t="s">
        <v>1</v>
      </c>
      <c r="E710">
        <v>0</v>
      </c>
      <c r="F710">
        <v>6208.85</v>
      </c>
      <c r="G710" t="s">
        <v>2</v>
      </c>
      <c r="H710" t="s">
        <v>3</v>
      </c>
      <c r="I710" t="s">
        <v>4</v>
      </c>
      <c r="J710">
        <v>0</v>
      </c>
    </row>
    <row r="711" spans="1:10" hidden="1" x14ac:dyDescent="0.25">
      <c r="A711" s="1" t="s">
        <v>0</v>
      </c>
      <c r="B711" s="2">
        <v>44301</v>
      </c>
      <c r="C711">
        <v>843836</v>
      </c>
      <c r="D711" t="s">
        <v>1</v>
      </c>
      <c r="E711">
        <v>0</v>
      </c>
      <c r="F711">
        <v>4362.51</v>
      </c>
      <c r="G711" t="s">
        <v>2</v>
      </c>
      <c r="H711" t="s">
        <v>3</v>
      </c>
      <c r="I711" t="s">
        <v>4</v>
      </c>
      <c r="J711">
        <v>0</v>
      </c>
    </row>
    <row r="712" spans="1:10" hidden="1" x14ac:dyDescent="0.25">
      <c r="A712" s="1" t="s">
        <v>0</v>
      </c>
      <c r="B712" s="2">
        <v>44301</v>
      </c>
      <c r="C712">
        <v>842882</v>
      </c>
      <c r="D712" t="s">
        <v>1</v>
      </c>
      <c r="E712">
        <v>0</v>
      </c>
      <c r="F712">
        <v>8154.8</v>
      </c>
      <c r="G712" t="s">
        <v>2</v>
      </c>
      <c r="H712" t="s">
        <v>3</v>
      </c>
      <c r="I712" t="s">
        <v>4</v>
      </c>
      <c r="J712">
        <v>0</v>
      </c>
    </row>
    <row r="713" spans="1:10" hidden="1" x14ac:dyDescent="0.25">
      <c r="A713" s="1" t="s">
        <v>0</v>
      </c>
      <c r="B713" s="2">
        <v>44301</v>
      </c>
      <c r="C713">
        <v>835860</v>
      </c>
      <c r="D713" t="s">
        <v>1</v>
      </c>
      <c r="E713">
        <v>0</v>
      </c>
      <c r="F713">
        <v>5678.71</v>
      </c>
      <c r="G713" t="s">
        <v>2</v>
      </c>
      <c r="H713" t="s">
        <v>3</v>
      </c>
      <c r="I713" t="s">
        <v>4</v>
      </c>
      <c r="J713">
        <v>0</v>
      </c>
    </row>
    <row r="714" spans="1:10" hidden="1" x14ac:dyDescent="0.25">
      <c r="A714" s="1" t="s">
        <v>0</v>
      </c>
      <c r="B714" s="2">
        <v>44301</v>
      </c>
      <c r="C714">
        <v>824962</v>
      </c>
      <c r="D714" t="s">
        <v>1</v>
      </c>
      <c r="E714">
        <v>0</v>
      </c>
      <c r="F714">
        <v>4829.5600000000004</v>
      </c>
      <c r="G714" t="s">
        <v>2</v>
      </c>
      <c r="H714" t="s">
        <v>3</v>
      </c>
      <c r="I714" t="s">
        <v>4</v>
      </c>
      <c r="J714">
        <v>0</v>
      </c>
    </row>
    <row r="715" spans="1:10" hidden="1" x14ac:dyDescent="0.25">
      <c r="A715" s="1" t="s">
        <v>0</v>
      </c>
      <c r="B715" s="2">
        <v>44301</v>
      </c>
      <c r="C715">
        <v>816256</v>
      </c>
      <c r="D715" t="s">
        <v>1</v>
      </c>
      <c r="E715">
        <v>0</v>
      </c>
      <c r="F715">
        <v>7912.98</v>
      </c>
      <c r="G715" t="s">
        <v>2</v>
      </c>
      <c r="H715" t="s">
        <v>3</v>
      </c>
      <c r="I715" t="s">
        <v>4</v>
      </c>
      <c r="J715">
        <v>0</v>
      </c>
    </row>
    <row r="716" spans="1:10" hidden="1" x14ac:dyDescent="0.25">
      <c r="A716" s="1" t="s">
        <v>0</v>
      </c>
      <c r="B716" s="2">
        <v>44301</v>
      </c>
      <c r="C716">
        <v>814963</v>
      </c>
      <c r="D716" t="s">
        <v>1</v>
      </c>
      <c r="E716">
        <v>0</v>
      </c>
      <c r="F716">
        <v>5972.94</v>
      </c>
      <c r="G716" t="s">
        <v>2</v>
      </c>
      <c r="H716" t="s">
        <v>3</v>
      </c>
      <c r="I716" t="s">
        <v>4</v>
      </c>
      <c r="J716">
        <v>0</v>
      </c>
    </row>
    <row r="717" spans="1:10" hidden="1" x14ac:dyDescent="0.25">
      <c r="A717" s="1" t="s">
        <v>0</v>
      </c>
      <c r="B717" s="2">
        <v>44301</v>
      </c>
      <c r="C717">
        <v>814333</v>
      </c>
      <c r="D717" t="s">
        <v>1</v>
      </c>
      <c r="E717">
        <v>0</v>
      </c>
      <c r="F717">
        <v>5972.94</v>
      </c>
      <c r="G717" t="s">
        <v>2</v>
      </c>
      <c r="H717" t="s">
        <v>3</v>
      </c>
      <c r="I717" t="s">
        <v>4</v>
      </c>
      <c r="J717">
        <v>0</v>
      </c>
    </row>
    <row r="718" spans="1:10" hidden="1" x14ac:dyDescent="0.25">
      <c r="A718" s="1" t="s">
        <v>0</v>
      </c>
      <c r="B718" s="2">
        <v>44301</v>
      </c>
      <c r="C718">
        <v>811566</v>
      </c>
      <c r="D718" t="s">
        <v>1</v>
      </c>
      <c r="E718">
        <v>0</v>
      </c>
      <c r="F718">
        <v>6252.11</v>
      </c>
      <c r="G718" t="s">
        <v>2</v>
      </c>
      <c r="H718" t="s">
        <v>3</v>
      </c>
      <c r="I718" t="s">
        <v>4</v>
      </c>
      <c r="J718">
        <v>0</v>
      </c>
    </row>
    <row r="719" spans="1:10" hidden="1" x14ac:dyDescent="0.25">
      <c r="A719" s="1" t="s">
        <v>0</v>
      </c>
      <c r="B719" s="2">
        <v>44301</v>
      </c>
      <c r="C719">
        <v>803645</v>
      </c>
      <c r="D719" t="s">
        <v>1</v>
      </c>
      <c r="E719">
        <v>0</v>
      </c>
      <c r="F719">
        <v>4829.5600000000004</v>
      </c>
      <c r="G719" t="s">
        <v>2</v>
      </c>
      <c r="H719" t="s">
        <v>3</v>
      </c>
      <c r="I719" t="s">
        <v>4</v>
      </c>
      <c r="J719">
        <v>0</v>
      </c>
    </row>
    <row r="720" spans="1:10" hidden="1" x14ac:dyDescent="0.25">
      <c r="A720" s="1" t="s">
        <v>0</v>
      </c>
      <c r="B720" s="2">
        <v>44301</v>
      </c>
      <c r="C720">
        <v>801486</v>
      </c>
      <c r="D720" t="s">
        <v>1</v>
      </c>
      <c r="E720">
        <v>0</v>
      </c>
      <c r="F720">
        <v>5678.71</v>
      </c>
      <c r="G720" t="s">
        <v>2</v>
      </c>
      <c r="H720" t="s">
        <v>3</v>
      </c>
      <c r="I720" t="s">
        <v>4</v>
      </c>
      <c r="J720">
        <v>0</v>
      </c>
    </row>
    <row r="721" spans="1:10" hidden="1" x14ac:dyDescent="0.25">
      <c r="A721" s="1" t="s">
        <v>0</v>
      </c>
      <c r="B721" s="2">
        <v>44301</v>
      </c>
      <c r="C721">
        <v>790032</v>
      </c>
      <c r="D721" t="s">
        <v>1</v>
      </c>
      <c r="E721">
        <v>0</v>
      </c>
      <c r="F721">
        <v>777.7</v>
      </c>
      <c r="G721" t="s">
        <v>2</v>
      </c>
      <c r="H721" t="s">
        <v>3</v>
      </c>
      <c r="I721" t="s">
        <v>4</v>
      </c>
      <c r="J721">
        <v>0</v>
      </c>
    </row>
    <row r="722" spans="1:10" hidden="1" x14ac:dyDescent="0.25">
      <c r="A722" s="1" t="s">
        <v>0</v>
      </c>
      <c r="B722" s="2">
        <v>44301</v>
      </c>
      <c r="C722">
        <v>779775</v>
      </c>
      <c r="D722" t="s">
        <v>1</v>
      </c>
      <c r="E722">
        <v>0</v>
      </c>
      <c r="F722">
        <v>5125.08</v>
      </c>
      <c r="G722" t="s">
        <v>2</v>
      </c>
      <c r="H722" t="s">
        <v>3</v>
      </c>
      <c r="I722" t="s">
        <v>4</v>
      </c>
      <c r="J722">
        <v>0</v>
      </c>
    </row>
    <row r="723" spans="1:10" hidden="1" x14ac:dyDescent="0.25">
      <c r="A723" s="1" t="s">
        <v>0</v>
      </c>
      <c r="B723" s="2">
        <v>44301</v>
      </c>
      <c r="C723">
        <v>777056</v>
      </c>
      <c r="D723" t="s">
        <v>1</v>
      </c>
      <c r="E723">
        <v>0</v>
      </c>
      <c r="F723">
        <v>6819.1</v>
      </c>
      <c r="G723" t="s">
        <v>2</v>
      </c>
      <c r="H723" t="s">
        <v>3</v>
      </c>
      <c r="I723" t="s">
        <v>4</v>
      </c>
      <c r="J723">
        <v>0</v>
      </c>
    </row>
    <row r="724" spans="1:10" hidden="1" x14ac:dyDescent="0.25">
      <c r="A724" s="1" t="s">
        <v>0</v>
      </c>
      <c r="B724" s="2">
        <v>44301</v>
      </c>
      <c r="C724">
        <v>768472</v>
      </c>
      <c r="D724" t="s">
        <v>1</v>
      </c>
      <c r="E724">
        <v>0</v>
      </c>
      <c r="F724">
        <v>4829.5600000000004</v>
      </c>
      <c r="G724" t="s">
        <v>2</v>
      </c>
      <c r="H724" t="s">
        <v>3</v>
      </c>
      <c r="I724" t="s">
        <v>4</v>
      </c>
      <c r="J724">
        <v>0</v>
      </c>
    </row>
    <row r="725" spans="1:10" x14ac:dyDescent="0.25">
      <c r="A725" s="1" t="s">
        <v>0</v>
      </c>
      <c r="B725" s="2">
        <v>44301</v>
      </c>
      <c r="C725">
        <v>211092</v>
      </c>
      <c r="D725" t="s">
        <v>684</v>
      </c>
      <c r="E725">
        <v>1</v>
      </c>
      <c r="F725" s="6">
        <v>16039.24</v>
      </c>
      <c r="G725" t="s">
        <v>685</v>
      </c>
      <c r="H725" t="s">
        <v>686</v>
      </c>
      <c r="I725" t="s">
        <v>687</v>
      </c>
      <c r="J725">
        <v>0</v>
      </c>
    </row>
    <row r="726" spans="1:10" x14ac:dyDescent="0.25">
      <c r="A726" s="1" t="s">
        <v>0</v>
      </c>
      <c r="B726" s="2">
        <v>44301</v>
      </c>
      <c r="C726">
        <v>211092</v>
      </c>
      <c r="D726" t="s">
        <v>684</v>
      </c>
      <c r="E726">
        <v>1</v>
      </c>
      <c r="F726" s="6">
        <v>14894.94</v>
      </c>
      <c r="G726" t="s">
        <v>688</v>
      </c>
      <c r="H726" t="s">
        <v>689</v>
      </c>
      <c r="I726" t="s">
        <v>687</v>
      </c>
      <c r="J726">
        <v>0</v>
      </c>
    </row>
    <row r="727" spans="1:10" x14ac:dyDescent="0.25">
      <c r="A727" s="1" t="s">
        <v>0</v>
      </c>
      <c r="B727" s="2">
        <v>44301</v>
      </c>
      <c r="C727">
        <v>211092</v>
      </c>
      <c r="D727" t="s">
        <v>684</v>
      </c>
      <c r="E727">
        <v>1</v>
      </c>
      <c r="F727" s="6">
        <v>13537.99</v>
      </c>
      <c r="G727" t="s">
        <v>685</v>
      </c>
      <c r="H727" t="s">
        <v>690</v>
      </c>
      <c r="I727" t="s">
        <v>687</v>
      </c>
      <c r="J727">
        <v>0</v>
      </c>
    </row>
    <row r="728" spans="1:10" x14ac:dyDescent="0.25">
      <c r="A728" s="1" t="s">
        <v>0</v>
      </c>
      <c r="B728" s="2">
        <v>44301</v>
      </c>
      <c r="C728">
        <v>211092</v>
      </c>
      <c r="D728" t="s">
        <v>684</v>
      </c>
      <c r="E728">
        <v>1</v>
      </c>
      <c r="F728" s="6">
        <v>12024.64</v>
      </c>
      <c r="G728" t="s">
        <v>691</v>
      </c>
      <c r="H728" t="s">
        <v>692</v>
      </c>
      <c r="I728" t="s">
        <v>687</v>
      </c>
      <c r="J728">
        <v>0</v>
      </c>
    </row>
    <row r="729" spans="1:10" x14ac:dyDescent="0.25">
      <c r="A729" s="1" t="s">
        <v>0</v>
      </c>
      <c r="B729" s="2">
        <v>44301</v>
      </c>
      <c r="C729">
        <v>211092</v>
      </c>
      <c r="D729" t="s">
        <v>684</v>
      </c>
      <c r="E729">
        <v>1</v>
      </c>
      <c r="F729" s="6">
        <v>11831.84</v>
      </c>
      <c r="G729" t="s">
        <v>693</v>
      </c>
      <c r="H729" t="s">
        <v>694</v>
      </c>
      <c r="I729" t="s">
        <v>687</v>
      </c>
      <c r="J729">
        <v>0</v>
      </c>
    </row>
    <row r="730" spans="1:10" x14ac:dyDescent="0.25">
      <c r="A730" s="1" t="s">
        <v>0</v>
      </c>
      <c r="B730" s="2">
        <v>44301</v>
      </c>
      <c r="C730">
        <v>211092</v>
      </c>
      <c r="D730" t="s">
        <v>684</v>
      </c>
      <c r="E730">
        <v>1</v>
      </c>
      <c r="F730" s="6">
        <v>9633.0499999999993</v>
      </c>
      <c r="G730" t="s">
        <v>695</v>
      </c>
      <c r="H730" t="s">
        <v>696</v>
      </c>
      <c r="I730" t="s">
        <v>687</v>
      </c>
      <c r="J730">
        <v>0</v>
      </c>
    </row>
    <row r="731" spans="1:10" x14ac:dyDescent="0.25">
      <c r="A731" s="1" t="s">
        <v>0</v>
      </c>
      <c r="B731" s="2">
        <v>44301</v>
      </c>
      <c r="C731">
        <v>211092</v>
      </c>
      <c r="D731" t="s">
        <v>684</v>
      </c>
      <c r="E731">
        <v>1</v>
      </c>
      <c r="F731" s="6">
        <v>6939.04</v>
      </c>
      <c r="G731" t="s">
        <v>695</v>
      </c>
      <c r="H731" t="s">
        <v>692</v>
      </c>
      <c r="I731" t="s">
        <v>687</v>
      </c>
      <c r="J731">
        <v>0</v>
      </c>
    </row>
    <row r="732" spans="1:10" x14ac:dyDescent="0.25">
      <c r="A732" s="1" t="s">
        <v>0</v>
      </c>
      <c r="B732" s="2">
        <v>44301</v>
      </c>
      <c r="C732">
        <v>211092</v>
      </c>
      <c r="D732" t="s">
        <v>684</v>
      </c>
      <c r="E732">
        <v>1</v>
      </c>
      <c r="F732" s="6">
        <v>5756.17</v>
      </c>
      <c r="G732" t="s">
        <v>685</v>
      </c>
      <c r="H732" t="s">
        <v>692</v>
      </c>
      <c r="I732" t="s">
        <v>687</v>
      </c>
      <c r="J732">
        <v>0</v>
      </c>
    </row>
    <row r="733" spans="1:10" x14ac:dyDescent="0.25">
      <c r="A733" s="1" t="s">
        <v>0</v>
      </c>
      <c r="B733" s="2">
        <v>44301</v>
      </c>
      <c r="C733">
        <v>211092</v>
      </c>
      <c r="D733" t="s">
        <v>684</v>
      </c>
      <c r="E733">
        <v>1</v>
      </c>
      <c r="F733" s="6">
        <v>3945.97</v>
      </c>
      <c r="G733" t="s">
        <v>697</v>
      </c>
      <c r="H733" t="s">
        <v>698</v>
      </c>
      <c r="I733" t="s">
        <v>687</v>
      </c>
      <c r="J733">
        <v>0</v>
      </c>
    </row>
    <row r="734" spans="1:10" x14ac:dyDescent="0.25">
      <c r="A734" s="1" t="s">
        <v>0</v>
      </c>
      <c r="B734" s="2">
        <v>44301</v>
      </c>
      <c r="C734">
        <v>211092</v>
      </c>
      <c r="D734" t="s">
        <v>684</v>
      </c>
      <c r="E734">
        <v>1</v>
      </c>
      <c r="F734" s="6">
        <v>2894.15</v>
      </c>
      <c r="G734" t="s">
        <v>699</v>
      </c>
      <c r="H734" t="s">
        <v>689</v>
      </c>
      <c r="I734" t="s">
        <v>687</v>
      </c>
      <c r="J734">
        <v>0</v>
      </c>
    </row>
    <row r="735" spans="1:10" x14ac:dyDescent="0.25">
      <c r="A735" s="1" t="s">
        <v>0</v>
      </c>
      <c r="B735" s="2">
        <v>44301</v>
      </c>
      <c r="C735">
        <v>211092</v>
      </c>
      <c r="D735" t="s">
        <v>684</v>
      </c>
      <c r="E735">
        <v>1</v>
      </c>
      <c r="F735" s="6">
        <v>2677.62</v>
      </c>
      <c r="G735" t="s">
        <v>700</v>
      </c>
      <c r="H735" t="s">
        <v>698</v>
      </c>
      <c r="I735" t="s">
        <v>687</v>
      </c>
      <c r="J735">
        <v>0</v>
      </c>
    </row>
    <row r="736" spans="1:10" x14ac:dyDescent="0.25">
      <c r="A736" s="1" t="s">
        <v>0</v>
      </c>
      <c r="B736" s="2">
        <v>44301</v>
      </c>
      <c r="C736">
        <v>211092</v>
      </c>
      <c r="D736" t="s">
        <v>684</v>
      </c>
      <c r="E736">
        <v>1</v>
      </c>
      <c r="F736" s="6">
        <v>2527.14</v>
      </c>
      <c r="G736" t="s">
        <v>695</v>
      </c>
      <c r="H736" t="s">
        <v>701</v>
      </c>
      <c r="I736" t="s">
        <v>687</v>
      </c>
      <c r="J736">
        <v>0</v>
      </c>
    </row>
    <row r="737" spans="1:10" x14ac:dyDescent="0.25">
      <c r="A737" s="1" t="s">
        <v>0</v>
      </c>
      <c r="B737" s="2">
        <v>44301</v>
      </c>
      <c r="C737">
        <v>211092</v>
      </c>
      <c r="D737" t="s">
        <v>684</v>
      </c>
      <c r="E737">
        <v>1</v>
      </c>
      <c r="F737" s="6">
        <v>1684.35</v>
      </c>
      <c r="G737" t="s">
        <v>702</v>
      </c>
      <c r="H737" t="s">
        <v>703</v>
      </c>
      <c r="I737" t="s">
        <v>687</v>
      </c>
      <c r="J737">
        <v>0</v>
      </c>
    </row>
    <row r="738" spans="1:10" x14ac:dyDescent="0.25">
      <c r="A738" s="1" t="s">
        <v>0</v>
      </c>
      <c r="B738" s="2">
        <v>44301</v>
      </c>
      <c r="C738">
        <v>211092</v>
      </c>
      <c r="D738" t="s">
        <v>684</v>
      </c>
      <c r="E738">
        <v>1</v>
      </c>
      <c r="F738" s="6">
        <v>1353.25</v>
      </c>
      <c r="G738" t="s">
        <v>704</v>
      </c>
      <c r="H738" t="s">
        <v>705</v>
      </c>
      <c r="I738" t="s">
        <v>687</v>
      </c>
      <c r="J738">
        <v>0</v>
      </c>
    </row>
    <row r="739" spans="1:10" x14ac:dyDescent="0.25">
      <c r="A739" s="1" t="s">
        <v>0</v>
      </c>
      <c r="B739" s="2">
        <v>44301</v>
      </c>
      <c r="C739">
        <v>211092</v>
      </c>
      <c r="D739" t="s">
        <v>684</v>
      </c>
      <c r="E739">
        <v>1</v>
      </c>
      <c r="F739" s="6">
        <v>1269.79</v>
      </c>
      <c r="G739" t="s">
        <v>706</v>
      </c>
      <c r="H739" t="s">
        <v>689</v>
      </c>
      <c r="I739" t="s">
        <v>687</v>
      </c>
      <c r="J739">
        <v>0</v>
      </c>
    </row>
    <row r="740" spans="1:10" x14ac:dyDescent="0.25">
      <c r="A740" s="1" t="s">
        <v>0</v>
      </c>
      <c r="B740" s="2">
        <v>44301</v>
      </c>
      <c r="C740">
        <v>211092</v>
      </c>
      <c r="D740" t="s">
        <v>684</v>
      </c>
      <c r="E740">
        <v>1</v>
      </c>
      <c r="F740" s="6">
        <v>841.19</v>
      </c>
      <c r="G740" t="s">
        <v>707</v>
      </c>
      <c r="H740" t="s">
        <v>692</v>
      </c>
      <c r="I740" t="s">
        <v>687</v>
      </c>
      <c r="J740">
        <v>0</v>
      </c>
    </row>
    <row r="741" spans="1:10" s="15" customFormat="1" x14ac:dyDescent="0.25">
      <c r="A741" s="13" t="s">
        <v>0</v>
      </c>
      <c r="B741" s="14">
        <v>44301</v>
      </c>
      <c r="C741" s="15">
        <v>211091</v>
      </c>
      <c r="D741" s="15" t="s">
        <v>684</v>
      </c>
      <c r="E741" s="15">
        <v>1</v>
      </c>
      <c r="F741" s="16">
        <v>3478605.49</v>
      </c>
      <c r="G741" s="15" t="s">
        <v>708</v>
      </c>
      <c r="H741" s="15" t="s">
        <v>694</v>
      </c>
      <c r="I741" s="15" t="s">
        <v>687</v>
      </c>
      <c r="J741" s="15">
        <v>0</v>
      </c>
    </row>
    <row r="742" spans="1:10" s="15" customFormat="1" x14ac:dyDescent="0.25">
      <c r="A742" s="13" t="s">
        <v>0</v>
      </c>
      <c r="B742" s="14">
        <v>44301</v>
      </c>
      <c r="C742" s="15">
        <v>211091</v>
      </c>
      <c r="D742" s="15" t="s">
        <v>684</v>
      </c>
      <c r="E742" s="15">
        <v>1</v>
      </c>
      <c r="F742" s="16">
        <v>1692103.92</v>
      </c>
      <c r="G742" s="15" t="s">
        <v>709</v>
      </c>
      <c r="H742" s="15" t="s">
        <v>694</v>
      </c>
      <c r="I742" s="15" t="s">
        <v>687</v>
      </c>
      <c r="J742" s="15">
        <v>0</v>
      </c>
    </row>
    <row r="743" spans="1:10" s="15" customFormat="1" x14ac:dyDescent="0.25">
      <c r="A743" s="13" t="s">
        <v>0</v>
      </c>
      <c r="B743" s="14">
        <v>44301</v>
      </c>
      <c r="C743" s="15">
        <v>211091</v>
      </c>
      <c r="D743" s="15" t="s">
        <v>684</v>
      </c>
      <c r="E743" s="15">
        <v>1</v>
      </c>
      <c r="F743" s="16">
        <v>1182259.74</v>
      </c>
      <c r="G743" s="15" t="s">
        <v>710</v>
      </c>
      <c r="H743" s="15" t="s">
        <v>711</v>
      </c>
      <c r="I743" s="15" t="s">
        <v>687</v>
      </c>
      <c r="J743" s="15">
        <v>0</v>
      </c>
    </row>
    <row r="744" spans="1:10" s="15" customFormat="1" x14ac:dyDescent="0.25">
      <c r="A744" s="13" t="s">
        <v>0</v>
      </c>
      <c r="B744" s="14">
        <v>44301</v>
      </c>
      <c r="C744" s="15">
        <v>211090</v>
      </c>
      <c r="D744" s="15" t="s">
        <v>684</v>
      </c>
      <c r="E744" s="15">
        <v>1</v>
      </c>
      <c r="F744" s="16">
        <v>6354707.9100000001</v>
      </c>
      <c r="G744" s="15" t="s">
        <v>712</v>
      </c>
      <c r="H744" s="15" t="s">
        <v>694</v>
      </c>
      <c r="I744" s="15" t="s">
        <v>687</v>
      </c>
      <c r="J744" s="15">
        <v>0</v>
      </c>
    </row>
    <row r="745" spans="1:10" x14ac:dyDescent="0.25">
      <c r="A745" s="1" t="s">
        <v>0</v>
      </c>
      <c r="B745" s="2">
        <v>44301</v>
      </c>
      <c r="C745">
        <v>211089</v>
      </c>
      <c r="D745" t="s">
        <v>684</v>
      </c>
      <c r="E745">
        <v>1</v>
      </c>
      <c r="F745" s="6">
        <v>11937603.16</v>
      </c>
      <c r="G745" t="s">
        <v>713</v>
      </c>
      <c r="H745" t="s">
        <v>694</v>
      </c>
      <c r="I745" t="s">
        <v>687</v>
      </c>
      <c r="J745">
        <v>0</v>
      </c>
    </row>
    <row r="746" spans="1:10" x14ac:dyDescent="0.25">
      <c r="A746" s="1" t="s">
        <v>0</v>
      </c>
      <c r="B746" s="2">
        <v>44301</v>
      </c>
      <c r="C746">
        <v>211089</v>
      </c>
      <c r="D746" t="s">
        <v>684</v>
      </c>
      <c r="E746">
        <v>1</v>
      </c>
      <c r="F746" s="6">
        <v>1073184.6000000001</v>
      </c>
      <c r="G746" t="s">
        <v>714</v>
      </c>
      <c r="H746" t="s">
        <v>694</v>
      </c>
      <c r="I746" t="s">
        <v>687</v>
      </c>
      <c r="J746">
        <v>0</v>
      </c>
    </row>
    <row r="747" spans="1:10" x14ac:dyDescent="0.25">
      <c r="A747" s="1" t="s">
        <v>0</v>
      </c>
      <c r="B747" s="2">
        <v>44301</v>
      </c>
      <c r="C747">
        <v>211089</v>
      </c>
      <c r="D747" t="s">
        <v>684</v>
      </c>
      <c r="E747">
        <v>1</v>
      </c>
      <c r="F747" s="6">
        <v>1034912.19</v>
      </c>
      <c r="G747" t="s">
        <v>715</v>
      </c>
      <c r="H747" t="s">
        <v>694</v>
      </c>
      <c r="I747" t="s">
        <v>687</v>
      </c>
      <c r="J747">
        <v>0</v>
      </c>
    </row>
    <row r="748" spans="1:10" x14ac:dyDescent="0.25">
      <c r="A748" s="1" t="s">
        <v>0</v>
      </c>
      <c r="B748" s="2">
        <v>44301</v>
      </c>
      <c r="C748">
        <v>211089</v>
      </c>
      <c r="D748" t="s">
        <v>684</v>
      </c>
      <c r="E748">
        <v>1</v>
      </c>
      <c r="F748" s="6">
        <v>680016.3</v>
      </c>
      <c r="G748" t="s">
        <v>716</v>
      </c>
      <c r="H748" t="s">
        <v>694</v>
      </c>
      <c r="I748" t="s">
        <v>687</v>
      </c>
      <c r="J748">
        <v>0</v>
      </c>
    </row>
    <row r="749" spans="1:10" x14ac:dyDescent="0.25">
      <c r="A749" s="1" t="s">
        <v>0</v>
      </c>
      <c r="B749" s="2">
        <v>44301</v>
      </c>
      <c r="C749">
        <v>211089</v>
      </c>
      <c r="D749" t="s">
        <v>684</v>
      </c>
      <c r="E749">
        <v>1</v>
      </c>
      <c r="F749" s="6">
        <v>481161.59</v>
      </c>
      <c r="G749" t="s">
        <v>717</v>
      </c>
      <c r="H749" t="s">
        <v>694</v>
      </c>
      <c r="I749" t="s">
        <v>687</v>
      </c>
      <c r="J749">
        <v>0</v>
      </c>
    </row>
    <row r="750" spans="1:10" x14ac:dyDescent="0.25">
      <c r="A750" s="1" t="s">
        <v>0</v>
      </c>
      <c r="B750" s="2">
        <v>44301</v>
      </c>
      <c r="C750">
        <v>211089</v>
      </c>
      <c r="D750" t="s">
        <v>684</v>
      </c>
      <c r="E750">
        <v>1</v>
      </c>
      <c r="F750" s="6">
        <v>174344.55</v>
      </c>
      <c r="G750" t="s">
        <v>718</v>
      </c>
      <c r="H750" t="s">
        <v>694</v>
      </c>
      <c r="I750" t="s">
        <v>687</v>
      </c>
      <c r="J750">
        <v>0</v>
      </c>
    </row>
    <row r="751" spans="1:10" x14ac:dyDescent="0.25">
      <c r="A751" s="1" t="s">
        <v>0</v>
      </c>
      <c r="B751" s="2">
        <v>44301</v>
      </c>
      <c r="C751">
        <v>211086</v>
      </c>
      <c r="D751" t="s">
        <v>684</v>
      </c>
      <c r="E751">
        <v>1</v>
      </c>
      <c r="F751" s="6">
        <v>4230206.0999999996</v>
      </c>
      <c r="G751" t="s">
        <v>719</v>
      </c>
      <c r="H751" t="s">
        <v>694</v>
      </c>
      <c r="I751" t="s">
        <v>687</v>
      </c>
      <c r="J751">
        <v>0</v>
      </c>
    </row>
    <row r="752" spans="1:10" x14ac:dyDescent="0.25">
      <c r="A752" s="1" t="s">
        <v>0</v>
      </c>
      <c r="B752" s="2">
        <v>44301</v>
      </c>
      <c r="C752">
        <v>211086</v>
      </c>
      <c r="D752" t="s">
        <v>684</v>
      </c>
      <c r="E752">
        <v>1</v>
      </c>
      <c r="F752" s="6">
        <v>2059301.92</v>
      </c>
      <c r="G752" t="s">
        <v>720</v>
      </c>
      <c r="H752" t="s">
        <v>694</v>
      </c>
      <c r="I752" t="s">
        <v>687</v>
      </c>
      <c r="J752">
        <v>0</v>
      </c>
    </row>
    <row r="753" spans="1:10" x14ac:dyDescent="0.25">
      <c r="A753" s="1" t="s">
        <v>0</v>
      </c>
      <c r="B753" s="2">
        <v>44301</v>
      </c>
      <c r="C753">
        <v>211086</v>
      </c>
      <c r="D753" t="s">
        <v>684</v>
      </c>
      <c r="E753">
        <v>1</v>
      </c>
      <c r="F753" s="6">
        <v>973014.58</v>
      </c>
      <c r="G753" t="s">
        <v>721</v>
      </c>
      <c r="H753" t="s">
        <v>694</v>
      </c>
      <c r="I753" t="s">
        <v>687</v>
      </c>
      <c r="J753">
        <v>0</v>
      </c>
    </row>
    <row r="754" spans="1:10" x14ac:dyDescent="0.25">
      <c r="A754" s="1" t="s">
        <v>0</v>
      </c>
      <c r="B754" s="2">
        <v>44301</v>
      </c>
      <c r="C754">
        <v>211086</v>
      </c>
      <c r="D754" t="s">
        <v>684</v>
      </c>
      <c r="E754">
        <v>1</v>
      </c>
      <c r="F754" s="6">
        <v>519110.25</v>
      </c>
      <c r="G754" t="s">
        <v>722</v>
      </c>
      <c r="H754" t="s">
        <v>694</v>
      </c>
      <c r="I754" t="s">
        <v>687</v>
      </c>
      <c r="J754">
        <v>0</v>
      </c>
    </row>
    <row r="755" spans="1:10" x14ac:dyDescent="0.25">
      <c r="A755" s="1" t="s">
        <v>0</v>
      </c>
      <c r="B755" s="2">
        <v>44301</v>
      </c>
      <c r="C755">
        <v>211086</v>
      </c>
      <c r="D755" t="s">
        <v>684</v>
      </c>
      <c r="E755">
        <v>1</v>
      </c>
      <c r="F755" s="6">
        <v>342688.75</v>
      </c>
      <c r="G755" t="s">
        <v>723</v>
      </c>
      <c r="H755" t="s">
        <v>694</v>
      </c>
      <c r="I755" t="s">
        <v>687</v>
      </c>
      <c r="J755">
        <v>0</v>
      </c>
    </row>
    <row r="756" spans="1:10" x14ac:dyDescent="0.25">
      <c r="A756" s="1" t="s">
        <v>0</v>
      </c>
      <c r="B756" s="2">
        <v>44301</v>
      </c>
      <c r="C756">
        <v>211086</v>
      </c>
      <c r="D756" t="s">
        <v>684</v>
      </c>
      <c r="E756">
        <v>1</v>
      </c>
      <c r="F756" s="6">
        <v>304569.76</v>
      </c>
      <c r="G756" t="s">
        <v>724</v>
      </c>
      <c r="H756" t="s">
        <v>694</v>
      </c>
      <c r="I756" t="s">
        <v>687</v>
      </c>
      <c r="J756">
        <v>0</v>
      </c>
    </row>
    <row r="757" spans="1:10" x14ac:dyDescent="0.25">
      <c r="A757" s="1" t="s">
        <v>0</v>
      </c>
      <c r="B757" s="2">
        <v>44301</v>
      </c>
      <c r="C757">
        <v>211085</v>
      </c>
      <c r="D757" t="s">
        <v>684</v>
      </c>
      <c r="E757">
        <v>1</v>
      </c>
      <c r="F757" s="6">
        <v>7121520.5300000003</v>
      </c>
      <c r="G757" t="s">
        <v>725</v>
      </c>
      <c r="H757" t="s">
        <v>694</v>
      </c>
      <c r="I757" t="s">
        <v>687</v>
      </c>
      <c r="J757">
        <v>0</v>
      </c>
    </row>
    <row r="758" spans="1:10" x14ac:dyDescent="0.25">
      <c r="A758" s="1" t="s">
        <v>0</v>
      </c>
      <c r="B758" s="2">
        <v>44301</v>
      </c>
      <c r="C758">
        <v>211084</v>
      </c>
      <c r="D758" t="s">
        <v>684</v>
      </c>
      <c r="E758">
        <v>1</v>
      </c>
      <c r="F758" s="6">
        <v>9189899.4800000004</v>
      </c>
      <c r="G758" t="s">
        <v>726</v>
      </c>
      <c r="H758" t="s">
        <v>694</v>
      </c>
      <c r="I758" t="s">
        <v>687</v>
      </c>
      <c r="J758">
        <v>0</v>
      </c>
    </row>
    <row r="759" spans="1:10" x14ac:dyDescent="0.25">
      <c r="A759" s="1" t="s">
        <v>0</v>
      </c>
      <c r="B759" s="2">
        <v>44301</v>
      </c>
      <c r="C759">
        <v>211084</v>
      </c>
      <c r="D759" t="s">
        <v>684</v>
      </c>
      <c r="E759">
        <v>1</v>
      </c>
      <c r="F759" s="6">
        <v>500798.32</v>
      </c>
      <c r="G759" t="s">
        <v>727</v>
      </c>
      <c r="H759" t="s">
        <v>694</v>
      </c>
      <c r="I759" t="s">
        <v>687</v>
      </c>
      <c r="J759">
        <v>0</v>
      </c>
    </row>
    <row r="760" spans="1:10" x14ac:dyDescent="0.25">
      <c r="A760" s="1" t="s">
        <v>0</v>
      </c>
      <c r="B760" s="2">
        <v>44301</v>
      </c>
      <c r="C760">
        <v>211082</v>
      </c>
      <c r="D760" t="s">
        <v>684</v>
      </c>
      <c r="E760">
        <v>1</v>
      </c>
      <c r="F760" s="6">
        <v>2233141.94</v>
      </c>
      <c r="G760" t="s">
        <v>728</v>
      </c>
      <c r="H760" t="s">
        <v>694</v>
      </c>
      <c r="I760" t="s">
        <v>687</v>
      </c>
      <c r="J760">
        <v>0</v>
      </c>
    </row>
    <row r="761" spans="1:10" x14ac:dyDescent="0.25">
      <c r="A761" s="1" t="s">
        <v>0</v>
      </c>
      <c r="B761" s="2">
        <v>44301</v>
      </c>
      <c r="C761">
        <v>211081</v>
      </c>
      <c r="D761" t="s">
        <v>684</v>
      </c>
      <c r="E761">
        <v>1</v>
      </c>
      <c r="F761" s="6">
        <v>826217.78</v>
      </c>
      <c r="G761" t="s">
        <v>729</v>
      </c>
      <c r="H761" t="s">
        <v>694</v>
      </c>
      <c r="I761" t="s">
        <v>687</v>
      </c>
      <c r="J761">
        <v>0</v>
      </c>
    </row>
    <row r="762" spans="1:10" x14ac:dyDescent="0.25">
      <c r="A762" s="1" t="s">
        <v>0</v>
      </c>
      <c r="B762" s="2">
        <v>44301</v>
      </c>
      <c r="C762">
        <v>211081</v>
      </c>
      <c r="D762" t="s">
        <v>684</v>
      </c>
      <c r="E762">
        <v>1</v>
      </c>
      <c r="F762" s="6">
        <v>3358282.86</v>
      </c>
      <c r="G762" t="s">
        <v>730</v>
      </c>
      <c r="H762" t="s">
        <v>694</v>
      </c>
      <c r="I762" t="s">
        <v>687</v>
      </c>
      <c r="J762">
        <v>0</v>
      </c>
    </row>
    <row r="763" spans="1:10" x14ac:dyDescent="0.25">
      <c r="A763" s="1" t="s">
        <v>0</v>
      </c>
      <c r="B763" s="2">
        <v>44301</v>
      </c>
      <c r="C763">
        <v>211081</v>
      </c>
      <c r="D763" t="s">
        <v>684</v>
      </c>
      <c r="E763">
        <v>1</v>
      </c>
      <c r="F763" s="6">
        <v>6047539.2800000003</v>
      </c>
      <c r="G763" t="s">
        <v>731</v>
      </c>
      <c r="H763" t="s">
        <v>694</v>
      </c>
      <c r="I763" t="s">
        <v>687</v>
      </c>
      <c r="J763">
        <v>0</v>
      </c>
    </row>
    <row r="764" spans="1:10" x14ac:dyDescent="0.25">
      <c r="A764" s="1" t="s">
        <v>0</v>
      </c>
      <c r="B764" s="2">
        <v>44301</v>
      </c>
      <c r="C764">
        <v>211080</v>
      </c>
      <c r="D764" t="s">
        <v>684</v>
      </c>
      <c r="E764">
        <v>1</v>
      </c>
      <c r="F764" s="6">
        <v>818862.78</v>
      </c>
      <c r="G764" t="s">
        <v>732</v>
      </c>
      <c r="H764" t="s">
        <v>694</v>
      </c>
      <c r="I764" t="s">
        <v>687</v>
      </c>
      <c r="J764">
        <v>0</v>
      </c>
    </row>
    <row r="765" spans="1:10" x14ac:dyDescent="0.25">
      <c r="A765" s="1" t="s">
        <v>0</v>
      </c>
      <c r="B765" s="2">
        <v>44301</v>
      </c>
      <c r="C765">
        <v>211079</v>
      </c>
      <c r="D765" t="s">
        <v>684</v>
      </c>
      <c r="E765">
        <v>1</v>
      </c>
      <c r="F765" s="6">
        <v>429468.72</v>
      </c>
      <c r="G765" t="s">
        <v>733</v>
      </c>
      <c r="H765" t="s">
        <v>694</v>
      </c>
      <c r="I765" t="s">
        <v>687</v>
      </c>
      <c r="J765">
        <v>0</v>
      </c>
    </row>
    <row r="766" spans="1:10" x14ac:dyDescent="0.25">
      <c r="A766" s="1" t="s">
        <v>0</v>
      </c>
      <c r="B766" s="2">
        <v>44301</v>
      </c>
      <c r="C766">
        <v>211079</v>
      </c>
      <c r="D766" t="s">
        <v>684</v>
      </c>
      <c r="E766">
        <v>1</v>
      </c>
      <c r="F766" s="6">
        <v>1098093.8</v>
      </c>
      <c r="G766" t="s">
        <v>734</v>
      </c>
      <c r="H766" t="s">
        <v>694</v>
      </c>
      <c r="I766" t="s">
        <v>687</v>
      </c>
      <c r="J766">
        <v>0</v>
      </c>
    </row>
    <row r="767" spans="1:10" x14ac:dyDescent="0.25">
      <c r="A767" s="1" t="s">
        <v>0</v>
      </c>
      <c r="B767" s="2">
        <v>44301</v>
      </c>
      <c r="C767">
        <v>211079</v>
      </c>
      <c r="D767" t="s">
        <v>684</v>
      </c>
      <c r="E767">
        <v>1</v>
      </c>
      <c r="F767" s="6">
        <v>1415609.39</v>
      </c>
      <c r="G767" t="s">
        <v>735</v>
      </c>
      <c r="H767" t="s">
        <v>694</v>
      </c>
      <c r="I767" t="s">
        <v>687</v>
      </c>
      <c r="J767">
        <v>0</v>
      </c>
    </row>
    <row r="768" spans="1:10" x14ac:dyDescent="0.25">
      <c r="A768" s="1" t="s">
        <v>0</v>
      </c>
      <c r="B768" s="2">
        <v>44301</v>
      </c>
      <c r="C768">
        <v>211079</v>
      </c>
      <c r="D768" t="s">
        <v>684</v>
      </c>
      <c r="E768">
        <v>1</v>
      </c>
      <c r="F768" s="6">
        <v>1510245.89</v>
      </c>
      <c r="G768" t="s">
        <v>736</v>
      </c>
      <c r="H768" t="s">
        <v>694</v>
      </c>
      <c r="I768" t="s">
        <v>687</v>
      </c>
      <c r="J768">
        <v>0</v>
      </c>
    </row>
    <row r="769" spans="1:10" x14ac:dyDescent="0.25">
      <c r="A769" s="1" t="s">
        <v>0</v>
      </c>
      <c r="B769" s="2">
        <v>44301</v>
      </c>
      <c r="C769">
        <v>211079</v>
      </c>
      <c r="D769" t="s">
        <v>684</v>
      </c>
      <c r="E769">
        <v>1</v>
      </c>
      <c r="F769" s="6">
        <v>3880802.43</v>
      </c>
      <c r="G769" t="s">
        <v>737</v>
      </c>
      <c r="H769" t="s">
        <v>694</v>
      </c>
      <c r="I769" t="s">
        <v>687</v>
      </c>
      <c r="J769">
        <v>0</v>
      </c>
    </row>
    <row r="770" spans="1:10" x14ac:dyDescent="0.25">
      <c r="A770" s="1" t="s">
        <v>0</v>
      </c>
      <c r="B770" s="2">
        <v>44301</v>
      </c>
      <c r="C770">
        <v>211078</v>
      </c>
      <c r="D770" t="s">
        <v>684</v>
      </c>
      <c r="E770">
        <v>1</v>
      </c>
      <c r="F770" s="6">
        <v>472242.15</v>
      </c>
      <c r="G770" t="s">
        <v>738</v>
      </c>
      <c r="H770" t="s">
        <v>694</v>
      </c>
      <c r="I770" t="s">
        <v>687</v>
      </c>
      <c r="J770">
        <v>0</v>
      </c>
    </row>
    <row r="771" spans="1:10" x14ac:dyDescent="0.25">
      <c r="A771" s="1" t="s">
        <v>0</v>
      </c>
      <c r="B771" s="2">
        <v>44301</v>
      </c>
      <c r="C771">
        <v>211078</v>
      </c>
      <c r="D771" t="s">
        <v>684</v>
      </c>
      <c r="E771">
        <v>1</v>
      </c>
      <c r="F771" s="6">
        <v>4494652.6399999997</v>
      </c>
      <c r="G771" t="s">
        <v>739</v>
      </c>
      <c r="H771" t="s">
        <v>694</v>
      </c>
      <c r="I771" t="s">
        <v>687</v>
      </c>
      <c r="J771">
        <v>0</v>
      </c>
    </row>
    <row r="772" spans="1:10" x14ac:dyDescent="0.25">
      <c r="A772" s="1" t="s">
        <v>0</v>
      </c>
      <c r="B772" s="2">
        <v>44301</v>
      </c>
      <c r="C772">
        <v>211077</v>
      </c>
      <c r="D772" t="s">
        <v>684</v>
      </c>
      <c r="E772">
        <v>1</v>
      </c>
      <c r="F772" s="6">
        <v>5331266.62</v>
      </c>
      <c r="G772" t="s">
        <v>740</v>
      </c>
      <c r="H772" t="s">
        <v>694</v>
      </c>
      <c r="I772" t="s">
        <v>687</v>
      </c>
      <c r="J772">
        <v>0</v>
      </c>
    </row>
    <row r="773" spans="1:10" x14ac:dyDescent="0.25">
      <c r="A773" s="1" t="s">
        <v>0</v>
      </c>
      <c r="B773" s="2">
        <v>44301</v>
      </c>
      <c r="C773">
        <v>211076</v>
      </c>
      <c r="D773" t="s">
        <v>684</v>
      </c>
      <c r="E773">
        <v>1</v>
      </c>
      <c r="F773" s="6">
        <v>290077.37</v>
      </c>
      <c r="G773" t="s">
        <v>716</v>
      </c>
      <c r="H773" t="s">
        <v>694</v>
      </c>
      <c r="I773" t="s">
        <v>687</v>
      </c>
      <c r="J773">
        <v>0</v>
      </c>
    </row>
    <row r="774" spans="1:10" x14ac:dyDescent="0.25">
      <c r="A774" s="1" t="s">
        <v>0</v>
      </c>
      <c r="B774" s="2">
        <v>44301</v>
      </c>
      <c r="C774">
        <v>0</v>
      </c>
      <c r="D774" t="s">
        <v>741</v>
      </c>
      <c r="E774">
        <v>0</v>
      </c>
      <c r="F774" s="6">
        <v>6208.85</v>
      </c>
      <c r="G774" t="s">
        <v>742</v>
      </c>
      <c r="H774" t="s">
        <v>743</v>
      </c>
      <c r="I774" t="s">
        <v>744</v>
      </c>
      <c r="J774">
        <v>0</v>
      </c>
    </row>
    <row r="775" spans="1:10" x14ac:dyDescent="0.25">
      <c r="A775" s="1" t="s">
        <v>0</v>
      </c>
      <c r="B775" s="2">
        <v>44301</v>
      </c>
      <c r="C775">
        <v>0</v>
      </c>
      <c r="D775" t="s">
        <v>741</v>
      </c>
      <c r="E775">
        <v>0</v>
      </c>
      <c r="F775" s="6">
        <v>7312.18</v>
      </c>
      <c r="G775" t="s">
        <v>742</v>
      </c>
      <c r="H775" t="s">
        <v>743</v>
      </c>
      <c r="I775" t="s">
        <v>744</v>
      </c>
      <c r="J775">
        <v>0</v>
      </c>
    </row>
    <row r="776" spans="1:10" x14ac:dyDescent="0.25">
      <c r="A776" s="1" t="s">
        <v>0</v>
      </c>
      <c r="B776" s="2">
        <v>44301</v>
      </c>
      <c r="C776">
        <v>0</v>
      </c>
      <c r="D776" t="s">
        <v>741</v>
      </c>
      <c r="E776">
        <v>0</v>
      </c>
      <c r="F776" s="6">
        <v>7312.18</v>
      </c>
      <c r="G776" t="s">
        <v>742</v>
      </c>
      <c r="H776" t="s">
        <v>743</v>
      </c>
      <c r="I776" t="s">
        <v>744</v>
      </c>
      <c r="J776">
        <v>0</v>
      </c>
    </row>
    <row r="777" spans="1:10" x14ac:dyDescent="0.25">
      <c r="A777" s="1" t="s">
        <v>0</v>
      </c>
      <c r="B777" s="2">
        <v>44301</v>
      </c>
      <c r="C777">
        <v>0</v>
      </c>
      <c r="D777" t="s">
        <v>741</v>
      </c>
      <c r="E777">
        <v>0</v>
      </c>
      <c r="F777" s="6">
        <v>11945.88</v>
      </c>
      <c r="G777" t="s">
        <v>742</v>
      </c>
      <c r="H777" t="s">
        <v>743</v>
      </c>
      <c r="I777" t="s">
        <v>744</v>
      </c>
      <c r="J777">
        <v>0</v>
      </c>
    </row>
    <row r="778" spans="1:10" x14ac:dyDescent="0.25">
      <c r="A778" s="1" t="s">
        <v>0</v>
      </c>
      <c r="B778" s="2">
        <v>44301</v>
      </c>
      <c r="C778">
        <v>0</v>
      </c>
      <c r="D778" t="s">
        <v>741</v>
      </c>
      <c r="E778">
        <v>0</v>
      </c>
      <c r="F778" s="6">
        <v>26725.27</v>
      </c>
      <c r="G778" t="s">
        <v>742</v>
      </c>
      <c r="H778" t="s">
        <v>743</v>
      </c>
      <c r="I778" t="s">
        <v>744</v>
      </c>
      <c r="J778">
        <v>0</v>
      </c>
    </row>
    <row r="779" spans="1:10" x14ac:dyDescent="0.25">
      <c r="A779" s="1" t="s">
        <v>0</v>
      </c>
      <c r="B779" s="2">
        <v>44301</v>
      </c>
      <c r="C779">
        <v>0</v>
      </c>
      <c r="D779" t="s">
        <v>684</v>
      </c>
      <c r="E779">
        <v>1</v>
      </c>
      <c r="F779" s="6">
        <v>2040.77</v>
      </c>
      <c r="G779" t="s">
        <v>742</v>
      </c>
      <c r="H779" t="s">
        <v>743</v>
      </c>
      <c r="I779" t="s">
        <v>745</v>
      </c>
      <c r="J779">
        <v>0</v>
      </c>
    </row>
    <row r="780" spans="1:10" x14ac:dyDescent="0.25">
      <c r="A780" s="1" t="s">
        <v>0</v>
      </c>
      <c r="B780" s="2">
        <v>44301</v>
      </c>
      <c r="C780">
        <v>0</v>
      </c>
      <c r="D780" t="s">
        <v>684</v>
      </c>
      <c r="E780">
        <v>1</v>
      </c>
      <c r="F780" s="6">
        <v>2094.7199999999998</v>
      </c>
      <c r="G780" t="s">
        <v>742</v>
      </c>
      <c r="H780" t="s">
        <v>743</v>
      </c>
      <c r="I780" t="s">
        <v>745</v>
      </c>
      <c r="J780">
        <v>0</v>
      </c>
    </row>
    <row r="781" spans="1:10" x14ac:dyDescent="0.25">
      <c r="A781" s="1" t="s">
        <v>0</v>
      </c>
      <c r="B781" s="2">
        <v>44301</v>
      </c>
      <c r="C781">
        <v>0</v>
      </c>
      <c r="D781" t="s">
        <v>684</v>
      </c>
      <c r="E781">
        <v>1</v>
      </c>
      <c r="F781" s="6">
        <v>2512.08</v>
      </c>
      <c r="G781" t="s">
        <v>742</v>
      </c>
      <c r="H781" t="s">
        <v>743</v>
      </c>
      <c r="I781" t="s">
        <v>745</v>
      </c>
      <c r="J781">
        <v>0</v>
      </c>
    </row>
    <row r="782" spans="1:10" x14ac:dyDescent="0.25">
      <c r="A782" s="1" t="s">
        <v>0</v>
      </c>
      <c r="B782" s="2">
        <v>44301</v>
      </c>
      <c r="C782">
        <v>0</v>
      </c>
      <c r="D782" t="s">
        <v>684</v>
      </c>
      <c r="E782">
        <v>1</v>
      </c>
      <c r="F782" s="6">
        <v>3397.95</v>
      </c>
      <c r="G782" t="s">
        <v>742</v>
      </c>
      <c r="H782" t="s">
        <v>743</v>
      </c>
      <c r="I782" t="s">
        <v>745</v>
      </c>
      <c r="J782">
        <v>0</v>
      </c>
    </row>
    <row r="783" spans="1:10" x14ac:dyDescent="0.25">
      <c r="A783" s="1" t="s">
        <v>0</v>
      </c>
      <c r="B783" s="2">
        <v>44301</v>
      </c>
      <c r="C783">
        <v>0</v>
      </c>
      <c r="D783" t="s">
        <v>684</v>
      </c>
      <c r="E783">
        <v>1</v>
      </c>
      <c r="F783" s="6">
        <v>4995.3</v>
      </c>
      <c r="G783" t="s">
        <v>742</v>
      </c>
      <c r="H783" t="s">
        <v>743</v>
      </c>
      <c r="I783" t="s">
        <v>745</v>
      </c>
      <c r="J783">
        <v>0</v>
      </c>
    </row>
    <row r="784" spans="1:10" x14ac:dyDescent="0.25">
      <c r="A784" s="1" t="s">
        <v>0</v>
      </c>
      <c r="B784" s="2">
        <v>44301</v>
      </c>
      <c r="C784">
        <v>0</v>
      </c>
      <c r="D784" t="s">
        <v>684</v>
      </c>
      <c r="E784">
        <v>1</v>
      </c>
      <c r="F784" s="6">
        <v>7255.66</v>
      </c>
      <c r="G784" t="s">
        <v>742</v>
      </c>
      <c r="H784" t="s">
        <v>743</v>
      </c>
      <c r="I784" t="s">
        <v>745</v>
      </c>
      <c r="J784">
        <v>0</v>
      </c>
    </row>
    <row r="785" spans="1:10" x14ac:dyDescent="0.25">
      <c r="A785" s="1" t="s">
        <v>0</v>
      </c>
      <c r="B785" s="2">
        <v>44301</v>
      </c>
      <c r="C785">
        <v>0</v>
      </c>
      <c r="D785" t="s">
        <v>684</v>
      </c>
      <c r="E785">
        <v>1</v>
      </c>
      <c r="F785" s="6">
        <v>8271</v>
      </c>
      <c r="G785" t="s">
        <v>742</v>
      </c>
      <c r="H785" t="s">
        <v>743</v>
      </c>
      <c r="I785" t="s">
        <v>745</v>
      </c>
      <c r="J785">
        <v>0</v>
      </c>
    </row>
    <row r="786" spans="1:10" x14ac:dyDescent="0.25">
      <c r="A786" s="1" t="s">
        <v>0</v>
      </c>
      <c r="B786" s="2">
        <v>44301</v>
      </c>
      <c r="C786">
        <v>0</v>
      </c>
      <c r="D786" t="s">
        <v>684</v>
      </c>
      <c r="E786">
        <v>1</v>
      </c>
      <c r="F786" s="6">
        <v>8837.4</v>
      </c>
      <c r="G786" t="s">
        <v>742</v>
      </c>
      <c r="H786" t="s">
        <v>743</v>
      </c>
      <c r="I786" t="s">
        <v>745</v>
      </c>
      <c r="J786">
        <v>0</v>
      </c>
    </row>
    <row r="787" spans="1:10" x14ac:dyDescent="0.25">
      <c r="A787" s="1" t="s">
        <v>0</v>
      </c>
      <c r="B787" s="2">
        <v>44301</v>
      </c>
      <c r="C787">
        <v>0</v>
      </c>
      <c r="D787" t="s">
        <v>684</v>
      </c>
      <c r="E787">
        <v>1</v>
      </c>
      <c r="F787" s="6">
        <v>10849</v>
      </c>
      <c r="G787" t="s">
        <v>742</v>
      </c>
      <c r="H787" t="s">
        <v>743</v>
      </c>
      <c r="I787" t="s">
        <v>745</v>
      </c>
      <c r="J787">
        <v>0</v>
      </c>
    </row>
    <row r="788" spans="1:10" x14ac:dyDescent="0.25">
      <c r="A788" s="1" t="s">
        <v>0</v>
      </c>
      <c r="B788" s="2">
        <v>44301</v>
      </c>
      <c r="C788">
        <v>0</v>
      </c>
      <c r="D788" t="s">
        <v>684</v>
      </c>
      <c r="E788">
        <v>1</v>
      </c>
      <c r="F788" s="6">
        <v>15949.35</v>
      </c>
      <c r="G788" t="s">
        <v>742</v>
      </c>
      <c r="H788" t="s">
        <v>743</v>
      </c>
      <c r="I788" t="s">
        <v>745</v>
      </c>
      <c r="J788">
        <v>0</v>
      </c>
    </row>
    <row r="789" spans="1:10" x14ac:dyDescent="0.25">
      <c r="A789" s="1" t="s">
        <v>0</v>
      </c>
      <c r="B789" s="2">
        <v>44301</v>
      </c>
      <c r="C789">
        <v>0</v>
      </c>
      <c r="D789" t="s">
        <v>684</v>
      </c>
      <c r="E789">
        <v>1</v>
      </c>
      <c r="F789" s="6">
        <v>20619.03</v>
      </c>
      <c r="G789" t="s">
        <v>742</v>
      </c>
      <c r="H789" t="s">
        <v>743</v>
      </c>
      <c r="I789" t="s">
        <v>745</v>
      </c>
      <c r="J789">
        <v>0</v>
      </c>
    </row>
    <row r="790" spans="1:10" x14ac:dyDescent="0.25">
      <c r="A790" s="1" t="s">
        <v>0</v>
      </c>
      <c r="B790" s="2">
        <v>44301</v>
      </c>
      <c r="C790">
        <v>0</v>
      </c>
      <c r="D790" t="s">
        <v>684</v>
      </c>
      <c r="E790">
        <v>1</v>
      </c>
      <c r="F790" s="6">
        <v>25170.22</v>
      </c>
      <c r="G790" t="s">
        <v>742</v>
      </c>
      <c r="H790" t="s">
        <v>743</v>
      </c>
      <c r="I790" t="s">
        <v>745</v>
      </c>
      <c r="J790">
        <v>0</v>
      </c>
    </row>
    <row r="791" spans="1:10" x14ac:dyDescent="0.25">
      <c r="A791" s="1" t="s">
        <v>0</v>
      </c>
      <c r="B791" s="2">
        <v>44301</v>
      </c>
      <c r="C791">
        <v>0</v>
      </c>
      <c r="D791" t="s">
        <v>684</v>
      </c>
      <c r="E791">
        <v>1</v>
      </c>
      <c r="F791" s="6">
        <v>29193.67</v>
      </c>
      <c r="G791" t="s">
        <v>742</v>
      </c>
      <c r="H791" t="s">
        <v>743</v>
      </c>
      <c r="I791" t="s">
        <v>745</v>
      </c>
      <c r="J791">
        <v>0</v>
      </c>
    </row>
    <row r="792" spans="1:10" x14ac:dyDescent="0.25">
      <c r="A792" s="1" t="s">
        <v>0</v>
      </c>
      <c r="B792" s="2">
        <v>44301</v>
      </c>
      <c r="C792">
        <v>0</v>
      </c>
      <c r="D792" t="s">
        <v>684</v>
      </c>
      <c r="E792">
        <v>1</v>
      </c>
      <c r="F792" s="6">
        <v>30875.62</v>
      </c>
      <c r="G792" t="s">
        <v>742</v>
      </c>
      <c r="H792" t="s">
        <v>743</v>
      </c>
      <c r="I792" t="s">
        <v>745</v>
      </c>
      <c r="J792">
        <v>0</v>
      </c>
    </row>
    <row r="793" spans="1:10" x14ac:dyDescent="0.25">
      <c r="A793" s="1" t="s">
        <v>0</v>
      </c>
      <c r="B793" s="2">
        <v>44301</v>
      </c>
      <c r="C793">
        <v>0</v>
      </c>
      <c r="D793" t="s">
        <v>684</v>
      </c>
      <c r="E793">
        <v>1</v>
      </c>
      <c r="F793" s="6">
        <v>40157.99</v>
      </c>
      <c r="G793" t="s">
        <v>742</v>
      </c>
      <c r="H793" t="s">
        <v>743</v>
      </c>
      <c r="I793" t="s">
        <v>745</v>
      </c>
      <c r="J793">
        <v>0</v>
      </c>
    </row>
    <row r="794" spans="1:10" x14ac:dyDescent="0.25">
      <c r="A794" s="1" t="s">
        <v>0</v>
      </c>
      <c r="B794" s="2">
        <v>44301</v>
      </c>
      <c r="C794">
        <v>0</v>
      </c>
      <c r="D794" t="s">
        <v>684</v>
      </c>
      <c r="E794">
        <v>1</v>
      </c>
      <c r="F794" s="6">
        <v>41671.620000000003</v>
      </c>
      <c r="G794" t="s">
        <v>742</v>
      </c>
      <c r="H794" t="s">
        <v>743</v>
      </c>
      <c r="I794" t="s">
        <v>745</v>
      </c>
      <c r="J794">
        <v>0</v>
      </c>
    </row>
    <row r="795" spans="1:10" x14ac:dyDescent="0.25">
      <c r="A795" s="1" t="s">
        <v>0</v>
      </c>
      <c r="B795" s="2">
        <v>44301</v>
      </c>
      <c r="C795">
        <v>0</v>
      </c>
      <c r="D795" t="s">
        <v>684</v>
      </c>
      <c r="E795">
        <v>1</v>
      </c>
      <c r="F795" s="6">
        <v>54401.51</v>
      </c>
      <c r="G795" t="s">
        <v>742</v>
      </c>
      <c r="H795" t="s">
        <v>743</v>
      </c>
      <c r="I795" t="s">
        <v>745</v>
      </c>
      <c r="J795">
        <v>0</v>
      </c>
    </row>
    <row r="796" spans="1:10" x14ac:dyDescent="0.25">
      <c r="A796" s="1" t="s">
        <v>0</v>
      </c>
      <c r="B796" s="2">
        <v>44301</v>
      </c>
      <c r="C796">
        <v>0</v>
      </c>
      <c r="D796" t="s">
        <v>684</v>
      </c>
      <c r="E796">
        <v>1</v>
      </c>
      <c r="F796" s="6">
        <v>73036.039999999994</v>
      </c>
      <c r="G796" t="s">
        <v>742</v>
      </c>
      <c r="H796" t="s">
        <v>743</v>
      </c>
      <c r="I796" t="s">
        <v>745</v>
      </c>
      <c r="J796">
        <v>0</v>
      </c>
    </row>
    <row r="797" spans="1:10" x14ac:dyDescent="0.25">
      <c r="A797" s="1" t="s">
        <v>0</v>
      </c>
      <c r="B797" s="2">
        <v>44301</v>
      </c>
      <c r="C797">
        <v>0</v>
      </c>
      <c r="D797" t="s">
        <v>684</v>
      </c>
      <c r="E797">
        <v>1</v>
      </c>
      <c r="F797" s="6">
        <v>176948.72</v>
      </c>
      <c r="G797" t="s">
        <v>742</v>
      </c>
      <c r="H797" t="s">
        <v>743</v>
      </c>
      <c r="I797" t="s">
        <v>745</v>
      </c>
      <c r="J797">
        <v>0</v>
      </c>
    </row>
    <row r="798" spans="1:10" x14ac:dyDescent="0.25">
      <c r="A798" s="1" t="s">
        <v>0</v>
      </c>
      <c r="B798" s="2">
        <v>44301</v>
      </c>
      <c r="C798">
        <v>0</v>
      </c>
      <c r="D798" t="s">
        <v>684</v>
      </c>
      <c r="E798">
        <v>1</v>
      </c>
      <c r="F798" s="6">
        <v>261609.78</v>
      </c>
      <c r="G798" t="s">
        <v>742</v>
      </c>
      <c r="H798" t="s">
        <v>743</v>
      </c>
      <c r="I798" t="s">
        <v>745</v>
      </c>
      <c r="J798">
        <v>0</v>
      </c>
    </row>
    <row r="799" spans="1:10" x14ac:dyDescent="0.25">
      <c r="A799" s="1" t="s">
        <v>0</v>
      </c>
      <c r="B799" s="2">
        <v>44301</v>
      </c>
      <c r="C799">
        <v>0</v>
      </c>
      <c r="D799" t="s">
        <v>684</v>
      </c>
      <c r="E799">
        <v>1</v>
      </c>
      <c r="F799" s="6">
        <v>923113.83</v>
      </c>
      <c r="G799" t="s">
        <v>742</v>
      </c>
      <c r="H799" t="s">
        <v>743</v>
      </c>
      <c r="I799" t="s">
        <v>745</v>
      </c>
      <c r="J799">
        <v>0</v>
      </c>
    </row>
    <row r="800" spans="1:10" x14ac:dyDescent="0.25">
      <c r="A800" s="1" t="s">
        <v>0</v>
      </c>
      <c r="B800" s="2">
        <v>44301</v>
      </c>
      <c r="C800">
        <v>0</v>
      </c>
      <c r="D800" t="s">
        <v>684</v>
      </c>
      <c r="E800">
        <v>1</v>
      </c>
      <c r="F800" s="6">
        <v>1218788.8700000001</v>
      </c>
      <c r="G800" t="s">
        <v>742</v>
      </c>
      <c r="H800" t="s">
        <v>743</v>
      </c>
      <c r="I800" t="s">
        <v>745</v>
      </c>
      <c r="J800">
        <v>0</v>
      </c>
    </row>
    <row r="801" spans="1:10" x14ac:dyDescent="0.25">
      <c r="A801" s="1" t="s">
        <v>0</v>
      </c>
      <c r="B801" s="2">
        <v>44301</v>
      </c>
      <c r="C801">
        <v>0</v>
      </c>
      <c r="D801" t="s">
        <v>684</v>
      </c>
      <c r="E801">
        <v>1</v>
      </c>
      <c r="F801" s="6">
        <v>1487320.07</v>
      </c>
      <c r="G801" t="s">
        <v>742</v>
      </c>
      <c r="H801" t="s">
        <v>743</v>
      </c>
      <c r="I801" t="s">
        <v>745</v>
      </c>
      <c r="J801">
        <v>0</v>
      </c>
    </row>
    <row r="802" spans="1:10" x14ac:dyDescent="0.25">
      <c r="A802" s="1" t="s">
        <v>0</v>
      </c>
      <c r="B802" s="2">
        <v>44301</v>
      </c>
      <c r="C802">
        <v>0</v>
      </c>
      <c r="D802" t="s">
        <v>684</v>
      </c>
      <c r="E802">
        <v>1</v>
      </c>
      <c r="F802" s="6">
        <v>1997026.44</v>
      </c>
      <c r="G802" t="s">
        <v>742</v>
      </c>
      <c r="H802" t="s">
        <v>743</v>
      </c>
      <c r="I802" t="s">
        <v>745</v>
      </c>
      <c r="J802">
        <v>0</v>
      </c>
    </row>
    <row r="803" spans="1:10" x14ac:dyDescent="0.25">
      <c r="A803" s="1" t="s">
        <v>0</v>
      </c>
      <c r="B803" s="2">
        <v>44301</v>
      </c>
      <c r="C803">
        <v>0</v>
      </c>
      <c r="D803" t="s">
        <v>684</v>
      </c>
      <c r="E803">
        <v>1</v>
      </c>
      <c r="F803" s="6">
        <v>2246497.58</v>
      </c>
      <c r="G803" t="s">
        <v>742</v>
      </c>
      <c r="H803" t="s">
        <v>743</v>
      </c>
      <c r="I803" t="s">
        <v>745</v>
      </c>
      <c r="J803">
        <v>0</v>
      </c>
    </row>
    <row r="804" spans="1:10" x14ac:dyDescent="0.25">
      <c r="A804" s="1" t="s">
        <v>0</v>
      </c>
      <c r="B804" s="2">
        <v>44301</v>
      </c>
      <c r="C804">
        <v>0</v>
      </c>
      <c r="D804" t="s">
        <v>684</v>
      </c>
      <c r="E804">
        <v>1</v>
      </c>
      <c r="F804" s="6">
        <v>2898370.01</v>
      </c>
      <c r="G804" t="s">
        <v>742</v>
      </c>
      <c r="H804" t="s">
        <v>743</v>
      </c>
      <c r="I804" t="s">
        <v>745</v>
      </c>
      <c r="J804">
        <v>0</v>
      </c>
    </row>
    <row r="805" spans="1:10" x14ac:dyDescent="0.25">
      <c r="A805" s="1" t="s">
        <v>0</v>
      </c>
      <c r="B805" s="2">
        <v>44301</v>
      </c>
      <c r="C805">
        <v>0</v>
      </c>
      <c r="D805" t="s">
        <v>684</v>
      </c>
      <c r="E805">
        <v>1</v>
      </c>
      <c r="F805" s="6">
        <v>2985903.48</v>
      </c>
      <c r="G805" t="s">
        <v>742</v>
      </c>
      <c r="H805" t="s">
        <v>743</v>
      </c>
      <c r="I805" t="s">
        <v>745</v>
      </c>
      <c r="J805">
        <v>0</v>
      </c>
    </row>
    <row r="806" spans="1:10" x14ac:dyDescent="0.25">
      <c r="A806" s="1" t="s">
        <v>0</v>
      </c>
      <c r="B806" s="2">
        <v>44301</v>
      </c>
      <c r="C806">
        <v>0</v>
      </c>
      <c r="D806" t="s">
        <v>684</v>
      </c>
      <c r="E806">
        <v>1</v>
      </c>
      <c r="F806" s="6">
        <v>3127847.42</v>
      </c>
      <c r="G806" t="s">
        <v>742</v>
      </c>
      <c r="H806" t="s">
        <v>743</v>
      </c>
      <c r="I806" t="s">
        <v>745</v>
      </c>
      <c r="J806">
        <v>0</v>
      </c>
    </row>
    <row r="807" spans="1:10" x14ac:dyDescent="0.25">
      <c r="A807" s="1" t="s">
        <v>0</v>
      </c>
      <c r="B807" s="2">
        <v>44301</v>
      </c>
      <c r="C807">
        <v>0</v>
      </c>
      <c r="D807" t="s">
        <v>684</v>
      </c>
      <c r="E807">
        <v>1</v>
      </c>
      <c r="F807" s="6">
        <v>3190901.44</v>
      </c>
      <c r="G807" t="s">
        <v>742</v>
      </c>
      <c r="H807" t="s">
        <v>743</v>
      </c>
      <c r="I807" t="s">
        <v>745</v>
      </c>
      <c r="J807">
        <v>0</v>
      </c>
    </row>
    <row r="808" spans="1:10" x14ac:dyDescent="0.25">
      <c r="A808" s="1" t="s">
        <v>0</v>
      </c>
      <c r="B808" s="2">
        <v>44301</v>
      </c>
      <c r="C808">
        <v>0</v>
      </c>
      <c r="D808" t="s">
        <v>684</v>
      </c>
      <c r="E808">
        <v>1</v>
      </c>
      <c r="F808" s="6">
        <v>3483870.13</v>
      </c>
      <c r="G808" t="s">
        <v>742</v>
      </c>
      <c r="H808" t="s">
        <v>743</v>
      </c>
      <c r="I808" t="s">
        <v>745</v>
      </c>
      <c r="J808">
        <v>0</v>
      </c>
    </row>
    <row r="809" spans="1:10" x14ac:dyDescent="0.25">
      <c r="A809" s="1" t="s">
        <v>0</v>
      </c>
      <c r="B809" s="2">
        <v>44301</v>
      </c>
      <c r="C809">
        <v>0</v>
      </c>
      <c r="D809" t="s">
        <v>684</v>
      </c>
      <c r="E809">
        <v>1</v>
      </c>
      <c r="F809" s="6">
        <v>3511969.28</v>
      </c>
      <c r="G809" t="s">
        <v>742</v>
      </c>
      <c r="H809" t="s">
        <v>743</v>
      </c>
      <c r="I809" t="s">
        <v>745</v>
      </c>
      <c r="J809">
        <v>0</v>
      </c>
    </row>
    <row r="810" spans="1:10" x14ac:dyDescent="0.25">
      <c r="A810" s="1" t="s">
        <v>0</v>
      </c>
      <c r="B810" s="2">
        <v>44301</v>
      </c>
      <c r="C810">
        <v>0</v>
      </c>
      <c r="D810" t="s">
        <v>684</v>
      </c>
      <c r="E810">
        <v>1</v>
      </c>
      <c r="F810" s="6">
        <v>3581767.46</v>
      </c>
      <c r="G810" t="s">
        <v>742</v>
      </c>
      <c r="H810" t="s">
        <v>743</v>
      </c>
      <c r="I810" t="s">
        <v>745</v>
      </c>
      <c r="J810">
        <v>0</v>
      </c>
    </row>
    <row r="811" spans="1:10" x14ac:dyDescent="0.25">
      <c r="A811" s="1" t="s">
        <v>0</v>
      </c>
      <c r="B811" s="2">
        <v>44301</v>
      </c>
      <c r="C811">
        <v>0</v>
      </c>
      <c r="D811" t="s">
        <v>684</v>
      </c>
      <c r="E811">
        <v>1</v>
      </c>
      <c r="F811" s="6">
        <v>3594158.0800000001</v>
      </c>
      <c r="G811" t="s">
        <v>742</v>
      </c>
      <c r="H811" t="s">
        <v>743</v>
      </c>
      <c r="I811" t="s">
        <v>745</v>
      </c>
      <c r="J811">
        <v>0</v>
      </c>
    </row>
    <row r="812" spans="1:10" x14ac:dyDescent="0.25">
      <c r="A812" s="1" t="s">
        <v>0</v>
      </c>
      <c r="B812" s="2">
        <v>44301</v>
      </c>
      <c r="C812">
        <v>0</v>
      </c>
      <c r="D812" t="s">
        <v>684</v>
      </c>
      <c r="E812">
        <v>1</v>
      </c>
      <c r="F812" s="6">
        <v>3835451.37</v>
      </c>
      <c r="G812" t="s">
        <v>742</v>
      </c>
      <c r="H812" t="s">
        <v>743</v>
      </c>
      <c r="I812" t="s">
        <v>745</v>
      </c>
      <c r="J812">
        <v>0</v>
      </c>
    </row>
    <row r="813" spans="1:10" x14ac:dyDescent="0.25">
      <c r="A813" s="1" t="s">
        <v>0</v>
      </c>
      <c r="B813" s="2">
        <v>44301</v>
      </c>
      <c r="C813">
        <v>0</v>
      </c>
      <c r="D813" t="s">
        <v>684</v>
      </c>
      <c r="E813">
        <v>1</v>
      </c>
      <c r="F813" s="6">
        <v>3971116.27</v>
      </c>
      <c r="G813" t="s">
        <v>742</v>
      </c>
      <c r="H813" t="s">
        <v>743</v>
      </c>
      <c r="I813" t="s">
        <v>745</v>
      </c>
      <c r="J813">
        <v>0</v>
      </c>
    </row>
    <row r="814" spans="1:10" x14ac:dyDescent="0.25">
      <c r="A814" s="1" t="s">
        <v>0</v>
      </c>
      <c r="B814" s="2">
        <v>44301</v>
      </c>
      <c r="C814">
        <v>0</v>
      </c>
      <c r="D814" t="s">
        <v>684</v>
      </c>
      <c r="E814">
        <v>1</v>
      </c>
      <c r="F814" s="6">
        <v>4054280.65</v>
      </c>
      <c r="G814" t="s">
        <v>742</v>
      </c>
      <c r="H814" t="s">
        <v>743</v>
      </c>
      <c r="I814" t="s">
        <v>745</v>
      </c>
      <c r="J814">
        <v>0</v>
      </c>
    </row>
    <row r="815" spans="1:10" x14ac:dyDescent="0.25">
      <c r="A815" s="1" t="s">
        <v>0</v>
      </c>
      <c r="B815" s="2">
        <v>44301</v>
      </c>
      <c r="C815">
        <v>0</v>
      </c>
      <c r="D815" t="s">
        <v>684</v>
      </c>
      <c r="E815">
        <v>1</v>
      </c>
      <c r="F815" s="6">
        <v>4155218.53</v>
      </c>
      <c r="G815" t="s">
        <v>742</v>
      </c>
      <c r="H815" t="s">
        <v>743</v>
      </c>
      <c r="I815" t="s">
        <v>745</v>
      </c>
      <c r="J815">
        <v>0</v>
      </c>
    </row>
    <row r="816" spans="1:10" x14ac:dyDescent="0.25">
      <c r="A816" s="1" t="s">
        <v>0</v>
      </c>
      <c r="B816" s="2">
        <v>44301</v>
      </c>
      <c r="C816">
        <v>0</v>
      </c>
      <c r="D816" t="s">
        <v>684</v>
      </c>
      <c r="E816">
        <v>1</v>
      </c>
      <c r="F816" s="6">
        <v>5273342.8499999996</v>
      </c>
      <c r="G816" t="s">
        <v>742</v>
      </c>
      <c r="H816" t="s">
        <v>743</v>
      </c>
      <c r="I816" t="s">
        <v>745</v>
      </c>
      <c r="J816">
        <v>0</v>
      </c>
    </row>
    <row r="817" spans="1:10" x14ac:dyDescent="0.25">
      <c r="A817" s="1" t="s">
        <v>0</v>
      </c>
      <c r="B817" s="2">
        <v>44301</v>
      </c>
      <c r="C817">
        <v>0</v>
      </c>
      <c r="D817" t="s">
        <v>684</v>
      </c>
      <c r="E817">
        <v>1</v>
      </c>
      <c r="F817" s="6">
        <v>5873218.3499999996</v>
      </c>
      <c r="G817" t="s">
        <v>742</v>
      </c>
      <c r="H817" t="s">
        <v>743</v>
      </c>
      <c r="I817" t="s">
        <v>745</v>
      </c>
      <c r="J817">
        <v>0</v>
      </c>
    </row>
    <row r="818" spans="1:10" x14ac:dyDescent="0.25">
      <c r="A818" s="1" t="s">
        <v>0</v>
      </c>
      <c r="B818" s="2">
        <v>44301</v>
      </c>
      <c r="C818">
        <v>0</v>
      </c>
      <c r="D818" t="s">
        <v>684</v>
      </c>
      <c r="E818">
        <v>1</v>
      </c>
      <c r="F818" s="6">
        <v>5986725.0199999996</v>
      </c>
      <c r="G818" t="s">
        <v>742</v>
      </c>
      <c r="H818" t="s">
        <v>743</v>
      </c>
      <c r="I818" t="s">
        <v>745</v>
      </c>
      <c r="J818">
        <v>0</v>
      </c>
    </row>
    <row r="819" spans="1:10" x14ac:dyDescent="0.25">
      <c r="A819" s="1" t="s">
        <v>0</v>
      </c>
      <c r="B819" s="2">
        <v>44301</v>
      </c>
      <c r="C819">
        <v>0</v>
      </c>
      <c r="D819" t="s">
        <v>684</v>
      </c>
      <c r="E819">
        <v>1</v>
      </c>
      <c r="F819" s="6">
        <v>6083223.8300000001</v>
      </c>
      <c r="G819" t="s">
        <v>742</v>
      </c>
      <c r="H819" t="s">
        <v>743</v>
      </c>
      <c r="I819" t="s">
        <v>745</v>
      </c>
      <c r="J819">
        <v>0</v>
      </c>
    </row>
    <row r="820" spans="1:10" x14ac:dyDescent="0.25">
      <c r="A820" s="1" t="s">
        <v>0</v>
      </c>
      <c r="B820" s="2">
        <v>44301</v>
      </c>
      <c r="C820">
        <v>0</v>
      </c>
      <c r="D820" t="s">
        <v>684</v>
      </c>
      <c r="E820">
        <v>1</v>
      </c>
      <c r="F820" s="6">
        <v>6311406.1799999997</v>
      </c>
      <c r="G820" t="s">
        <v>742</v>
      </c>
      <c r="H820" t="s">
        <v>743</v>
      </c>
      <c r="I820" t="s">
        <v>745</v>
      </c>
      <c r="J820">
        <v>0</v>
      </c>
    </row>
    <row r="821" spans="1:10" x14ac:dyDescent="0.25">
      <c r="A821" s="1" t="s">
        <v>0</v>
      </c>
      <c r="B821" s="2">
        <v>44301</v>
      </c>
      <c r="C821">
        <v>0</v>
      </c>
      <c r="D821" t="s">
        <v>684</v>
      </c>
      <c r="E821">
        <v>1</v>
      </c>
      <c r="F821" s="6">
        <v>6408269.7999999998</v>
      </c>
      <c r="G821" t="s">
        <v>742</v>
      </c>
      <c r="H821" t="s">
        <v>743</v>
      </c>
      <c r="I821" t="s">
        <v>745</v>
      </c>
      <c r="J821">
        <v>0</v>
      </c>
    </row>
    <row r="822" spans="1:10" x14ac:dyDescent="0.25">
      <c r="A822" s="1" t="s">
        <v>0</v>
      </c>
      <c r="B822" s="2">
        <v>44301</v>
      </c>
      <c r="C822">
        <v>0</v>
      </c>
      <c r="D822" t="s">
        <v>684</v>
      </c>
      <c r="E822">
        <v>1</v>
      </c>
      <c r="F822" s="6">
        <v>6762289.7999999998</v>
      </c>
      <c r="G822" t="s">
        <v>742</v>
      </c>
      <c r="H822" t="s">
        <v>743</v>
      </c>
      <c r="I822" t="s">
        <v>745</v>
      </c>
      <c r="J822">
        <v>0</v>
      </c>
    </row>
    <row r="823" spans="1:10" x14ac:dyDescent="0.25">
      <c r="A823" s="1" t="s">
        <v>0</v>
      </c>
      <c r="B823" s="2">
        <v>44301</v>
      </c>
      <c r="C823">
        <v>0</v>
      </c>
      <c r="D823" t="s">
        <v>684</v>
      </c>
      <c r="E823">
        <v>1</v>
      </c>
      <c r="F823" s="6">
        <v>6795724.6900000004</v>
      </c>
      <c r="G823" t="s">
        <v>742</v>
      </c>
      <c r="H823" t="s">
        <v>743</v>
      </c>
      <c r="I823" t="s">
        <v>745</v>
      </c>
      <c r="J823">
        <v>0</v>
      </c>
    </row>
    <row r="824" spans="1:10" x14ac:dyDescent="0.25">
      <c r="A824" s="1" t="s">
        <v>0</v>
      </c>
      <c r="B824" s="2">
        <v>44301</v>
      </c>
      <c r="C824">
        <v>0</v>
      </c>
      <c r="D824" t="s">
        <v>684</v>
      </c>
      <c r="E824">
        <v>1</v>
      </c>
      <c r="F824" s="6">
        <v>8324521.29</v>
      </c>
      <c r="G824" t="s">
        <v>742</v>
      </c>
      <c r="H824" t="s">
        <v>743</v>
      </c>
      <c r="I824" t="s">
        <v>745</v>
      </c>
      <c r="J824">
        <v>0</v>
      </c>
    </row>
    <row r="825" spans="1:10" x14ac:dyDescent="0.25">
      <c r="A825" s="1" t="s">
        <v>0</v>
      </c>
      <c r="B825" s="2">
        <v>44301</v>
      </c>
      <c r="C825">
        <v>0</v>
      </c>
      <c r="D825" t="s">
        <v>684</v>
      </c>
      <c r="E825">
        <v>1</v>
      </c>
      <c r="F825" s="6">
        <v>9513600.8300000001</v>
      </c>
      <c r="G825" t="s">
        <v>742</v>
      </c>
      <c r="H825" t="s">
        <v>743</v>
      </c>
      <c r="I825" t="s">
        <v>745</v>
      </c>
      <c r="J825">
        <v>0</v>
      </c>
    </row>
    <row r="826" spans="1:10" x14ac:dyDescent="0.25">
      <c r="A826" s="1" t="s">
        <v>0</v>
      </c>
      <c r="B826" s="2">
        <v>44301</v>
      </c>
      <c r="C826">
        <v>0</v>
      </c>
      <c r="D826" t="s">
        <v>684</v>
      </c>
      <c r="E826">
        <v>1</v>
      </c>
      <c r="F826" s="6">
        <v>10097927.130000001</v>
      </c>
      <c r="G826" t="s">
        <v>742</v>
      </c>
      <c r="H826" t="s">
        <v>743</v>
      </c>
      <c r="I826" t="s">
        <v>745</v>
      </c>
      <c r="J826">
        <v>0</v>
      </c>
    </row>
    <row r="827" spans="1:10" x14ac:dyDescent="0.25">
      <c r="A827" s="1" t="s">
        <v>0</v>
      </c>
      <c r="B827" s="2">
        <v>44301</v>
      </c>
      <c r="C827">
        <v>0</v>
      </c>
      <c r="D827" t="s">
        <v>684</v>
      </c>
      <c r="E827">
        <v>1</v>
      </c>
      <c r="F827" s="6">
        <v>10580814.220000001</v>
      </c>
      <c r="G827" t="s">
        <v>742</v>
      </c>
      <c r="H827" t="s">
        <v>743</v>
      </c>
      <c r="I827" t="s">
        <v>745</v>
      </c>
      <c r="J827">
        <v>0</v>
      </c>
    </row>
    <row r="828" spans="1:10" x14ac:dyDescent="0.25">
      <c r="A828" s="1" t="s">
        <v>0</v>
      </c>
      <c r="B828" s="2">
        <v>44301</v>
      </c>
      <c r="C828">
        <v>0</v>
      </c>
      <c r="D828" t="s">
        <v>684</v>
      </c>
      <c r="E828">
        <v>1</v>
      </c>
      <c r="F828" s="6">
        <v>11976268.720000001</v>
      </c>
      <c r="G828" t="s">
        <v>742</v>
      </c>
      <c r="H828" t="s">
        <v>743</v>
      </c>
      <c r="I828" t="s">
        <v>745</v>
      </c>
      <c r="J828">
        <v>0</v>
      </c>
    </row>
    <row r="829" spans="1:10" x14ac:dyDescent="0.25">
      <c r="A829" s="1" t="s">
        <v>0</v>
      </c>
      <c r="B829" s="2">
        <v>44301</v>
      </c>
      <c r="C829">
        <v>0</v>
      </c>
      <c r="D829" t="s">
        <v>684</v>
      </c>
      <c r="E829">
        <v>1</v>
      </c>
      <c r="F829" s="6">
        <v>13250049.460000001</v>
      </c>
      <c r="G829" t="s">
        <v>742</v>
      </c>
      <c r="H829" t="s">
        <v>743</v>
      </c>
      <c r="I829" t="s">
        <v>745</v>
      </c>
      <c r="J829">
        <v>0</v>
      </c>
    </row>
    <row r="830" spans="1:10" x14ac:dyDescent="0.25">
      <c r="A830" s="1" t="s">
        <v>0</v>
      </c>
      <c r="B830" s="2">
        <v>44301</v>
      </c>
      <c r="C830">
        <v>0</v>
      </c>
      <c r="D830" t="s">
        <v>684</v>
      </c>
      <c r="E830">
        <v>1</v>
      </c>
      <c r="F830" s="6">
        <v>13389983.189999999</v>
      </c>
      <c r="G830" t="s">
        <v>742</v>
      </c>
      <c r="H830" t="s">
        <v>743</v>
      </c>
      <c r="I830" t="s">
        <v>745</v>
      </c>
      <c r="J830">
        <v>0</v>
      </c>
    </row>
    <row r="831" spans="1:10" x14ac:dyDescent="0.25">
      <c r="A831" s="1" t="s">
        <v>0</v>
      </c>
      <c r="B831" s="2">
        <v>44301</v>
      </c>
      <c r="C831">
        <v>0</v>
      </c>
      <c r="D831" t="s">
        <v>684</v>
      </c>
      <c r="E831">
        <v>1</v>
      </c>
      <c r="F831" s="6">
        <v>32066887.98</v>
      </c>
      <c r="G831" t="s">
        <v>742</v>
      </c>
      <c r="H831" t="s">
        <v>743</v>
      </c>
      <c r="I831" t="s">
        <v>745</v>
      </c>
      <c r="J831">
        <v>0</v>
      </c>
    </row>
    <row r="832" spans="1:10" hidden="1" x14ac:dyDescent="0.25">
      <c r="A832" s="1" t="s">
        <v>0</v>
      </c>
      <c r="B832" s="2">
        <v>44301</v>
      </c>
      <c r="C832">
        <v>0</v>
      </c>
      <c r="D832" t="s">
        <v>746</v>
      </c>
      <c r="E832">
        <v>2</v>
      </c>
      <c r="F832">
        <v>8014396.0599999996</v>
      </c>
      <c r="G832" t="s">
        <v>6</v>
      </c>
      <c r="H832" t="s">
        <v>3</v>
      </c>
      <c r="J832">
        <v>0</v>
      </c>
    </row>
  </sheetData>
  <autoFilter ref="A1:O832">
    <filterColumn colId="6">
      <filters>
        <filter val="MXP0000000000000000INSTITUTO NACIONAL"/>
        <filter val="MXP0000000000000000OB PEHONEXT2Q621 A"/>
        <filter val="MXP0000000000000000OB PEHONEXT2Q621 B"/>
        <filter val="MXP0000000000000000OB PEHONEXT2Q621 C"/>
        <filter val="MXP0000000000000000OB PEHONEXT2Q621 D"/>
        <filter val="MXP0000000000000000OB PEHONEXT2Q621 G"/>
        <filter val="MXP0000000000000000OB PEHONEXT2Q621 M"/>
        <filter val="MXP0000000000000000OB PEHONEXT2Q621 N"/>
        <filter val="MXP0000000000000000OB PEHONEXT2Q621 Q"/>
        <filter val="MXP0000000000000000OB PEHONEXT2Q621 S"/>
        <filter val="MXP0000000000000000OB PEHONEXT2Q621 T"/>
        <filter val="MXP0000000000000000OB PEHONEXT2Q621 Z"/>
        <filter val="MXP0000000000000000OB PEHONQ721 AG"/>
        <filter val="MXP0000000000000000OB PEHONQ721 BC"/>
        <filter val="MXP0000000000000000OB PEHONQ721 BS"/>
        <filter val="MXP0000000000000000OB PEHONQ721 CH"/>
        <filter val="MXP0000000000000000OB PEHONQ721 CL"/>
        <filter val="MXP0000000000000000OB PEHONQ721 CS"/>
        <filter val="MXP0000000000000000OB PEHONQ721 DG"/>
        <filter val="MXP0000000000000000OB PEHONQ721 GR"/>
        <filter val="MXP0000000000000000OB PEHONQ721 GT"/>
        <filter val="MXP0000000000000000OB PEHONQ721 HG"/>
        <filter val="MXP0000000000000000OB PEHONQ721 JC"/>
        <filter val="MXP0000000000000000OB PEHONQ721 MC"/>
        <filter val="MXP0000000000000000OB PEHONQ721 MN"/>
        <filter val="MXP0000000000000000OB PEHONQ721 MS"/>
        <filter val="MXP0000000000000000OB PEHONQ721 MX"/>
        <filter val="MXP0000000000000000OB PEHONQ721 NL"/>
        <filter val="MXP0000000000000000OB PEHONQ721 NT"/>
        <filter val="MXP0000000000000000OB PEHONQ721 OC"/>
        <filter val="MXP0000000000000000OB PEHONQ721 OFC"/>
        <filter val="MXP0000000000000000OB PEHONQ721 PL"/>
        <filter val="MXP0000000000000000OB PEHONQ721 QR"/>
        <filter val="MXP0000000000000000OB PEHONQ721 QT"/>
        <filter val="MXP0000000000000000OB PEHONQ721 SL"/>
        <filter val="MXP0000000000000000OB PEHONQ721 SP"/>
        <filter val="MXP0000000000000000OB PEHONQ721 SR"/>
        <filter val="MXP0000000000000000OB PEHONQ721 TC"/>
        <filter val="MXP0000000000000000OB PEHONQ721 TL"/>
        <filter val="MXP0000000000000000OB PEHONQ721 TS"/>
        <filter val="MXP0000000000000000OB PEHONQ721 VZ"/>
        <filter val="MXP0000000000000000OB PEHONQ721 YN"/>
        <filter val="MXP0000000000000000OB PEHONQ721 ZS"/>
        <filter val="MXP0000000000000000OB PLQ721 OFC"/>
        <filter val="MXP000000000INSTITUTO NACIONAL ELECTO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" sqref="B1:B18"/>
    </sheetView>
  </sheetViews>
  <sheetFormatPr baseColWidth="10" defaultRowHeight="15" x14ac:dyDescent="0.25"/>
  <cols>
    <col min="1" max="1" width="30" bestFit="1" customWidth="1"/>
    <col min="2" max="2" width="30" customWidth="1"/>
  </cols>
  <sheetData>
    <row r="1" spans="1:3" x14ac:dyDescent="0.25">
      <c r="A1" s="36" t="s">
        <v>932</v>
      </c>
      <c r="B1" s="36" t="str">
        <f>RIGHT(A1,2)</f>
        <v>BC</v>
      </c>
      <c r="C1" s="35">
        <v>19780.54</v>
      </c>
    </row>
    <row r="2" spans="1:3" x14ac:dyDescent="0.25">
      <c r="A2" s="36" t="s">
        <v>928</v>
      </c>
      <c r="B2" s="36" t="str">
        <f t="shared" ref="B2:B18" si="0">RIGHT(A2,2)</f>
        <v>CC</v>
      </c>
      <c r="C2" s="35">
        <v>9659.1200000000008</v>
      </c>
    </row>
    <row r="3" spans="1:3" x14ac:dyDescent="0.25">
      <c r="A3" s="36" t="s">
        <v>923</v>
      </c>
      <c r="B3" s="36" t="str">
        <f t="shared" si="0"/>
        <v>CH</v>
      </c>
      <c r="C3" s="35">
        <v>30727.78</v>
      </c>
    </row>
    <row r="4" spans="1:3" x14ac:dyDescent="0.25">
      <c r="A4" s="36" t="s">
        <v>933</v>
      </c>
      <c r="B4" s="36" t="str">
        <f t="shared" si="0"/>
        <v>CL</v>
      </c>
      <c r="C4" s="35">
        <v>5972.94</v>
      </c>
    </row>
    <row r="5" spans="1:3" x14ac:dyDescent="0.25">
      <c r="A5" s="36" t="s">
        <v>918</v>
      </c>
      <c r="B5" s="36" t="str">
        <f t="shared" si="0"/>
        <v>CS</v>
      </c>
      <c r="C5" s="35">
        <v>777.7</v>
      </c>
    </row>
    <row r="6" spans="1:3" x14ac:dyDescent="0.25">
      <c r="A6" s="36" t="s">
        <v>927</v>
      </c>
      <c r="B6" s="36" t="str">
        <f t="shared" si="0"/>
        <v>GR</v>
      </c>
      <c r="C6" s="35">
        <v>10508.27</v>
      </c>
    </row>
    <row r="7" spans="1:3" x14ac:dyDescent="0.25">
      <c r="A7" s="36" t="s">
        <v>931</v>
      </c>
      <c r="B7" s="36" t="str">
        <f t="shared" si="0"/>
        <v>JC</v>
      </c>
      <c r="C7" s="35">
        <v>11944.18</v>
      </c>
    </row>
    <row r="8" spans="1:3" x14ac:dyDescent="0.25">
      <c r="A8" s="36" t="s">
        <v>925</v>
      </c>
      <c r="B8" s="36" t="str">
        <f t="shared" si="0"/>
        <v>MN</v>
      </c>
      <c r="C8" s="35">
        <v>21603.300000000003</v>
      </c>
    </row>
    <row r="9" spans="1:3" x14ac:dyDescent="0.25">
      <c r="A9" s="36" t="s">
        <v>919</v>
      </c>
      <c r="B9" s="36" t="str">
        <f t="shared" si="0"/>
        <v>MX</v>
      </c>
      <c r="C9" s="35">
        <v>34533.53</v>
      </c>
    </row>
    <row r="10" spans="1:3" x14ac:dyDescent="0.25">
      <c r="A10" s="36" t="s">
        <v>1221</v>
      </c>
      <c r="B10" s="36" t="str">
        <f t="shared" si="0"/>
        <v>NL</v>
      </c>
      <c r="C10" s="35">
        <v>9192.07</v>
      </c>
    </row>
    <row r="11" spans="1:3" x14ac:dyDescent="0.25">
      <c r="A11" s="36" t="s">
        <v>920</v>
      </c>
      <c r="B11" s="36" t="str">
        <f t="shared" si="0"/>
        <v>OC</v>
      </c>
      <c r="C11" s="35">
        <v>30867.899999999998</v>
      </c>
    </row>
    <row r="12" spans="1:3" x14ac:dyDescent="0.25">
      <c r="A12" s="36" t="s">
        <v>936</v>
      </c>
      <c r="B12" s="36" t="str">
        <f>RIGHT(A12,3)</f>
        <v>OFC</v>
      </c>
      <c r="C12" s="35">
        <v>6211.21</v>
      </c>
    </row>
    <row r="13" spans="1:3" x14ac:dyDescent="0.25">
      <c r="A13" s="36" t="s">
        <v>934</v>
      </c>
      <c r="B13" s="36" t="str">
        <f t="shared" si="0"/>
        <v>QR</v>
      </c>
      <c r="C13" s="35">
        <v>5972.94</v>
      </c>
    </row>
    <row r="14" spans="1:3" x14ac:dyDescent="0.25">
      <c r="A14" s="36" t="s">
        <v>924</v>
      </c>
      <c r="B14" s="36" t="str">
        <f t="shared" si="0"/>
        <v>QT</v>
      </c>
      <c r="C14" s="35">
        <v>9659.1200000000008</v>
      </c>
    </row>
    <row r="15" spans="1:3" x14ac:dyDescent="0.25">
      <c r="A15" s="36" t="s">
        <v>930</v>
      </c>
      <c r="B15" s="36" t="str">
        <f t="shared" si="0"/>
        <v>SL</v>
      </c>
      <c r="C15" s="35">
        <v>4829.5600000000004</v>
      </c>
    </row>
    <row r="16" spans="1:3" x14ac:dyDescent="0.25">
      <c r="A16" s="36" t="s">
        <v>935</v>
      </c>
      <c r="B16" s="36" t="str">
        <f t="shared" si="0"/>
        <v>TS</v>
      </c>
      <c r="C16" s="35">
        <v>26110.969999999998</v>
      </c>
    </row>
    <row r="17" spans="1:3" x14ac:dyDescent="0.25">
      <c r="A17" s="36" t="s">
        <v>926</v>
      </c>
      <c r="B17" s="36" t="str">
        <f t="shared" si="0"/>
        <v>VZ</v>
      </c>
      <c r="C17" s="35">
        <v>10508.27</v>
      </c>
    </row>
    <row r="18" spans="1:3" x14ac:dyDescent="0.25">
      <c r="A18" s="36" t="s">
        <v>922</v>
      </c>
      <c r="B18" s="36" t="str">
        <f t="shared" si="0"/>
        <v>YN</v>
      </c>
      <c r="C18" s="35">
        <v>11648.66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4"/>
  <sheetViews>
    <sheetView workbookViewId="0">
      <selection activeCell="F53" sqref="F53"/>
    </sheetView>
  </sheetViews>
  <sheetFormatPr baseColWidth="10" defaultRowHeight="15" x14ac:dyDescent="0.25"/>
  <cols>
    <col min="2" max="3" width="15.140625" style="6" bestFit="1" customWidth="1"/>
    <col min="4" max="4" width="11.5703125" style="6" bestFit="1" customWidth="1"/>
  </cols>
  <sheetData>
    <row r="1" spans="1:9" x14ac:dyDescent="0.25">
      <c r="A1" t="s">
        <v>753</v>
      </c>
      <c r="B1" s="6" t="s">
        <v>826</v>
      </c>
      <c r="C1" s="6" t="s">
        <v>825</v>
      </c>
      <c r="D1" s="6" t="s">
        <v>828</v>
      </c>
      <c r="E1" t="s">
        <v>829</v>
      </c>
      <c r="F1" t="s">
        <v>830</v>
      </c>
    </row>
    <row r="2" spans="1:9" hidden="1" x14ac:dyDescent="0.25">
      <c r="A2" s="8" t="s">
        <v>821</v>
      </c>
      <c r="B2" s="10">
        <v>2040.77</v>
      </c>
      <c r="C2" s="6">
        <v>2040.77</v>
      </c>
      <c r="F2" t="s">
        <v>827</v>
      </c>
      <c r="G2" s="8" t="s">
        <v>821</v>
      </c>
      <c r="I2" t="s">
        <v>836</v>
      </c>
    </row>
    <row r="3" spans="1:9" hidden="1" x14ac:dyDescent="0.25">
      <c r="A3" s="8" t="s">
        <v>819</v>
      </c>
      <c r="B3" s="10">
        <v>2094.7199999999998</v>
      </c>
      <c r="C3" s="6">
        <v>2094.7199999999998</v>
      </c>
      <c r="F3" t="s">
        <v>827</v>
      </c>
      <c r="G3" s="8" t="s">
        <v>819</v>
      </c>
      <c r="I3" t="s">
        <v>811</v>
      </c>
    </row>
    <row r="4" spans="1:9" hidden="1" x14ac:dyDescent="0.25">
      <c r="A4" s="8" t="s">
        <v>822</v>
      </c>
      <c r="B4" s="10">
        <v>2512.08</v>
      </c>
      <c r="C4" s="6">
        <v>2512.08</v>
      </c>
      <c r="F4" t="s">
        <v>827</v>
      </c>
      <c r="G4" s="8" t="s">
        <v>822</v>
      </c>
      <c r="I4" t="s">
        <v>812</v>
      </c>
    </row>
    <row r="5" spans="1:9" hidden="1" x14ac:dyDescent="0.25">
      <c r="A5" s="8" t="s">
        <v>811</v>
      </c>
      <c r="B5" s="10">
        <v>3397.95</v>
      </c>
      <c r="C5" s="6">
        <v>3397.95</v>
      </c>
      <c r="F5" t="s">
        <v>827</v>
      </c>
      <c r="G5" s="8" t="s">
        <v>811</v>
      </c>
      <c r="I5" t="s">
        <v>846</v>
      </c>
    </row>
    <row r="6" spans="1:9" hidden="1" x14ac:dyDescent="0.25">
      <c r="A6" s="7" t="s">
        <v>835</v>
      </c>
      <c r="B6" s="6">
        <v>4255.3999999999996</v>
      </c>
      <c r="C6" s="6">
        <v>4255.3999999999996</v>
      </c>
      <c r="F6" t="s">
        <v>808</v>
      </c>
      <c r="G6" s="7" t="s">
        <v>835</v>
      </c>
      <c r="I6" t="s">
        <v>849</v>
      </c>
    </row>
    <row r="7" spans="1:9" hidden="1" x14ac:dyDescent="0.25">
      <c r="A7" s="8" t="s">
        <v>814</v>
      </c>
      <c r="B7" s="10">
        <v>4995.3</v>
      </c>
      <c r="C7" s="6">
        <v>4995.3</v>
      </c>
      <c r="F7" t="s">
        <v>827</v>
      </c>
      <c r="G7" s="8" t="s">
        <v>814</v>
      </c>
      <c r="I7" t="s">
        <v>819</v>
      </c>
    </row>
    <row r="8" spans="1:9" hidden="1" x14ac:dyDescent="0.25">
      <c r="A8" s="8" t="s">
        <v>820</v>
      </c>
      <c r="B8" s="10">
        <v>7255.6600000000008</v>
      </c>
      <c r="C8" s="6">
        <v>7255.66</v>
      </c>
      <c r="F8" t="s">
        <v>827</v>
      </c>
      <c r="G8" s="8" t="s">
        <v>820</v>
      </c>
      <c r="I8" t="s">
        <v>809</v>
      </c>
    </row>
    <row r="9" spans="1:9" hidden="1" x14ac:dyDescent="0.25">
      <c r="A9" s="7" t="s">
        <v>805</v>
      </c>
      <c r="B9" s="6">
        <v>7659.72</v>
      </c>
      <c r="C9" s="6">
        <v>7659.72</v>
      </c>
      <c r="F9" t="s">
        <v>808</v>
      </c>
      <c r="G9" s="7" t="s">
        <v>805</v>
      </c>
      <c r="I9" t="s">
        <v>847</v>
      </c>
    </row>
    <row r="10" spans="1:9" hidden="1" x14ac:dyDescent="0.25">
      <c r="A10" s="8" t="s">
        <v>823</v>
      </c>
      <c r="B10" s="10">
        <v>8271</v>
      </c>
      <c r="C10" s="6">
        <v>8271</v>
      </c>
      <c r="F10" t="s">
        <v>827</v>
      </c>
      <c r="G10" s="8" t="s">
        <v>823</v>
      </c>
      <c r="I10" t="s">
        <v>843</v>
      </c>
    </row>
    <row r="11" spans="1:9" hidden="1" x14ac:dyDescent="0.25">
      <c r="A11" s="8" t="s">
        <v>812</v>
      </c>
      <c r="B11" s="10">
        <v>8837.4000000000015</v>
      </c>
      <c r="C11" s="6">
        <v>8837.4</v>
      </c>
      <c r="F11" t="s">
        <v>827</v>
      </c>
      <c r="G11" s="8" t="s">
        <v>812</v>
      </c>
      <c r="I11" t="s">
        <v>824</v>
      </c>
    </row>
    <row r="12" spans="1:9" hidden="1" x14ac:dyDescent="0.25">
      <c r="A12" s="8" t="s">
        <v>813</v>
      </c>
      <c r="B12" s="10">
        <v>10849</v>
      </c>
      <c r="C12" s="6">
        <v>10849</v>
      </c>
      <c r="F12" t="s">
        <v>827</v>
      </c>
      <c r="G12" s="8" t="s">
        <v>813</v>
      </c>
      <c r="I12" t="s">
        <v>842</v>
      </c>
    </row>
    <row r="13" spans="1:9" hidden="1" x14ac:dyDescent="0.25">
      <c r="A13" s="7" t="s">
        <v>818</v>
      </c>
      <c r="B13" s="6">
        <v>18960.5</v>
      </c>
      <c r="C13" s="6">
        <v>18960.5</v>
      </c>
      <c r="F13" t="s">
        <v>808</v>
      </c>
      <c r="G13" s="7" t="s">
        <v>818</v>
      </c>
      <c r="I13" t="s">
        <v>817</v>
      </c>
    </row>
    <row r="14" spans="1:9" hidden="1" x14ac:dyDescent="0.25">
      <c r="A14" s="8" t="s">
        <v>817</v>
      </c>
      <c r="B14" s="10">
        <v>20619.030000000002</v>
      </c>
      <c r="C14" s="6">
        <v>20619.03</v>
      </c>
      <c r="F14" t="s">
        <v>827</v>
      </c>
      <c r="G14" s="8" t="s">
        <v>817</v>
      </c>
      <c r="I14" t="s">
        <v>831</v>
      </c>
    </row>
    <row r="15" spans="1:9" hidden="1" x14ac:dyDescent="0.25">
      <c r="A15" s="8" t="s">
        <v>818</v>
      </c>
      <c r="B15" s="10">
        <v>28174.699999999997</v>
      </c>
      <c r="C15" s="6">
        <v>25170.22</v>
      </c>
      <c r="D15" s="6">
        <v>3004.48</v>
      </c>
      <c r="E15">
        <v>1</v>
      </c>
      <c r="F15" t="s">
        <v>827</v>
      </c>
      <c r="G15" s="8" t="s">
        <v>818</v>
      </c>
      <c r="I15" t="s">
        <v>820</v>
      </c>
    </row>
    <row r="16" spans="1:9" hidden="1" x14ac:dyDescent="0.25">
      <c r="A16" s="8" t="s">
        <v>824</v>
      </c>
      <c r="B16" s="10">
        <v>29193.670000000002</v>
      </c>
      <c r="C16" s="6">
        <v>29193.67</v>
      </c>
      <c r="F16" t="s">
        <v>827</v>
      </c>
      <c r="G16" s="8" t="s">
        <v>824</v>
      </c>
      <c r="I16" t="s">
        <v>839</v>
      </c>
    </row>
    <row r="17" spans="1:9" hidden="1" x14ac:dyDescent="0.25">
      <c r="A17" s="8" t="s">
        <v>816</v>
      </c>
      <c r="B17" s="10">
        <v>41595.599999999999</v>
      </c>
      <c r="C17" s="6">
        <v>40157.99</v>
      </c>
      <c r="D17" s="6">
        <v>1437.61</v>
      </c>
      <c r="E17">
        <v>1</v>
      </c>
      <c r="F17" t="s">
        <v>827</v>
      </c>
      <c r="G17" s="8" t="s">
        <v>816</v>
      </c>
      <c r="I17" t="s">
        <v>838</v>
      </c>
    </row>
    <row r="18" spans="1:9" hidden="1" x14ac:dyDescent="0.25">
      <c r="A18" s="8" t="s">
        <v>809</v>
      </c>
      <c r="B18" s="10">
        <v>41671.619999999995</v>
      </c>
      <c r="C18" s="6">
        <v>41671.620000000003</v>
      </c>
      <c r="F18" t="s">
        <v>827</v>
      </c>
      <c r="G18" s="8" t="s">
        <v>809</v>
      </c>
      <c r="I18" t="s">
        <v>821</v>
      </c>
    </row>
    <row r="19" spans="1:9" hidden="1" x14ac:dyDescent="0.25">
      <c r="A19" s="8" t="s">
        <v>805</v>
      </c>
      <c r="B19" s="10">
        <v>54401.509999999995</v>
      </c>
      <c r="C19" s="6">
        <v>54401.51</v>
      </c>
      <c r="F19" t="s">
        <v>827</v>
      </c>
      <c r="G19" s="8" t="s">
        <v>805</v>
      </c>
      <c r="I19" t="s">
        <v>841</v>
      </c>
    </row>
    <row r="20" spans="1:9" hidden="1" x14ac:dyDescent="0.25">
      <c r="A20" s="8" t="s">
        <v>810</v>
      </c>
      <c r="B20" s="10">
        <v>73036.039999999994</v>
      </c>
      <c r="C20" s="6">
        <v>73036.039999999994</v>
      </c>
      <c r="F20" t="s">
        <v>827</v>
      </c>
      <c r="G20" s="8" t="s">
        <v>810</v>
      </c>
      <c r="I20" t="s">
        <v>850</v>
      </c>
    </row>
    <row r="21" spans="1:9" hidden="1" x14ac:dyDescent="0.25">
      <c r="A21" s="8" t="s">
        <v>815</v>
      </c>
      <c r="B21" s="10">
        <v>261609.78000000003</v>
      </c>
      <c r="C21" s="6">
        <v>261609.78</v>
      </c>
      <c r="F21" t="s">
        <v>827</v>
      </c>
      <c r="G21" s="8" t="s">
        <v>815</v>
      </c>
      <c r="I21" t="s">
        <v>845</v>
      </c>
    </row>
    <row r="22" spans="1:9" hidden="1" x14ac:dyDescent="0.25">
      <c r="A22" s="8" t="s">
        <v>836</v>
      </c>
      <c r="B22" s="6">
        <v>923113.83000000229</v>
      </c>
      <c r="C22" s="6">
        <v>923113.83</v>
      </c>
      <c r="F22" t="s">
        <v>834</v>
      </c>
      <c r="G22" t="s">
        <v>836</v>
      </c>
      <c r="I22" t="s">
        <v>844</v>
      </c>
    </row>
    <row r="23" spans="1:9" hidden="1" x14ac:dyDescent="0.25">
      <c r="A23" s="8" t="s">
        <v>811</v>
      </c>
      <c r="B23" s="6">
        <v>1218788.8699999969</v>
      </c>
      <c r="C23" s="6">
        <v>1218788.8700000001</v>
      </c>
      <c r="F23" t="s">
        <v>834</v>
      </c>
      <c r="G23" t="s">
        <v>811</v>
      </c>
      <c r="I23" t="s">
        <v>835</v>
      </c>
    </row>
    <row r="24" spans="1:9" hidden="1" x14ac:dyDescent="0.25">
      <c r="A24" s="8" t="s">
        <v>812</v>
      </c>
      <c r="B24" s="6">
        <v>1487320.0700000026</v>
      </c>
      <c r="C24" s="6">
        <v>1487320.07</v>
      </c>
      <c r="F24" t="s">
        <v>834</v>
      </c>
      <c r="G24" t="s">
        <v>812</v>
      </c>
      <c r="I24" t="s">
        <v>810</v>
      </c>
    </row>
    <row r="25" spans="1:9" hidden="1" x14ac:dyDescent="0.25">
      <c r="A25" s="8" t="s">
        <v>846</v>
      </c>
      <c r="B25" s="6">
        <v>1997026.4400000118</v>
      </c>
      <c r="C25" s="6">
        <v>1997026.44</v>
      </c>
      <c r="F25" t="s">
        <v>834</v>
      </c>
      <c r="G25" t="s">
        <v>846</v>
      </c>
      <c r="I25" t="s">
        <v>816</v>
      </c>
    </row>
    <row r="26" spans="1:9" x14ac:dyDescent="0.25">
      <c r="A26" s="8" t="s">
        <v>818</v>
      </c>
      <c r="B26" s="6">
        <v>2246497.5800000126</v>
      </c>
      <c r="C26" s="6">
        <v>2239185.4</v>
      </c>
      <c r="D26" s="6">
        <v>7312.18</v>
      </c>
      <c r="E26">
        <v>1</v>
      </c>
      <c r="F26" t="s">
        <v>834</v>
      </c>
      <c r="G26" t="s">
        <v>818</v>
      </c>
      <c r="I26" t="s">
        <v>805</v>
      </c>
    </row>
    <row r="27" spans="1:9" hidden="1" x14ac:dyDescent="0.25">
      <c r="A27" s="8" t="s">
        <v>819</v>
      </c>
      <c r="B27" s="6">
        <v>2898370.0100000184</v>
      </c>
      <c r="C27" s="6">
        <v>2898370.01</v>
      </c>
      <c r="F27" t="s">
        <v>834</v>
      </c>
      <c r="G27" t="s">
        <v>819</v>
      </c>
      <c r="I27" t="s">
        <v>837</v>
      </c>
    </row>
    <row r="28" spans="1:9" x14ac:dyDescent="0.25">
      <c r="A28" s="8" t="s">
        <v>809</v>
      </c>
      <c r="B28" s="6">
        <v>2991876.4199999818</v>
      </c>
      <c r="C28" s="6">
        <v>2985903.48</v>
      </c>
      <c r="D28" s="6">
        <v>5972.94</v>
      </c>
      <c r="E28">
        <v>1</v>
      </c>
      <c r="F28" t="s">
        <v>834</v>
      </c>
      <c r="G28" t="s">
        <v>809</v>
      </c>
      <c r="I28" t="s">
        <v>823</v>
      </c>
    </row>
    <row r="29" spans="1:9" hidden="1" x14ac:dyDescent="0.25">
      <c r="A29" s="8" t="s">
        <v>847</v>
      </c>
      <c r="B29" s="6">
        <v>3127847.4200000209</v>
      </c>
      <c r="C29" s="6">
        <v>3127847.42</v>
      </c>
      <c r="F29" t="s">
        <v>834</v>
      </c>
      <c r="G29" t="s">
        <v>847</v>
      </c>
      <c r="I29" t="s">
        <v>813</v>
      </c>
    </row>
    <row r="30" spans="1:9" hidden="1" x14ac:dyDescent="0.25">
      <c r="A30" s="9" t="s">
        <v>843</v>
      </c>
      <c r="B30" s="6">
        <v>3190901.4400000218</v>
      </c>
      <c r="C30" s="6">
        <v>3190901.44</v>
      </c>
      <c r="F30" t="s">
        <v>834</v>
      </c>
      <c r="G30" t="s">
        <v>843</v>
      </c>
      <c r="I30" t="s">
        <v>840</v>
      </c>
    </row>
    <row r="31" spans="1:9" hidden="1" x14ac:dyDescent="0.25">
      <c r="A31" s="8" t="s">
        <v>824</v>
      </c>
      <c r="B31" s="6">
        <v>3483870.130000025</v>
      </c>
      <c r="C31" s="6">
        <v>3483870.13</v>
      </c>
      <c r="F31" t="s">
        <v>834</v>
      </c>
      <c r="G31" t="s">
        <v>824</v>
      </c>
      <c r="I31" t="s">
        <v>833</v>
      </c>
    </row>
    <row r="32" spans="1:9" hidden="1" x14ac:dyDescent="0.25">
      <c r="A32" s="8" t="s">
        <v>842</v>
      </c>
      <c r="B32" s="6">
        <v>3511969.2799999877</v>
      </c>
      <c r="C32" s="6">
        <v>3511969.28</v>
      </c>
      <c r="F32" t="s">
        <v>834</v>
      </c>
      <c r="G32" t="s">
        <v>842</v>
      </c>
      <c r="I32" t="s">
        <v>814</v>
      </c>
    </row>
    <row r="33" spans="1:9" hidden="1" x14ac:dyDescent="0.25">
      <c r="A33" s="8" t="s">
        <v>817</v>
      </c>
      <c r="B33" s="6">
        <v>3581767.4600000298</v>
      </c>
      <c r="C33" s="6">
        <v>3581767.46</v>
      </c>
      <c r="F33" t="s">
        <v>834</v>
      </c>
      <c r="G33" t="s">
        <v>817</v>
      </c>
      <c r="I33" t="s">
        <v>815</v>
      </c>
    </row>
    <row r="34" spans="1:9" x14ac:dyDescent="0.25">
      <c r="A34" s="8" t="s">
        <v>831</v>
      </c>
      <c r="B34" s="6">
        <v>3598987.6400000029</v>
      </c>
      <c r="C34" s="6">
        <v>3594158.0800000001</v>
      </c>
      <c r="D34" s="6">
        <v>4829.5600000000004</v>
      </c>
      <c r="E34">
        <v>1</v>
      </c>
      <c r="F34" t="s">
        <v>834</v>
      </c>
      <c r="G34" t="s">
        <v>831</v>
      </c>
    </row>
    <row r="35" spans="1:9" hidden="1" x14ac:dyDescent="0.25">
      <c r="A35" s="8" t="s">
        <v>820</v>
      </c>
      <c r="B35" s="6">
        <v>3835451.3700000271</v>
      </c>
      <c r="C35" s="6">
        <v>3835451.37</v>
      </c>
      <c r="F35" t="s">
        <v>834</v>
      </c>
      <c r="G35" t="s">
        <v>820</v>
      </c>
    </row>
    <row r="36" spans="1:9" hidden="1" x14ac:dyDescent="0.25">
      <c r="A36" s="8" t="s">
        <v>839</v>
      </c>
      <c r="B36" s="6">
        <v>3971116.2700000028</v>
      </c>
      <c r="C36" s="6">
        <v>3971116.27</v>
      </c>
      <c r="F36" t="s">
        <v>834</v>
      </c>
      <c r="G36" t="s">
        <v>839</v>
      </c>
    </row>
    <row r="37" spans="1:9" hidden="1" x14ac:dyDescent="0.25">
      <c r="A37" s="8" t="s">
        <v>838</v>
      </c>
      <c r="B37" s="6">
        <v>4054280.6500000297</v>
      </c>
      <c r="C37" s="6">
        <v>4054280.65</v>
      </c>
      <c r="F37" t="s">
        <v>834</v>
      </c>
      <c r="G37" t="s">
        <v>838</v>
      </c>
    </row>
    <row r="38" spans="1:9" hidden="1" x14ac:dyDescent="0.25">
      <c r="A38" s="8" t="s">
        <v>821</v>
      </c>
      <c r="B38" s="6">
        <v>4155218.5300000296</v>
      </c>
      <c r="C38" s="6">
        <v>4155218.53</v>
      </c>
      <c r="F38" t="s">
        <v>834</v>
      </c>
      <c r="G38" t="s">
        <v>821</v>
      </c>
    </row>
    <row r="39" spans="1:9" hidden="1" x14ac:dyDescent="0.25">
      <c r="A39" s="8" t="s">
        <v>841</v>
      </c>
      <c r="B39" s="6">
        <v>5273342.8500000043</v>
      </c>
      <c r="C39" s="6">
        <v>5273342.8499999996</v>
      </c>
      <c r="F39" t="s">
        <v>834</v>
      </c>
      <c r="G39" t="s">
        <v>841</v>
      </c>
    </row>
    <row r="40" spans="1:9" x14ac:dyDescent="0.25">
      <c r="A40" s="8" t="s">
        <v>822</v>
      </c>
      <c r="B40" s="6">
        <v>5873218.3500000043</v>
      </c>
      <c r="C40" s="6">
        <v>5865906.1699999999</v>
      </c>
      <c r="D40" s="6">
        <v>7312.18</v>
      </c>
      <c r="E40">
        <v>1</v>
      </c>
      <c r="F40" t="s">
        <v>834</v>
      </c>
      <c r="G40" t="s">
        <v>822</v>
      </c>
    </row>
    <row r="41" spans="1:9" hidden="1" x14ac:dyDescent="0.25">
      <c r="A41" s="8" t="s">
        <v>845</v>
      </c>
      <c r="B41" s="6">
        <v>5986725.0199999912</v>
      </c>
      <c r="C41" s="6">
        <v>5986725.0199999996</v>
      </c>
      <c r="F41" t="s">
        <v>834</v>
      </c>
      <c r="G41" t="s">
        <v>845</v>
      </c>
    </row>
    <row r="42" spans="1:9" hidden="1" x14ac:dyDescent="0.25">
      <c r="A42" s="8" t="s">
        <v>844</v>
      </c>
      <c r="B42" s="6">
        <v>6083223.829999934</v>
      </c>
      <c r="C42" s="6">
        <v>6083223.8300000001</v>
      </c>
      <c r="F42" t="s">
        <v>834</v>
      </c>
      <c r="G42" t="s">
        <v>844</v>
      </c>
    </row>
    <row r="43" spans="1:9" hidden="1" x14ac:dyDescent="0.25">
      <c r="A43" s="8" t="s">
        <v>835</v>
      </c>
      <c r="B43" s="6">
        <v>6311406.1799999271</v>
      </c>
      <c r="C43" s="6">
        <v>6311406.1799999997</v>
      </c>
      <c r="F43" t="s">
        <v>834</v>
      </c>
      <c r="G43" t="s">
        <v>835</v>
      </c>
    </row>
    <row r="44" spans="1:9" x14ac:dyDescent="0.25">
      <c r="A44" s="8" t="s">
        <v>810</v>
      </c>
      <c r="B44" s="6">
        <v>6408269.8000001181</v>
      </c>
      <c r="C44" s="6">
        <v>6396323.9199999999</v>
      </c>
      <c r="D44" s="6">
        <v>11945.88</v>
      </c>
      <c r="E44">
        <v>2</v>
      </c>
      <c r="F44" t="s">
        <v>834</v>
      </c>
      <c r="G44" t="s">
        <v>810</v>
      </c>
    </row>
    <row r="45" spans="1:9" x14ac:dyDescent="0.25">
      <c r="A45" s="8" t="s">
        <v>816</v>
      </c>
      <c r="B45" s="6">
        <v>6767119.3599998923</v>
      </c>
      <c r="C45" s="6">
        <v>6762289.7999999998</v>
      </c>
      <c r="D45" s="6">
        <v>4829.5600000000004</v>
      </c>
      <c r="E45">
        <v>1</v>
      </c>
      <c r="F45" t="s">
        <v>834</v>
      </c>
      <c r="G45" t="s">
        <v>816</v>
      </c>
    </row>
    <row r="46" spans="1:9" hidden="1" x14ac:dyDescent="0.25">
      <c r="A46" s="8" t="s">
        <v>805</v>
      </c>
      <c r="B46" s="6">
        <v>6795724.6900000703</v>
      </c>
      <c r="C46" s="6">
        <v>6795724.6900000004</v>
      </c>
      <c r="F46" t="s">
        <v>834</v>
      </c>
      <c r="G46" t="s">
        <v>805</v>
      </c>
    </row>
    <row r="47" spans="1:9" hidden="1" x14ac:dyDescent="0.25">
      <c r="A47" s="8" t="s">
        <v>837</v>
      </c>
      <c r="B47" s="6">
        <v>8324521.2899998855</v>
      </c>
      <c r="C47" s="6">
        <v>8324521.29</v>
      </c>
      <c r="F47" t="s">
        <v>834</v>
      </c>
      <c r="G47" t="s">
        <v>837</v>
      </c>
    </row>
    <row r="48" spans="1:9" hidden="1" x14ac:dyDescent="0.25">
      <c r="A48" s="8" t="s">
        <v>823</v>
      </c>
      <c r="B48" s="6">
        <v>9513600.8299999479</v>
      </c>
      <c r="C48" s="6">
        <v>9513600.8300000001</v>
      </c>
      <c r="F48" t="s">
        <v>834</v>
      </c>
      <c r="G48" t="s">
        <v>823</v>
      </c>
    </row>
    <row r="49" spans="1:7" x14ac:dyDescent="0.25">
      <c r="A49" s="8" t="s">
        <v>832</v>
      </c>
      <c r="B49" s="6">
        <v>10102756.689999834</v>
      </c>
      <c r="C49" s="6">
        <v>10091718.279999999</v>
      </c>
      <c r="D49" s="6">
        <v>11038.41</v>
      </c>
      <c r="E49">
        <v>2</v>
      </c>
      <c r="F49" t="s">
        <v>834</v>
      </c>
      <c r="G49" t="s">
        <v>832</v>
      </c>
    </row>
    <row r="50" spans="1:7" hidden="1" x14ac:dyDescent="0.25">
      <c r="A50" s="8" t="s">
        <v>813</v>
      </c>
      <c r="B50" s="6">
        <v>10580814.219999975</v>
      </c>
      <c r="C50" s="6">
        <v>10580814.220000001</v>
      </c>
      <c r="F50" t="s">
        <v>834</v>
      </c>
      <c r="G50" t="s">
        <v>813</v>
      </c>
    </row>
    <row r="51" spans="1:7" hidden="1" x14ac:dyDescent="0.25">
      <c r="A51" s="8" t="s">
        <v>840</v>
      </c>
      <c r="B51" s="6">
        <v>11976268.720000004</v>
      </c>
      <c r="C51" s="6">
        <v>11976268.720000001</v>
      </c>
      <c r="F51" t="s">
        <v>834</v>
      </c>
      <c r="G51" t="s">
        <v>840</v>
      </c>
    </row>
    <row r="52" spans="1:7" x14ac:dyDescent="0.25">
      <c r="A52" s="8" t="s">
        <v>833</v>
      </c>
      <c r="B52" s="6">
        <v>13255174.540000167</v>
      </c>
      <c r="C52" s="6">
        <v>13250049.460000001</v>
      </c>
      <c r="D52" s="6">
        <v>5125.08</v>
      </c>
      <c r="E52">
        <v>1</v>
      </c>
      <c r="F52" t="s">
        <v>834</v>
      </c>
      <c r="G52" t="s">
        <v>833</v>
      </c>
    </row>
    <row r="53" spans="1:7" x14ac:dyDescent="0.25">
      <c r="A53" s="8" t="s">
        <v>814</v>
      </c>
      <c r="B53" s="6">
        <v>13389983.190000214</v>
      </c>
      <c r="C53" s="6">
        <v>13363257.92</v>
      </c>
      <c r="D53" s="6">
        <v>26725.270000000004</v>
      </c>
      <c r="E53">
        <v>4</v>
      </c>
      <c r="F53" t="s">
        <v>834</v>
      </c>
      <c r="G53" t="s">
        <v>814</v>
      </c>
    </row>
    <row r="54" spans="1:7" hidden="1" x14ac:dyDescent="0.25">
      <c r="A54" s="8" t="s">
        <v>815</v>
      </c>
      <c r="B54" s="6">
        <v>32066887.979995623</v>
      </c>
      <c r="C54" s="6">
        <v>32066887.98</v>
      </c>
      <c r="F54" t="s">
        <v>834</v>
      </c>
      <c r="G54" t="s">
        <v>815</v>
      </c>
    </row>
  </sheetData>
  <autoFilter ref="A1:I54">
    <filterColumn colId="3">
      <customFilters>
        <customFilter operator="notEqual" val=" "/>
      </customFilters>
    </filterColumn>
    <filterColumn colId="5">
      <filters>
        <filter val="PE HONORARIOS"/>
      </filters>
    </filterColumn>
  </autoFilter>
  <sortState ref="A2:G54">
    <sortCondition ref="C2:C5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5" workbookViewId="0">
      <selection activeCell="A20" sqref="A20"/>
    </sheetView>
  </sheetViews>
  <sheetFormatPr baseColWidth="10" defaultRowHeight="15" x14ac:dyDescent="0.25"/>
  <cols>
    <col min="10" max="11" width="15.140625" bestFit="1" customWidth="1"/>
    <col min="12" max="12" width="14.140625" bestFit="1" customWidth="1"/>
  </cols>
  <sheetData>
    <row r="1" spans="1:12" x14ac:dyDescent="0.25">
      <c r="A1" t="s">
        <v>753</v>
      </c>
      <c r="B1" t="s">
        <v>826</v>
      </c>
      <c r="C1" t="s">
        <v>912</v>
      </c>
      <c r="D1" t="s">
        <v>830</v>
      </c>
      <c r="F1" t="s">
        <v>913</v>
      </c>
      <c r="G1" t="s">
        <v>829</v>
      </c>
    </row>
    <row r="2" spans="1:12" x14ac:dyDescent="0.25">
      <c r="A2" s="8" t="s">
        <v>809</v>
      </c>
      <c r="C2">
        <v>3945.97</v>
      </c>
      <c r="D2" t="s">
        <v>827</v>
      </c>
    </row>
    <row r="3" spans="1:12" x14ac:dyDescent="0.25">
      <c r="A3" s="8" t="s">
        <v>810</v>
      </c>
      <c r="C3">
        <v>12024.64</v>
      </c>
      <c r="D3" t="s">
        <v>827</v>
      </c>
    </row>
    <row r="4" spans="1:12" x14ac:dyDescent="0.25">
      <c r="A4" s="8" t="s">
        <v>836</v>
      </c>
      <c r="C4">
        <v>6939.0399999999991</v>
      </c>
      <c r="D4" t="s">
        <v>827</v>
      </c>
    </row>
    <row r="5" spans="1:12" x14ac:dyDescent="0.25">
      <c r="A5" s="8" t="s">
        <v>805</v>
      </c>
      <c r="C5">
        <v>9633.0499999999993</v>
      </c>
      <c r="D5" t="s">
        <v>827</v>
      </c>
    </row>
    <row r="6" spans="1:12" x14ac:dyDescent="0.25">
      <c r="A6" s="8" t="s">
        <v>812</v>
      </c>
      <c r="C6">
        <v>2527.14</v>
      </c>
      <c r="D6" t="s">
        <v>827</v>
      </c>
    </row>
    <row r="7" spans="1:12" x14ac:dyDescent="0.25">
      <c r="A7" s="11" t="s">
        <v>838</v>
      </c>
      <c r="C7">
        <v>2677.62</v>
      </c>
      <c r="D7" t="s">
        <v>827</v>
      </c>
    </row>
    <row r="8" spans="1:12" x14ac:dyDescent="0.25">
      <c r="A8" s="8" t="s">
        <v>813</v>
      </c>
      <c r="C8">
        <v>2894.15</v>
      </c>
      <c r="D8" t="s">
        <v>827</v>
      </c>
    </row>
    <row r="9" spans="1:12" x14ac:dyDescent="0.25">
      <c r="A9" s="8" t="s">
        <v>815</v>
      </c>
      <c r="C9">
        <v>5756.17</v>
      </c>
      <c r="D9" t="s">
        <v>827</v>
      </c>
    </row>
    <row r="10" spans="1:12" x14ac:dyDescent="0.25">
      <c r="A10" s="8" t="s">
        <v>816</v>
      </c>
      <c r="C10">
        <v>13537.99</v>
      </c>
      <c r="D10" t="s">
        <v>827</v>
      </c>
    </row>
    <row r="11" spans="1:12" x14ac:dyDescent="0.25">
      <c r="A11" s="8" t="s">
        <v>832</v>
      </c>
      <c r="C11">
        <v>16039.24</v>
      </c>
      <c r="D11" t="s">
        <v>827</v>
      </c>
    </row>
    <row r="12" spans="1:12" x14ac:dyDescent="0.25">
      <c r="A12" s="8" t="s">
        <v>818</v>
      </c>
      <c r="C12">
        <v>14894.94</v>
      </c>
      <c r="D12" t="s">
        <v>827</v>
      </c>
    </row>
    <row r="13" spans="1:12" x14ac:dyDescent="0.25">
      <c r="A13" s="8" t="s">
        <v>820</v>
      </c>
      <c r="C13">
        <v>1269.79</v>
      </c>
      <c r="D13" t="s">
        <v>827</v>
      </c>
    </row>
    <row r="14" spans="1:12" x14ac:dyDescent="0.25">
      <c r="A14" s="8" t="s">
        <v>845</v>
      </c>
      <c r="C14">
        <v>1353.25</v>
      </c>
      <c r="D14" t="s">
        <v>827</v>
      </c>
    </row>
    <row r="15" spans="1:12" x14ac:dyDescent="0.25">
      <c r="A15" s="8" t="s">
        <v>821</v>
      </c>
      <c r="C15">
        <v>841.19</v>
      </c>
      <c r="D15" t="s">
        <v>827</v>
      </c>
    </row>
    <row r="16" spans="1:12" x14ac:dyDescent="0.25">
      <c r="A16" s="8" t="s">
        <v>824</v>
      </c>
      <c r="C16">
        <v>1684.35</v>
      </c>
      <c r="D16" t="s">
        <v>827</v>
      </c>
      <c r="J16" t="s">
        <v>914</v>
      </c>
      <c r="K16" t="s">
        <v>915</v>
      </c>
      <c r="L16" t="s">
        <v>916</v>
      </c>
    </row>
    <row r="17" spans="1:12" x14ac:dyDescent="0.25">
      <c r="A17" s="8" t="s">
        <v>809</v>
      </c>
      <c r="C17">
        <v>481161.58999999997</v>
      </c>
      <c r="D17" t="s">
        <v>834</v>
      </c>
      <c r="F17">
        <v>11945.88</v>
      </c>
      <c r="G17">
        <v>2</v>
      </c>
      <c r="I17" t="s">
        <v>810</v>
      </c>
      <c r="J17" s="6">
        <v>3478605.49</v>
      </c>
      <c r="K17" s="6">
        <f>VLOOKUP(I17,$A$17:$C$38,3,FALSE)</f>
        <v>3458824.9499999769</v>
      </c>
      <c r="L17" s="12">
        <f>J17-K17</f>
        <v>19780.54000002332</v>
      </c>
    </row>
    <row r="18" spans="1:12" x14ac:dyDescent="0.25">
      <c r="A18" s="8" t="s">
        <v>810</v>
      </c>
      <c r="C18">
        <v>3458824.9499999769</v>
      </c>
      <c r="D18" t="s">
        <v>834</v>
      </c>
      <c r="F18">
        <v>19780.54</v>
      </c>
      <c r="G18">
        <v>3</v>
      </c>
      <c r="I18" t="s">
        <v>847</v>
      </c>
      <c r="J18" s="6">
        <v>1692103.92</v>
      </c>
      <c r="K18" s="6">
        <f t="shared" ref="K18:K48" si="0">VLOOKUP(I18,$A$17:$C$38,3,FALSE)</f>
        <v>1680455.2600000089</v>
      </c>
      <c r="L18" s="12">
        <f t="shared" ref="L18:L48" si="1">J18-K18</f>
        <v>11648.659999991069</v>
      </c>
    </row>
    <row r="19" spans="1:12" x14ac:dyDescent="0.25">
      <c r="A19" s="8" t="s">
        <v>836</v>
      </c>
      <c r="C19">
        <v>1172600.6200000036</v>
      </c>
      <c r="D19" t="s">
        <v>834</v>
      </c>
      <c r="F19">
        <v>9659.1200000000008</v>
      </c>
      <c r="G19">
        <v>2</v>
      </c>
      <c r="I19" t="s">
        <v>831</v>
      </c>
      <c r="J19" s="6">
        <v>6354707.9100000001</v>
      </c>
      <c r="K19" s="6">
        <f t="shared" si="0"/>
        <v>6323980.1300000874</v>
      </c>
      <c r="L19" s="12">
        <f t="shared" si="1"/>
        <v>30727.779999912716</v>
      </c>
    </row>
    <row r="20" spans="1:12" x14ac:dyDescent="0.25">
      <c r="A20" s="8" t="s">
        <v>831</v>
      </c>
      <c r="C20">
        <v>6323980.1300000874</v>
      </c>
      <c r="D20" t="s">
        <v>834</v>
      </c>
      <c r="F20">
        <v>35557.340000000004</v>
      </c>
      <c r="G20">
        <v>7</v>
      </c>
      <c r="I20" t="s">
        <v>832</v>
      </c>
      <c r="J20" s="6">
        <v>11937603.16</v>
      </c>
      <c r="K20" s="6">
        <f t="shared" si="0"/>
        <v>11903069.6299999</v>
      </c>
      <c r="L20" s="12">
        <f t="shared" si="1"/>
        <v>34533.530000099912</v>
      </c>
    </row>
    <row r="21" spans="1:12" x14ac:dyDescent="0.25">
      <c r="A21" s="8" t="s">
        <v>805</v>
      </c>
      <c r="C21">
        <v>674043.3599999994</v>
      </c>
      <c r="D21" t="s">
        <v>834</v>
      </c>
      <c r="F21">
        <v>5972.94</v>
      </c>
      <c r="G21">
        <v>1</v>
      </c>
      <c r="I21" t="s">
        <v>820</v>
      </c>
      <c r="J21" s="6">
        <v>1073184.6000000001</v>
      </c>
      <c r="K21" s="6">
        <f t="shared" si="0"/>
        <v>1063525.4800000032</v>
      </c>
      <c r="L21" s="12">
        <f t="shared" si="1"/>
        <v>9659.1199999968521</v>
      </c>
    </row>
    <row r="22" spans="1:12" x14ac:dyDescent="0.25">
      <c r="A22" s="8" t="s">
        <v>837</v>
      </c>
      <c r="C22">
        <v>3880024.7300000158</v>
      </c>
      <c r="D22" t="s">
        <v>834</v>
      </c>
      <c r="F22">
        <v>777.7</v>
      </c>
      <c r="G22">
        <v>1</v>
      </c>
      <c r="I22" t="s">
        <v>840</v>
      </c>
      <c r="J22" s="6">
        <v>1034912.19</v>
      </c>
      <c r="K22" s="6">
        <f t="shared" si="0"/>
        <v>1025720.1200000005</v>
      </c>
      <c r="L22" s="12">
        <f t="shared" si="1"/>
        <v>9192.0699999994831</v>
      </c>
    </row>
    <row r="23" spans="1:12" x14ac:dyDescent="0.25">
      <c r="A23" s="11" t="s">
        <v>838</v>
      </c>
      <c r="C23">
        <v>429468.71999999991</v>
      </c>
      <c r="D23" t="s">
        <v>834</v>
      </c>
      <c r="F23">
        <v>4829.5600000000004</v>
      </c>
      <c r="G23">
        <v>1</v>
      </c>
      <c r="I23" t="s">
        <v>805</v>
      </c>
      <c r="J23" s="6">
        <v>680016.3</v>
      </c>
      <c r="K23" s="6">
        <f t="shared" si="0"/>
        <v>674043.3599999994</v>
      </c>
      <c r="L23" s="12">
        <f t="shared" si="1"/>
        <v>5972.9400000006426</v>
      </c>
    </row>
    <row r="24" spans="1:12" x14ac:dyDescent="0.25">
      <c r="A24" s="8" t="s">
        <v>839</v>
      </c>
      <c r="C24">
        <v>6037031.0100000128</v>
      </c>
      <c r="D24" t="s">
        <v>834</v>
      </c>
      <c r="F24">
        <v>10508.27</v>
      </c>
      <c r="G24">
        <v>2</v>
      </c>
      <c r="I24" t="s">
        <v>809</v>
      </c>
      <c r="J24" s="6">
        <v>481161.59</v>
      </c>
      <c r="K24" s="6">
        <f t="shared" si="0"/>
        <v>481161.58999999997</v>
      </c>
      <c r="L24" s="12">
        <f t="shared" si="1"/>
        <v>0</v>
      </c>
    </row>
    <row r="25" spans="1:12" x14ac:dyDescent="0.25">
      <c r="A25" s="8" t="s">
        <v>835</v>
      </c>
      <c r="C25">
        <v>500798.32000000018</v>
      </c>
      <c r="D25" t="s">
        <v>834</v>
      </c>
      <c r="F25">
        <v>4362.51</v>
      </c>
      <c r="G25">
        <v>1</v>
      </c>
      <c r="I25" t="s">
        <v>811</v>
      </c>
      <c r="J25" s="6">
        <v>174344.55</v>
      </c>
      <c r="K25" s="6" t="e">
        <f t="shared" si="0"/>
        <v>#N/A</v>
      </c>
      <c r="L25" s="12" t="e">
        <f t="shared" si="1"/>
        <v>#N/A</v>
      </c>
    </row>
    <row r="26" spans="1:12" x14ac:dyDescent="0.25">
      <c r="A26" s="8" t="s">
        <v>814</v>
      </c>
      <c r="C26">
        <v>4482708.4600000195</v>
      </c>
      <c r="D26" t="s">
        <v>834</v>
      </c>
      <c r="F26">
        <v>11944.18</v>
      </c>
      <c r="G26">
        <v>2</v>
      </c>
      <c r="I26" t="s">
        <v>816</v>
      </c>
      <c r="J26" s="6">
        <v>4230206.0999999996</v>
      </c>
      <c r="K26" s="6">
        <f t="shared" si="0"/>
        <v>4208602.8000000287</v>
      </c>
      <c r="L26" s="12">
        <f t="shared" si="1"/>
        <v>21603.299999970943</v>
      </c>
    </row>
    <row r="27" spans="1:12" x14ac:dyDescent="0.25">
      <c r="A27" s="8" t="s">
        <v>816</v>
      </c>
      <c r="C27">
        <v>4208602.8000000287</v>
      </c>
      <c r="D27" t="s">
        <v>834</v>
      </c>
      <c r="F27">
        <v>21603.300000000003</v>
      </c>
      <c r="G27">
        <v>4</v>
      </c>
      <c r="I27" t="s">
        <v>841</v>
      </c>
      <c r="J27" s="6">
        <v>2059301.92</v>
      </c>
      <c r="K27" s="6">
        <f t="shared" si="0"/>
        <v>2053090.7099999983</v>
      </c>
      <c r="L27" s="12">
        <f t="shared" si="1"/>
        <v>6211.2100000015926</v>
      </c>
    </row>
    <row r="28" spans="1:12" x14ac:dyDescent="0.25">
      <c r="A28" s="8" t="s">
        <v>832</v>
      </c>
      <c r="C28">
        <v>11903069.6299999</v>
      </c>
      <c r="D28" t="s">
        <v>834</v>
      </c>
      <c r="F28">
        <v>34533.53</v>
      </c>
      <c r="G28">
        <v>6</v>
      </c>
      <c r="I28" t="s">
        <v>842</v>
      </c>
      <c r="J28" s="6">
        <v>973014.58</v>
      </c>
      <c r="K28" s="6">
        <f t="shared" si="0"/>
        <v>967041.63999999803</v>
      </c>
      <c r="L28" s="12">
        <f t="shared" si="1"/>
        <v>5972.9400000019232</v>
      </c>
    </row>
    <row r="29" spans="1:12" x14ac:dyDescent="0.25">
      <c r="A29" s="8" t="s">
        <v>840</v>
      </c>
      <c r="C29">
        <v>1025720.1200000005</v>
      </c>
      <c r="D29" t="s">
        <v>834</v>
      </c>
      <c r="F29">
        <v>9192.07</v>
      </c>
      <c r="G29">
        <v>2</v>
      </c>
      <c r="I29" t="s">
        <v>817</v>
      </c>
      <c r="J29" s="6">
        <v>519110.25</v>
      </c>
      <c r="K29" s="6" t="e">
        <f t="shared" si="0"/>
        <v>#N/A</v>
      </c>
      <c r="L29" s="12" t="e">
        <f t="shared" si="1"/>
        <v>#N/A</v>
      </c>
    </row>
    <row r="30" spans="1:12" x14ac:dyDescent="0.25">
      <c r="A30" s="8" t="s">
        <v>819</v>
      </c>
      <c r="C30">
        <v>7090652.6299999217</v>
      </c>
      <c r="D30" t="s">
        <v>834</v>
      </c>
      <c r="F30">
        <v>30867.9</v>
      </c>
      <c r="G30">
        <v>5</v>
      </c>
      <c r="I30" t="s">
        <v>833</v>
      </c>
      <c r="J30" s="6">
        <v>342688.75</v>
      </c>
      <c r="K30" s="6" t="e">
        <f t="shared" si="0"/>
        <v>#N/A</v>
      </c>
      <c r="L30" s="12" t="e">
        <f t="shared" si="1"/>
        <v>#N/A</v>
      </c>
    </row>
    <row r="31" spans="1:12" x14ac:dyDescent="0.25">
      <c r="A31" s="8" t="s">
        <v>841</v>
      </c>
      <c r="C31">
        <v>2053090.7099999983</v>
      </c>
      <c r="D31" t="s">
        <v>834</v>
      </c>
      <c r="F31">
        <v>6211.21</v>
      </c>
      <c r="G31">
        <v>1</v>
      </c>
      <c r="I31" t="s">
        <v>824</v>
      </c>
      <c r="J31" s="6">
        <v>304569.76</v>
      </c>
      <c r="K31" s="6" t="e">
        <f t="shared" si="0"/>
        <v>#N/A</v>
      </c>
      <c r="L31" s="12" t="e">
        <f t="shared" si="1"/>
        <v>#N/A</v>
      </c>
    </row>
    <row r="32" spans="1:12" x14ac:dyDescent="0.25">
      <c r="A32" s="8" t="s">
        <v>842</v>
      </c>
      <c r="C32">
        <v>967041.63999999803</v>
      </c>
      <c r="D32" t="s">
        <v>834</v>
      </c>
      <c r="F32">
        <v>5972.94</v>
      </c>
      <c r="G32">
        <v>1</v>
      </c>
      <c r="I32" t="s">
        <v>819</v>
      </c>
      <c r="J32" s="6">
        <v>7121520.5300000003</v>
      </c>
      <c r="K32" s="6">
        <f t="shared" si="0"/>
        <v>7090652.6299999217</v>
      </c>
      <c r="L32" s="12">
        <f t="shared" si="1"/>
        <v>30867.900000078604</v>
      </c>
    </row>
    <row r="33" spans="1:12" x14ac:dyDescent="0.25">
      <c r="A33" s="8" t="s">
        <v>820</v>
      </c>
      <c r="C33">
        <v>1063525.4800000032</v>
      </c>
      <c r="D33" t="s">
        <v>834</v>
      </c>
      <c r="F33">
        <v>9659.1200000000008</v>
      </c>
      <c r="G33">
        <v>2</v>
      </c>
      <c r="I33" t="s">
        <v>823</v>
      </c>
      <c r="J33" s="6">
        <v>9189899.4800000004</v>
      </c>
      <c r="K33" s="6">
        <f t="shared" si="0"/>
        <v>9179391.2099998333</v>
      </c>
      <c r="L33" s="12">
        <f t="shared" si="1"/>
        <v>10508.270000167191</v>
      </c>
    </row>
    <row r="34" spans="1:12" x14ac:dyDescent="0.25">
      <c r="A34" s="8" t="s">
        <v>843</v>
      </c>
      <c r="C34">
        <v>5326437.0599999875</v>
      </c>
      <c r="D34" t="s">
        <v>834</v>
      </c>
      <c r="F34">
        <v>4829.5600000000004</v>
      </c>
      <c r="G34">
        <v>1</v>
      </c>
      <c r="I34" t="s">
        <v>835</v>
      </c>
      <c r="J34" s="6">
        <v>500798.32</v>
      </c>
      <c r="K34" s="6">
        <f t="shared" si="0"/>
        <v>500798.32000000018</v>
      </c>
      <c r="L34" s="12">
        <f t="shared" si="1"/>
        <v>0</v>
      </c>
    </row>
    <row r="35" spans="1:12" x14ac:dyDescent="0.25">
      <c r="A35" s="8" t="s">
        <v>844</v>
      </c>
      <c r="C35">
        <v>472242.14999999997</v>
      </c>
      <c r="D35" t="s">
        <v>834</v>
      </c>
      <c r="F35">
        <v>4362.51</v>
      </c>
      <c r="G35">
        <v>1</v>
      </c>
      <c r="I35" t="s">
        <v>813</v>
      </c>
      <c r="J35" s="6">
        <v>2233141.94</v>
      </c>
      <c r="K35" s="6" t="e">
        <f t="shared" si="0"/>
        <v>#N/A</v>
      </c>
      <c r="L35" s="12" t="e">
        <f t="shared" si="1"/>
        <v>#N/A</v>
      </c>
    </row>
    <row r="36" spans="1:12" x14ac:dyDescent="0.25">
      <c r="A36" s="8" t="s">
        <v>822</v>
      </c>
      <c r="C36">
        <v>3332171.8899999969</v>
      </c>
      <c r="D36" t="s">
        <v>834</v>
      </c>
      <c r="F36">
        <v>26110.969999999998</v>
      </c>
      <c r="G36">
        <v>4</v>
      </c>
      <c r="I36" t="s">
        <v>818</v>
      </c>
      <c r="J36" s="6">
        <v>826217.78</v>
      </c>
      <c r="K36" s="6" t="e">
        <f t="shared" si="0"/>
        <v>#N/A</v>
      </c>
      <c r="L36" s="12" t="e">
        <f t="shared" si="1"/>
        <v>#N/A</v>
      </c>
    </row>
    <row r="37" spans="1:12" x14ac:dyDescent="0.25">
      <c r="A37" s="8" t="s">
        <v>823</v>
      </c>
      <c r="C37">
        <v>9179391.2099998333</v>
      </c>
      <c r="D37" t="s">
        <v>834</v>
      </c>
      <c r="F37">
        <v>10508.27</v>
      </c>
      <c r="G37">
        <v>2</v>
      </c>
      <c r="I37" t="s">
        <v>822</v>
      </c>
      <c r="J37" s="6">
        <v>3358282.86</v>
      </c>
      <c r="K37" s="6">
        <f t="shared" si="0"/>
        <v>3332171.8899999969</v>
      </c>
      <c r="L37" s="12">
        <f t="shared" si="1"/>
        <v>26110.970000002999</v>
      </c>
    </row>
    <row r="38" spans="1:12" x14ac:dyDescent="0.25">
      <c r="A38" s="8" t="s">
        <v>847</v>
      </c>
      <c r="C38">
        <v>1680455.2600000089</v>
      </c>
      <c r="D38" t="s">
        <v>834</v>
      </c>
      <c r="F38">
        <v>11648.66</v>
      </c>
      <c r="G38">
        <v>2</v>
      </c>
      <c r="I38" t="s">
        <v>839</v>
      </c>
      <c r="J38" s="6">
        <v>6047539.2800000003</v>
      </c>
      <c r="K38" s="6">
        <f t="shared" si="0"/>
        <v>6037031.0100000128</v>
      </c>
      <c r="L38" s="12">
        <f t="shared" si="1"/>
        <v>10508.269999987446</v>
      </c>
    </row>
    <row r="39" spans="1:12" x14ac:dyDescent="0.25">
      <c r="I39" t="s">
        <v>846</v>
      </c>
      <c r="J39" s="6">
        <v>818862.78</v>
      </c>
      <c r="K39" s="6" t="e">
        <f t="shared" si="0"/>
        <v>#N/A</v>
      </c>
      <c r="L39" s="12" t="e">
        <f t="shared" si="1"/>
        <v>#N/A</v>
      </c>
    </row>
    <row r="40" spans="1:12" x14ac:dyDescent="0.25">
      <c r="I40" t="s">
        <v>838</v>
      </c>
      <c r="J40" s="6">
        <v>429468.72</v>
      </c>
      <c r="K40" s="6">
        <f t="shared" si="0"/>
        <v>429468.71999999991</v>
      </c>
      <c r="L40" s="12">
        <f t="shared" si="1"/>
        <v>0</v>
      </c>
    </row>
    <row r="41" spans="1:12" x14ac:dyDescent="0.25">
      <c r="I41" t="s">
        <v>821</v>
      </c>
      <c r="J41" s="6">
        <v>1098093.8</v>
      </c>
      <c r="K41" s="6" t="e">
        <f t="shared" si="0"/>
        <v>#N/A</v>
      </c>
      <c r="L41" s="12" t="e">
        <f t="shared" si="1"/>
        <v>#N/A</v>
      </c>
    </row>
    <row r="42" spans="1:12" x14ac:dyDescent="0.25">
      <c r="I42" t="s">
        <v>845</v>
      </c>
      <c r="J42" s="6">
        <v>1415609.39</v>
      </c>
      <c r="K42" s="6" t="e">
        <f t="shared" si="0"/>
        <v>#N/A</v>
      </c>
      <c r="L42" s="12" t="e">
        <f t="shared" si="1"/>
        <v>#N/A</v>
      </c>
    </row>
    <row r="43" spans="1:12" x14ac:dyDescent="0.25">
      <c r="I43" t="s">
        <v>815</v>
      </c>
      <c r="J43" s="6">
        <v>1510245.89</v>
      </c>
      <c r="K43" s="6" t="e">
        <f t="shared" si="0"/>
        <v>#N/A</v>
      </c>
      <c r="L43" s="12" t="e">
        <f t="shared" si="1"/>
        <v>#N/A</v>
      </c>
    </row>
    <row r="44" spans="1:12" x14ac:dyDescent="0.25">
      <c r="I44" t="s">
        <v>837</v>
      </c>
      <c r="J44" s="6">
        <v>3880802.43</v>
      </c>
      <c r="K44" s="6">
        <f t="shared" si="0"/>
        <v>3880024.7300000158</v>
      </c>
      <c r="L44" s="12">
        <f t="shared" si="1"/>
        <v>777.69999998435378</v>
      </c>
    </row>
    <row r="45" spans="1:12" x14ac:dyDescent="0.25">
      <c r="I45" t="s">
        <v>844</v>
      </c>
      <c r="J45" s="6">
        <v>472242.15</v>
      </c>
      <c r="K45" s="6">
        <f t="shared" si="0"/>
        <v>472242.14999999997</v>
      </c>
      <c r="L45" s="12">
        <f t="shared" si="1"/>
        <v>0</v>
      </c>
    </row>
    <row r="46" spans="1:12" x14ac:dyDescent="0.25">
      <c r="I46" t="s">
        <v>814</v>
      </c>
      <c r="J46" s="6">
        <v>4494652.6399999997</v>
      </c>
      <c r="K46" s="6">
        <f t="shared" si="0"/>
        <v>4482708.4600000195</v>
      </c>
      <c r="L46" s="12">
        <f t="shared" si="1"/>
        <v>11944.179999980144</v>
      </c>
    </row>
    <row r="47" spans="1:12" x14ac:dyDescent="0.25">
      <c r="I47" t="s">
        <v>843</v>
      </c>
      <c r="J47" s="6">
        <v>5331266.62</v>
      </c>
      <c r="K47" s="6">
        <f t="shared" si="0"/>
        <v>5326437.0599999875</v>
      </c>
      <c r="L47" s="12">
        <f t="shared" si="1"/>
        <v>4829.5600000126287</v>
      </c>
    </row>
    <row r="48" spans="1:12" x14ac:dyDescent="0.25">
      <c r="I48" t="s">
        <v>812</v>
      </c>
      <c r="J48" s="6">
        <v>290077.37</v>
      </c>
      <c r="K48" s="6" t="e">
        <f t="shared" si="0"/>
        <v>#N/A</v>
      </c>
      <c r="L48" s="12" t="e">
        <f t="shared" si="1"/>
        <v>#N/A</v>
      </c>
    </row>
  </sheetData>
  <autoFilter ref="A1:L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D14" sqref="D14"/>
    </sheetView>
  </sheetViews>
  <sheetFormatPr baseColWidth="10" defaultRowHeight="15" x14ac:dyDescent="0.25"/>
  <cols>
    <col min="3" max="3" width="0" hidden="1" customWidth="1"/>
    <col min="5" max="5" width="0" hidden="1" customWidth="1"/>
    <col min="6" max="6" width="11.42578125" style="6"/>
    <col min="7" max="9" width="0" hidden="1" customWidth="1"/>
    <col min="10" max="10" width="8.7109375" style="3" customWidth="1"/>
    <col min="11" max="11" width="26" bestFit="1" customWidth="1"/>
  </cols>
  <sheetData>
    <row r="1" spans="1:11" x14ac:dyDescent="0.25">
      <c r="A1" s="4" t="s">
        <v>750</v>
      </c>
      <c r="B1" s="4" t="s">
        <v>747</v>
      </c>
      <c r="C1" s="4" t="s">
        <v>751</v>
      </c>
      <c r="D1" s="4" t="s">
        <v>748</v>
      </c>
      <c r="E1" s="4">
        <v>1</v>
      </c>
      <c r="F1" s="5" t="s">
        <v>749</v>
      </c>
      <c r="G1" s="4" t="s">
        <v>801</v>
      </c>
      <c r="H1" s="4" t="s">
        <v>804</v>
      </c>
      <c r="I1" s="4">
        <v>0</v>
      </c>
      <c r="J1" s="4" t="s">
        <v>753</v>
      </c>
      <c r="K1" s="4" t="s">
        <v>853</v>
      </c>
    </row>
    <row r="2" spans="1:11" x14ac:dyDescent="0.25">
      <c r="A2" s="1" t="s">
        <v>0</v>
      </c>
      <c r="B2" s="2">
        <v>44301</v>
      </c>
      <c r="C2">
        <v>0</v>
      </c>
      <c r="D2" t="s">
        <v>741</v>
      </c>
      <c r="E2">
        <v>0</v>
      </c>
      <c r="F2" s="6">
        <v>6208.85</v>
      </c>
      <c r="G2" t="s">
        <v>742</v>
      </c>
      <c r="H2" t="s">
        <v>744</v>
      </c>
      <c r="I2">
        <v>0</v>
      </c>
      <c r="J2" s="3" t="s">
        <v>832</v>
      </c>
      <c r="K2" t="s">
        <v>854</v>
      </c>
    </row>
    <row r="3" spans="1:11" x14ac:dyDescent="0.25">
      <c r="A3" s="1" t="s">
        <v>0</v>
      </c>
      <c r="B3" s="2">
        <v>44301</v>
      </c>
      <c r="C3">
        <v>0</v>
      </c>
      <c r="D3" t="s">
        <v>741</v>
      </c>
      <c r="E3">
        <v>0</v>
      </c>
      <c r="F3" s="6">
        <v>7312.18</v>
      </c>
      <c r="G3" t="s">
        <v>742</v>
      </c>
      <c r="H3" t="s">
        <v>744</v>
      </c>
      <c r="I3">
        <v>0</v>
      </c>
      <c r="J3" s="3" t="s">
        <v>818</v>
      </c>
      <c r="K3" t="s">
        <v>855</v>
      </c>
    </row>
    <row r="4" spans="1:11" x14ac:dyDescent="0.25">
      <c r="A4" s="1" t="s">
        <v>0</v>
      </c>
      <c r="B4" s="2">
        <v>44301</v>
      </c>
      <c r="C4">
        <v>0</v>
      </c>
      <c r="D4" t="s">
        <v>741</v>
      </c>
      <c r="E4">
        <v>0</v>
      </c>
      <c r="F4" s="6">
        <v>7312.18</v>
      </c>
      <c r="G4" t="s">
        <v>742</v>
      </c>
      <c r="H4" t="s">
        <v>744</v>
      </c>
      <c r="I4">
        <v>0</v>
      </c>
      <c r="J4" s="3" t="s">
        <v>822</v>
      </c>
      <c r="K4" t="s">
        <v>856</v>
      </c>
    </row>
    <row r="5" spans="1:11" x14ac:dyDescent="0.25">
      <c r="A5" s="1" t="s">
        <v>0</v>
      </c>
      <c r="B5" s="2">
        <v>44301</v>
      </c>
      <c r="C5">
        <v>0</v>
      </c>
      <c r="D5" t="s">
        <v>741</v>
      </c>
      <c r="E5">
        <v>0</v>
      </c>
      <c r="F5" s="6">
        <v>11945.88</v>
      </c>
      <c r="G5" t="s">
        <v>742</v>
      </c>
      <c r="H5" t="s">
        <v>744</v>
      </c>
      <c r="I5">
        <v>0</v>
      </c>
      <c r="J5" s="3" t="s">
        <v>810</v>
      </c>
      <c r="K5" t="s">
        <v>857</v>
      </c>
    </row>
    <row r="6" spans="1:11" x14ac:dyDescent="0.25">
      <c r="A6" s="1" t="s">
        <v>0</v>
      </c>
      <c r="B6" s="2">
        <v>44301</v>
      </c>
      <c r="C6">
        <v>0</v>
      </c>
      <c r="D6" t="s">
        <v>741</v>
      </c>
      <c r="E6">
        <v>0</v>
      </c>
      <c r="F6" s="6">
        <v>26725.27</v>
      </c>
      <c r="G6" t="s">
        <v>742</v>
      </c>
      <c r="H6" t="s">
        <v>744</v>
      </c>
      <c r="I6">
        <v>0</v>
      </c>
      <c r="J6" s="3" t="s">
        <v>814</v>
      </c>
      <c r="K6" t="s">
        <v>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selection activeCell="D14" sqref="D14"/>
    </sheetView>
  </sheetViews>
  <sheetFormatPr baseColWidth="10" defaultRowHeight="15" x14ac:dyDescent="0.25"/>
  <cols>
    <col min="3" max="3" width="11.42578125" hidden="1" customWidth="1"/>
    <col min="5" max="5" width="11.42578125" hidden="1" customWidth="1"/>
    <col min="6" max="6" width="15.140625" style="6" bestFit="1" customWidth="1"/>
    <col min="7" max="7" width="41.85546875" customWidth="1"/>
    <col min="8" max="8" width="22.140625" hidden="1" customWidth="1"/>
    <col min="9" max="11" width="11.42578125" hidden="1" customWidth="1"/>
    <col min="12" max="12" width="18.42578125" style="3" bestFit="1" customWidth="1"/>
    <col min="13" max="13" width="43.7109375" bestFit="1" customWidth="1"/>
  </cols>
  <sheetData>
    <row r="1" spans="1:13" x14ac:dyDescent="0.25">
      <c r="A1" s="4" t="s">
        <v>750</v>
      </c>
      <c r="B1" s="4" t="s">
        <v>747</v>
      </c>
      <c r="C1" s="4" t="s">
        <v>751</v>
      </c>
      <c r="D1" s="4" t="s">
        <v>748</v>
      </c>
      <c r="E1" s="4">
        <v>1</v>
      </c>
      <c r="F1" s="5" t="s">
        <v>749</v>
      </c>
      <c r="G1" s="4"/>
      <c r="H1" s="4" t="s">
        <v>802</v>
      </c>
      <c r="I1" s="4" t="s">
        <v>752</v>
      </c>
      <c r="J1" s="4">
        <v>0</v>
      </c>
      <c r="K1" s="4" t="s">
        <v>753</v>
      </c>
      <c r="L1" s="4" t="s">
        <v>753</v>
      </c>
      <c r="M1" s="4" t="s">
        <v>830</v>
      </c>
    </row>
    <row r="2" spans="1:13" x14ac:dyDescent="0.25">
      <c r="A2" s="1" t="s">
        <v>0</v>
      </c>
      <c r="B2" s="2">
        <v>44301</v>
      </c>
      <c r="C2">
        <v>0</v>
      </c>
      <c r="D2" t="s">
        <v>684</v>
      </c>
      <c r="E2">
        <v>1</v>
      </c>
      <c r="F2" s="6">
        <v>2040.77</v>
      </c>
      <c r="G2" t="s">
        <v>742</v>
      </c>
      <c r="H2" t="s">
        <v>743</v>
      </c>
      <c r="I2" t="s">
        <v>745</v>
      </c>
      <c r="J2">
        <v>0</v>
      </c>
      <c r="L2" s="3" t="s">
        <v>821</v>
      </c>
      <c r="M2" t="s">
        <v>859</v>
      </c>
    </row>
    <row r="3" spans="1:13" x14ac:dyDescent="0.25">
      <c r="A3" s="1" t="s">
        <v>0</v>
      </c>
      <c r="B3" s="2">
        <v>44301</v>
      </c>
      <c r="C3">
        <v>0</v>
      </c>
      <c r="D3" t="s">
        <v>684</v>
      </c>
      <c r="E3">
        <v>1</v>
      </c>
      <c r="F3" s="6">
        <v>2094.7199999999998</v>
      </c>
      <c r="G3" t="s">
        <v>742</v>
      </c>
      <c r="H3" t="s">
        <v>743</v>
      </c>
      <c r="I3" t="s">
        <v>745</v>
      </c>
      <c r="J3">
        <v>0</v>
      </c>
      <c r="L3" s="3" t="s">
        <v>819</v>
      </c>
      <c r="M3" t="s">
        <v>860</v>
      </c>
    </row>
    <row r="4" spans="1:13" x14ac:dyDescent="0.25">
      <c r="A4" s="1" t="s">
        <v>0</v>
      </c>
      <c r="B4" s="2">
        <v>44301</v>
      </c>
      <c r="C4">
        <v>0</v>
      </c>
      <c r="D4" t="s">
        <v>684</v>
      </c>
      <c r="E4">
        <v>1</v>
      </c>
      <c r="F4" s="6">
        <v>2512.08</v>
      </c>
      <c r="G4" t="s">
        <v>742</v>
      </c>
      <c r="H4" t="s">
        <v>743</v>
      </c>
      <c r="I4" t="s">
        <v>745</v>
      </c>
      <c r="J4">
        <v>0</v>
      </c>
      <c r="L4" s="3" t="s">
        <v>822</v>
      </c>
      <c r="M4" t="s">
        <v>861</v>
      </c>
    </row>
    <row r="5" spans="1:13" x14ac:dyDescent="0.25">
      <c r="A5" s="1" t="s">
        <v>0</v>
      </c>
      <c r="B5" s="2">
        <v>44301</v>
      </c>
      <c r="C5">
        <v>0</v>
      </c>
      <c r="D5" t="s">
        <v>684</v>
      </c>
      <c r="E5">
        <v>1</v>
      </c>
      <c r="F5" s="6">
        <v>3397.95</v>
      </c>
      <c r="G5" t="s">
        <v>742</v>
      </c>
      <c r="H5" t="s">
        <v>743</v>
      </c>
      <c r="I5" t="s">
        <v>745</v>
      </c>
      <c r="J5">
        <v>0</v>
      </c>
      <c r="L5" s="3" t="s">
        <v>811</v>
      </c>
      <c r="M5" t="s">
        <v>862</v>
      </c>
    </row>
    <row r="6" spans="1:13" x14ac:dyDescent="0.25">
      <c r="A6" s="1" t="s">
        <v>0</v>
      </c>
      <c r="B6" s="2">
        <v>44301</v>
      </c>
      <c r="C6">
        <v>0</v>
      </c>
      <c r="D6" t="s">
        <v>684</v>
      </c>
      <c r="E6">
        <v>1</v>
      </c>
      <c r="F6" s="6">
        <v>4995.3</v>
      </c>
      <c r="G6" t="s">
        <v>742</v>
      </c>
      <c r="H6" t="s">
        <v>743</v>
      </c>
      <c r="I6" t="s">
        <v>745</v>
      </c>
      <c r="J6">
        <v>0</v>
      </c>
      <c r="K6" t="s">
        <v>807</v>
      </c>
      <c r="L6" s="3" t="s">
        <v>814</v>
      </c>
      <c r="M6" t="s">
        <v>863</v>
      </c>
    </row>
    <row r="7" spans="1:13" x14ac:dyDescent="0.25">
      <c r="A7" s="1" t="s">
        <v>0</v>
      </c>
      <c r="B7" s="2">
        <v>44301</v>
      </c>
      <c r="C7">
        <v>0</v>
      </c>
      <c r="D7" t="s">
        <v>684</v>
      </c>
      <c r="E7">
        <v>1</v>
      </c>
      <c r="F7" s="6">
        <v>7255.66</v>
      </c>
      <c r="G7" t="s">
        <v>742</v>
      </c>
      <c r="H7" t="s">
        <v>743</v>
      </c>
      <c r="I7" t="s">
        <v>745</v>
      </c>
      <c r="J7">
        <v>0</v>
      </c>
      <c r="K7" t="s">
        <v>806</v>
      </c>
      <c r="L7" s="3" t="s">
        <v>820</v>
      </c>
      <c r="M7" t="s">
        <v>864</v>
      </c>
    </row>
    <row r="8" spans="1:13" x14ac:dyDescent="0.25">
      <c r="A8" s="1" t="s">
        <v>0</v>
      </c>
      <c r="B8" s="2">
        <v>44301</v>
      </c>
      <c r="C8">
        <v>0</v>
      </c>
      <c r="D8" t="s">
        <v>684</v>
      </c>
      <c r="E8">
        <v>1</v>
      </c>
      <c r="F8" s="6">
        <v>8271</v>
      </c>
      <c r="G8" t="s">
        <v>742</v>
      </c>
      <c r="H8" t="s">
        <v>743</v>
      </c>
      <c r="I8" t="s">
        <v>745</v>
      </c>
      <c r="J8">
        <v>0</v>
      </c>
      <c r="L8" s="3" t="s">
        <v>812</v>
      </c>
      <c r="M8" t="s">
        <v>865</v>
      </c>
    </row>
    <row r="9" spans="1:13" x14ac:dyDescent="0.25">
      <c r="A9" s="1" t="s">
        <v>0</v>
      </c>
      <c r="B9" s="2">
        <v>44301</v>
      </c>
      <c r="C9">
        <v>0</v>
      </c>
      <c r="D9" t="s">
        <v>684</v>
      </c>
      <c r="E9">
        <v>1</v>
      </c>
      <c r="F9" s="6">
        <v>8837.4</v>
      </c>
      <c r="G9" t="s">
        <v>742</v>
      </c>
      <c r="H9" t="s">
        <v>743</v>
      </c>
      <c r="I9" t="s">
        <v>745</v>
      </c>
      <c r="J9">
        <v>0</v>
      </c>
      <c r="L9" s="3" t="s">
        <v>823</v>
      </c>
      <c r="M9" t="s">
        <v>866</v>
      </c>
    </row>
    <row r="10" spans="1:13" x14ac:dyDescent="0.25">
      <c r="A10" s="1" t="s">
        <v>0</v>
      </c>
      <c r="B10" s="2">
        <v>44301</v>
      </c>
      <c r="C10">
        <v>0</v>
      </c>
      <c r="D10" t="s">
        <v>684</v>
      </c>
      <c r="E10">
        <v>1</v>
      </c>
      <c r="F10" s="6">
        <v>10849</v>
      </c>
      <c r="G10" t="s">
        <v>742</v>
      </c>
      <c r="H10" t="s">
        <v>743</v>
      </c>
      <c r="I10" t="s">
        <v>745</v>
      </c>
      <c r="J10">
        <v>0</v>
      </c>
      <c r="L10" s="3" t="s">
        <v>813</v>
      </c>
      <c r="M10" t="s">
        <v>867</v>
      </c>
    </row>
    <row r="11" spans="1:13" x14ac:dyDescent="0.25">
      <c r="A11" s="1" t="s">
        <v>0</v>
      </c>
      <c r="B11" s="2">
        <v>44301</v>
      </c>
      <c r="C11">
        <v>0</v>
      </c>
      <c r="D11" t="s">
        <v>684</v>
      </c>
      <c r="E11">
        <v>1</v>
      </c>
      <c r="F11" s="6">
        <v>15949.35</v>
      </c>
      <c r="G11" t="s">
        <v>742</v>
      </c>
      <c r="H11" t="s">
        <v>743</v>
      </c>
      <c r="I11" t="s">
        <v>745</v>
      </c>
      <c r="J11">
        <v>0</v>
      </c>
      <c r="L11" s="3" t="s">
        <v>851</v>
      </c>
      <c r="M11" t="s">
        <v>911</v>
      </c>
    </row>
    <row r="12" spans="1:13" x14ac:dyDescent="0.25">
      <c r="A12" s="1" t="s">
        <v>0</v>
      </c>
      <c r="B12" s="2">
        <v>44301</v>
      </c>
      <c r="C12">
        <v>0</v>
      </c>
      <c r="D12" t="s">
        <v>684</v>
      </c>
      <c r="E12">
        <v>1</v>
      </c>
      <c r="F12" s="6">
        <v>20619.03</v>
      </c>
      <c r="G12" t="s">
        <v>742</v>
      </c>
      <c r="H12" t="s">
        <v>743</v>
      </c>
      <c r="I12" t="s">
        <v>745</v>
      </c>
      <c r="J12">
        <v>0</v>
      </c>
      <c r="L12" s="3" t="s">
        <v>817</v>
      </c>
      <c r="M12" t="s">
        <v>868</v>
      </c>
    </row>
    <row r="13" spans="1:13" x14ac:dyDescent="0.25">
      <c r="A13" s="1" t="s">
        <v>0</v>
      </c>
      <c r="B13" s="2">
        <v>44301</v>
      </c>
      <c r="C13">
        <v>0</v>
      </c>
      <c r="D13" t="s">
        <v>684</v>
      </c>
      <c r="E13">
        <v>1</v>
      </c>
      <c r="F13" s="6">
        <v>25170.22</v>
      </c>
      <c r="G13" t="s">
        <v>742</v>
      </c>
      <c r="H13" t="s">
        <v>743</v>
      </c>
      <c r="I13" t="s">
        <v>745</v>
      </c>
      <c r="J13">
        <v>0</v>
      </c>
      <c r="L13" s="3" t="s">
        <v>818</v>
      </c>
      <c r="M13" t="s">
        <v>869</v>
      </c>
    </row>
    <row r="14" spans="1:13" x14ac:dyDescent="0.25">
      <c r="A14" s="1" t="s">
        <v>0</v>
      </c>
      <c r="B14" s="2">
        <v>44301</v>
      </c>
      <c r="C14">
        <v>0</v>
      </c>
      <c r="D14" t="s">
        <v>684</v>
      </c>
      <c r="E14">
        <v>1</v>
      </c>
      <c r="F14" s="6">
        <v>29193.67</v>
      </c>
      <c r="G14" t="s">
        <v>742</v>
      </c>
      <c r="H14" t="s">
        <v>743</v>
      </c>
      <c r="I14" t="s">
        <v>745</v>
      </c>
      <c r="J14">
        <v>0</v>
      </c>
      <c r="L14" s="3" t="s">
        <v>824</v>
      </c>
      <c r="M14" t="s">
        <v>870</v>
      </c>
    </row>
    <row r="15" spans="1:13" x14ac:dyDescent="0.25">
      <c r="A15" s="1" t="s">
        <v>0</v>
      </c>
      <c r="B15" s="2">
        <v>44301</v>
      </c>
      <c r="C15">
        <v>0</v>
      </c>
      <c r="D15" t="s">
        <v>684</v>
      </c>
      <c r="E15">
        <v>1</v>
      </c>
      <c r="F15" s="6">
        <v>30875.62</v>
      </c>
      <c r="G15" t="s">
        <v>742</v>
      </c>
      <c r="H15" t="s">
        <v>743</v>
      </c>
      <c r="I15" t="s">
        <v>745</v>
      </c>
      <c r="J15">
        <v>0</v>
      </c>
      <c r="L15" s="3" t="s">
        <v>848</v>
      </c>
      <c r="M15" t="s">
        <v>909</v>
      </c>
    </row>
    <row r="16" spans="1:13" x14ac:dyDescent="0.25">
      <c r="A16" s="1" t="s">
        <v>0</v>
      </c>
      <c r="B16" s="2">
        <v>44301</v>
      </c>
      <c r="C16">
        <v>0</v>
      </c>
      <c r="D16" t="s">
        <v>684</v>
      </c>
      <c r="E16">
        <v>1</v>
      </c>
      <c r="F16" s="6">
        <v>40157.99</v>
      </c>
      <c r="G16" t="s">
        <v>742</v>
      </c>
      <c r="H16" t="s">
        <v>743</v>
      </c>
      <c r="I16" t="s">
        <v>745</v>
      </c>
      <c r="J16">
        <v>0</v>
      </c>
      <c r="L16" s="3" t="s">
        <v>816</v>
      </c>
      <c r="M16" t="s">
        <v>871</v>
      </c>
    </row>
    <row r="17" spans="1:13" x14ac:dyDescent="0.25">
      <c r="A17" s="1" t="s">
        <v>0</v>
      </c>
      <c r="B17" s="2">
        <v>44301</v>
      </c>
      <c r="C17">
        <v>0</v>
      </c>
      <c r="D17" t="s">
        <v>684</v>
      </c>
      <c r="E17">
        <v>1</v>
      </c>
      <c r="F17" s="6">
        <v>41671.620000000003</v>
      </c>
      <c r="G17" t="s">
        <v>742</v>
      </c>
      <c r="H17" t="s">
        <v>743</v>
      </c>
      <c r="I17" t="s">
        <v>745</v>
      </c>
      <c r="J17">
        <v>0</v>
      </c>
      <c r="L17" s="3" t="s">
        <v>809</v>
      </c>
      <c r="M17" t="s">
        <v>872</v>
      </c>
    </row>
    <row r="18" spans="1:13" x14ac:dyDescent="0.25">
      <c r="A18" s="1" t="s">
        <v>0</v>
      </c>
      <c r="B18" s="2">
        <v>44301</v>
      </c>
      <c r="C18">
        <v>0</v>
      </c>
      <c r="D18" t="s">
        <v>684</v>
      </c>
      <c r="E18">
        <v>1</v>
      </c>
      <c r="F18" s="6">
        <v>54401.51</v>
      </c>
      <c r="G18" t="s">
        <v>742</v>
      </c>
      <c r="H18" t="s">
        <v>743</v>
      </c>
      <c r="I18" t="s">
        <v>745</v>
      </c>
      <c r="J18">
        <v>0</v>
      </c>
      <c r="L18" s="3" t="s">
        <v>805</v>
      </c>
      <c r="M18" t="s">
        <v>873</v>
      </c>
    </row>
    <row r="19" spans="1:13" x14ac:dyDescent="0.25">
      <c r="A19" s="1" t="s">
        <v>0</v>
      </c>
      <c r="B19" s="2">
        <v>44301</v>
      </c>
      <c r="C19">
        <v>0</v>
      </c>
      <c r="D19" t="s">
        <v>684</v>
      </c>
      <c r="E19">
        <v>1</v>
      </c>
      <c r="F19" s="6">
        <v>73036.039999999994</v>
      </c>
      <c r="G19" t="s">
        <v>742</v>
      </c>
      <c r="H19" t="s">
        <v>743</v>
      </c>
      <c r="I19" t="s">
        <v>745</v>
      </c>
      <c r="J19">
        <v>0</v>
      </c>
      <c r="L19" s="3" t="s">
        <v>810</v>
      </c>
      <c r="M19" t="s">
        <v>874</v>
      </c>
    </row>
    <row r="20" spans="1:13" x14ac:dyDescent="0.25">
      <c r="A20" s="1" t="s">
        <v>0</v>
      </c>
      <c r="B20" s="2">
        <v>44301</v>
      </c>
      <c r="C20">
        <v>0</v>
      </c>
      <c r="D20" t="s">
        <v>684</v>
      </c>
      <c r="E20">
        <v>1</v>
      </c>
      <c r="F20" s="6">
        <v>176948.72</v>
      </c>
      <c r="G20" t="s">
        <v>742</v>
      </c>
      <c r="H20" t="s">
        <v>743</v>
      </c>
      <c r="I20" t="s">
        <v>745</v>
      </c>
      <c r="J20">
        <v>0</v>
      </c>
      <c r="L20" s="3" t="s">
        <v>852</v>
      </c>
      <c r="M20" t="s">
        <v>910</v>
      </c>
    </row>
    <row r="21" spans="1:13" x14ac:dyDescent="0.25">
      <c r="A21" s="1" t="s">
        <v>0</v>
      </c>
      <c r="B21" s="2">
        <v>44301</v>
      </c>
      <c r="C21">
        <v>0</v>
      </c>
      <c r="D21" t="s">
        <v>684</v>
      </c>
      <c r="E21">
        <v>1</v>
      </c>
      <c r="F21" s="6">
        <v>261609.78</v>
      </c>
      <c r="G21" t="s">
        <v>742</v>
      </c>
      <c r="H21" t="s">
        <v>743</v>
      </c>
      <c r="I21" t="s">
        <v>745</v>
      </c>
      <c r="J21">
        <v>0</v>
      </c>
      <c r="L21" s="3" t="s">
        <v>815</v>
      </c>
      <c r="M21" t="s">
        <v>875</v>
      </c>
    </row>
    <row r="22" spans="1:13" x14ac:dyDescent="0.25">
      <c r="A22" s="1" t="s">
        <v>0</v>
      </c>
      <c r="B22" s="2">
        <v>44301</v>
      </c>
      <c r="C22">
        <v>0</v>
      </c>
      <c r="D22" t="s">
        <v>684</v>
      </c>
      <c r="E22">
        <v>1</v>
      </c>
      <c r="F22" s="6">
        <v>923113.83</v>
      </c>
      <c r="G22" t="s">
        <v>742</v>
      </c>
      <c r="H22" t="s">
        <v>743</v>
      </c>
      <c r="I22" t="s">
        <v>745</v>
      </c>
      <c r="J22">
        <v>0</v>
      </c>
      <c r="L22" s="3" t="s">
        <v>836</v>
      </c>
      <c r="M22" t="s">
        <v>876</v>
      </c>
    </row>
    <row r="23" spans="1:13" x14ac:dyDescent="0.25">
      <c r="A23" s="1" t="s">
        <v>0</v>
      </c>
      <c r="B23" s="2">
        <v>44301</v>
      </c>
      <c r="C23">
        <v>0</v>
      </c>
      <c r="D23" t="s">
        <v>684</v>
      </c>
      <c r="E23">
        <v>1</v>
      </c>
      <c r="F23" s="6">
        <v>1218788.8700000001</v>
      </c>
      <c r="G23" t="s">
        <v>742</v>
      </c>
      <c r="H23" t="s">
        <v>743</v>
      </c>
      <c r="I23" t="s">
        <v>745</v>
      </c>
      <c r="J23">
        <v>0</v>
      </c>
      <c r="L23" s="3" t="s">
        <v>811</v>
      </c>
      <c r="M23" t="s">
        <v>877</v>
      </c>
    </row>
    <row r="24" spans="1:13" x14ac:dyDescent="0.25">
      <c r="A24" s="1" t="s">
        <v>0</v>
      </c>
      <c r="B24" s="2">
        <v>44301</v>
      </c>
      <c r="C24">
        <v>0</v>
      </c>
      <c r="D24" t="s">
        <v>684</v>
      </c>
      <c r="E24">
        <v>1</v>
      </c>
      <c r="F24" s="6">
        <v>1487320.07</v>
      </c>
      <c r="G24" t="s">
        <v>742</v>
      </c>
      <c r="H24" t="s">
        <v>743</v>
      </c>
      <c r="I24" t="s">
        <v>745</v>
      </c>
      <c r="J24">
        <v>0</v>
      </c>
      <c r="L24" s="3" t="s">
        <v>812</v>
      </c>
      <c r="M24" t="s">
        <v>878</v>
      </c>
    </row>
    <row r="25" spans="1:13" x14ac:dyDescent="0.25">
      <c r="A25" s="1" t="s">
        <v>0</v>
      </c>
      <c r="B25" s="2">
        <v>44301</v>
      </c>
      <c r="C25">
        <v>0</v>
      </c>
      <c r="D25" t="s">
        <v>684</v>
      </c>
      <c r="E25">
        <v>1</v>
      </c>
      <c r="F25" s="6">
        <v>1997026.44</v>
      </c>
      <c r="G25" t="s">
        <v>742</v>
      </c>
      <c r="H25" t="s">
        <v>743</v>
      </c>
      <c r="I25" t="s">
        <v>745</v>
      </c>
      <c r="J25">
        <v>0</v>
      </c>
      <c r="L25" s="3" t="s">
        <v>846</v>
      </c>
      <c r="M25" t="s">
        <v>879</v>
      </c>
    </row>
    <row r="26" spans="1:13" x14ac:dyDescent="0.25">
      <c r="A26" s="1" t="s">
        <v>0</v>
      </c>
      <c r="B26" s="2">
        <v>44301</v>
      </c>
      <c r="C26">
        <v>0</v>
      </c>
      <c r="D26" t="s">
        <v>684</v>
      </c>
      <c r="E26">
        <v>1</v>
      </c>
      <c r="F26" s="6">
        <v>2246497.58</v>
      </c>
      <c r="G26" t="s">
        <v>742</v>
      </c>
      <c r="H26" t="s">
        <v>743</v>
      </c>
      <c r="I26" t="s">
        <v>745</v>
      </c>
      <c r="J26">
        <v>0</v>
      </c>
      <c r="L26" s="3" t="s">
        <v>849</v>
      </c>
      <c r="M26" t="s">
        <v>880</v>
      </c>
    </row>
    <row r="27" spans="1:13" x14ac:dyDescent="0.25">
      <c r="A27" s="1" t="s">
        <v>0</v>
      </c>
      <c r="B27" s="2">
        <v>44301</v>
      </c>
      <c r="C27">
        <v>0</v>
      </c>
      <c r="D27" t="s">
        <v>684</v>
      </c>
      <c r="E27">
        <v>1</v>
      </c>
      <c r="F27" s="6">
        <v>2898370.01</v>
      </c>
      <c r="G27" t="s">
        <v>742</v>
      </c>
      <c r="H27" t="s">
        <v>743</v>
      </c>
      <c r="I27" t="s">
        <v>745</v>
      </c>
      <c r="J27">
        <v>0</v>
      </c>
      <c r="L27" s="3" t="s">
        <v>819</v>
      </c>
      <c r="M27" t="s">
        <v>881</v>
      </c>
    </row>
    <row r="28" spans="1:13" x14ac:dyDescent="0.25">
      <c r="A28" s="1" t="s">
        <v>0</v>
      </c>
      <c r="B28" s="2">
        <v>44301</v>
      </c>
      <c r="C28">
        <v>0</v>
      </c>
      <c r="D28" t="s">
        <v>684</v>
      </c>
      <c r="E28">
        <v>1</v>
      </c>
      <c r="F28" s="6">
        <v>2985903.48</v>
      </c>
      <c r="G28" t="s">
        <v>742</v>
      </c>
      <c r="H28" t="s">
        <v>743</v>
      </c>
      <c r="I28" t="s">
        <v>745</v>
      </c>
      <c r="J28">
        <v>0</v>
      </c>
      <c r="L28" s="3" t="s">
        <v>809</v>
      </c>
      <c r="M28" t="s">
        <v>882</v>
      </c>
    </row>
    <row r="29" spans="1:13" x14ac:dyDescent="0.25">
      <c r="A29" s="1" t="s">
        <v>0</v>
      </c>
      <c r="B29" s="2">
        <v>44301</v>
      </c>
      <c r="C29">
        <v>0</v>
      </c>
      <c r="D29" t="s">
        <v>684</v>
      </c>
      <c r="E29">
        <v>1</v>
      </c>
      <c r="F29" s="6">
        <v>3127847.42</v>
      </c>
      <c r="G29" t="s">
        <v>742</v>
      </c>
      <c r="H29" t="s">
        <v>743</v>
      </c>
      <c r="I29" t="s">
        <v>745</v>
      </c>
      <c r="J29">
        <v>0</v>
      </c>
      <c r="L29" s="3" t="s">
        <v>847</v>
      </c>
      <c r="M29" t="s">
        <v>883</v>
      </c>
    </row>
    <row r="30" spans="1:13" x14ac:dyDescent="0.25">
      <c r="A30" s="1" t="s">
        <v>0</v>
      </c>
      <c r="B30" s="2">
        <v>44301</v>
      </c>
      <c r="C30">
        <v>0</v>
      </c>
      <c r="D30" t="s">
        <v>684</v>
      </c>
      <c r="E30">
        <v>1</v>
      </c>
      <c r="F30" s="6">
        <v>3190901.44</v>
      </c>
      <c r="G30" t="s">
        <v>742</v>
      </c>
      <c r="H30" t="s">
        <v>743</v>
      </c>
      <c r="I30" t="s">
        <v>745</v>
      </c>
      <c r="J30">
        <v>0</v>
      </c>
      <c r="L30" s="3" t="s">
        <v>843</v>
      </c>
      <c r="M30" t="s">
        <v>884</v>
      </c>
    </row>
    <row r="31" spans="1:13" x14ac:dyDescent="0.25">
      <c r="A31" s="1" t="s">
        <v>0</v>
      </c>
      <c r="B31" s="2">
        <v>44301</v>
      </c>
      <c r="C31">
        <v>0</v>
      </c>
      <c r="D31" t="s">
        <v>684</v>
      </c>
      <c r="E31">
        <v>1</v>
      </c>
      <c r="F31" s="6">
        <v>3483870.13</v>
      </c>
      <c r="G31" t="s">
        <v>742</v>
      </c>
      <c r="H31" t="s">
        <v>743</v>
      </c>
      <c r="I31" t="s">
        <v>745</v>
      </c>
      <c r="J31">
        <v>0</v>
      </c>
      <c r="L31" s="3" t="s">
        <v>824</v>
      </c>
      <c r="M31" t="s">
        <v>885</v>
      </c>
    </row>
    <row r="32" spans="1:13" x14ac:dyDescent="0.25">
      <c r="A32" s="1" t="s">
        <v>0</v>
      </c>
      <c r="B32" s="2">
        <v>44301</v>
      </c>
      <c r="C32">
        <v>0</v>
      </c>
      <c r="D32" t="s">
        <v>684</v>
      </c>
      <c r="E32">
        <v>1</v>
      </c>
      <c r="F32" s="6">
        <v>3511969.28</v>
      </c>
      <c r="G32" t="s">
        <v>742</v>
      </c>
      <c r="H32" t="s">
        <v>743</v>
      </c>
      <c r="I32" t="s">
        <v>745</v>
      </c>
      <c r="J32">
        <v>0</v>
      </c>
      <c r="L32" s="3" t="s">
        <v>842</v>
      </c>
      <c r="M32" t="s">
        <v>886</v>
      </c>
    </row>
    <row r="33" spans="1:13" x14ac:dyDescent="0.25">
      <c r="A33" s="1" t="s">
        <v>0</v>
      </c>
      <c r="B33" s="2">
        <v>44301</v>
      </c>
      <c r="C33">
        <v>0</v>
      </c>
      <c r="D33" t="s">
        <v>684</v>
      </c>
      <c r="E33">
        <v>1</v>
      </c>
      <c r="F33" s="6">
        <v>3581767.46</v>
      </c>
      <c r="G33" t="s">
        <v>742</v>
      </c>
      <c r="H33" t="s">
        <v>743</v>
      </c>
      <c r="I33" t="s">
        <v>745</v>
      </c>
      <c r="J33">
        <v>0</v>
      </c>
      <c r="L33" s="3" t="s">
        <v>817</v>
      </c>
      <c r="M33" t="s">
        <v>887</v>
      </c>
    </row>
    <row r="34" spans="1:13" x14ac:dyDescent="0.25">
      <c r="A34" s="1" t="s">
        <v>0</v>
      </c>
      <c r="B34" s="2">
        <v>44301</v>
      </c>
      <c r="C34">
        <v>0</v>
      </c>
      <c r="D34" t="s">
        <v>684</v>
      </c>
      <c r="E34">
        <v>1</v>
      </c>
      <c r="F34" s="6">
        <v>3594158.0800000001</v>
      </c>
      <c r="G34" t="s">
        <v>742</v>
      </c>
      <c r="H34" t="s">
        <v>743</v>
      </c>
      <c r="I34" t="s">
        <v>745</v>
      </c>
      <c r="J34">
        <v>0</v>
      </c>
      <c r="L34" s="3" t="s">
        <v>831</v>
      </c>
      <c r="M34" t="s">
        <v>888</v>
      </c>
    </row>
    <row r="35" spans="1:13" x14ac:dyDescent="0.25">
      <c r="A35" s="1" t="s">
        <v>0</v>
      </c>
      <c r="B35" s="2">
        <v>44301</v>
      </c>
      <c r="C35">
        <v>0</v>
      </c>
      <c r="D35" t="s">
        <v>684</v>
      </c>
      <c r="E35">
        <v>1</v>
      </c>
      <c r="F35" s="6">
        <v>3835451.37</v>
      </c>
      <c r="G35" t="s">
        <v>742</v>
      </c>
      <c r="H35" t="s">
        <v>743</v>
      </c>
      <c r="I35" t="s">
        <v>745</v>
      </c>
      <c r="J35">
        <v>0</v>
      </c>
      <c r="L35" s="3" t="s">
        <v>820</v>
      </c>
      <c r="M35" t="s">
        <v>889</v>
      </c>
    </row>
    <row r="36" spans="1:13" x14ac:dyDescent="0.25">
      <c r="A36" s="1" t="s">
        <v>0</v>
      </c>
      <c r="B36" s="2">
        <v>44301</v>
      </c>
      <c r="C36">
        <v>0</v>
      </c>
      <c r="D36" t="s">
        <v>684</v>
      </c>
      <c r="E36">
        <v>1</v>
      </c>
      <c r="F36" s="6">
        <v>3971116.27</v>
      </c>
      <c r="G36" t="s">
        <v>742</v>
      </c>
      <c r="H36" t="s">
        <v>743</v>
      </c>
      <c r="I36" t="s">
        <v>745</v>
      </c>
      <c r="J36">
        <v>0</v>
      </c>
      <c r="L36" s="3" t="s">
        <v>839</v>
      </c>
      <c r="M36" t="s">
        <v>890</v>
      </c>
    </row>
    <row r="37" spans="1:13" x14ac:dyDescent="0.25">
      <c r="A37" s="1" t="s">
        <v>0</v>
      </c>
      <c r="B37" s="2">
        <v>44301</v>
      </c>
      <c r="C37">
        <v>0</v>
      </c>
      <c r="D37" t="s">
        <v>684</v>
      </c>
      <c r="E37">
        <v>1</v>
      </c>
      <c r="F37" s="6">
        <v>4054280.65</v>
      </c>
      <c r="G37" t="s">
        <v>742</v>
      </c>
      <c r="H37" t="s">
        <v>743</v>
      </c>
      <c r="I37" t="s">
        <v>745</v>
      </c>
      <c r="J37">
        <v>0</v>
      </c>
      <c r="L37" s="3" t="s">
        <v>838</v>
      </c>
      <c r="M37" t="s">
        <v>891</v>
      </c>
    </row>
    <row r="38" spans="1:13" x14ac:dyDescent="0.25">
      <c r="A38" s="1" t="s">
        <v>0</v>
      </c>
      <c r="B38" s="2">
        <v>44301</v>
      </c>
      <c r="C38">
        <v>0</v>
      </c>
      <c r="D38" t="s">
        <v>684</v>
      </c>
      <c r="E38">
        <v>1</v>
      </c>
      <c r="F38" s="6">
        <v>4155218.53</v>
      </c>
      <c r="G38" t="s">
        <v>742</v>
      </c>
      <c r="H38" t="s">
        <v>743</v>
      </c>
      <c r="I38" t="s">
        <v>745</v>
      </c>
      <c r="J38">
        <v>0</v>
      </c>
      <c r="L38" s="3" t="s">
        <v>821</v>
      </c>
      <c r="M38" t="s">
        <v>892</v>
      </c>
    </row>
    <row r="39" spans="1:13" x14ac:dyDescent="0.25">
      <c r="A39" s="1" t="s">
        <v>0</v>
      </c>
      <c r="B39" s="2">
        <v>44301</v>
      </c>
      <c r="C39">
        <v>0</v>
      </c>
      <c r="D39" t="s">
        <v>684</v>
      </c>
      <c r="E39">
        <v>1</v>
      </c>
      <c r="F39" s="6">
        <v>5273342.8499999996</v>
      </c>
      <c r="G39" t="s">
        <v>742</v>
      </c>
      <c r="H39" t="s">
        <v>743</v>
      </c>
      <c r="I39" t="s">
        <v>745</v>
      </c>
      <c r="J39">
        <v>0</v>
      </c>
      <c r="L39" s="3" t="s">
        <v>841</v>
      </c>
      <c r="M39" t="s">
        <v>893</v>
      </c>
    </row>
    <row r="40" spans="1:13" x14ac:dyDescent="0.25">
      <c r="A40" s="1" t="s">
        <v>0</v>
      </c>
      <c r="B40" s="2">
        <v>44301</v>
      </c>
      <c r="C40">
        <v>0</v>
      </c>
      <c r="D40" t="s">
        <v>684</v>
      </c>
      <c r="E40">
        <v>1</v>
      </c>
      <c r="F40" s="6">
        <v>5873218.3499999996</v>
      </c>
      <c r="G40" t="s">
        <v>742</v>
      </c>
      <c r="H40" t="s">
        <v>743</v>
      </c>
      <c r="I40" t="s">
        <v>745</v>
      </c>
      <c r="J40">
        <v>0</v>
      </c>
      <c r="L40" s="3" t="s">
        <v>850</v>
      </c>
      <c r="M40" t="s">
        <v>894</v>
      </c>
    </row>
    <row r="41" spans="1:13" x14ac:dyDescent="0.25">
      <c r="A41" s="1" t="s">
        <v>0</v>
      </c>
      <c r="B41" s="2">
        <v>44301</v>
      </c>
      <c r="C41">
        <v>0</v>
      </c>
      <c r="D41" t="s">
        <v>684</v>
      </c>
      <c r="E41">
        <v>1</v>
      </c>
      <c r="F41" s="6">
        <v>5986725.0199999996</v>
      </c>
      <c r="G41" t="s">
        <v>742</v>
      </c>
      <c r="H41" t="s">
        <v>743</v>
      </c>
      <c r="I41" t="s">
        <v>745</v>
      </c>
      <c r="J41">
        <v>0</v>
      </c>
      <c r="L41" s="3" t="s">
        <v>845</v>
      </c>
      <c r="M41" t="s">
        <v>895</v>
      </c>
    </row>
    <row r="42" spans="1:13" x14ac:dyDescent="0.25">
      <c r="A42" s="1" t="s">
        <v>0</v>
      </c>
      <c r="B42" s="2">
        <v>44301</v>
      </c>
      <c r="C42">
        <v>0</v>
      </c>
      <c r="D42" t="s">
        <v>684</v>
      </c>
      <c r="E42">
        <v>1</v>
      </c>
      <c r="F42" s="6">
        <v>6083223.8300000001</v>
      </c>
      <c r="G42" t="s">
        <v>742</v>
      </c>
      <c r="H42" t="s">
        <v>743</v>
      </c>
      <c r="I42" t="s">
        <v>745</v>
      </c>
      <c r="J42">
        <v>0</v>
      </c>
      <c r="L42" s="3" t="s">
        <v>844</v>
      </c>
      <c r="M42" t="s">
        <v>896</v>
      </c>
    </row>
    <row r="43" spans="1:13" x14ac:dyDescent="0.25">
      <c r="A43" s="1" t="s">
        <v>0</v>
      </c>
      <c r="B43" s="2">
        <v>44301</v>
      </c>
      <c r="C43">
        <v>0</v>
      </c>
      <c r="D43" t="s">
        <v>684</v>
      </c>
      <c r="E43">
        <v>1</v>
      </c>
      <c r="F43" s="6">
        <v>6311406.1799999997</v>
      </c>
      <c r="G43" t="s">
        <v>742</v>
      </c>
      <c r="H43" t="s">
        <v>743</v>
      </c>
      <c r="I43" t="s">
        <v>745</v>
      </c>
      <c r="J43">
        <v>0</v>
      </c>
      <c r="L43" s="3" t="s">
        <v>835</v>
      </c>
      <c r="M43" t="s">
        <v>897</v>
      </c>
    </row>
    <row r="44" spans="1:13" x14ac:dyDescent="0.25">
      <c r="A44" s="1" t="s">
        <v>0</v>
      </c>
      <c r="B44" s="2">
        <v>44301</v>
      </c>
      <c r="C44">
        <v>0</v>
      </c>
      <c r="D44" t="s">
        <v>684</v>
      </c>
      <c r="E44">
        <v>1</v>
      </c>
      <c r="F44" s="6">
        <v>6408269.7999999998</v>
      </c>
      <c r="G44" t="s">
        <v>742</v>
      </c>
      <c r="H44" t="s">
        <v>743</v>
      </c>
      <c r="I44" t="s">
        <v>745</v>
      </c>
      <c r="J44">
        <v>0</v>
      </c>
      <c r="L44" s="3" t="s">
        <v>810</v>
      </c>
      <c r="M44" t="s">
        <v>898</v>
      </c>
    </row>
    <row r="45" spans="1:13" x14ac:dyDescent="0.25">
      <c r="A45" s="1" t="s">
        <v>0</v>
      </c>
      <c r="B45" s="2">
        <v>44301</v>
      </c>
      <c r="C45">
        <v>0</v>
      </c>
      <c r="D45" t="s">
        <v>684</v>
      </c>
      <c r="E45">
        <v>1</v>
      </c>
      <c r="F45" s="6">
        <v>6762289.7999999998</v>
      </c>
      <c r="G45" t="s">
        <v>742</v>
      </c>
      <c r="H45" t="s">
        <v>743</v>
      </c>
      <c r="I45" t="s">
        <v>745</v>
      </c>
      <c r="J45">
        <v>0</v>
      </c>
      <c r="L45" s="3" t="s">
        <v>816</v>
      </c>
      <c r="M45" t="s">
        <v>899</v>
      </c>
    </row>
    <row r="46" spans="1:13" x14ac:dyDescent="0.25">
      <c r="A46" s="1" t="s">
        <v>0</v>
      </c>
      <c r="B46" s="2">
        <v>44301</v>
      </c>
      <c r="C46">
        <v>0</v>
      </c>
      <c r="D46" t="s">
        <v>684</v>
      </c>
      <c r="E46">
        <v>1</v>
      </c>
      <c r="F46" s="6">
        <v>6795724.6900000004</v>
      </c>
      <c r="G46" t="s">
        <v>742</v>
      </c>
      <c r="H46" t="s">
        <v>743</v>
      </c>
      <c r="I46" t="s">
        <v>745</v>
      </c>
      <c r="J46">
        <v>0</v>
      </c>
      <c r="L46" s="3" t="s">
        <v>805</v>
      </c>
      <c r="M46" t="s">
        <v>900</v>
      </c>
    </row>
    <row r="47" spans="1:13" x14ac:dyDescent="0.25">
      <c r="A47" s="1" t="s">
        <v>0</v>
      </c>
      <c r="B47" s="2">
        <v>44301</v>
      </c>
      <c r="C47">
        <v>0</v>
      </c>
      <c r="D47" t="s">
        <v>684</v>
      </c>
      <c r="E47">
        <v>1</v>
      </c>
      <c r="F47" s="6">
        <v>8324521.29</v>
      </c>
      <c r="G47" t="s">
        <v>742</v>
      </c>
      <c r="H47" t="s">
        <v>743</v>
      </c>
      <c r="I47" t="s">
        <v>745</v>
      </c>
      <c r="J47">
        <v>0</v>
      </c>
      <c r="L47" s="3" t="s">
        <v>837</v>
      </c>
      <c r="M47" t="s">
        <v>901</v>
      </c>
    </row>
    <row r="48" spans="1:13" x14ac:dyDescent="0.25">
      <c r="A48" s="1" t="s">
        <v>0</v>
      </c>
      <c r="B48" s="2">
        <v>44301</v>
      </c>
      <c r="C48">
        <v>0</v>
      </c>
      <c r="D48" t="s">
        <v>684</v>
      </c>
      <c r="E48">
        <v>1</v>
      </c>
      <c r="F48" s="6">
        <v>9513600.8300000001</v>
      </c>
      <c r="G48" t="s">
        <v>742</v>
      </c>
      <c r="H48" t="s">
        <v>743</v>
      </c>
      <c r="I48" t="s">
        <v>745</v>
      </c>
      <c r="J48">
        <v>0</v>
      </c>
      <c r="L48" s="3" t="s">
        <v>823</v>
      </c>
      <c r="M48" t="s">
        <v>902</v>
      </c>
    </row>
    <row r="49" spans="1:13" x14ac:dyDescent="0.25">
      <c r="A49" s="1" t="s">
        <v>0</v>
      </c>
      <c r="B49" s="2">
        <v>44301</v>
      </c>
      <c r="C49">
        <v>0</v>
      </c>
      <c r="D49" t="s">
        <v>684</v>
      </c>
      <c r="E49">
        <v>1</v>
      </c>
      <c r="F49" s="6">
        <v>10097927.130000001</v>
      </c>
      <c r="G49" t="s">
        <v>742</v>
      </c>
      <c r="H49" t="s">
        <v>743</v>
      </c>
      <c r="I49" t="s">
        <v>745</v>
      </c>
      <c r="J49">
        <v>0</v>
      </c>
      <c r="L49" s="3" t="s">
        <v>832</v>
      </c>
      <c r="M49" t="s">
        <v>903</v>
      </c>
    </row>
    <row r="50" spans="1:13" x14ac:dyDescent="0.25">
      <c r="A50" s="1" t="s">
        <v>0</v>
      </c>
      <c r="B50" s="2">
        <v>44301</v>
      </c>
      <c r="C50">
        <v>0</v>
      </c>
      <c r="D50" t="s">
        <v>684</v>
      </c>
      <c r="E50">
        <v>1</v>
      </c>
      <c r="F50" s="6">
        <v>10580814.220000001</v>
      </c>
      <c r="G50" t="s">
        <v>742</v>
      </c>
      <c r="H50" t="s">
        <v>743</v>
      </c>
      <c r="I50" t="s">
        <v>745</v>
      </c>
      <c r="J50">
        <v>0</v>
      </c>
      <c r="L50" s="3" t="s">
        <v>813</v>
      </c>
      <c r="M50" t="s">
        <v>904</v>
      </c>
    </row>
    <row r="51" spans="1:13" x14ac:dyDescent="0.25">
      <c r="A51" s="1" t="s">
        <v>0</v>
      </c>
      <c r="B51" s="2">
        <v>44301</v>
      </c>
      <c r="C51">
        <v>0</v>
      </c>
      <c r="D51" t="s">
        <v>684</v>
      </c>
      <c r="E51">
        <v>1</v>
      </c>
      <c r="F51" s="6">
        <v>11976268.720000001</v>
      </c>
      <c r="G51" t="s">
        <v>742</v>
      </c>
      <c r="H51" t="s">
        <v>743</v>
      </c>
      <c r="I51" t="s">
        <v>745</v>
      </c>
      <c r="J51">
        <v>0</v>
      </c>
      <c r="L51" s="3" t="s">
        <v>840</v>
      </c>
      <c r="M51" t="s">
        <v>905</v>
      </c>
    </row>
    <row r="52" spans="1:13" x14ac:dyDescent="0.25">
      <c r="A52" s="1" t="s">
        <v>0</v>
      </c>
      <c r="B52" s="2">
        <v>44301</v>
      </c>
      <c r="C52">
        <v>0</v>
      </c>
      <c r="D52" t="s">
        <v>684</v>
      </c>
      <c r="E52">
        <v>1</v>
      </c>
      <c r="F52" s="6">
        <v>13250049.460000001</v>
      </c>
      <c r="G52" t="s">
        <v>742</v>
      </c>
      <c r="H52" t="s">
        <v>743</v>
      </c>
      <c r="I52" t="s">
        <v>745</v>
      </c>
      <c r="J52">
        <v>0</v>
      </c>
      <c r="L52" s="3" t="s">
        <v>833</v>
      </c>
      <c r="M52" t="s">
        <v>906</v>
      </c>
    </row>
    <row r="53" spans="1:13" x14ac:dyDescent="0.25">
      <c r="A53" s="1" t="s">
        <v>0</v>
      </c>
      <c r="B53" s="2">
        <v>44301</v>
      </c>
      <c r="C53">
        <v>0</v>
      </c>
      <c r="D53" t="s">
        <v>684</v>
      </c>
      <c r="E53">
        <v>1</v>
      </c>
      <c r="F53" s="6">
        <v>13389983.189999999</v>
      </c>
      <c r="G53" t="s">
        <v>742</v>
      </c>
      <c r="H53" t="s">
        <v>743</v>
      </c>
      <c r="I53" t="s">
        <v>745</v>
      </c>
      <c r="J53">
        <v>0</v>
      </c>
      <c r="L53" s="3" t="s">
        <v>814</v>
      </c>
      <c r="M53" t="s">
        <v>907</v>
      </c>
    </row>
    <row r="54" spans="1:13" x14ac:dyDescent="0.25">
      <c r="A54" s="1" t="s">
        <v>0</v>
      </c>
      <c r="B54" s="2">
        <v>44301</v>
      </c>
      <c r="C54">
        <v>0</v>
      </c>
      <c r="D54" t="s">
        <v>684</v>
      </c>
      <c r="E54">
        <v>1</v>
      </c>
      <c r="F54" s="6">
        <v>32066887.98</v>
      </c>
      <c r="G54" t="s">
        <v>742</v>
      </c>
      <c r="H54" t="s">
        <v>743</v>
      </c>
      <c r="I54" t="s">
        <v>745</v>
      </c>
      <c r="J54">
        <v>0</v>
      </c>
      <c r="L54" s="3" t="s">
        <v>815</v>
      </c>
      <c r="M54" t="s">
        <v>908</v>
      </c>
    </row>
  </sheetData>
  <autoFilter ref="A1:M54"/>
  <sortState ref="A2:K55">
    <sortCondition ref="F2:F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33" workbookViewId="0">
      <selection activeCell="L1" sqref="L1"/>
    </sheetView>
  </sheetViews>
  <sheetFormatPr baseColWidth="10" defaultRowHeight="15" x14ac:dyDescent="0.25"/>
  <cols>
    <col min="3" max="3" width="11.42578125" hidden="1" customWidth="1"/>
    <col min="4" max="4" width="17.28515625" bestFit="1" customWidth="1"/>
    <col min="5" max="5" width="11.42578125" hidden="1" customWidth="1"/>
    <col min="6" max="6" width="15.140625" style="6" bestFit="1" customWidth="1"/>
    <col min="7" max="7" width="26.140625" customWidth="1"/>
  </cols>
  <sheetData>
    <row r="1" spans="1:7" x14ac:dyDescent="0.25">
      <c r="A1" s="4" t="s">
        <v>750</v>
      </c>
      <c r="B1" s="4" t="s">
        <v>747</v>
      </c>
      <c r="C1" s="4" t="s">
        <v>751</v>
      </c>
      <c r="D1" s="4" t="s">
        <v>748</v>
      </c>
      <c r="E1" s="4">
        <v>1</v>
      </c>
      <c r="F1" s="5" t="s">
        <v>749</v>
      </c>
      <c r="G1" s="4" t="s">
        <v>753</v>
      </c>
    </row>
    <row r="2" spans="1:7" x14ac:dyDescent="0.25">
      <c r="A2" s="1" t="s">
        <v>0</v>
      </c>
      <c r="B2" s="2">
        <v>44301</v>
      </c>
      <c r="C2">
        <v>211092</v>
      </c>
      <c r="D2" t="s">
        <v>684</v>
      </c>
      <c r="E2">
        <v>1</v>
      </c>
      <c r="F2" s="6">
        <v>16039.24</v>
      </c>
      <c r="G2" t="s">
        <v>754</v>
      </c>
    </row>
    <row r="3" spans="1:7" x14ac:dyDescent="0.25">
      <c r="A3" s="1" t="s">
        <v>0</v>
      </c>
      <c r="B3" s="2">
        <v>44301</v>
      </c>
      <c r="C3">
        <v>211092</v>
      </c>
      <c r="D3" t="s">
        <v>684</v>
      </c>
      <c r="E3">
        <v>1</v>
      </c>
      <c r="F3" s="6">
        <v>14894.94</v>
      </c>
      <c r="G3" t="s">
        <v>755</v>
      </c>
    </row>
    <row r="4" spans="1:7" x14ac:dyDescent="0.25">
      <c r="A4" s="1" t="s">
        <v>0</v>
      </c>
      <c r="B4" s="2">
        <v>44301</v>
      </c>
      <c r="C4">
        <v>211092</v>
      </c>
      <c r="D4" t="s">
        <v>684</v>
      </c>
      <c r="E4">
        <v>1</v>
      </c>
      <c r="F4" s="6">
        <v>13537.99</v>
      </c>
      <c r="G4" t="s">
        <v>756</v>
      </c>
    </row>
    <row r="5" spans="1:7" x14ac:dyDescent="0.25">
      <c r="A5" s="1" t="s">
        <v>0</v>
      </c>
      <c r="B5" s="2">
        <v>44301</v>
      </c>
      <c r="C5">
        <v>211092</v>
      </c>
      <c r="D5" t="s">
        <v>684</v>
      </c>
      <c r="E5">
        <v>1</v>
      </c>
      <c r="F5" s="6">
        <v>12024.64</v>
      </c>
      <c r="G5" t="s">
        <v>757</v>
      </c>
    </row>
    <row r="6" spans="1:7" x14ac:dyDescent="0.25">
      <c r="A6" s="1" t="s">
        <v>0</v>
      </c>
      <c r="B6" s="2">
        <v>44301</v>
      </c>
      <c r="C6">
        <v>211092</v>
      </c>
      <c r="D6" t="s">
        <v>684</v>
      </c>
      <c r="E6">
        <v>1</v>
      </c>
      <c r="F6" s="6">
        <v>11831.84</v>
      </c>
      <c r="G6" t="s">
        <v>758</v>
      </c>
    </row>
    <row r="7" spans="1:7" x14ac:dyDescent="0.25">
      <c r="A7" s="1" t="s">
        <v>0</v>
      </c>
      <c r="B7" s="2">
        <v>44301</v>
      </c>
      <c r="C7">
        <v>211092</v>
      </c>
      <c r="D7" t="s">
        <v>684</v>
      </c>
      <c r="E7">
        <v>1</v>
      </c>
      <c r="F7" s="6">
        <v>9633.0499999999993</v>
      </c>
      <c r="G7" t="s">
        <v>759</v>
      </c>
    </row>
    <row r="8" spans="1:7" x14ac:dyDescent="0.25">
      <c r="A8" s="1" t="s">
        <v>0</v>
      </c>
      <c r="B8" s="2">
        <v>44301</v>
      </c>
      <c r="C8">
        <v>211092</v>
      </c>
      <c r="D8" t="s">
        <v>684</v>
      </c>
      <c r="E8">
        <v>1</v>
      </c>
      <c r="F8" s="6">
        <v>6939.04</v>
      </c>
      <c r="G8" t="s">
        <v>760</v>
      </c>
    </row>
    <row r="9" spans="1:7" x14ac:dyDescent="0.25">
      <c r="A9" s="1" t="s">
        <v>0</v>
      </c>
      <c r="B9" s="2">
        <v>44301</v>
      </c>
      <c r="C9">
        <v>211092</v>
      </c>
      <c r="D9" t="s">
        <v>684</v>
      </c>
      <c r="E9">
        <v>1</v>
      </c>
      <c r="F9" s="6">
        <v>5756.17</v>
      </c>
      <c r="G9" t="s">
        <v>761</v>
      </c>
    </row>
    <row r="10" spans="1:7" x14ac:dyDescent="0.25">
      <c r="A10" s="1" t="s">
        <v>0</v>
      </c>
      <c r="B10" s="2">
        <v>44301</v>
      </c>
      <c r="C10">
        <v>211092</v>
      </c>
      <c r="D10" t="s">
        <v>684</v>
      </c>
      <c r="E10">
        <v>1</v>
      </c>
      <c r="F10" s="6">
        <v>3945.97</v>
      </c>
      <c r="G10" t="s">
        <v>762</v>
      </c>
    </row>
    <row r="11" spans="1:7" x14ac:dyDescent="0.25">
      <c r="A11" s="1" t="s">
        <v>0</v>
      </c>
      <c r="B11" s="2">
        <v>44301</v>
      </c>
      <c r="C11">
        <v>211092</v>
      </c>
      <c r="D11" t="s">
        <v>684</v>
      </c>
      <c r="E11">
        <v>1</v>
      </c>
      <c r="F11" s="6">
        <v>2894.15</v>
      </c>
      <c r="G11" t="s">
        <v>763</v>
      </c>
    </row>
    <row r="12" spans="1:7" x14ac:dyDescent="0.25">
      <c r="A12" s="1" t="s">
        <v>0</v>
      </c>
      <c r="B12" s="2">
        <v>44301</v>
      </c>
      <c r="C12">
        <v>211092</v>
      </c>
      <c r="D12" t="s">
        <v>684</v>
      </c>
      <c r="E12">
        <v>1</v>
      </c>
      <c r="F12" s="6">
        <v>2677.62</v>
      </c>
      <c r="G12" t="s">
        <v>764</v>
      </c>
    </row>
    <row r="13" spans="1:7" x14ac:dyDescent="0.25">
      <c r="A13" s="1" t="s">
        <v>0</v>
      </c>
      <c r="B13" s="2">
        <v>44301</v>
      </c>
      <c r="C13">
        <v>211092</v>
      </c>
      <c r="D13" t="s">
        <v>684</v>
      </c>
      <c r="E13">
        <v>1</v>
      </c>
      <c r="F13" s="6">
        <v>2527.14</v>
      </c>
      <c r="G13" t="s">
        <v>765</v>
      </c>
    </row>
    <row r="14" spans="1:7" x14ac:dyDescent="0.25">
      <c r="A14" s="1" t="s">
        <v>0</v>
      </c>
      <c r="B14" s="2">
        <v>44301</v>
      </c>
      <c r="C14">
        <v>211092</v>
      </c>
      <c r="D14" t="s">
        <v>684</v>
      </c>
      <c r="E14">
        <v>1</v>
      </c>
      <c r="F14" s="6">
        <v>1684.35</v>
      </c>
      <c r="G14" t="s">
        <v>766</v>
      </c>
    </row>
    <row r="15" spans="1:7" x14ac:dyDescent="0.25">
      <c r="A15" s="1" t="s">
        <v>0</v>
      </c>
      <c r="B15" s="2">
        <v>44301</v>
      </c>
      <c r="C15">
        <v>211092</v>
      </c>
      <c r="D15" t="s">
        <v>684</v>
      </c>
      <c r="E15">
        <v>1</v>
      </c>
      <c r="F15" s="6">
        <v>1353.25</v>
      </c>
      <c r="G15" t="s">
        <v>767</v>
      </c>
    </row>
    <row r="16" spans="1:7" x14ac:dyDescent="0.25">
      <c r="A16" s="1" t="s">
        <v>0</v>
      </c>
      <c r="B16" s="2">
        <v>44301</v>
      </c>
      <c r="C16">
        <v>211092</v>
      </c>
      <c r="D16" t="s">
        <v>684</v>
      </c>
      <c r="E16">
        <v>1</v>
      </c>
      <c r="F16" s="6">
        <v>1269.79</v>
      </c>
      <c r="G16" t="s">
        <v>768</v>
      </c>
    </row>
    <row r="17" spans="1:7" x14ac:dyDescent="0.25">
      <c r="A17" s="1" t="s">
        <v>0</v>
      </c>
      <c r="B17" s="2">
        <v>44301</v>
      </c>
      <c r="C17">
        <v>211092</v>
      </c>
      <c r="D17" t="s">
        <v>684</v>
      </c>
      <c r="E17">
        <v>1</v>
      </c>
      <c r="F17" s="6">
        <v>841.19</v>
      </c>
      <c r="G17" t="s">
        <v>769</v>
      </c>
    </row>
    <row r="18" spans="1:7" x14ac:dyDescent="0.25">
      <c r="A18" s="1" t="s">
        <v>0</v>
      </c>
      <c r="B18" s="2">
        <v>44301</v>
      </c>
      <c r="C18">
        <v>211091</v>
      </c>
      <c r="D18" t="s">
        <v>684</v>
      </c>
      <c r="E18">
        <v>1</v>
      </c>
      <c r="F18" s="6">
        <v>3478605.49</v>
      </c>
      <c r="G18" t="s">
        <v>770</v>
      </c>
    </row>
    <row r="19" spans="1:7" x14ac:dyDescent="0.25">
      <c r="A19" s="1" t="s">
        <v>0</v>
      </c>
      <c r="B19" s="2">
        <v>44301</v>
      </c>
      <c r="C19">
        <v>211091</v>
      </c>
      <c r="D19" t="s">
        <v>684</v>
      </c>
      <c r="E19">
        <v>1</v>
      </c>
      <c r="F19" s="6">
        <v>1692103.92</v>
      </c>
      <c r="G19" t="s">
        <v>771</v>
      </c>
    </row>
    <row r="20" spans="1:7" x14ac:dyDescent="0.25">
      <c r="A20" s="1" t="s">
        <v>0</v>
      </c>
      <c r="B20" s="2">
        <v>44301</v>
      </c>
      <c r="C20">
        <v>211090</v>
      </c>
      <c r="D20" t="s">
        <v>684</v>
      </c>
      <c r="E20">
        <v>1</v>
      </c>
      <c r="F20" s="6">
        <v>6354707.9100000001</v>
      </c>
      <c r="G20" t="s">
        <v>772</v>
      </c>
    </row>
    <row r="21" spans="1:7" x14ac:dyDescent="0.25">
      <c r="A21" s="1" t="s">
        <v>0</v>
      </c>
      <c r="B21" s="2">
        <v>44301</v>
      </c>
      <c r="C21">
        <v>211089</v>
      </c>
      <c r="D21" t="s">
        <v>684</v>
      </c>
      <c r="E21">
        <v>1</v>
      </c>
      <c r="F21" s="6">
        <v>11937603.16</v>
      </c>
      <c r="G21" t="s">
        <v>773</v>
      </c>
    </row>
    <row r="22" spans="1:7" x14ac:dyDescent="0.25">
      <c r="A22" s="1" t="s">
        <v>0</v>
      </c>
      <c r="B22" s="2">
        <v>44301</v>
      </c>
      <c r="C22">
        <v>211089</v>
      </c>
      <c r="D22" t="s">
        <v>684</v>
      </c>
      <c r="E22">
        <v>1</v>
      </c>
      <c r="F22" s="6">
        <v>1073184.6000000001</v>
      </c>
      <c r="G22" t="s">
        <v>774</v>
      </c>
    </row>
    <row r="23" spans="1:7" x14ac:dyDescent="0.25">
      <c r="A23" s="1" t="s">
        <v>0</v>
      </c>
      <c r="B23" s="2">
        <v>44301</v>
      </c>
      <c r="C23">
        <v>211089</v>
      </c>
      <c r="D23" t="s">
        <v>684</v>
      </c>
      <c r="E23">
        <v>1</v>
      </c>
      <c r="F23" s="6">
        <v>1034912.19</v>
      </c>
      <c r="G23" t="s">
        <v>775</v>
      </c>
    </row>
    <row r="24" spans="1:7" x14ac:dyDescent="0.25">
      <c r="A24" s="1" t="s">
        <v>0</v>
      </c>
      <c r="B24" s="2">
        <v>44301</v>
      </c>
      <c r="C24">
        <v>211089</v>
      </c>
      <c r="D24" t="s">
        <v>684</v>
      </c>
      <c r="E24">
        <v>1</v>
      </c>
      <c r="F24" s="6">
        <v>680016.3</v>
      </c>
      <c r="G24" t="s">
        <v>776</v>
      </c>
    </row>
    <row r="25" spans="1:7" x14ac:dyDescent="0.25">
      <c r="A25" s="1" t="s">
        <v>0</v>
      </c>
      <c r="B25" s="2">
        <v>44301</v>
      </c>
      <c r="C25">
        <v>211089</v>
      </c>
      <c r="D25" t="s">
        <v>684</v>
      </c>
      <c r="E25">
        <v>1</v>
      </c>
      <c r="F25" s="6">
        <v>481161.59</v>
      </c>
      <c r="G25" t="s">
        <v>777</v>
      </c>
    </row>
    <row r="26" spans="1:7" x14ac:dyDescent="0.25">
      <c r="A26" s="1" t="s">
        <v>0</v>
      </c>
      <c r="B26" s="2">
        <v>44301</v>
      </c>
      <c r="C26">
        <v>211089</v>
      </c>
      <c r="D26" t="s">
        <v>684</v>
      </c>
      <c r="E26">
        <v>1</v>
      </c>
      <c r="F26" s="6">
        <v>174344.55</v>
      </c>
      <c r="G26" t="s">
        <v>778</v>
      </c>
    </row>
    <row r="27" spans="1:7" x14ac:dyDescent="0.25">
      <c r="A27" s="1" t="s">
        <v>0</v>
      </c>
      <c r="B27" s="2">
        <v>44301</v>
      </c>
      <c r="C27">
        <v>211086</v>
      </c>
      <c r="D27" t="s">
        <v>684</v>
      </c>
      <c r="E27">
        <v>1</v>
      </c>
      <c r="F27" s="6">
        <v>4230206.0999999996</v>
      </c>
      <c r="G27" t="s">
        <v>779</v>
      </c>
    </row>
    <row r="28" spans="1:7" x14ac:dyDescent="0.25">
      <c r="A28" s="1" t="s">
        <v>0</v>
      </c>
      <c r="B28" s="2">
        <v>44301</v>
      </c>
      <c r="C28">
        <v>211086</v>
      </c>
      <c r="D28" t="s">
        <v>684</v>
      </c>
      <c r="E28">
        <v>1</v>
      </c>
      <c r="F28" s="6">
        <v>2059301.92</v>
      </c>
      <c r="G28" t="s">
        <v>780</v>
      </c>
    </row>
    <row r="29" spans="1:7" x14ac:dyDescent="0.25">
      <c r="A29" s="1" t="s">
        <v>0</v>
      </c>
      <c r="B29" s="2">
        <v>44301</v>
      </c>
      <c r="C29">
        <v>211086</v>
      </c>
      <c r="D29" t="s">
        <v>684</v>
      </c>
      <c r="E29">
        <v>1</v>
      </c>
      <c r="F29" s="6">
        <v>973014.58</v>
      </c>
      <c r="G29" t="s">
        <v>781</v>
      </c>
    </row>
    <row r="30" spans="1:7" x14ac:dyDescent="0.25">
      <c r="A30" s="1" t="s">
        <v>0</v>
      </c>
      <c r="B30" s="2">
        <v>44301</v>
      </c>
      <c r="C30">
        <v>211086</v>
      </c>
      <c r="D30" t="s">
        <v>684</v>
      </c>
      <c r="E30">
        <v>1</v>
      </c>
      <c r="F30" s="6">
        <v>519110.25</v>
      </c>
      <c r="G30" t="s">
        <v>782</v>
      </c>
    </row>
    <row r="31" spans="1:7" x14ac:dyDescent="0.25">
      <c r="A31" s="1" t="s">
        <v>0</v>
      </c>
      <c r="B31" s="2">
        <v>44301</v>
      </c>
      <c r="C31">
        <v>211086</v>
      </c>
      <c r="D31" t="s">
        <v>684</v>
      </c>
      <c r="E31">
        <v>1</v>
      </c>
      <c r="F31" s="6">
        <v>342688.75</v>
      </c>
      <c r="G31" t="s">
        <v>783</v>
      </c>
    </row>
    <row r="32" spans="1:7" x14ac:dyDescent="0.25">
      <c r="A32" s="1" t="s">
        <v>0</v>
      </c>
      <c r="B32" s="2">
        <v>44301</v>
      </c>
      <c r="C32">
        <v>211086</v>
      </c>
      <c r="D32" t="s">
        <v>684</v>
      </c>
      <c r="E32">
        <v>1</v>
      </c>
      <c r="F32" s="6">
        <v>304569.76</v>
      </c>
      <c r="G32" t="s">
        <v>784</v>
      </c>
    </row>
    <row r="33" spans="1:7" x14ac:dyDescent="0.25">
      <c r="A33" s="1" t="s">
        <v>0</v>
      </c>
      <c r="B33" s="2">
        <v>44301</v>
      </c>
      <c r="C33">
        <v>211085</v>
      </c>
      <c r="D33" t="s">
        <v>684</v>
      </c>
      <c r="E33">
        <v>1</v>
      </c>
      <c r="F33" s="6">
        <v>7121520.5300000003</v>
      </c>
      <c r="G33" t="s">
        <v>785</v>
      </c>
    </row>
    <row r="34" spans="1:7" x14ac:dyDescent="0.25">
      <c r="A34" s="1" t="s">
        <v>0</v>
      </c>
      <c r="B34" s="2">
        <v>44301</v>
      </c>
      <c r="C34">
        <v>211084</v>
      </c>
      <c r="D34" t="s">
        <v>684</v>
      </c>
      <c r="E34">
        <v>1</v>
      </c>
      <c r="F34" s="6">
        <v>9189899.4800000004</v>
      </c>
      <c r="G34" t="s">
        <v>786</v>
      </c>
    </row>
    <row r="35" spans="1:7" x14ac:dyDescent="0.25">
      <c r="A35" s="1" t="s">
        <v>0</v>
      </c>
      <c r="B35" s="2">
        <v>44301</v>
      </c>
      <c r="C35">
        <v>211084</v>
      </c>
      <c r="D35" t="s">
        <v>684</v>
      </c>
      <c r="E35">
        <v>1</v>
      </c>
      <c r="F35" s="6">
        <v>500798.32</v>
      </c>
      <c r="G35" t="s">
        <v>787</v>
      </c>
    </row>
    <row r="36" spans="1:7" x14ac:dyDescent="0.25">
      <c r="A36" s="1" t="s">
        <v>0</v>
      </c>
      <c r="B36" s="2">
        <v>44301</v>
      </c>
      <c r="C36">
        <v>211082</v>
      </c>
      <c r="D36" t="s">
        <v>684</v>
      </c>
      <c r="E36">
        <v>1</v>
      </c>
      <c r="F36" s="6">
        <v>2233141.94</v>
      </c>
      <c r="G36" t="s">
        <v>788</v>
      </c>
    </row>
    <row r="37" spans="1:7" x14ac:dyDescent="0.25">
      <c r="A37" s="1" t="s">
        <v>0</v>
      </c>
      <c r="B37" s="2">
        <v>44301</v>
      </c>
      <c r="C37">
        <v>211081</v>
      </c>
      <c r="D37" t="s">
        <v>684</v>
      </c>
      <c r="E37">
        <v>1</v>
      </c>
      <c r="F37" s="6">
        <v>826217.78</v>
      </c>
      <c r="G37" t="s">
        <v>789</v>
      </c>
    </row>
    <row r="38" spans="1:7" x14ac:dyDescent="0.25">
      <c r="A38" s="1" t="s">
        <v>0</v>
      </c>
      <c r="B38" s="2">
        <v>44301</v>
      </c>
      <c r="C38">
        <v>211081</v>
      </c>
      <c r="D38" t="s">
        <v>684</v>
      </c>
      <c r="E38">
        <v>1</v>
      </c>
      <c r="F38" s="6">
        <v>3358282.86</v>
      </c>
      <c r="G38" t="s">
        <v>790</v>
      </c>
    </row>
    <row r="39" spans="1:7" x14ac:dyDescent="0.25">
      <c r="A39" s="1" t="s">
        <v>0</v>
      </c>
      <c r="B39" s="2">
        <v>44301</v>
      </c>
      <c r="C39">
        <v>211081</v>
      </c>
      <c r="D39" t="s">
        <v>684</v>
      </c>
      <c r="E39">
        <v>1</v>
      </c>
      <c r="F39" s="6">
        <v>6047539.2800000003</v>
      </c>
      <c r="G39" t="s">
        <v>791</v>
      </c>
    </row>
    <row r="40" spans="1:7" x14ac:dyDescent="0.25">
      <c r="A40" s="1" t="s">
        <v>0</v>
      </c>
      <c r="B40" s="2">
        <v>44301</v>
      </c>
      <c r="C40">
        <v>211080</v>
      </c>
      <c r="D40" t="s">
        <v>684</v>
      </c>
      <c r="E40">
        <v>1</v>
      </c>
      <c r="F40" s="6">
        <v>818862.78</v>
      </c>
      <c r="G40" t="s">
        <v>792</v>
      </c>
    </row>
    <row r="41" spans="1:7" x14ac:dyDescent="0.25">
      <c r="A41" s="1" t="s">
        <v>0</v>
      </c>
      <c r="B41" s="2">
        <v>44301</v>
      </c>
      <c r="C41">
        <v>211079</v>
      </c>
      <c r="D41" t="s">
        <v>684</v>
      </c>
      <c r="E41">
        <v>1</v>
      </c>
      <c r="F41" s="6">
        <v>429468.72</v>
      </c>
      <c r="G41" t="s">
        <v>793</v>
      </c>
    </row>
    <row r="42" spans="1:7" x14ac:dyDescent="0.25">
      <c r="A42" s="1" t="s">
        <v>0</v>
      </c>
      <c r="B42" s="2">
        <v>44301</v>
      </c>
      <c r="C42">
        <v>211079</v>
      </c>
      <c r="D42" t="s">
        <v>684</v>
      </c>
      <c r="E42">
        <v>1</v>
      </c>
      <c r="F42" s="6">
        <v>1098093.8</v>
      </c>
      <c r="G42" t="s">
        <v>794</v>
      </c>
    </row>
    <row r="43" spans="1:7" x14ac:dyDescent="0.25">
      <c r="A43" s="1" t="s">
        <v>0</v>
      </c>
      <c r="B43" s="2">
        <v>44301</v>
      </c>
      <c r="C43">
        <v>211079</v>
      </c>
      <c r="D43" t="s">
        <v>684</v>
      </c>
      <c r="E43">
        <v>1</v>
      </c>
      <c r="F43" s="6">
        <v>1415609.39</v>
      </c>
      <c r="G43" t="s">
        <v>795</v>
      </c>
    </row>
    <row r="44" spans="1:7" x14ac:dyDescent="0.25">
      <c r="A44" s="1" t="s">
        <v>0</v>
      </c>
      <c r="B44" s="2">
        <v>44301</v>
      </c>
      <c r="C44">
        <v>211079</v>
      </c>
      <c r="D44" t="s">
        <v>684</v>
      </c>
      <c r="E44">
        <v>1</v>
      </c>
      <c r="F44" s="6">
        <v>1510245.89</v>
      </c>
      <c r="G44" t="s">
        <v>796</v>
      </c>
    </row>
    <row r="45" spans="1:7" x14ac:dyDescent="0.25">
      <c r="A45" s="1" t="s">
        <v>0</v>
      </c>
      <c r="B45" s="2">
        <v>44301</v>
      </c>
      <c r="C45">
        <v>211079</v>
      </c>
      <c r="D45" t="s">
        <v>684</v>
      </c>
      <c r="E45">
        <v>1</v>
      </c>
      <c r="F45" s="6">
        <v>3880802.43</v>
      </c>
      <c r="G45" t="s">
        <v>797</v>
      </c>
    </row>
    <row r="46" spans="1:7" x14ac:dyDescent="0.25">
      <c r="A46" s="1" t="s">
        <v>0</v>
      </c>
      <c r="B46" s="2">
        <v>44301</v>
      </c>
      <c r="C46">
        <v>211078</v>
      </c>
      <c r="D46" t="s">
        <v>684</v>
      </c>
      <c r="E46">
        <v>1</v>
      </c>
      <c r="F46" s="6">
        <v>472242.15</v>
      </c>
      <c r="G46" t="s">
        <v>798</v>
      </c>
    </row>
    <row r="47" spans="1:7" x14ac:dyDescent="0.25">
      <c r="A47" s="1" t="s">
        <v>0</v>
      </c>
      <c r="B47" s="2">
        <v>44301</v>
      </c>
      <c r="C47">
        <v>211078</v>
      </c>
      <c r="D47" t="s">
        <v>684</v>
      </c>
      <c r="E47">
        <v>1</v>
      </c>
      <c r="F47" s="6">
        <v>4494652.6399999997</v>
      </c>
      <c r="G47" t="s">
        <v>799</v>
      </c>
    </row>
    <row r="48" spans="1:7" x14ac:dyDescent="0.25">
      <c r="A48" s="1" t="s">
        <v>0</v>
      </c>
      <c r="B48" s="2">
        <v>44301</v>
      </c>
      <c r="C48">
        <v>211077</v>
      </c>
      <c r="D48" t="s">
        <v>684</v>
      </c>
      <c r="E48">
        <v>1</v>
      </c>
      <c r="F48" s="6">
        <v>5331266.62</v>
      </c>
      <c r="G48" t="s">
        <v>800</v>
      </c>
    </row>
    <row r="49" spans="1:7" x14ac:dyDescent="0.25">
      <c r="A49" s="1" t="s">
        <v>0</v>
      </c>
      <c r="B49" s="2">
        <v>44301</v>
      </c>
      <c r="C49">
        <v>211076</v>
      </c>
      <c r="D49" t="s">
        <v>684</v>
      </c>
      <c r="E49">
        <v>1</v>
      </c>
      <c r="F49" s="6">
        <v>290077.37</v>
      </c>
      <c r="G49" t="s">
        <v>917</v>
      </c>
    </row>
    <row r="50" spans="1:7" x14ac:dyDescent="0.25">
      <c r="A50" s="1" t="s">
        <v>0</v>
      </c>
      <c r="B50" s="2">
        <v>44301</v>
      </c>
      <c r="C50">
        <v>211091</v>
      </c>
      <c r="D50" t="s">
        <v>684</v>
      </c>
      <c r="E50">
        <v>1</v>
      </c>
      <c r="F50" s="6">
        <v>1182259.74</v>
      </c>
      <c r="G50" t="s">
        <v>937</v>
      </c>
    </row>
  </sheetData>
  <autoFilter ref="A1:G49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L1" sqref="L1"/>
    </sheetView>
  </sheetViews>
  <sheetFormatPr baseColWidth="10" defaultRowHeight="15" x14ac:dyDescent="0.25"/>
  <cols>
    <col min="3" max="3" width="11.42578125" hidden="1" customWidth="1"/>
    <col min="4" max="4" width="28.140625" bestFit="1" customWidth="1"/>
    <col min="5" max="5" width="11.42578125" hidden="1" customWidth="1"/>
    <col min="6" max="6" width="11.42578125" style="6"/>
    <col min="7" max="7" width="11.42578125" hidden="1" customWidth="1"/>
    <col min="8" max="8" width="17.85546875" hidden="1" customWidth="1"/>
    <col min="9" max="10" width="11.42578125" hidden="1" customWidth="1"/>
    <col min="12" max="12" width="34.42578125" bestFit="1" customWidth="1"/>
  </cols>
  <sheetData>
    <row r="1" spans="1:12" x14ac:dyDescent="0.25">
      <c r="A1" s="4" t="s">
        <v>750</v>
      </c>
      <c r="B1" s="4" t="s">
        <v>747</v>
      </c>
      <c r="C1" s="4" t="s">
        <v>751</v>
      </c>
      <c r="D1" s="4" t="s">
        <v>748</v>
      </c>
      <c r="E1" s="4">
        <v>1</v>
      </c>
      <c r="F1" s="5" t="s">
        <v>749</v>
      </c>
      <c r="G1" s="4" t="s">
        <v>801</v>
      </c>
      <c r="H1" s="4" t="s">
        <v>802</v>
      </c>
      <c r="I1" s="4" t="s">
        <v>803</v>
      </c>
      <c r="J1" s="4">
        <v>0</v>
      </c>
      <c r="K1" s="4" t="s">
        <v>753</v>
      </c>
      <c r="L1" s="4" t="s">
        <v>853</v>
      </c>
    </row>
    <row r="2" spans="1:12" x14ac:dyDescent="0.25">
      <c r="A2" s="1" t="s">
        <v>0</v>
      </c>
      <c r="B2" s="2">
        <v>44301</v>
      </c>
      <c r="C2">
        <v>879260</v>
      </c>
      <c r="D2" t="s">
        <v>1</v>
      </c>
      <c r="E2">
        <v>0</v>
      </c>
      <c r="F2" s="6">
        <v>777.7</v>
      </c>
      <c r="G2" t="s">
        <v>2</v>
      </c>
      <c r="H2" t="s">
        <v>3</v>
      </c>
      <c r="I2" t="s">
        <v>4</v>
      </c>
      <c r="J2">
        <v>0</v>
      </c>
      <c r="K2" t="s">
        <v>837</v>
      </c>
      <c r="L2" t="s">
        <v>918</v>
      </c>
    </row>
    <row r="3" spans="1:12" x14ac:dyDescent="0.25">
      <c r="A3" s="1" t="s">
        <v>0</v>
      </c>
      <c r="B3" s="2">
        <v>44301</v>
      </c>
      <c r="C3">
        <v>790032</v>
      </c>
      <c r="D3" t="s">
        <v>1</v>
      </c>
      <c r="E3">
        <v>0</v>
      </c>
      <c r="F3" s="6">
        <v>777.7</v>
      </c>
      <c r="G3" t="s">
        <v>2</v>
      </c>
      <c r="H3" t="s">
        <v>3</v>
      </c>
      <c r="I3" t="s">
        <v>4</v>
      </c>
      <c r="J3">
        <v>0</v>
      </c>
      <c r="K3" t="str">
        <f>VLOOKUP(F3,'[1]OB PE '!$E$2:$K$55,7,TRUE)</f>
        <v>MX</v>
      </c>
      <c r="L3" t="s">
        <v>919</v>
      </c>
    </row>
    <row r="4" spans="1:12" x14ac:dyDescent="0.25">
      <c r="A4" s="1" t="s">
        <v>0</v>
      </c>
      <c r="B4" s="2">
        <v>44301</v>
      </c>
      <c r="C4">
        <v>894236</v>
      </c>
      <c r="D4" t="s">
        <v>1</v>
      </c>
      <c r="E4">
        <v>0</v>
      </c>
      <c r="F4" s="6">
        <v>4362.51</v>
      </c>
      <c r="G4" t="s">
        <v>2</v>
      </c>
      <c r="H4" t="s">
        <v>3</v>
      </c>
      <c r="I4" t="s">
        <v>4</v>
      </c>
      <c r="J4">
        <v>0</v>
      </c>
      <c r="K4" t="s">
        <v>819</v>
      </c>
      <c r="L4" t="s">
        <v>920</v>
      </c>
    </row>
    <row r="5" spans="1:12" x14ac:dyDescent="0.25">
      <c r="A5" s="1" t="s">
        <v>0</v>
      </c>
      <c r="B5" s="2">
        <v>44301</v>
      </c>
      <c r="C5">
        <v>843836</v>
      </c>
      <c r="D5" t="s">
        <v>1</v>
      </c>
      <c r="E5">
        <v>0</v>
      </c>
      <c r="F5" s="6">
        <v>4362.51</v>
      </c>
      <c r="G5" t="s">
        <v>2</v>
      </c>
      <c r="H5" t="s">
        <v>3</v>
      </c>
      <c r="I5" t="s">
        <v>4</v>
      </c>
      <c r="J5">
        <v>0</v>
      </c>
      <c r="K5" t="s">
        <v>844</v>
      </c>
      <c r="L5" t="s">
        <v>921</v>
      </c>
    </row>
    <row r="6" spans="1:12" x14ac:dyDescent="0.25">
      <c r="A6" s="1" t="s">
        <v>0</v>
      </c>
      <c r="B6" s="2">
        <v>44301</v>
      </c>
      <c r="C6">
        <v>913663</v>
      </c>
      <c r="D6" t="s">
        <v>1</v>
      </c>
      <c r="E6">
        <v>0</v>
      </c>
      <c r="F6" s="6">
        <v>4829.5600000000004</v>
      </c>
      <c r="G6" t="s">
        <v>2</v>
      </c>
      <c r="H6" t="s">
        <v>3</v>
      </c>
      <c r="I6" t="s">
        <v>4</v>
      </c>
      <c r="J6">
        <v>0</v>
      </c>
      <c r="K6" t="s">
        <v>847</v>
      </c>
      <c r="L6" t="s">
        <v>922</v>
      </c>
    </row>
    <row r="7" spans="1:12" x14ac:dyDescent="0.25">
      <c r="A7" s="1" t="s">
        <v>0</v>
      </c>
      <c r="B7" s="2">
        <v>44301</v>
      </c>
      <c r="C7">
        <v>913254</v>
      </c>
      <c r="D7" t="s">
        <v>1</v>
      </c>
      <c r="E7">
        <v>0</v>
      </c>
      <c r="F7" s="6">
        <v>4829.5600000000004</v>
      </c>
      <c r="G7" t="s">
        <v>2</v>
      </c>
      <c r="H7" t="s">
        <v>3</v>
      </c>
      <c r="I7" t="s">
        <v>4</v>
      </c>
      <c r="J7">
        <v>0</v>
      </c>
      <c r="K7" t="s">
        <v>831</v>
      </c>
      <c r="L7" t="s">
        <v>923</v>
      </c>
    </row>
    <row r="8" spans="1:12" x14ac:dyDescent="0.25">
      <c r="A8" s="1" t="s">
        <v>0</v>
      </c>
      <c r="B8" s="2">
        <v>44301</v>
      </c>
      <c r="C8">
        <v>908962</v>
      </c>
      <c r="D8" t="s">
        <v>1</v>
      </c>
      <c r="E8">
        <v>0</v>
      </c>
      <c r="F8" s="6">
        <v>4829.5600000000004</v>
      </c>
      <c r="G8" t="s">
        <v>2</v>
      </c>
      <c r="H8" t="s">
        <v>3</v>
      </c>
      <c r="I8" t="s">
        <v>4</v>
      </c>
      <c r="J8">
        <v>0</v>
      </c>
      <c r="K8" t="s">
        <v>831</v>
      </c>
      <c r="L8" t="s">
        <v>923</v>
      </c>
    </row>
    <row r="9" spans="1:12" x14ac:dyDescent="0.25">
      <c r="A9" s="1" t="s">
        <v>0</v>
      </c>
      <c r="B9" s="2">
        <v>44301</v>
      </c>
      <c r="C9">
        <v>904445</v>
      </c>
      <c r="D9" t="s">
        <v>1</v>
      </c>
      <c r="E9">
        <v>0</v>
      </c>
      <c r="F9" s="6">
        <v>4829.5600000000004</v>
      </c>
      <c r="G9" t="s">
        <v>2</v>
      </c>
      <c r="H9" t="s">
        <v>3</v>
      </c>
      <c r="I9" t="s">
        <v>4</v>
      </c>
      <c r="J9">
        <v>0</v>
      </c>
      <c r="K9" t="s">
        <v>831</v>
      </c>
      <c r="L9" t="s">
        <v>923</v>
      </c>
    </row>
    <row r="10" spans="1:12" x14ac:dyDescent="0.25">
      <c r="A10" s="1" t="s">
        <v>0</v>
      </c>
      <c r="B10" s="2">
        <v>44301</v>
      </c>
      <c r="C10">
        <v>903163</v>
      </c>
      <c r="D10" t="s">
        <v>1</v>
      </c>
      <c r="E10">
        <v>0</v>
      </c>
      <c r="F10" s="6">
        <v>4829.5600000000004</v>
      </c>
      <c r="G10" t="s">
        <v>2</v>
      </c>
      <c r="H10" t="s">
        <v>3</v>
      </c>
      <c r="I10" t="s">
        <v>4</v>
      </c>
      <c r="J10">
        <v>0</v>
      </c>
      <c r="K10" t="s">
        <v>831</v>
      </c>
      <c r="L10" t="s">
        <v>923</v>
      </c>
    </row>
    <row r="11" spans="1:12" x14ac:dyDescent="0.25">
      <c r="A11" s="1" t="s">
        <v>0</v>
      </c>
      <c r="B11" s="2">
        <v>44301</v>
      </c>
      <c r="C11">
        <v>902721</v>
      </c>
      <c r="D11" t="s">
        <v>1</v>
      </c>
      <c r="E11">
        <v>0</v>
      </c>
      <c r="F11" s="6">
        <v>4829.5600000000004</v>
      </c>
      <c r="G11" t="s">
        <v>2</v>
      </c>
      <c r="H11" t="s">
        <v>3</v>
      </c>
      <c r="I11" t="s">
        <v>4</v>
      </c>
      <c r="J11">
        <v>0</v>
      </c>
      <c r="K11" t="s">
        <v>832</v>
      </c>
      <c r="L11" t="s">
        <v>919</v>
      </c>
    </row>
    <row r="12" spans="1:12" x14ac:dyDescent="0.25">
      <c r="A12" s="1" t="s">
        <v>0</v>
      </c>
      <c r="B12" s="2">
        <v>44301</v>
      </c>
      <c r="C12">
        <v>902710</v>
      </c>
      <c r="D12" t="s">
        <v>1</v>
      </c>
      <c r="E12">
        <v>0</v>
      </c>
      <c r="F12" s="6">
        <v>4829.5600000000004</v>
      </c>
      <c r="G12" t="s">
        <v>2</v>
      </c>
      <c r="H12" t="s">
        <v>3</v>
      </c>
      <c r="I12" t="s">
        <v>4</v>
      </c>
      <c r="J12">
        <v>0</v>
      </c>
      <c r="K12" t="s">
        <v>832</v>
      </c>
      <c r="L12" t="s">
        <v>919</v>
      </c>
    </row>
    <row r="13" spans="1:12" x14ac:dyDescent="0.25">
      <c r="A13" s="1" t="s">
        <v>0</v>
      </c>
      <c r="B13" s="2">
        <v>44301</v>
      </c>
      <c r="C13">
        <v>894881</v>
      </c>
      <c r="D13" t="s">
        <v>1</v>
      </c>
      <c r="E13">
        <v>0</v>
      </c>
      <c r="F13" s="6">
        <v>4829.5600000000004</v>
      </c>
      <c r="G13" t="s">
        <v>2</v>
      </c>
      <c r="H13" t="s">
        <v>3</v>
      </c>
      <c r="I13" t="s">
        <v>4</v>
      </c>
      <c r="J13">
        <v>0</v>
      </c>
      <c r="K13" t="s">
        <v>820</v>
      </c>
      <c r="L13" t="s">
        <v>924</v>
      </c>
    </row>
    <row r="14" spans="1:12" x14ac:dyDescent="0.25">
      <c r="A14" s="1" t="s">
        <v>0</v>
      </c>
      <c r="B14" s="2">
        <v>44301</v>
      </c>
      <c r="C14">
        <v>892954</v>
      </c>
      <c r="D14" t="s">
        <v>1</v>
      </c>
      <c r="E14">
        <v>0</v>
      </c>
      <c r="F14" s="6">
        <v>4829.5600000000004</v>
      </c>
      <c r="G14" t="s">
        <v>2</v>
      </c>
      <c r="H14" t="s">
        <v>3</v>
      </c>
      <c r="I14" t="s">
        <v>4</v>
      </c>
      <c r="J14">
        <v>0</v>
      </c>
      <c r="K14" t="s">
        <v>820</v>
      </c>
      <c r="L14" t="s">
        <v>924</v>
      </c>
    </row>
    <row r="15" spans="1:12" x14ac:dyDescent="0.25">
      <c r="A15" s="1" t="s">
        <v>0</v>
      </c>
      <c r="B15" s="2">
        <v>44301</v>
      </c>
      <c r="C15">
        <v>891823</v>
      </c>
      <c r="D15" t="s">
        <v>1</v>
      </c>
      <c r="E15">
        <v>0</v>
      </c>
      <c r="F15" s="6">
        <v>4829.5600000000004</v>
      </c>
      <c r="G15" t="s">
        <v>2</v>
      </c>
      <c r="H15" t="s">
        <v>3</v>
      </c>
      <c r="I15" t="s">
        <v>4</v>
      </c>
      <c r="J15">
        <v>0</v>
      </c>
      <c r="K15" t="s">
        <v>816</v>
      </c>
      <c r="L15" t="s">
        <v>925</v>
      </c>
    </row>
    <row r="16" spans="1:12" x14ac:dyDescent="0.25">
      <c r="A16" s="1" t="s">
        <v>0</v>
      </c>
      <c r="B16" s="2">
        <v>44301</v>
      </c>
      <c r="C16">
        <v>879271</v>
      </c>
      <c r="D16" t="s">
        <v>1</v>
      </c>
      <c r="E16">
        <v>0</v>
      </c>
      <c r="F16" s="6">
        <v>4829.5600000000004</v>
      </c>
      <c r="G16" t="s">
        <v>2</v>
      </c>
      <c r="H16" t="s">
        <v>3</v>
      </c>
      <c r="I16" t="s">
        <v>4</v>
      </c>
      <c r="J16">
        <v>0</v>
      </c>
      <c r="K16" t="s">
        <v>816</v>
      </c>
      <c r="L16" t="s">
        <v>925</v>
      </c>
    </row>
    <row r="17" spans="1:12" x14ac:dyDescent="0.25">
      <c r="A17" s="1" t="s">
        <v>0</v>
      </c>
      <c r="B17" s="2">
        <v>44301</v>
      </c>
      <c r="C17">
        <v>869036</v>
      </c>
      <c r="D17" t="s">
        <v>1</v>
      </c>
      <c r="E17">
        <v>0</v>
      </c>
      <c r="F17" s="6">
        <v>4829.5600000000004</v>
      </c>
      <c r="G17" t="s">
        <v>2</v>
      </c>
      <c r="H17" t="s">
        <v>3</v>
      </c>
      <c r="I17" t="s">
        <v>4</v>
      </c>
      <c r="J17">
        <v>0</v>
      </c>
      <c r="K17" t="s">
        <v>819</v>
      </c>
      <c r="L17" t="s">
        <v>920</v>
      </c>
    </row>
    <row r="18" spans="1:12" x14ac:dyDescent="0.25">
      <c r="A18" s="1" t="s">
        <v>0</v>
      </c>
      <c r="B18" s="2">
        <v>44301</v>
      </c>
      <c r="C18">
        <v>861255</v>
      </c>
      <c r="D18" t="s">
        <v>1</v>
      </c>
      <c r="E18">
        <v>0</v>
      </c>
      <c r="F18" s="6">
        <v>4829.5600000000004</v>
      </c>
      <c r="G18" t="s">
        <v>2</v>
      </c>
      <c r="H18" t="s">
        <v>3</v>
      </c>
      <c r="I18" t="s">
        <v>4</v>
      </c>
      <c r="J18">
        <v>0</v>
      </c>
      <c r="K18" t="s">
        <v>823</v>
      </c>
      <c r="L18" t="s">
        <v>926</v>
      </c>
    </row>
    <row r="19" spans="1:12" x14ac:dyDescent="0.25">
      <c r="A19" s="1" t="s">
        <v>0</v>
      </c>
      <c r="B19" s="2">
        <v>44301</v>
      </c>
      <c r="C19">
        <v>861152</v>
      </c>
      <c r="D19" t="s">
        <v>1</v>
      </c>
      <c r="E19">
        <v>0</v>
      </c>
      <c r="F19" s="6">
        <v>4829.5600000000004</v>
      </c>
      <c r="G19" t="s">
        <v>2</v>
      </c>
      <c r="H19" t="s">
        <v>3</v>
      </c>
      <c r="I19" t="s">
        <v>4</v>
      </c>
      <c r="J19">
        <v>0</v>
      </c>
      <c r="K19" t="s">
        <v>839</v>
      </c>
      <c r="L19" t="s">
        <v>927</v>
      </c>
    </row>
    <row r="20" spans="1:12" x14ac:dyDescent="0.25">
      <c r="A20" s="1" t="s">
        <v>0</v>
      </c>
      <c r="B20" s="2">
        <v>44301</v>
      </c>
      <c r="C20">
        <v>844363</v>
      </c>
      <c r="D20" t="s">
        <v>1</v>
      </c>
      <c r="E20">
        <v>0</v>
      </c>
      <c r="F20" s="6">
        <v>4829.5600000000004</v>
      </c>
      <c r="G20" t="s">
        <v>2</v>
      </c>
      <c r="H20" t="s">
        <v>3</v>
      </c>
      <c r="I20" t="s">
        <v>4</v>
      </c>
      <c r="J20">
        <v>0</v>
      </c>
      <c r="K20" t="s">
        <v>836</v>
      </c>
      <c r="L20" t="s">
        <v>928</v>
      </c>
    </row>
    <row r="21" spans="1:12" x14ac:dyDescent="0.25">
      <c r="A21" s="1" t="s">
        <v>0</v>
      </c>
      <c r="B21" s="2">
        <v>44301</v>
      </c>
      <c r="C21">
        <v>824962</v>
      </c>
      <c r="D21" t="s">
        <v>1</v>
      </c>
      <c r="E21">
        <v>0</v>
      </c>
      <c r="F21" s="6">
        <v>4829.5600000000004</v>
      </c>
      <c r="G21" t="s">
        <v>2</v>
      </c>
      <c r="H21" t="s">
        <v>3</v>
      </c>
      <c r="I21" t="s">
        <v>4</v>
      </c>
      <c r="J21">
        <v>0</v>
      </c>
      <c r="K21" t="s">
        <v>836</v>
      </c>
      <c r="L21" t="s">
        <v>928</v>
      </c>
    </row>
    <row r="22" spans="1:12" x14ac:dyDescent="0.25">
      <c r="A22" s="1" t="s">
        <v>0</v>
      </c>
      <c r="B22" s="2">
        <v>44301</v>
      </c>
      <c r="C22">
        <v>803645</v>
      </c>
      <c r="D22" t="s">
        <v>1</v>
      </c>
      <c r="E22">
        <v>0</v>
      </c>
      <c r="F22" s="6">
        <v>4829.5600000000004</v>
      </c>
      <c r="G22" t="s">
        <v>2</v>
      </c>
      <c r="H22" t="s">
        <v>3</v>
      </c>
      <c r="I22" t="s">
        <v>4</v>
      </c>
      <c r="J22">
        <v>0</v>
      </c>
      <c r="K22" t="s">
        <v>838</v>
      </c>
      <c r="L22" t="s">
        <v>929</v>
      </c>
    </row>
    <row r="23" spans="1:12" x14ac:dyDescent="0.25">
      <c r="A23" s="1" t="s">
        <v>0</v>
      </c>
      <c r="B23" s="2">
        <v>44301</v>
      </c>
      <c r="C23">
        <v>768472</v>
      </c>
      <c r="D23" t="s">
        <v>1</v>
      </c>
      <c r="E23">
        <v>0</v>
      </c>
      <c r="F23" s="6">
        <v>4829.5600000000004</v>
      </c>
      <c r="G23" t="s">
        <v>2</v>
      </c>
      <c r="H23" t="s">
        <v>3</v>
      </c>
      <c r="I23" t="s">
        <v>4</v>
      </c>
      <c r="J23">
        <v>0</v>
      </c>
      <c r="K23" t="s">
        <v>843</v>
      </c>
      <c r="L23" t="s">
        <v>930</v>
      </c>
    </row>
    <row r="24" spans="1:12" x14ac:dyDescent="0.25">
      <c r="A24" s="1" t="s">
        <v>0</v>
      </c>
      <c r="B24" s="2">
        <v>44301</v>
      </c>
      <c r="C24">
        <v>856565</v>
      </c>
      <c r="D24" t="s">
        <v>1</v>
      </c>
      <c r="E24">
        <v>0</v>
      </c>
      <c r="F24" s="6">
        <v>5125.08</v>
      </c>
      <c r="G24" t="s">
        <v>2</v>
      </c>
      <c r="H24" t="s">
        <v>3</v>
      </c>
      <c r="I24" t="s">
        <v>4</v>
      </c>
      <c r="J24">
        <v>0</v>
      </c>
      <c r="K24" t="s">
        <v>814</v>
      </c>
      <c r="L24" t="s">
        <v>931</v>
      </c>
    </row>
    <row r="25" spans="1:12" x14ac:dyDescent="0.25">
      <c r="A25" s="1" t="s">
        <v>0</v>
      </c>
      <c r="B25" s="2">
        <v>44301</v>
      </c>
      <c r="C25">
        <v>779775</v>
      </c>
      <c r="D25" t="s">
        <v>1</v>
      </c>
      <c r="E25">
        <v>0</v>
      </c>
      <c r="F25" s="6">
        <v>5125.08</v>
      </c>
      <c r="G25" t="s">
        <v>2</v>
      </c>
      <c r="H25" t="s">
        <v>3</v>
      </c>
      <c r="I25" t="s">
        <v>4</v>
      </c>
      <c r="J25">
        <v>0</v>
      </c>
      <c r="K25" t="s">
        <v>816</v>
      </c>
      <c r="L25" t="s">
        <v>925</v>
      </c>
    </row>
    <row r="26" spans="1:12" x14ac:dyDescent="0.25">
      <c r="A26" s="1" t="s">
        <v>0</v>
      </c>
      <c r="B26" s="2">
        <v>44301</v>
      </c>
      <c r="C26">
        <v>902732</v>
      </c>
      <c r="D26" t="s">
        <v>1</v>
      </c>
      <c r="E26">
        <v>0</v>
      </c>
      <c r="F26" s="6">
        <v>5678.71</v>
      </c>
      <c r="G26" t="s">
        <v>2</v>
      </c>
      <c r="H26" t="s">
        <v>3</v>
      </c>
      <c r="I26" t="s">
        <v>4</v>
      </c>
      <c r="J26">
        <v>0</v>
      </c>
      <c r="K26" t="s">
        <v>823</v>
      </c>
      <c r="L26" t="s">
        <v>926</v>
      </c>
    </row>
    <row r="27" spans="1:12" x14ac:dyDescent="0.25">
      <c r="A27" s="1" t="s">
        <v>0</v>
      </c>
      <c r="B27" s="2">
        <v>44301</v>
      </c>
      <c r="C27">
        <v>835860</v>
      </c>
      <c r="D27" t="s">
        <v>1</v>
      </c>
      <c r="E27">
        <v>0</v>
      </c>
      <c r="F27" s="6">
        <v>5678.71</v>
      </c>
      <c r="G27" t="s">
        <v>2</v>
      </c>
      <c r="H27" t="s">
        <v>3</v>
      </c>
      <c r="I27" t="s">
        <v>4</v>
      </c>
      <c r="J27">
        <v>0</v>
      </c>
      <c r="K27" t="s">
        <v>839</v>
      </c>
      <c r="L27" t="s">
        <v>927</v>
      </c>
    </row>
    <row r="28" spans="1:12" x14ac:dyDescent="0.25">
      <c r="A28" s="1" t="s">
        <v>0</v>
      </c>
      <c r="B28" s="2">
        <v>44301</v>
      </c>
      <c r="C28">
        <v>801486</v>
      </c>
      <c r="D28" t="s">
        <v>1</v>
      </c>
      <c r="E28">
        <v>0</v>
      </c>
      <c r="F28" s="6">
        <v>5678.71</v>
      </c>
      <c r="G28" t="s">
        <v>2</v>
      </c>
      <c r="H28" t="s">
        <v>3</v>
      </c>
      <c r="I28" t="s">
        <v>4</v>
      </c>
      <c r="J28">
        <v>0</v>
      </c>
      <c r="K28" t="s">
        <v>831</v>
      </c>
      <c r="L28" t="s">
        <v>923</v>
      </c>
    </row>
    <row r="29" spans="1:12" x14ac:dyDescent="0.25">
      <c r="A29" s="1" t="s">
        <v>0</v>
      </c>
      <c r="B29" s="2">
        <v>44301</v>
      </c>
      <c r="C29">
        <v>902021</v>
      </c>
      <c r="D29" t="s">
        <v>1</v>
      </c>
      <c r="E29">
        <v>0</v>
      </c>
      <c r="F29" s="6">
        <v>5730.83</v>
      </c>
      <c r="G29" t="s">
        <v>2</v>
      </c>
      <c r="H29" t="s">
        <v>3</v>
      </c>
      <c r="I29" t="s">
        <v>4</v>
      </c>
      <c r="J29">
        <v>0</v>
      </c>
      <c r="K29" t="s">
        <v>831</v>
      </c>
      <c r="L29" t="s">
        <v>923</v>
      </c>
    </row>
    <row r="30" spans="1:12" x14ac:dyDescent="0.25">
      <c r="A30" s="1" t="s">
        <v>0</v>
      </c>
      <c r="B30" s="2">
        <v>44301</v>
      </c>
      <c r="C30">
        <v>918585</v>
      </c>
      <c r="D30" t="s">
        <v>1</v>
      </c>
      <c r="E30">
        <v>0</v>
      </c>
      <c r="F30" s="6">
        <v>5972.94</v>
      </c>
      <c r="G30" t="s">
        <v>2</v>
      </c>
      <c r="H30" t="s">
        <v>3</v>
      </c>
      <c r="I30" t="s">
        <v>4</v>
      </c>
      <c r="J30">
        <v>0</v>
      </c>
      <c r="K30" t="s">
        <v>810</v>
      </c>
      <c r="L30" t="s">
        <v>932</v>
      </c>
    </row>
    <row r="31" spans="1:12" x14ac:dyDescent="0.25">
      <c r="A31" s="1" t="s">
        <v>0</v>
      </c>
      <c r="B31" s="2">
        <v>44301</v>
      </c>
      <c r="C31">
        <v>897062</v>
      </c>
      <c r="D31" t="s">
        <v>1</v>
      </c>
      <c r="E31">
        <v>0</v>
      </c>
      <c r="F31" s="6">
        <v>5972.94</v>
      </c>
      <c r="G31" t="s">
        <v>2</v>
      </c>
      <c r="H31" t="s">
        <v>3</v>
      </c>
      <c r="I31" t="s">
        <v>4</v>
      </c>
      <c r="J31">
        <v>0</v>
      </c>
      <c r="K31" t="s">
        <v>805</v>
      </c>
      <c r="L31" t="s">
        <v>933</v>
      </c>
    </row>
    <row r="32" spans="1:12" x14ac:dyDescent="0.25">
      <c r="A32" s="1" t="s">
        <v>0</v>
      </c>
      <c r="B32" s="2">
        <v>44301</v>
      </c>
      <c r="C32">
        <v>867463</v>
      </c>
      <c r="D32" t="s">
        <v>1</v>
      </c>
      <c r="E32">
        <v>0</v>
      </c>
      <c r="F32" s="6">
        <v>5972.94</v>
      </c>
      <c r="G32" t="s">
        <v>2</v>
      </c>
      <c r="H32" t="s">
        <v>3</v>
      </c>
      <c r="I32" t="s">
        <v>4</v>
      </c>
      <c r="J32">
        <v>0</v>
      </c>
      <c r="K32" t="s">
        <v>842</v>
      </c>
      <c r="L32" t="s">
        <v>934</v>
      </c>
    </row>
    <row r="33" spans="1:12" x14ac:dyDescent="0.25">
      <c r="A33" s="1" t="s">
        <v>0</v>
      </c>
      <c r="B33" s="2">
        <v>44301</v>
      </c>
      <c r="C33">
        <v>814963</v>
      </c>
      <c r="D33" t="s">
        <v>1</v>
      </c>
      <c r="E33">
        <v>0</v>
      </c>
      <c r="F33" s="6">
        <v>5972.94</v>
      </c>
      <c r="G33" t="s">
        <v>2</v>
      </c>
      <c r="H33" t="s">
        <v>3</v>
      </c>
      <c r="I33" t="s">
        <v>4</v>
      </c>
      <c r="J33">
        <v>0</v>
      </c>
      <c r="K33" t="s">
        <v>822</v>
      </c>
      <c r="L33" t="s">
        <v>935</v>
      </c>
    </row>
    <row r="34" spans="1:12" x14ac:dyDescent="0.25">
      <c r="A34" s="1" t="s">
        <v>0</v>
      </c>
      <c r="B34" s="2">
        <v>44301</v>
      </c>
      <c r="C34">
        <v>814333</v>
      </c>
      <c r="D34" t="s">
        <v>1</v>
      </c>
      <c r="E34">
        <v>0</v>
      </c>
      <c r="F34" s="6">
        <v>5972.94</v>
      </c>
      <c r="G34" t="s">
        <v>2</v>
      </c>
      <c r="H34" t="s">
        <v>3</v>
      </c>
      <c r="I34" t="s">
        <v>4</v>
      </c>
      <c r="J34">
        <v>0</v>
      </c>
      <c r="K34" t="s">
        <v>822</v>
      </c>
      <c r="L34" t="s">
        <v>935</v>
      </c>
    </row>
    <row r="35" spans="1:12" x14ac:dyDescent="0.25">
      <c r="A35" s="1" t="s">
        <v>0</v>
      </c>
      <c r="B35" s="2">
        <v>44301</v>
      </c>
      <c r="C35">
        <v>869865</v>
      </c>
      <c r="D35" t="s">
        <v>1</v>
      </c>
      <c r="E35">
        <v>0</v>
      </c>
      <c r="F35" s="6">
        <v>6208.85</v>
      </c>
      <c r="G35" t="s">
        <v>2</v>
      </c>
      <c r="H35" t="s">
        <v>3</v>
      </c>
      <c r="I35" t="s">
        <v>4</v>
      </c>
      <c r="J35">
        <v>0</v>
      </c>
      <c r="K35" t="s">
        <v>819</v>
      </c>
      <c r="L35" t="s">
        <v>920</v>
      </c>
    </row>
    <row r="36" spans="1:12" x14ac:dyDescent="0.25">
      <c r="A36" s="1" t="s">
        <v>0</v>
      </c>
      <c r="B36" s="2">
        <v>44301</v>
      </c>
      <c r="C36">
        <v>843976</v>
      </c>
      <c r="D36" t="s">
        <v>1</v>
      </c>
      <c r="E36">
        <v>0</v>
      </c>
      <c r="F36" s="6">
        <v>6208.85</v>
      </c>
      <c r="G36" t="s">
        <v>2</v>
      </c>
      <c r="H36" t="s">
        <v>3</v>
      </c>
      <c r="I36" t="s">
        <v>4</v>
      </c>
      <c r="J36">
        <v>0</v>
      </c>
      <c r="K36" t="s">
        <v>832</v>
      </c>
      <c r="L36" t="s">
        <v>919</v>
      </c>
    </row>
    <row r="37" spans="1:12" x14ac:dyDescent="0.25">
      <c r="A37" s="1" t="s">
        <v>0</v>
      </c>
      <c r="B37" s="2">
        <v>44301</v>
      </c>
      <c r="C37">
        <v>863112</v>
      </c>
      <c r="D37" t="s">
        <v>1</v>
      </c>
      <c r="E37">
        <v>0</v>
      </c>
      <c r="F37" s="6">
        <v>6211.21</v>
      </c>
      <c r="G37" t="s">
        <v>2</v>
      </c>
      <c r="H37" t="s">
        <v>3</v>
      </c>
      <c r="I37" t="s">
        <v>4</v>
      </c>
      <c r="J37">
        <v>0</v>
      </c>
      <c r="K37" t="s">
        <v>841</v>
      </c>
      <c r="L37" t="s">
        <v>936</v>
      </c>
    </row>
    <row r="38" spans="1:12" x14ac:dyDescent="0.25">
      <c r="A38" s="1" t="s">
        <v>0</v>
      </c>
      <c r="B38" s="2">
        <v>44301</v>
      </c>
      <c r="C38">
        <v>811566</v>
      </c>
      <c r="D38" t="s">
        <v>1</v>
      </c>
      <c r="E38">
        <v>0</v>
      </c>
      <c r="F38" s="6">
        <v>6252.11</v>
      </c>
      <c r="G38" t="s">
        <v>2</v>
      </c>
      <c r="H38" t="s">
        <v>3</v>
      </c>
      <c r="I38" t="s">
        <v>4</v>
      </c>
      <c r="J38">
        <v>0</v>
      </c>
      <c r="K38" t="s">
        <v>822</v>
      </c>
      <c r="L38" t="s">
        <v>935</v>
      </c>
    </row>
    <row r="39" spans="1:12" x14ac:dyDescent="0.25">
      <c r="A39" s="1" t="s">
        <v>0</v>
      </c>
      <c r="B39" s="2">
        <v>44301</v>
      </c>
      <c r="C39">
        <v>917491</v>
      </c>
      <c r="D39" t="s">
        <v>1</v>
      </c>
      <c r="E39">
        <v>0</v>
      </c>
      <c r="F39" s="6">
        <v>6782.55</v>
      </c>
      <c r="G39" t="s">
        <v>2</v>
      </c>
      <c r="H39" t="s">
        <v>3</v>
      </c>
      <c r="I39" t="s">
        <v>4</v>
      </c>
      <c r="J39">
        <v>0</v>
      </c>
      <c r="K39" t="s">
        <v>810</v>
      </c>
      <c r="L39" t="s">
        <v>932</v>
      </c>
    </row>
    <row r="40" spans="1:12" x14ac:dyDescent="0.25">
      <c r="A40" s="1" t="s">
        <v>0</v>
      </c>
      <c r="B40" s="2">
        <v>44301</v>
      </c>
      <c r="C40">
        <v>909765</v>
      </c>
      <c r="D40" t="s">
        <v>1</v>
      </c>
      <c r="E40">
        <v>0</v>
      </c>
      <c r="F40" s="6">
        <v>6819.1</v>
      </c>
      <c r="G40" t="s">
        <v>2</v>
      </c>
      <c r="H40" t="s">
        <v>3</v>
      </c>
      <c r="I40" t="s">
        <v>4</v>
      </c>
      <c r="J40">
        <v>0</v>
      </c>
      <c r="K40" t="s">
        <v>816</v>
      </c>
      <c r="L40" t="s">
        <v>925</v>
      </c>
    </row>
    <row r="41" spans="1:12" x14ac:dyDescent="0.25">
      <c r="A41" s="1" t="s">
        <v>0</v>
      </c>
      <c r="B41" s="2">
        <v>44301</v>
      </c>
      <c r="C41">
        <v>861270</v>
      </c>
      <c r="D41" t="s">
        <v>1</v>
      </c>
      <c r="E41">
        <v>0</v>
      </c>
      <c r="F41" s="6">
        <v>6819.1</v>
      </c>
      <c r="G41" t="s">
        <v>2</v>
      </c>
      <c r="H41" t="s">
        <v>3</v>
      </c>
      <c r="I41" t="s">
        <v>4</v>
      </c>
      <c r="J41">
        <v>0</v>
      </c>
      <c r="K41" t="s">
        <v>814</v>
      </c>
      <c r="L41" t="s">
        <v>931</v>
      </c>
    </row>
    <row r="42" spans="1:12" x14ac:dyDescent="0.25">
      <c r="A42" s="1" t="s">
        <v>0</v>
      </c>
      <c r="B42" s="2">
        <v>44301</v>
      </c>
      <c r="C42">
        <v>777056</v>
      </c>
      <c r="D42" t="s">
        <v>1</v>
      </c>
      <c r="E42">
        <v>0</v>
      </c>
      <c r="F42" s="6">
        <v>6819.1</v>
      </c>
      <c r="G42" t="s">
        <v>2</v>
      </c>
      <c r="H42" t="s">
        <v>3</v>
      </c>
      <c r="I42" t="s">
        <v>4</v>
      </c>
      <c r="J42">
        <v>0</v>
      </c>
      <c r="K42" t="s">
        <v>847</v>
      </c>
      <c r="L42" t="s">
        <v>922</v>
      </c>
    </row>
    <row r="43" spans="1:12" x14ac:dyDescent="0.25">
      <c r="A43" s="1" t="s">
        <v>0</v>
      </c>
      <c r="B43" s="2">
        <v>44301</v>
      </c>
      <c r="C43">
        <v>914503</v>
      </c>
      <c r="D43" t="s">
        <v>1</v>
      </c>
      <c r="E43">
        <v>0</v>
      </c>
      <c r="F43" s="6">
        <v>7025.05</v>
      </c>
      <c r="G43" t="s">
        <v>2</v>
      </c>
      <c r="H43" t="s">
        <v>3</v>
      </c>
      <c r="I43" t="s">
        <v>4</v>
      </c>
      <c r="J43">
        <v>0</v>
      </c>
      <c r="K43" t="s">
        <v>810</v>
      </c>
      <c r="L43" t="s">
        <v>932</v>
      </c>
    </row>
    <row r="44" spans="1:12" x14ac:dyDescent="0.25">
      <c r="A44" s="1" t="s">
        <v>0</v>
      </c>
      <c r="B44" s="2">
        <v>44301</v>
      </c>
      <c r="C44">
        <v>846850</v>
      </c>
      <c r="D44" t="s">
        <v>1</v>
      </c>
      <c r="E44">
        <v>0</v>
      </c>
      <c r="F44" s="6">
        <v>7312.18</v>
      </c>
      <c r="G44" t="s">
        <v>2</v>
      </c>
      <c r="H44" t="s">
        <v>3</v>
      </c>
      <c r="I44" t="s">
        <v>4</v>
      </c>
      <c r="J44">
        <v>0</v>
      </c>
      <c r="K44" t="s">
        <v>819</v>
      </c>
      <c r="L44" t="s">
        <v>920</v>
      </c>
    </row>
    <row r="45" spans="1:12" x14ac:dyDescent="0.25">
      <c r="A45" s="1" t="s">
        <v>0</v>
      </c>
      <c r="B45" s="2">
        <v>44301</v>
      </c>
      <c r="C45">
        <v>816256</v>
      </c>
      <c r="D45" t="s">
        <v>1</v>
      </c>
      <c r="E45">
        <v>0</v>
      </c>
      <c r="F45" s="6">
        <v>7912.98</v>
      </c>
      <c r="G45" t="s">
        <v>2</v>
      </c>
      <c r="H45" t="s">
        <v>3</v>
      </c>
      <c r="I45" t="s">
        <v>4</v>
      </c>
      <c r="J45">
        <v>0</v>
      </c>
      <c r="K45" t="s">
        <v>822</v>
      </c>
      <c r="L45" t="s">
        <v>935</v>
      </c>
    </row>
    <row r="46" spans="1:12" x14ac:dyDescent="0.25">
      <c r="A46" s="1" t="s">
        <v>0</v>
      </c>
      <c r="B46" s="2">
        <v>44301</v>
      </c>
      <c r="C46">
        <v>842882</v>
      </c>
      <c r="D46" t="s">
        <v>1</v>
      </c>
      <c r="E46">
        <v>0</v>
      </c>
      <c r="F46" s="6">
        <v>8154.8</v>
      </c>
      <c r="G46" t="s">
        <v>2</v>
      </c>
      <c r="H46" t="s">
        <v>3</v>
      </c>
      <c r="I46" t="s">
        <v>4</v>
      </c>
      <c r="J46">
        <v>0</v>
      </c>
      <c r="K46" t="s">
        <v>819</v>
      </c>
      <c r="L46" t="s">
        <v>920</v>
      </c>
    </row>
    <row r="47" spans="1:12" x14ac:dyDescent="0.25">
      <c r="A47" s="1" t="s">
        <v>0</v>
      </c>
      <c r="B47" s="2">
        <v>44301</v>
      </c>
      <c r="C47">
        <v>882185</v>
      </c>
      <c r="D47" t="s">
        <v>1</v>
      </c>
      <c r="E47">
        <v>0</v>
      </c>
      <c r="F47" s="6">
        <v>8231.85</v>
      </c>
      <c r="G47" t="s">
        <v>2</v>
      </c>
      <c r="H47" t="s">
        <v>3</v>
      </c>
      <c r="I47" t="s">
        <v>4</v>
      </c>
      <c r="J47">
        <v>0</v>
      </c>
      <c r="K47" t="s">
        <v>832</v>
      </c>
      <c r="L47" t="s">
        <v>919</v>
      </c>
    </row>
    <row r="48" spans="1:12" x14ac:dyDescent="0.25">
      <c r="A48" s="1" t="s">
        <v>0</v>
      </c>
      <c r="B48" s="2">
        <v>44301</v>
      </c>
      <c r="C48">
        <v>881323</v>
      </c>
      <c r="D48" t="s">
        <v>1</v>
      </c>
      <c r="E48">
        <v>0</v>
      </c>
      <c r="F48" s="6">
        <v>9656.01</v>
      </c>
      <c r="G48" t="s">
        <v>2</v>
      </c>
      <c r="H48" t="s">
        <v>3</v>
      </c>
      <c r="I48" t="s">
        <v>4</v>
      </c>
      <c r="J48">
        <v>0</v>
      </c>
      <c r="K48" t="s">
        <v>832</v>
      </c>
      <c r="L48" t="s">
        <v>919</v>
      </c>
    </row>
  </sheetData>
  <autoFilter ref="A1:L48"/>
  <sortState ref="A2:K48">
    <sortCondition ref="F2:F4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0"/>
  <sheetViews>
    <sheetView workbookViewId="0">
      <pane ySplit="1" topLeftCell="A69" activePane="bottomLeft" state="frozen"/>
      <selection pane="bottomLeft" activeCell="I1" sqref="I1:I99"/>
    </sheetView>
  </sheetViews>
  <sheetFormatPr baseColWidth="10" defaultRowHeight="15" x14ac:dyDescent="0.25"/>
  <cols>
    <col min="1" max="3" width="11" style="3"/>
    <col min="4" max="4" width="14.5703125" style="6" bestFit="1" customWidth="1"/>
    <col min="5" max="5" width="11" style="6"/>
    <col min="6" max="7" width="14.5703125" style="6" bestFit="1" customWidth="1"/>
    <col min="8" max="8" width="11.140625" style="6" bestFit="1" customWidth="1"/>
    <col min="9" max="9" width="15" style="6" bestFit="1" customWidth="1"/>
    <col min="10" max="10" width="11" style="20"/>
    <col min="12" max="12" width="30" bestFit="1" customWidth="1"/>
  </cols>
  <sheetData>
    <row r="1" spans="1:10" ht="45" x14ac:dyDescent="0.25">
      <c r="A1" s="17" t="s">
        <v>753</v>
      </c>
      <c r="B1" s="17" t="s">
        <v>942</v>
      </c>
      <c r="C1" s="17" t="s">
        <v>945</v>
      </c>
      <c r="D1" s="18" t="s">
        <v>944</v>
      </c>
      <c r="E1" s="18" t="s">
        <v>943</v>
      </c>
      <c r="F1" s="23" t="s">
        <v>938</v>
      </c>
      <c r="G1" s="22" t="s">
        <v>939</v>
      </c>
      <c r="H1" s="24" t="s">
        <v>940</v>
      </c>
      <c r="I1" s="24" t="s">
        <v>1222</v>
      </c>
      <c r="J1" s="24" t="s">
        <v>941</v>
      </c>
    </row>
    <row r="2" spans="1:10" hidden="1" x14ac:dyDescent="0.25">
      <c r="A2" s="3" t="s">
        <v>809</v>
      </c>
      <c r="B2" s="3" t="s">
        <v>827</v>
      </c>
      <c r="C2" s="3" t="s">
        <v>946</v>
      </c>
      <c r="D2" s="6">
        <v>41671.619999999995</v>
      </c>
      <c r="E2" s="6">
        <v>0</v>
      </c>
      <c r="F2" s="6">
        <f>D2-E2</f>
        <v>41671.619999999995</v>
      </c>
      <c r="G2" s="6">
        <v>41671.619999999995</v>
      </c>
    </row>
    <row r="3" spans="1:10" hidden="1" x14ac:dyDescent="0.25">
      <c r="A3" s="3" t="s">
        <v>810</v>
      </c>
      <c r="B3" s="3" t="s">
        <v>827</v>
      </c>
      <c r="C3" s="3" t="s">
        <v>946</v>
      </c>
      <c r="D3" s="6">
        <v>73036.039999999994</v>
      </c>
      <c r="E3" s="6">
        <v>0</v>
      </c>
      <c r="F3" s="6">
        <f t="shared" ref="F3:F68" si="0">D3-E3</f>
        <v>73036.039999999994</v>
      </c>
      <c r="G3" s="6">
        <v>73036.039999999994</v>
      </c>
    </row>
    <row r="4" spans="1:10" hidden="1" x14ac:dyDescent="0.25">
      <c r="A4" s="3" t="s">
        <v>811</v>
      </c>
      <c r="B4" s="3" t="s">
        <v>827</v>
      </c>
      <c r="C4" s="3" t="s">
        <v>946</v>
      </c>
      <c r="D4" s="6">
        <v>3397.95</v>
      </c>
      <c r="E4" s="6">
        <v>0</v>
      </c>
      <c r="F4" s="6">
        <f t="shared" si="0"/>
        <v>3397.95</v>
      </c>
      <c r="G4" s="6">
        <v>3397.95</v>
      </c>
    </row>
    <row r="5" spans="1:10" hidden="1" x14ac:dyDescent="0.25">
      <c r="A5" s="3" t="s">
        <v>805</v>
      </c>
      <c r="B5" s="3" t="s">
        <v>827</v>
      </c>
      <c r="C5" s="3" t="s">
        <v>946</v>
      </c>
      <c r="D5" s="6">
        <v>54401.509999999995</v>
      </c>
      <c r="E5" s="6">
        <v>0</v>
      </c>
      <c r="F5" s="6">
        <f t="shared" si="0"/>
        <v>54401.509999999995</v>
      </c>
      <c r="G5" s="6">
        <v>54401.509999999995</v>
      </c>
    </row>
    <row r="6" spans="1:10" hidden="1" x14ac:dyDescent="0.25">
      <c r="A6" s="3" t="s">
        <v>812</v>
      </c>
      <c r="B6" s="3" t="s">
        <v>827</v>
      </c>
      <c r="C6" s="3" t="s">
        <v>946</v>
      </c>
      <c r="D6" s="6">
        <v>8837.4000000000015</v>
      </c>
      <c r="E6" s="6">
        <v>0</v>
      </c>
      <c r="F6" s="6">
        <f t="shared" si="0"/>
        <v>8837.4000000000015</v>
      </c>
      <c r="G6" s="6">
        <v>8837.4000000000015</v>
      </c>
    </row>
    <row r="7" spans="1:10" hidden="1" x14ac:dyDescent="0.25">
      <c r="A7" s="3" t="s">
        <v>813</v>
      </c>
      <c r="B7" s="3" t="s">
        <v>827</v>
      </c>
      <c r="C7" s="3" t="s">
        <v>946</v>
      </c>
      <c r="D7" s="6">
        <v>10849</v>
      </c>
      <c r="E7" s="6">
        <v>0</v>
      </c>
      <c r="F7" s="6">
        <f t="shared" si="0"/>
        <v>10849</v>
      </c>
      <c r="G7" s="6">
        <v>10849</v>
      </c>
    </row>
    <row r="8" spans="1:10" hidden="1" x14ac:dyDescent="0.25">
      <c r="A8" s="3" t="s">
        <v>814</v>
      </c>
      <c r="B8" s="3" t="s">
        <v>827</v>
      </c>
      <c r="C8" s="3" t="s">
        <v>946</v>
      </c>
      <c r="D8" s="6">
        <v>4995.3</v>
      </c>
      <c r="E8" s="6">
        <v>0</v>
      </c>
      <c r="F8" s="6">
        <f t="shared" si="0"/>
        <v>4995.3</v>
      </c>
      <c r="G8" s="6">
        <v>4995.3</v>
      </c>
    </row>
    <row r="9" spans="1:10" hidden="1" x14ac:dyDescent="0.25">
      <c r="A9" s="3" t="s">
        <v>815</v>
      </c>
      <c r="B9" s="3" t="s">
        <v>827</v>
      </c>
      <c r="C9" s="3" t="s">
        <v>946</v>
      </c>
      <c r="D9" s="6">
        <v>261609.78000000003</v>
      </c>
      <c r="E9" s="6">
        <v>0</v>
      </c>
      <c r="F9" s="6">
        <f t="shared" si="0"/>
        <v>261609.78000000003</v>
      </c>
      <c r="G9" s="6">
        <v>261609.78000000003</v>
      </c>
    </row>
    <row r="10" spans="1:10" hidden="1" x14ac:dyDescent="0.25">
      <c r="A10" s="3" t="s">
        <v>816</v>
      </c>
      <c r="B10" s="3" t="s">
        <v>827</v>
      </c>
      <c r="C10" s="3" t="s">
        <v>946</v>
      </c>
      <c r="D10" s="6">
        <v>41595.599999999999</v>
      </c>
      <c r="E10" s="6">
        <v>0</v>
      </c>
      <c r="F10" s="6">
        <f t="shared" si="0"/>
        <v>41595.599999999999</v>
      </c>
      <c r="G10" s="6">
        <v>40157.99</v>
      </c>
      <c r="H10" s="6">
        <v>1437.61</v>
      </c>
      <c r="J10" s="20">
        <v>1</v>
      </c>
    </row>
    <row r="11" spans="1:10" hidden="1" x14ac:dyDescent="0.25">
      <c r="A11" s="3" t="s">
        <v>817</v>
      </c>
      <c r="B11" s="3" t="s">
        <v>827</v>
      </c>
      <c r="C11" s="3" t="s">
        <v>946</v>
      </c>
      <c r="D11" s="6">
        <v>20619.030000000002</v>
      </c>
      <c r="E11" s="6">
        <v>0</v>
      </c>
      <c r="F11" s="6">
        <f t="shared" si="0"/>
        <v>20619.030000000002</v>
      </c>
      <c r="G11" s="6">
        <v>20619.030000000002</v>
      </c>
    </row>
    <row r="12" spans="1:10" hidden="1" x14ac:dyDescent="0.25">
      <c r="A12" s="3" t="s">
        <v>818</v>
      </c>
      <c r="B12" s="3" t="s">
        <v>827</v>
      </c>
      <c r="C12" s="3" t="s">
        <v>946</v>
      </c>
      <c r="D12" s="6">
        <v>28174.699999999997</v>
      </c>
      <c r="E12" s="6">
        <v>0</v>
      </c>
      <c r="F12" s="6">
        <f t="shared" si="0"/>
        <v>28174.699999999997</v>
      </c>
      <c r="G12" s="6">
        <v>25170.219999999998</v>
      </c>
      <c r="H12" s="6">
        <v>3004.48</v>
      </c>
      <c r="J12" s="20">
        <v>1</v>
      </c>
    </row>
    <row r="13" spans="1:10" hidden="1" x14ac:dyDescent="0.25">
      <c r="A13" s="3" t="s">
        <v>819</v>
      </c>
      <c r="B13" s="3" t="s">
        <v>827</v>
      </c>
      <c r="C13" s="3" t="s">
        <v>946</v>
      </c>
      <c r="D13" s="6">
        <v>2094.7199999999998</v>
      </c>
      <c r="E13" s="6">
        <v>0</v>
      </c>
      <c r="F13" s="6">
        <f t="shared" si="0"/>
        <v>2094.7199999999998</v>
      </c>
      <c r="G13" s="6">
        <v>2094.7199999999998</v>
      </c>
      <c r="H13" s="6">
        <v>0</v>
      </c>
      <c r="J13" s="21">
        <v>0</v>
      </c>
    </row>
    <row r="14" spans="1:10" hidden="1" x14ac:dyDescent="0.25">
      <c r="A14" s="3" t="s">
        <v>820</v>
      </c>
      <c r="B14" s="3" t="s">
        <v>827</v>
      </c>
      <c r="C14" s="3" t="s">
        <v>946</v>
      </c>
      <c r="D14" s="6">
        <v>7255.6600000000008</v>
      </c>
      <c r="E14" s="6">
        <v>0</v>
      </c>
      <c r="F14" s="6">
        <f t="shared" si="0"/>
        <v>7255.6600000000008</v>
      </c>
      <c r="G14" s="6">
        <v>7255.6600000000008</v>
      </c>
      <c r="H14" s="6">
        <v>0</v>
      </c>
      <c r="J14" s="21">
        <v>0</v>
      </c>
    </row>
    <row r="15" spans="1:10" hidden="1" x14ac:dyDescent="0.25">
      <c r="A15" s="3" t="s">
        <v>821</v>
      </c>
      <c r="B15" s="3" t="s">
        <v>827</v>
      </c>
      <c r="C15" s="3" t="s">
        <v>946</v>
      </c>
      <c r="D15" s="6">
        <v>2040.77</v>
      </c>
      <c r="E15" s="6">
        <v>0</v>
      </c>
      <c r="F15" s="6">
        <f t="shared" si="0"/>
        <v>2040.77</v>
      </c>
      <c r="G15" s="6">
        <v>2040.77</v>
      </c>
      <c r="H15" s="6">
        <v>0</v>
      </c>
      <c r="J15" s="21">
        <v>0</v>
      </c>
    </row>
    <row r="16" spans="1:10" hidden="1" x14ac:dyDescent="0.25">
      <c r="A16" s="3" t="s">
        <v>822</v>
      </c>
      <c r="B16" s="3" t="s">
        <v>827</v>
      </c>
      <c r="C16" s="3" t="s">
        <v>946</v>
      </c>
      <c r="D16" s="6">
        <v>2512.08</v>
      </c>
      <c r="E16" s="6">
        <v>0</v>
      </c>
      <c r="F16" s="6">
        <f t="shared" si="0"/>
        <v>2512.08</v>
      </c>
      <c r="G16" s="6">
        <v>2512.08</v>
      </c>
      <c r="H16" s="6">
        <v>0</v>
      </c>
      <c r="J16" s="21">
        <v>0</v>
      </c>
    </row>
    <row r="17" spans="1:10" hidden="1" x14ac:dyDescent="0.25">
      <c r="A17" s="3" t="s">
        <v>823</v>
      </c>
      <c r="B17" s="3" t="s">
        <v>827</v>
      </c>
      <c r="C17" s="3" t="s">
        <v>946</v>
      </c>
      <c r="D17" s="6">
        <v>8271</v>
      </c>
      <c r="E17" s="6">
        <v>0</v>
      </c>
      <c r="F17" s="6">
        <f t="shared" si="0"/>
        <v>8271</v>
      </c>
      <c r="G17" s="6">
        <v>8271</v>
      </c>
      <c r="H17" s="6">
        <v>0</v>
      </c>
      <c r="J17" s="21">
        <v>0</v>
      </c>
    </row>
    <row r="18" spans="1:10" hidden="1" x14ac:dyDescent="0.25">
      <c r="A18" s="3" t="s">
        <v>824</v>
      </c>
      <c r="B18" s="3" t="s">
        <v>827</v>
      </c>
      <c r="C18" s="3" t="s">
        <v>946</v>
      </c>
      <c r="D18" s="6">
        <v>29193.670000000002</v>
      </c>
      <c r="E18" s="6">
        <v>0</v>
      </c>
      <c r="F18" s="6">
        <f t="shared" si="0"/>
        <v>29193.670000000002</v>
      </c>
      <c r="G18" s="6">
        <v>29193.670000000002</v>
      </c>
      <c r="H18" s="6">
        <v>0</v>
      </c>
      <c r="J18" s="21">
        <v>0</v>
      </c>
    </row>
    <row r="19" spans="1:10" hidden="1" x14ac:dyDescent="0.25">
      <c r="A19" s="3" t="s">
        <v>809</v>
      </c>
      <c r="B19" s="3" t="s">
        <v>827</v>
      </c>
      <c r="C19" s="3" t="s">
        <v>947</v>
      </c>
      <c r="D19" s="6">
        <v>3945.97</v>
      </c>
      <c r="E19" s="6">
        <v>0</v>
      </c>
      <c r="F19" s="6">
        <f t="shared" si="0"/>
        <v>3945.97</v>
      </c>
      <c r="G19" s="6">
        <v>3945.97</v>
      </c>
      <c r="H19" s="6">
        <v>0</v>
      </c>
      <c r="J19" s="21">
        <v>0</v>
      </c>
    </row>
    <row r="20" spans="1:10" hidden="1" x14ac:dyDescent="0.25">
      <c r="A20" s="3" t="s">
        <v>810</v>
      </c>
      <c r="B20" s="3" t="s">
        <v>827</v>
      </c>
      <c r="C20" s="3" t="s">
        <v>947</v>
      </c>
      <c r="D20" s="6">
        <v>12024.64</v>
      </c>
      <c r="E20" s="6">
        <v>0</v>
      </c>
      <c r="F20" s="6">
        <f t="shared" si="0"/>
        <v>12024.64</v>
      </c>
      <c r="G20" s="6">
        <v>12024.64</v>
      </c>
      <c r="H20" s="6">
        <v>0</v>
      </c>
      <c r="J20" s="21">
        <v>0</v>
      </c>
    </row>
    <row r="21" spans="1:10" hidden="1" x14ac:dyDescent="0.25">
      <c r="A21" s="3" t="s">
        <v>836</v>
      </c>
      <c r="B21" s="3" t="s">
        <v>827</v>
      </c>
      <c r="C21" s="3" t="s">
        <v>947</v>
      </c>
      <c r="D21" s="6">
        <v>6939.0399999999991</v>
      </c>
      <c r="E21" s="6">
        <v>0</v>
      </c>
      <c r="F21" s="6">
        <f t="shared" si="0"/>
        <v>6939.0399999999991</v>
      </c>
      <c r="G21" s="6">
        <v>6939.0399999999991</v>
      </c>
      <c r="H21" s="6">
        <v>0</v>
      </c>
      <c r="J21" s="21">
        <v>0</v>
      </c>
    </row>
    <row r="22" spans="1:10" hidden="1" x14ac:dyDescent="0.25">
      <c r="A22" s="3" t="s">
        <v>805</v>
      </c>
      <c r="B22" s="3" t="s">
        <v>827</v>
      </c>
      <c r="C22" s="3" t="s">
        <v>947</v>
      </c>
      <c r="D22" s="6">
        <v>9633.0499999999993</v>
      </c>
      <c r="E22" s="6">
        <v>0</v>
      </c>
      <c r="F22" s="6">
        <f t="shared" si="0"/>
        <v>9633.0499999999993</v>
      </c>
      <c r="G22" s="6">
        <v>9633.0499999999993</v>
      </c>
      <c r="H22" s="6">
        <v>0</v>
      </c>
      <c r="J22" s="21">
        <v>0</v>
      </c>
    </row>
    <row r="23" spans="1:10" hidden="1" x14ac:dyDescent="0.25">
      <c r="A23" s="3" t="s">
        <v>812</v>
      </c>
      <c r="B23" s="3" t="s">
        <v>827</v>
      </c>
      <c r="C23" s="3" t="s">
        <v>947</v>
      </c>
      <c r="D23" s="6">
        <v>2527.14</v>
      </c>
      <c r="E23" s="6">
        <v>0</v>
      </c>
      <c r="F23" s="6">
        <f t="shared" si="0"/>
        <v>2527.14</v>
      </c>
      <c r="G23" s="6">
        <v>2527.14</v>
      </c>
      <c r="H23" s="6">
        <v>0</v>
      </c>
      <c r="J23" s="21">
        <v>0</v>
      </c>
    </row>
    <row r="24" spans="1:10" hidden="1" x14ac:dyDescent="0.25">
      <c r="A24" s="3" t="s">
        <v>838</v>
      </c>
      <c r="B24" s="3" t="s">
        <v>827</v>
      </c>
      <c r="C24" s="3" t="s">
        <v>947</v>
      </c>
      <c r="D24" s="6">
        <v>2677.62</v>
      </c>
      <c r="E24" s="6">
        <v>0</v>
      </c>
      <c r="F24" s="6">
        <f t="shared" si="0"/>
        <v>2677.62</v>
      </c>
      <c r="G24" s="6">
        <v>2677.62</v>
      </c>
      <c r="H24" s="6">
        <v>0</v>
      </c>
      <c r="J24" s="21">
        <v>0</v>
      </c>
    </row>
    <row r="25" spans="1:10" hidden="1" x14ac:dyDescent="0.25">
      <c r="A25" s="3" t="s">
        <v>813</v>
      </c>
      <c r="B25" s="3" t="s">
        <v>827</v>
      </c>
      <c r="C25" s="3" t="s">
        <v>947</v>
      </c>
      <c r="D25" s="6">
        <v>2894.15</v>
      </c>
      <c r="E25" s="6">
        <v>0</v>
      </c>
      <c r="F25" s="6">
        <f t="shared" si="0"/>
        <v>2894.15</v>
      </c>
      <c r="G25" s="6">
        <v>2894.15</v>
      </c>
      <c r="H25" s="6">
        <v>0</v>
      </c>
      <c r="J25" s="21">
        <v>0</v>
      </c>
    </row>
    <row r="26" spans="1:10" hidden="1" x14ac:dyDescent="0.25">
      <c r="A26" s="3" t="s">
        <v>815</v>
      </c>
      <c r="B26" s="3" t="s">
        <v>827</v>
      </c>
      <c r="C26" s="3" t="s">
        <v>947</v>
      </c>
      <c r="D26" s="6">
        <v>5756.17</v>
      </c>
      <c r="E26" s="6">
        <v>0</v>
      </c>
      <c r="F26" s="6">
        <f t="shared" si="0"/>
        <v>5756.17</v>
      </c>
      <c r="G26" s="6">
        <v>5756.17</v>
      </c>
      <c r="H26" s="6">
        <v>0</v>
      </c>
      <c r="J26" s="21">
        <v>0</v>
      </c>
    </row>
    <row r="27" spans="1:10" hidden="1" x14ac:dyDescent="0.25">
      <c r="A27" s="3" t="s">
        <v>816</v>
      </c>
      <c r="B27" s="3" t="s">
        <v>827</v>
      </c>
      <c r="C27" s="3" t="s">
        <v>947</v>
      </c>
      <c r="D27" s="6">
        <v>13537.99</v>
      </c>
      <c r="E27" s="6">
        <v>0</v>
      </c>
      <c r="F27" s="6">
        <f t="shared" si="0"/>
        <v>13537.99</v>
      </c>
      <c r="G27" s="6">
        <v>13537.99</v>
      </c>
      <c r="H27" s="6">
        <v>0</v>
      </c>
      <c r="J27" s="21">
        <v>0</v>
      </c>
    </row>
    <row r="28" spans="1:10" hidden="1" x14ac:dyDescent="0.25">
      <c r="A28" s="3" t="s">
        <v>832</v>
      </c>
      <c r="B28" s="3" t="s">
        <v>827</v>
      </c>
      <c r="C28" s="3" t="s">
        <v>947</v>
      </c>
      <c r="D28" s="6">
        <v>16039.24</v>
      </c>
      <c r="E28" s="6">
        <v>0</v>
      </c>
      <c r="F28" s="6">
        <f t="shared" si="0"/>
        <v>16039.24</v>
      </c>
      <c r="G28" s="6">
        <v>16039.24</v>
      </c>
      <c r="H28" s="6">
        <v>0</v>
      </c>
      <c r="J28" s="21">
        <v>0</v>
      </c>
    </row>
    <row r="29" spans="1:10" hidden="1" x14ac:dyDescent="0.25">
      <c r="A29" s="3" t="s">
        <v>818</v>
      </c>
      <c r="B29" s="3" t="s">
        <v>827</v>
      </c>
      <c r="C29" s="3" t="s">
        <v>947</v>
      </c>
      <c r="D29" s="6">
        <v>14894.94</v>
      </c>
      <c r="E29" s="6">
        <v>0</v>
      </c>
      <c r="F29" s="6">
        <f t="shared" si="0"/>
        <v>14894.94</v>
      </c>
      <c r="G29" s="6">
        <v>14894.94</v>
      </c>
      <c r="H29" s="6">
        <v>0</v>
      </c>
      <c r="J29" s="21">
        <v>0</v>
      </c>
    </row>
    <row r="30" spans="1:10" hidden="1" x14ac:dyDescent="0.25">
      <c r="A30" s="3" t="s">
        <v>820</v>
      </c>
      <c r="B30" s="3" t="s">
        <v>827</v>
      </c>
      <c r="C30" s="3" t="s">
        <v>947</v>
      </c>
      <c r="D30" s="6">
        <v>1269.79</v>
      </c>
      <c r="E30" s="6">
        <v>0</v>
      </c>
      <c r="F30" s="6">
        <f t="shared" si="0"/>
        <v>1269.79</v>
      </c>
      <c r="G30" s="6">
        <v>1269.79</v>
      </c>
      <c r="H30" s="6">
        <v>0</v>
      </c>
      <c r="J30" s="21">
        <v>0</v>
      </c>
    </row>
    <row r="31" spans="1:10" hidden="1" x14ac:dyDescent="0.25">
      <c r="A31" s="3" t="s">
        <v>845</v>
      </c>
      <c r="B31" s="3" t="s">
        <v>827</v>
      </c>
      <c r="C31" s="3" t="s">
        <v>947</v>
      </c>
      <c r="D31" s="6">
        <v>1353.25</v>
      </c>
      <c r="E31" s="6">
        <v>0</v>
      </c>
      <c r="F31" s="6">
        <f t="shared" si="0"/>
        <v>1353.25</v>
      </c>
      <c r="G31" s="6">
        <v>1353.25</v>
      </c>
      <c r="H31" s="6">
        <v>0</v>
      </c>
      <c r="J31" s="21">
        <v>0</v>
      </c>
    </row>
    <row r="32" spans="1:10" hidden="1" x14ac:dyDescent="0.25">
      <c r="A32" s="3" t="s">
        <v>821</v>
      </c>
      <c r="B32" s="3" t="s">
        <v>827</v>
      </c>
      <c r="C32" s="3" t="s">
        <v>947</v>
      </c>
      <c r="D32" s="6">
        <v>841.19</v>
      </c>
      <c r="E32" s="6">
        <v>0</v>
      </c>
      <c r="F32" s="6">
        <f t="shared" si="0"/>
        <v>841.19</v>
      </c>
      <c r="G32" s="6">
        <v>841.19</v>
      </c>
      <c r="H32" s="6">
        <v>0</v>
      </c>
      <c r="J32" s="21">
        <v>0</v>
      </c>
    </row>
    <row r="33" spans="1:10" hidden="1" x14ac:dyDescent="0.25">
      <c r="A33" s="3" t="s">
        <v>824</v>
      </c>
      <c r="B33" s="3" t="s">
        <v>827</v>
      </c>
      <c r="C33" s="3" t="s">
        <v>947</v>
      </c>
      <c r="D33" s="6">
        <v>1684.35</v>
      </c>
      <c r="E33" s="6">
        <v>0</v>
      </c>
      <c r="F33" s="6">
        <f t="shared" si="0"/>
        <v>1684.35</v>
      </c>
      <c r="G33" s="6">
        <v>1684.35</v>
      </c>
      <c r="H33" s="6">
        <v>0</v>
      </c>
      <c r="J33" s="21">
        <v>0</v>
      </c>
    </row>
    <row r="34" spans="1:10" hidden="1" x14ac:dyDescent="0.25">
      <c r="A34" s="3" t="s">
        <v>809</v>
      </c>
      <c r="B34" s="3" t="s">
        <v>948</v>
      </c>
      <c r="C34" s="3" t="s">
        <v>946</v>
      </c>
      <c r="D34" s="6">
        <v>2997849.3599999817</v>
      </c>
      <c r="E34" s="6">
        <v>5972.94</v>
      </c>
      <c r="F34" s="6">
        <f t="shared" si="0"/>
        <v>2991876.4199999818</v>
      </c>
      <c r="G34" s="6">
        <v>2985903.4799999818</v>
      </c>
      <c r="H34" s="6">
        <v>5972.94</v>
      </c>
      <c r="J34" s="20">
        <v>1</v>
      </c>
    </row>
    <row r="35" spans="1:10" hidden="1" x14ac:dyDescent="0.25">
      <c r="A35" s="3" t="s">
        <v>810</v>
      </c>
      <c r="B35" s="3" t="s">
        <v>948</v>
      </c>
      <c r="C35" s="3" t="s">
        <v>946</v>
      </c>
      <c r="D35" s="6">
        <v>6490331.0800001184</v>
      </c>
      <c r="E35" s="6">
        <v>82061.280000000013</v>
      </c>
      <c r="F35" s="6">
        <f t="shared" si="0"/>
        <v>6408269.8000001181</v>
      </c>
      <c r="G35" s="6">
        <v>6396323.9200001182</v>
      </c>
      <c r="H35" s="6">
        <v>11945.88</v>
      </c>
      <c r="J35" s="20">
        <v>2</v>
      </c>
    </row>
    <row r="36" spans="1:10" hidden="1" x14ac:dyDescent="0.25">
      <c r="A36" s="3" t="s">
        <v>811</v>
      </c>
      <c r="B36" s="3" t="s">
        <v>948</v>
      </c>
      <c r="C36" s="3" t="s">
        <v>946</v>
      </c>
      <c r="D36" s="6">
        <v>1235513.2999999968</v>
      </c>
      <c r="E36" s="6">
        <v>16724.43</v>
      </c>
      <c r="F36" s="6">
        <f t="shared" si="0"/>
        <v>1218788.8699999969</v>
      </c>
      <c r="G36" s="6">
        <v>1218788.8699999969</v>
      </c>
    </row>
    <row r="37" spans="1:10" hidden="1" x14ac:dyDescent="0.25">
      <c r="A37" s="3" t="s">
        <v>836</v>
      </c>
      <c r="B37" s="3" t="s">
        <v>948</v>
      </c>
      <c r="C37" s="3" t="s">
        <v>946</v>
      </c>
      <c r="D37" s="6">
        <v>927943.39000000234</v>
      </c>
      <c r="E37" s="6">
        <v>4829.5600000000004</v>
      </c>
      <c r="F37" s="6">
        <f t="shared" si="0"/>
        <v>923113.83000000229</v>
      </c>
      <c r="G37" s="6">
        <v>923113.83000000229</v>
      </c>
    </row>
    <row r="38" spans="1:10" hidden="1" x14ac:dyDescent="0.25">
      <c r="A38" s="3" t="s">
        <v>831</v>
      </c>
      <c r="B38" s="3" t="s">
        <v>948</v>
      </c>
      <c r="C38" s="3" t="s">
        <v>946</v>
      </c>
      <c r="D38" s="6">
        <v>3633961.0700000031</v>
      </c>
      <c r="E38" s="6">
        <v>34973.43</v>
      </c>
      <c r="F38" s="6">
        <f t="shared" si="0"/>
        <v>3598987.6400000029</v>
      </c>
      <c r="G38" s="6">
        <v>3594158.0800000029</v>
      </c>
      <c r="H38" s="6">
        <v>4829.5600000000004</v>
      </c>
      <c r="J38" s="20">
        <v>1</v>
      </c>
    </row>
    <row r="39" spans="1:10" hidden="1" x14ac:dyDescent="0.25">
      <c r="A39" s="3" t="s">
        <v>805</v>
      </c>
      <c r="B39" s="3" t="s">
        <v>948</v>
      </c>
      <c r="C39" s="3" t="s">
        <v>946</v>
      </c>
      <c r="D39" s="6">
        <v>6820304.5500000706</v>
      </c>
      <c r="E39" s="6">
        <v>24579.859999999997</v>
      </c>
      <c r="F39" s="6">
        <f t="shared" si="0"/>
        <v>6795724.6900000703</v>
      </c>
      <c r="G39" s="6">
        <v>6795724.6900000703</v>
      </c>
    </row>
    <row r="40" spans="1:10" hidden="1" x14ac:dyDescent="0.25">
      <c r="A40" s="3" t="s">
        <v>812</v>
      </c>
      <c r="B40" s="3" t="s">
        <v>948</v>
      </c>
      <c r="C40" s="3" t="s">
        <v>946</v>
      </c>
      <c r="D40" s="6">
        <v>1498122.5700000026</v>
      </c>
      <c r="E40" s="6">
        <v>10802.5</v>
      </c>
      <c r="F40" s="6">
        <f t="shared" si="0"/>
        <v>1487320.0700000026</v>
      </c>
      <c r="G40" s="6">
        <v>1487320.0700000026</v>
      </c>
    </row>
    <row r="41" spans="1:10" hidden="1" x14ac:dyDescent="0.25">
      <c r="A41" s="3" t="s">
        <v>837</v>
      </c>
      <c r="B41" s="3" t="s">
        <v>948</v>
      </c>
      <c r="C41" s="3" t="s">
        <v>946</v>
      </c>
      <c r="D41" s="6">
        <v>8355783.7099998854</v>
      </c>
      <c r="E41" s="6">
        <v>31262.420000000002</v>
      </c>
      <c r="F41" s="6">
        <f t="shared" si="0"/>
        <v>8324521.2899998855</v>
      </c>
      <c r="G41" s="6">
        <v>8324521.2899998855</v>
      </c>
    </row>
    <row r="42" spans="1:10" hidden="1" x14ac:dyDescent="0.25">
      <c r="A42" s="3" t="s">
        <v>838</v>
      </c>
      <c r="B42" s="3" t="s">
        <v>948</v>
      </c>
      <c r="C42" s="3" t="s">
        <v>946</v>
      </c>
      <c r="D42" s="6">
        <v>4119915.4400000297</v>
      </c>
      <c r="E42" s="6">
        <v>65634.789999999994</v>
      </c>
      <c r="F42" s="6">
        <f t="shared" si="0"/>
        <v>4054280.6500000297</v>
      </c>
      <c r="G42" s="6">
        <v>4054280.6500000297</v>
      </c>
    </row>
    <row r="43" spans="1:10" hidden="1" x14ac:dyDescent="0.25">
      <c r="A43" s="3" t="s">
        <v>839</v>
      </c>
      <c r="B43" s="3" t="s">
        <v>948</v>
      </c>
      <c r="C43" s="3" t="s">
        <v>946</v>
      </c>
      <c r="D43" s="6">
        <v>4006597.430000003</v>
      </c>
      <c r="E43" s="6">
        <v>35481.159999999996</v>
      </c>
      <c r="F43" s="6">
        <f t="shared" si="0"/>
        <v>3971116.2700000028</v>
      </c>
      <c r="G43" s="6">
        <v>3971116.2700000028</v>
      </c>
    </row>
    <row r="44" spans="1:10" hidden="1" x14ac:dyDescent="0.25">
      <c r="A44" s="3" t="s">
        <v>813</v>
      </c>
      <c r="B44" s="3" t="s">
        <v>948</v>
      </c>
      <c r="C44" s="3" t="s">
        <v>946</v>
      </c>
      <c r="D44" s="6">
        <v>10646117.199999975</v>
      </c>
      <c r="E44" s="6">
        <v>65302.979999999996</v>
      </c>
      <c r="F44" s="6">
        <f t="shared" si="0"/>
        <v>10580814.219999975</v>
      </c>
      <c r="G44" s="6">
        <v>10580814.219999975</v>
      </c>
    </row>
    <row r="45" spans="1:10" hidden="1" x14ac:dyDescent="0.25">
      <c r="A45" s="3" t="s">
        <v>835</v>
      </c>
      <c r="B45" s="3" t="s">
        <v>948</v>
      </c>
      <c r="C45" s="3" t="s">
        <v>946</v>
      </c>
      <c r="D45" s="6">
        <v>6321360.8199999267</v>
      </c>
      <c r="E45" s="6">
        <v>9954.64</v>
      </c>
      <c r="F45" s="6">
        <f t="shared" si="0"/>
        <v>6311406.1799999271</v>
      </c>
      <c r="G45" s="6">
        <v>6311406.1799999271</v>
      </c>
    </row>
    <row r="46" spans="1:10" hidden="1" x14ac:dyDescent="0.25">
      <c r="A46" s="3" t="s">
        <v>814</v>
      </c>
      <c r="B46" s="3" t="s">
        <v>948</v>
      </c>
      <c r="C46" s="3" t="s">
        <v>946</v>
      </c>
      <c r="D46" s="6">
        <v>13467672.320000215</v>
      </c>
      <c r="E46" s="6">
        <v>77689.129999999976</v>
      </c>
      <c r="F46" s="6">
        <f t="shared" si="0"/>
        <v>13389983.190000214</v>
      </c>
      <c r="G46" s="6">
        <v>13363257.920000214</v>
      </c>
      <c r="H46" s="6">
        <v>26725.270000000004</v>
      </c>
      <c r="J46" s="20">
        <v>4</v>
      </c>
    </row>
    <row r="47" spans="1:10" hidden="1" x14ac:dyDescent="0.25">
      <c r="A47" s="3" t="s">
        <v>815</v>
      </c>
      <c r="B47" s="3" t="s">
        <v>948</v>
      </c>
      <c r="C47" s="3" t="s">
        <v>946</v>
      </c>
      <c r="D47" s="6">
        <v>32160939.789995622</v>
      </c>
      <c r="E47" s="6">
        <v>94051.81</v>
      </c>
      <c r="F47" s="6">
        <f t="shared" si="0"/>
        <v>32066887.979995623</v>
      </c>
      <c r="G47" s="6">
        <v>32066887.979995623</v>
      </c>
    </row>
    <row r="48" spans="1:10" hidden="1" x14ac:dyDescent="0.25">
      <c r="A48" s="3" t="s">
        <v>816</v>
      </c>
      <c r="B48" s="3" t="s">
        <v>948</v>
      </c>
      <c r="C48" s="3" t="s">
        <v>946</v>
      </c>
      <c r="D48" s="6">
        <v>6813700.3999998923</v>
      </c>
      <c r="E48" s="6">
        <v>46581.040000000008</v>
      </c>
      <c r="F48" s="6">
        <f t="shared" si="0"/>
        <v>6767119.3599998923</v>
      </c>
      <c r="G48" s="6">
        <v>6762289.7999998927</v>
      </c>
      <c r="H48" s="6">
        <v>4829.5600000000004</v>
      </c>
      <c r="J48" s="20">
        <v>1</v>
      </c>
    </row>
    <row r="49" spans="1:10" hidden="1" x14ac:dyDescent="0.25">
      <c r="A49" s="3" t="s">
        <v>817</v>
      </c>
      <c r="B49" s="3" t="s">
        <v>948</v>
      </c>
      <c r="C49" s="3" t="s">
        <v>946</v>
      </c>
      <c r="D49" s="6">
        <v>3602464.9900000296</v>
      </c>
      <c r="E49" s="6">
        <v>20697.530000000002</v>
      </c>
      <c r="F49" s="6">
        <f t="shared" si="0"/>
        <v>3581767.4600000298</v>
      </c>
      <c r="G49" s="6">
        <v>3581767.4600000298</v>
      </c>
    </row>
    <row r="50" spans="1:10" hidden="1" x14ac:dyDescent="0.25">
      <c r="A50" s="3" t="s">
        <v>832</v>
      </c>
      <c r="B50" s="3" t="s">
        <v>948</v>
      </c>
      <c r="C50" s="3" t="s">
        <v>946</v>
      </c>
      <c r="D50" s="6">
        <v>10199641.569999835</v>
      </c>
      <c r="E50" s="6">
        <v>96884.879999999976</v>
      </c>
      <c r="F50" s="6">
        <f t="shared" si="0"/>
        <v>10102756.689999834</v>
      </c>
      <c r="G50" s="6">
        <v>10091718.279999834</v>
      </c>
      <c r="H50" s="6">
        <v>11038.41</v>
      </c>
      <c r="J50" s="20">
        <v>2</v>
      </c>
    </row>
    <row r="51" spans="1:10" hidden="1" x14ac:dyDescent="0.25">
      <c r="A51" s="3" t="s">
        <v>840</v>
      </c>
      <c r="B51" s="3" t="s">
        <v>948</v>
      </c>
      <c r="C51" s="3" t="s">
        <v>946</v>
      </c>
      <c r="D51" s="6">
        <v>11996730.340000004</v>
      </c>
      <c r="E51" s="6">
        <v>20461.620000000003</v>
      </c>
      <c r="F51" s="6">
        <f t="shared" si="0"/>
        <v>11976268.720000004</v>
      </c>
      <c r="G51" s="6">
        <v>11976268.720000004</v>
      </c>
    </row>
    <row r="52" spans="1:10" hidden="1" x14ac:dyDescent="0.25">
      <c r="A52" s="3" t="s">
        <v>818</v>
      </c>
      <c r="B52" s="3" t="s">
        <v>948</v>
      </c>
      <c r="C52" s="3" t="s">
        <v>946</v>
      </c>
      <c r="D52" s="6">
        <v>2277236.2900000126</v>
      </c>
      <c r="E52" s="6">
        <v>30738.71</v>
      </c>
      <c r="F52" s="6">
        <f t="shared" si="0"/>
        <v>2246497.5800000126</v>
      </c>
      <c r="G52" s="6">
        <v>2239185.4000000125</v>
      </c>
      <c r="H52" s="6">
        <v>7312.18</v>
      </c>
      <c r="J52" s="20">
        <v>1</v>
      </c>
    </row>
    <row r="53" spans="1:10" hidden="1" x14ac:dyDescent="0.25">
      <c r="A53" s="3" t="s">
        <v>819</v>
      </c>
      <c r="B53" s="3" t="s">
        <v>948</v>
      </c>
      <c r="C53" s="3" t="s">
        <v>946</v>
      </c>
      <c r="D53" s="6">
        <v>2903495.0900000185</v>
      </c>
      <c r="E53" s="6">
        <v>5125.08</v>
      </c>
      <c r="F53" s="6">
        <f t="shared" si="0"/>
        <v>2898370.0100000184</v>
      </c>
      <c r="G53" s="6">
        <v>2898370.0100000184</v>
      </c>
    </row>
    <row r="54" spans="1:10" hidden="1" x14ac:dyDescent="0.25">
      <c r="A54" s="3" t="s">
        <v>841</v>
      </c>
      <c r="B54" s="3" t="s">
        <v>948</v>
      </c>
      <c r="C54" s="3" t="s">
        <v>946</v>
      </c>
      <c r="D54" s="6">
        <v>5273342.8500000043</v>
      </c>
      <c r="F54" s="6">
        <f t="shared" si="0"/>
        <v>5273342.8500000043</v>
      </c>
      <c r="G54" s="6">
        <v>5273342.8500000043</v>
      </c>
    </row>
    <row r="55" spans="1:10" hidden="1" x14ac:dyDescent="0.25">
      <c r="A55" s="3" t="s">
        <v>833</v>
      </c>
      <c r="B55" s="3" t="s">
        <v>948</v>
      </c>
      <c r="C55" s="3" t="s">
        <v>946</v>
      </c>
      <c r="D55" s="6">
        <v>13300491.500000168</v>
      </c>
      <c r="E55" s="6">
        <v>45316.959999999999</v>
      </c>
      <c r="F55" s="6">
        <f t="shared" si="0"/>
        <v>13255174.540000167</v>
      </c>
      <c r="G55" s="6">
        <v>13250049.460000167</v>
      </c>
      <c r="H55" s="6">
        <v>5125.08</v>
      </c>
      <c r="J55" s="20">
        <v>1</v>
      </c>
    </row>
    <row r="56" spans="1:10" hidden="1" x14ac:dyDescent="0.25">
      <c r="A56" s="3" t="s">
        <v>842</v>
      </c>
      <c r="B56" s="3" t="s">
        <v>948</v>
      </c>
      <c r="C56" s="3" t="s">
        <v>946</v>
      </c>
      <c r="D56" s="6">
        <v>3526764.3499999875</v>
      </c>
      <c r="E56" s="6">
        <v>14795.07</v>
      </c>
      <c r="F56" s="6">
        <f t="shared" si="0"/>
        <v>3511969.2799999877</v>
      </c>
      <c r="G56" s="6">
        <v>3511969.2799999877</v>
      </c>
    </row>
    <row r="57" spans="1:10" hidden="1" x14ac:dyDescent="0.25">
      <c r="A57" s="3" t="s">
        <v>820</v>
      </c>
      <c r="B57" s="3" t="s">
        <v>948</v>
      </c>
      <c r="C57" s="3" t="s">
        <v>946</v>
      </c>
      <c r="D57" s="6">
        <v>3840280.9300000272</v>
      </c>
      <c r="E57" s="6">
        <v>4829.5600000000004</v>
      </c>
      <c r="F57" s="6">
        <f t="shared" si="0"/>
        <v>3835451.3700000271</v>
      </c>
      <c r="G57" s="6">
        <v>3835451.3700000271</v>
      </c>
    </row>
    <row r="58" spans="1:10" hidden="1" x14ac:dyDescent="0.25">
      <c r="A58" s="3" t="s">
        <v>843</v>
      </c>
      <c r="B58" s="3" t="s">
        <v>948</v>
      </c>
      <c r="C58" s="3" t="s">
        <v>946</v>
      </c>
      <c r="D58" s="6">
        <v>3212504.7400000216</v>
      </c>
      <c r="E58" s="6">
        <v>21603.3</v>
      </c>
      <c r="F58" s="6">
        <f t="shared" si="0"/>
        <v>3190901.4400000218</v>
      </c>
      <c r="G58" s="6">
        <v>3190901.4400000218</v>
      </c>
    </row>
    <row r="59" spans="1:10" hidden="1" x14ac:dyDescent="0.25">
      <c r="A59" s="3" t="s">
        <v>844</v>
      </c>
      <c r="B59" s="3" t="s">
        <v>948</v>
      </c>
      <c r="C59" s="3" t="s">
        <v>946</v>
      </c>
      <c r="D59" s="6">
        <v>6136097.7799999341</v>
      </c>
      <c r="E59" s="6">
        <v>52873.95</v>
      </c>
      <c r="F59" s="6">
        <f t="shared" si="0"/>
        <v>6083223.829999934</v>
      </c>
      <c r="G59" s="6">
        <v>6083223.829999934</v>
      </c>
    </row>
    <row r="60" spans="1:10" hidden="1" x14ac:dyDescent="0.25">
      <c r="A60" s="3" t="s">
        <v>845</v>
      </c>
      <c r="B60" s="3" t="s">
        <v>948</v>
      </c>
      <c r="C60" s="3" t="s">
        <v>946</v>
      </c>
      <c r="D60" s="6">
        <v>6055759.7099999916</v>
      </c>
      <c r="E60" s="6">
        <v>69034.69</v>
      </c>
      <c r="F60" s="6">
        <f t="shared" si="0"/>
        <v>5986725.0199999912</v>
      </c>
      <c r="G60" s="6">
        <v>5986725.0199999912</v>
      </c>
    </row>
    <row r="61" spans="1:10" hidden="1" x14ac:dyDescent="0.25">
      <c r="A61" s="3" t="s">
        <v>821</v>
      </c>
      <c r="B61" s="3" t="s">
        <v>948</v>
      </c>
      <c r="C61" s="3" t="s">
        <v>946</v>
      </c>
      <c r="D61" s="6">
        <v>4181011.5900000297</v>
      </c>
      <c r="E61" s="6">
        <v>25793.06</v>
      </c>
      <c r="F61" s="6">
        <f t="shared" si="0"/>
        <v>4155218.5300000296</v>
      </c>
      <c r="G61" s="6">
        <v>4155218.5300000296</v>
      </c>
    </row>
    <row r="62" spans="1:10" hidden="1" x14ac:dyDescent="0.25">
      <c r="A62" s="3" t="s">
        <v>846</v>
      </c>
      <c r="B62" s="3" t="s">
        <v>948</v>
      </c>
      <c r="C62" s="3" t="s">
        <v>946</v>
      </c>
      <c r="D62" s="6">
        <v>2001856.0000000119</v>
      </c>
      <c r="E62" s="6">
        <v>4829.5600000000004</v>
      </c>
      <c r="F62" s="6">
        <f t="shared" si="0"/>
        <v>1997026.4400000118</v>
      </c>
      <c r="G62" s="6">
        <v>1997026.4400000118</v>
      </c>
    </row>
    <row r="63" spans="1:10" hidden="1" x14ac:dyDescent="0.25">
      <c r="A63" s="3" t="s">
        <v>822</v>
      </c>
      <c r="B63" s="3" t="s">
        <v>948</v>
      </c>
      <c r="C63" s="3" t="s">
        <v>946</v>
      </c>
      <c r="D63" s="6">
        <v>5897427.4100000039</v>
      </c>
      <c r="E63" s="6">
        <v>24209.059999999998</v>
      </c>
      <c r="F63" s="6">
        <f t="shared" si="0"/>
        <v>5873218.3500000043</v>
      </c>
      <c r="G63" s="6">
        <v>5865906.1700000046</v>
      </c>
      <c r="H63" s="6">
        <v>7312.18</v>
      </c>
      <c r="J63" s="20">
        <v>1</v>
      </c>
    </row>
    <row r="64" spans="1:10" hidden="1" x14ac:dyDescent="0.25">
      <c r="A64" s="3" t="s">
        <v>823</v>
      </c>
      <c r="B64" s="3" t="s">
        <v>948</v>
      </c>
      <c r="C64" s="3" t="s">
        <v>946</v>
      </c>
      <c r="D64" s="6">
        <v>9585417.8299999479</v>
      </c>
      <c r="E64" s="6">
        <v>71817</v>
      </c>
      <c r="F64" s="6">
        <f t="shared" si="0"/>
        <v>9513600.8299999479</v>
      </c>
      <c r="G64" s="6">
        <v>9513600.8299999479</v>
      </c>
    </row>
    <row r="65" spans="1:10" hidden="1" x14ac:dyDescent="0.25">
      <c r="A65" s="3" t="s">
        <v>847</v>
      </c>
      <c r="B65" s="3" t="s">
        <v>948</v>
      </c>
      <c r="C65" s="3" t="s">
        <v>946</v>
      </c>
      <c r="D65" s="6">
        <v>3133750.2000000207</v>
      </c>
      <c r="E65" s="6">
        <v>5902.78</v>
      </c>
      <c r="F65" s="6">
        <f t="shared" si="0"/>
        <v>3127847.4200000209</v>
      </c>
      <c r="G65" s="6">
        <v>3127847.4200000209</v>
      </c>
    </row>
    <row r="66" spans="1:10" hidden="1" x14ac:dyDescent="0.25">
      <c r="A66" s="3" t="s">
        <v>824</v>
      </c>
      <c r="B66" s="3" t="s">
        <v>948</v>
      </c>
      <c r="C66" s="3" t="s">
        <v>946</v>
      </c>
      <c r="D66" s="6">
        <v>3509162.6000000252</v>
      </c>
      <c r="E66" s="6">
        <v>25292.47</v>
      </c>
      <c r="F66" s="6">
        <f t="shared" si="0"/>
        <v>3483870.130000025</v>
      </c>
      <c r="G66" s="6">
        <v>3483870.130000025</v>
      </c>
    </row>
    <row r="67" spans="1:10" hidden="1" x14ac:dyDescent="0.25">
      <c r="A67" s="3" t="s">
        <v>851</v>
      </c>
      <c r="B67" s="3" t="s">
        <v>948</v>
      </c>
      <c r="C67" s="3" t="s">
        <v>949</v>
      </c>
      <c r="D67" s="6">
        <v>15949.35</v>
      </c>
      <c r="E67" s="6">
        <v>0</v>
      </c>
      <c r="F67" s="6">
        <f t="shared" si="0"/>
        <v>15949.35</v>
      </c>
      <c r="G67" s="6">
        <v>15949.35</v>
      </c>
      <c r="H67" s="6">
        <v>0</v>
      </c>
      <c r="J67" s="20">
        <v>0</v>
      </c>
    </row>
    <row r="68" spans="1:10" hidden="1" x14ac:dyDescent="0.25">
      <c r="A68" s="3" t="s">
        <v>809</v>
      </c>
      <c r="B68" s="3" t="s">
        <v>948</v>
      </c>
      <c r="C68" s="3" t="s">
        <v>947</v>
      </c>
      <c r="D68" s="6">
        <v>499080.41</v>
      </c>
      <c r="E68" s="6">
        <v>5972.94</v>
      </c>
      <c r="F68" s="6">
        <f t="shared" si="0"/>
        <v>493107.47</v>
      </c>
      <c r="G68" s="6">
        <v>481161.58999999997</v>
      </c>
      <c r="H68" s="6">
        <v>11945.88</v>
      </c>
      <c r="J68" s="20">
        <v>2</v>
      </c>
    </row>
    <row r="69" spans="1:10" x14ac:dyDescent="0.25">
      <c r="A69" s="3" t="s">
        <v>810</v>
      </c>
      <c r="B69" s="3" t="s">
        <v>948</v>
      </c>
      <c r="C69" s="3" t="s">
        <v>947</v>
      </c>
      <c r="D69" s="6">
        <v>3489981.759999977</v>
      </c>
      <c r="E69" s="6">
        <v>11376.27</v>
      </c>
      <c r="F69" s="6">
        <f t="shared" ref="F69:F100" si="1">D69-E69</f>
        <v>3478605.4899999769</v>
      </c>
      <c r="G69" s="6">
        <v>3458824.9499999769</v>
      </c>
      <c r="H69" s="6">
        <v>19780.54</v>
      </c>
      <c r="I69" s="6">
        <v>19780.54</v>
      </c>
      <c r="J69" s="20">
        <v>3</v>
      </c>
    </row>
    <row r="70" spans="1:10" hidden="1" x14ac:dyDescent="0.25">
      <c r="A70" s="3" t="s">
        <v>811</v>
      </c>
      <c r="B70" s="3" t="s">
        <v>948</v>
      </c>
      <c r="C70" s="3" t="s">
        <v>947</v>
      </c>
      <c r="D70" s="6">
        <v>174344.55000000002</v>
      </c>
      <c r="F70" s="6">
        <f t="shared" si="1"/>
        <v>174344.55000000002</v>
      </c>
      <c r="G70" s="6">
        <v>174344.55000000002</v>
      </c>
    </row>
    <row r="71" spans="1:10" x14ac:dyDescent="0.25">
      <c r="A71" s="3" t="s">
        <v>836</v>
      </c>
      <c r="B71" s="3" t="s">
        <v>948</v>
      </c>
      <c r="C71" s="3" t="s">
        <v>947</v>
      </c>
      <c r="D71" s="6">
        <v>1182259.7400000037</v>
      </c>
      <c r="F71" s="6">
        <f t="shared" si="1"/>
        <v>1182259.7400000037</v>
      </c>
      <c r="G71" s="6">
        <v>1172600.6200000036</v>
      </c>
      <c r="H71" s="6">
        <v>9659.1200000000008</v>
      </c>
      <c r="I71" s="6">
        <v>9659.1200000000008</v>
      </c>
      <c r="J71" s="20">
        <v>2</v>
      </c>
    </row>
    <row r="72" spans="1:10" x14ac:dyDescent="0.25">
      <c r="A72" s="3" t="s">
        <v>831</v>
      </c>
      <c r="B72" s="3" t="s">
        <v>948</v>
      </c>
      <c r="C72" s="3" t="s">
        <v>947</v>
      </c>
      <c r="D72" s="6">
        <v>6385972.0300000869</v>
      </c>
      <c r="E72" s="6">
        <v>26434.560000000001</v>
      </c>
      <c r="F72" s="6">
        <f t="shared" si="1"/>
        <v>6359537.4700000873</v>
      </c>
      <c r="G72" s="6">
        <v>6323980.1300000874</v>
      </c>
      <c r="H72" s="6">
        <v>35557.340000000004</v>
      </c>
      <c r="I72" s="6">
        <v>30727.78</v>
      </c>
      <c r="J72" s="20">
        <v>7</v>
      </c>
    </row>
    <row r="73" spans="1:10" x14ac:dyDescent="0.25">
      <c r="A73" s="3" t="s">
        <v>805</v>
      </c>
      <c r="B73" s="3" t="s">
        <v>948</v>
      </c>
      <c r="C73" s="3" t="s">
        <v>947</v>
      </c>
      <c r="D73" s="6">
        <v>697935.1199999993</v>
      </c>
      <c r="E73" s="6">
        <v>17918.82</v>
      </c>
      <c r="F73" s="6">
        <f t="shared" si="1"/>
        <v>680016.29999999935</v>
      </c>
      <c r="G73" s="6">
        <v>674043.3599999994</v>
      </c>
      <c r="H73" s="6">
        <v>5972.94</v>
      </c>
      <c r="I73" s="6">
        <v>5972.94</v>
      </c>
      <c r="J73" s="20">
        <v>1</v>
      </c>
    </row>
    <row r="74" spans="1:10" hidden="1" x14ac:dyDescent="0.25">
      <c r="A74" s="3" t="s">
        <v>812</v>
      </c>
      <c r="B74" s="3" t="s">
        <v>948</v>
      </c>
      <c r="C74" s="3" t="s">
        <v>947</v>
      </c>
      <c r="D74" s="6">
        <v>296050.30999999994</v>
      </c>
      <c r="E74" s="6">
        <v>5972.94</v>
      </c>
      <c r="F74" s="6">
        <f t="shared" si="1"/>
        <v>290077.36999999994</v>
      </c>
      <c r="G74" s="6">
        <v>290077.36999999994</v>
      </c>
    </row>
    <row r="75" spans="1:10" x14ac:dyDescent="0.25">
      <c r="A75" s="3" t="s">
        <v>837</v>
      </c>
      <c r="B75" s="3" t="s">
        <v>948</v>
      </c>
      <c r="C75" s="3" t="s">
        <v>947</v>
      </c>
      <c r="D75" s="6">
        <v>3886705.2100000158</v>
      </c>
      <c r="E75" s="6">
        <v>5902.78</v>
      </c>
      <c r="F75" s="6">
        <f t="shared" si="1"/>
        <v>3880802.430000016</v>
      </c>
      <c r="G75" s="6">
        <v>3880024.7300000158</v>
      </c>
      <c r="H75" s="6">
        <v>777.7</v>
      </c>
      <c r="I75" s="6">
        <v>777.7</v>
      </c>
      <c r="J75" s="20">
        <v>1</v>
      </c>
    </row>
    <row r="76" spans="1:10" hidden="1" x14ac:dyDescent="0.25">
      <c r="A76" s="3" t="s">
        <v>838</v>
      </c>
      <c r="B76" s="3" t="s">
        <v>948</v>
      </c>
      <c r="C76" s="3" t="s">
        <v>947</v>
      </c>
      <c r="D76" s="6">
        <v>439423.35999999993</v>
      </c>
      <c r="E76" s="6">
        <v>5125.08</v>
      </c>
      <c r="F76" s="6">
        <f t="shared" si="1"/>
        <v>434298.27999999991</v>
      </c>
      <c r="G76" s="6">
        <v>429468.71999999991</v>
      </c>
      <c r="H76" s="6">
        <v>4829.5600000000004</v>
      </c>
      <c r="J76" s="20">
        <v>1</v>
      </c>
    </row>
    <row r="77" spans="1:10" x14ac:dyDescent="0.25">
      <c r="A77" s="3" t="s">
        <v>839</v>
      </c>
      <c r="B77" s="3" t="s">
        <v>948</v>
      </c>
      <c r="C77" s="3" t="s">
        <v>947</v>
      </c>
      <c r="D77" s="6">
        <v>6057493.920000012</v>
      </c>
      <c r="E77" s="6">
        <v>9954.64</v>
      </c>
      <c r="F77" s="6">
        <f t="shared" si="1"/>
        <v>6047539.2800000124</v>
      </c>
      <c r="G77" s="6">
        <v>6037031.0100000128</v>
      </c>
      <c r="H77" s="6">
        <v>10508.27</v>
      </c>
      <c r="I77" s="6">
        <v>10508.27</v>
      </c>
      <c r="J77" s="20">
        <v>2</v>
      </c>
    </row>
    <row r="78" spans="1:10" hidden="1" x14ac:dyDescent="0.25">
      <c r="A78" s="3" t="s">
        <v>813</v>
      </c>
      <c r="B78" s="3" t="s">
        <v>948</v>
      </c>
      <c r="C78" s="3" t="s">
        <v>947</v>
      </c>
      <c r="D78" s="6">
        <v>2260048.3200000124</v>
      </c>
      <c r="E78" s="6">
        <v>26906.380000000005</v>
      </c>
      <c r="F78" s="6">
        <f t="shared" si="1"/>
        <v>2233141.9400000125</v>
      </c>
      <c r="G78" s="6">
        <v>2233141.9400000125</v>
      </c>
    </row>
    <row r="79" spans="1:10" hidden="1" x14ac:dyDescent="0.25">
      <c r="A79" s="3" t="s">
        <v>835</v>
      </c>
      <c r="B79" s="3" t="s">
        <v>948</v>
      </c>
      <c r="C79" s="3" t="s">
        <v>947</v>
      </c>
      <c r="D79" s="6">
        <v>505160.83000000019</v>
      </c>
      <c r="F79" s="6">
        <f t="shared" si="1"/>
        <v>505160.83000000019</v>
      </c>
      <c r="G79" s="6">
        <v>500798.32000000018</v>
      </c>
      <c r="H79" s="6">
        <v>4362.51</v>
      </c>
      <c r="J79" s="20">
        <v>1</v>
      </c>
    </row>
    <row r="80" spans="1:10" x14ac:dyDescent="0.25">
      <c r="A80" s="3" t="s">
        <v>814</v>
      </c>
      <c r="B80" s="3" t="s">
        <v>948</v>
      </c>
      <c r="C80" s="3" t="s">
        <v>947</v>
      </c>
      <c r="D80" s="6">
        <v>4523925.5200000191</v>
      </c>
      <c r="E80" s="6">
        <v>29272.880000000005</v>
      </c>
      <c r="F80" s="6">
        <f t="shared" si="1"/>
        <v>4494652.6400000192</v>
      </c>
      <c r="G80" s="6">
        <v>4482708.4600000195</v>
      </c>
      <c r="H80" s="6">
        <v>11944.18</v>
      </c>
      <c r="I80" s="6">
        <v>11944.18</v>
      </c>
      <c r="J80" s="20">
        <v>2</v>
      </c>
    </row>
    <row r="81" spans="1:10" hidden="1" x14ac:dyDescent="0.25">
      <c r="A81" s="3" t="s">
        <v>815</v>
      </c>
      <c r="B81" s="3" t="s">
        <v>948</v>
      </c>
      <c r="C81" s="3" t="s">
        <v>947</v>
      </c>
      <c r="D81" s="6">
        <v>1520200.5300000086</v>
      </c>
      <c r="E81" s="6">
        <v>9954.64</v>
      </c>
      <c r="F81" s="6">
        <f t="shared" si="1"/>
        <v>1510245.8900000087</v>
      </c>
      <c r="G81" s="6">
        <v>1510245.8900000087</v>
      </c>
    </row>
    <row r="82" spans="1:10" x14ac:dyDescent="0.25">
      <c r="A82" s="3" t="s">
        <v>816</v>
      </c>
      <c r="B82" s="3" t="s">
        <v>948</v>
      </c>
      <c r="C82" s="3" t="s">
        <v>947</v>
      </c>
      <c r="D82" s="6">
        <v>4250716.3800000288</v>
      </c>
      <c r="E82" s="6">
        <v>20510.28</v>
      </c>
      <c r="F82" s="6">
        <f t="shared" si="1"/>
        <v>4230206.1000000285</v>
      </c>
      <c r="G82" s="6">
        <v>4208602.8000000287</v>
      </c>
      <c r="H82" s="6">
        <v>21603.300000000003</v>
      </c>
      <c r="I82" s="6">
        <v>21603.300000000003</v>
      </c>
      <c r="J82" s="20">
        <v>4</v>
      </c>
    </row>
    <row r="83" spans="1:10" hidden="1" x14ac:dyDescent="0.25">
      <c r="A83" s="3" t="s">
        <v>817</v>
      </c>
      <c r="B83" s="3" t="s">
        <v>948</v>
      </c>
      <c r="C83" s="3" t="s">
        <v>947</v>
      </c>
      <c r="D83" s="6">
        <v>519110.25</v>
      </c>
      <c r="F83" s="6">
        <f t="shared" si="1"/>
        <v>519110.25</v>
      </c>
      <c r="G83" s="6">
        <v>519110.25</v>
      </c>
    </row>
    <row r="84" spans="1:10" x14ac:dyDescent="0.25">
      <c r="A84" s="3" t="s">
        <v>832</v>
      </c>
      <c r="B84" s="3" t="s">
        <v>948</v>
      </c>
      <c r="C84" s="3" t="s">
        <v>947</v>
      </c>
      <c r="D84" s="6">
        <v>12031243.1199999</v>
      </c>
      <c r="E84" s="6">
        <v>93639.959999999992</v>
      </c>
      <c r="F84" s="6">
        <f t="shared" si="1"/>
        <v>11937603.1599999</v>
      </c>
      <c r="G84" s="6">
        <v>11903069.6299999</v>
      </c>
      <c r="H84" s="6">
        <v>34533.53</v>
      </c>
      <c r="I84" s="6">
        <v>34533.53</v>
      </c>
      <c r="J84" s="20">
        <v>6</v>
      </c>
    </row>
    <row r="85" spans="1:10" x14ac:dyDescent="0.25">
      <c r="A85" s="3" t="s">
        <v>840</v>
      </c>
      <c r="B85" s="3" t="s">
        <v>948</v>
      </c>
      <c r="C85" s="3" t="s">
        <v>947</v>
      </c>
      <c r="D85" s="6">
        <v>1045714.6900000004</v>
      </c>
      <c r="E85" s="6">
        <v>10802.5</v>
      </c>
      <c r="F85" s="6">
        <f t="shared" si="1"/>
        <v>1034912.1900000004</v>
      </c>
      <c r="G85" s="6">
        <v>1025720.1200000005</v>
      </c>
      <c r="H85" s="6">
        <v>9192.07</v>
      </c>
      <c r="I85" s="6">
        <v>9192.07</v>
      </c>
      <c r="J85" s="20">
        <v>2</v>
      </c>
    </row>
    <row r="86" spans="1:10" hidden="1" x14ac:dyDescent="0.25">
      <c r="A86" s="3" t="s">
        <v>818</v>
      </c>
      <c r="B86" s="3" t="s">
        <v>948</v>
      </c>
      <c r="C86" s="3" t="s">
        <v>947</v>
      </c>
      <c r="D86" s="6">
        <v>831350.65000000142</v>
      </c>
      <c r="E86" s="6">
        <v>5132.87</v>
      </c>
      <c r="F86" s="6">
        <f t="shared" si="1"/>
        <v>826217.78000000142</v>
      </c>
      <c r="G86" s="6">
        <v>826217.78000000142</v>
      </c>
    </row>
    <row r="87" spans="1:10" x14ac:dyDescent="0.25">
      <c r="A87" s="3" t="s">
        <v>819</v>
      </c>
      <c r="B87" s="3" t="s">
        <v>948</v>
      </c>
      <c r="C87" s="3" t="s">
        <v>947</v>
      </c>
      <c r="D87" s="6">
        <v>7131179.6499999221</v>
      </c>
      <c r="E87" s="6">
        <v>9659.1200000000008</v>
      </c>
      <c r="F87" s="6">
        <f t="shared" si="1"/>
        <v>7121520.529999922</v>
      </c>
      <c r="G87" s="6">
        <v>7090652.6299999217</v>
      </c>
      <c r="H87" s="6">
        <v>30867.9</v>
      </c>
      <c r="I87" s="6">
        <v>30867.899999999998</v>
      </c>
      <c r="J87" s="20">
        <v>5</v>
      </c>
    </row>
    <row r="88" spans="1:10" x14ac:dyDescent="0.25">
      <c r="A88" s="3" t="s">
        <v>841</v>
      </c>
      <c r="B88" s="3" t="s">
        <v>948</v>
      </c>
      <c r="C88" s="3" t="s">
        <v>947</v>
      </c>
      <c r="D88" s="6">
        <v>2093297.3699999982</v>
      </c>
      <c r="E88" s="6">
        <v>33995.449999999997</v>
      </c>
      <c r="F88" s="6">
        <f t="shared" si="1"/>
        <v>2059301.9199999983</v>
      </c>
      <c r="G88" s="6">
        <v>2053090.7099999983</v>
      </c>
      <c r="H88" s="6">
        <v>6211.21</v>
      </c>
      <c r="I88" s="6">
        <v>6211.21</v>
      </c>
      <c r="J88" s="20">
        <v>1</v>
      </c>
    </row>
    <row r="89" spans="1:10" hidden="1" x14ac:dyDescent="0.25">
      <c r="A89" s="3" t="s">
        <v>833</v>
      </c>
      <c r="B89" s="3" t="s">
        <v>948</v>
      </c>
      <c r="C89" s="3" t="s">
        <v>947</v>
      </c>
      <c r="D89" s="6">
        <v>342688.75000000006</v>
      </c>
      <c r="F89" s="6">
        <f t="shared" si="1"/>
        <v>342688.75000000006</v>
      </c>
      <c r="G89" s="6">
        <v>342688.75000000006</v>
      </c>
    </row>
    <row r="90" spans="1:10" x14ac:dyDescent="0.25">
      <c r="A90" s="3" t="s">
        <v>842</v>
      </c>
      <c r="B90" s="3" t="s">
        <v>948</v>
      </c>
      <c r="C90" s="3" t="s">
        <v>947</v>
      </c>
      <c r="D90" s="6">
        <v>973014.57999999798</v>
      </c>
      <c r="F90" s="6">
        <f t="shared" si="1"/>
        <v>973014.57999999798</v>
      </c>
      <c r="G90" s="6">
        <v>967041.63999999803</v>
      </c>
      <c r="H90" s="6">
        <v>5972.94</v>
      </c>
      <c r="I90" s="6">
        <v>5972.94</v>
      </c>
      <c r="J90" s="20">
        <v>1</v>
      </c>
    </row>
    <row r="91" spans="1:10" x14ac:dyDescent="0.25">
      <c r="A91" s="3" t="s">
        <v>820</v>
      </c>
      <c r="B91" s="3" t="s">
        <v>948</v>
      </c>
      <c r="C91" s="3" t="s">
        <v>947</v>
      </c>
      <c r="D91" s="6">
        <v>1083988.3900000034</v>
      </c>
      <c r="E91" s="6">
        <v>10803.79</v>
      </c>
      <c r="F91" s="6">
        <f t="shared" si="1"/>
        <v>1073184.6000000034</v>
      </c>
      <c r="G91" s="6">
        <v>1063525.4800000032</v>
      </c>
      <c r="H91" s="6">
        <v>9659.1200000000008</v>
      </c>
      <c r="I91" s="6">
        <v>9659.1200000000008</v>
      </c>
      <c r="J91" s="20">
        <v>2</v>
      </c>
    </row>
    <row r="92" spans="1:10" x14ac:dyDescent="0.25">
      <c r="A92" s="3" t="s">
        <v>843</v>
      </c>
      <c r="B92" s="3" t="s">
        <v>948</v>
      </c>
      <c r="C92" s="3" t="s">
        <v>947</v>
      </c>
      <c r="D92" s="6">
        <v>5377294.0299999872</v>
      </c>
      <c r="E92" s="6">
        <v>46027.41</v>
      </c>
      <c r="F92" s="6">
        <f t="shared" si="1"/>
        <v>5331266.6199999871</v>
      </c>
      <c r="G92" s="6">
        <v>5326437.0599999875</v>
      </c>
      <c r="H92" s="6">
        <v>4829.5600000000004</v>
      </c>
      <c r="I92" s="6">
        <v>4829.5600000000004</v>
      </c>
      <c r="J92" s="20">
        <v>1</v>
      </c>
    </row>
    <row r="93" spans="1:10" hidden="1" x14ac:dyDescent="0.25">
      <c r="A93" s="3" t="s">
        <v>844</v>
      </c>
      <c r="B93" s="3" t="s">
        <v>948</v>
      </c>
      <c r="C93" s="3" t="s">
        <v>947</v>
      </c>
      <c r="D93" s="6">
        <v>486263.77999999997</v>
      </c>
      <c r="E93" s="6">
        <v>9659.1200000000008</v>
      </c>
      <c r="F93" s="6">
        <f t="shared" si="1"/>
        <v>476604.66</v>
      </c>
      <c r="G93" s="6">
        <v>472242.14999999997</v>
      </c>
      <c r="H93" s="6">
        <v>4362.51</v>
      </c>
      <c r="J93" s="20">
        <v>1</v>
      </c>
    </row>
    <row r="94" spans="1:10" hidden="1" x14ac:dyDescent="0.25">
      <c r="A94" s="3" t="s">
        <v>845</v>
      </c>
      <c r="B94" s="3" t="s">
        <v>948</v>
      </c>
      <c r="C94" s="3" t="s">
        <v>947</v>
      </c>
      <c r="D94" s="6">
        <v>1433233.9799999984</v>
      </c>
      <c r="E94" s="6">
        <v>17624.59</v>
      </c>
      <c r="F94" s="6">
        <f t="shared" si="1"/>
        <v>1415609.3899999983</v>
      </c>
      <c r="G94" s="6">
        <v>1415609.3899999983</v>
      </c>
    </row>
    <row r="95" spans="1:10" hidden="1" x14ac:dyDescent="0.25">
      <c r="A95" s="3" t="s">
        <v>821</v>
      </c>
      <c r="B95" s="3" t="s">
        <v>948</v>
      </c>
      <c r="C95" s="3" t="s">
        <v>947</v>
      </c>
      <c r="D95" s="6">
        <v>1106467.6100000038</v>
      </c>
      <c r="E95" s="6">
        <v>8373.81</v>
      </c>
      <c r="F95" s="6">
        <f t="shared" si="1"/>
        <v>1098093.8000000038</v>
      </c>
      <c r="G95" s="6">
        <v>1098093.8000000038</v>
      </c>
    </row>
    <row r="96" spans="1:10" hidden="1" x14ac:dyDescent="0.25">
      <c r="A96" s="3" t="s">
        <v>846</v>
      </c>
      <c r="B96" s="3" t="s">
        <v>948</v>
      </c>
      <c r="C96" s="3" t="s">
        <v>947</v>
      </c>
      <c r="D96" s="6">
        <v>834112.44000000157</v>
      </c>
      <c r="E96" s="6">
        <v>15249.66</v>
      </c>
      <c r="F96" s="6">
        <f t="shared" si="1"/>
        <v>818862.78000000154</v>
      </c>
      <c r="G96" s="6">
        <v>818862.78000000154</v>
      </c>
    </row>
    <row r="97" spans="1:10" x14ac:dyDescent="0.25">
      <c r="A97" s="3" t="s">
        <v>822</v>
      </c>
      <c r="B97" s="3" t="s">
        <v>948</v>
      </c>
      <c r="C97" s="3" t="s">
        <v>947</v>
      </c>
      <c r="D97" s="6">
        <v>3381840.8499999973</v>
      </c>
      <c r="E97" s="6">
        <v>23557.989999999998</v>
      </c>
      <c r="F97" s="6">
        <f t="shared" si="1"/>
        <v>3358282.8599999971</v>
      </c>
      <c r="G97" s="6">
        <v>3332171.8899999969</v>
      </c>
      <c r="H97" s="6">
        <v>26110.969999999998</v>
      </c>
      <c r="I97" s="6">
        <v>26110.969999999998</v>
      </c>
      <c r="J97" s="20">
        <v>4</v>
      </c>
    </row>
    <row r="98" spans="1:10" x14ac:dyDescent="0.25">
      <c r="A98" s="3" t="s">
        <v>823</v>
      </c>
      <c r="B98" s="3" t="s">
        <v>948</v>
      </c>
      <c r="C98" s="3" t="s">
        <v>947</v>
      </c>
      <c r="D98" s="6">
        <v>9209216.389999833</v>
      </c>
      <c r="E98" s="6">
        <v>19316.910000000003</v>
      </c>
      <c r="F98" s="6">
        <f t="shared" si="1"/>
        <v>9189899.4799998328</v>
      </c>
      <c r="G98" s="6">
        <v>9179391.2099998333</v>
      </c>
      <c r="H98" s="6">
        <v>10508.27</v>
      </c>
      <c r="I98" s="6">
        <v>10508.27</v>
      </c>
      <c r="J98" s="20">
        <v>2</v>
      </c>
    </row>
    <row r="99" spans="1:10" x14ac:dyDescent="0.25">
      <c r="A99" s="3" t="s">
        <v>847</v>
      </c>
      <c r="B99" s="3" t="s">
        <v>948</v>
      </c>
      <c r="C99" s="3" t="s">
        <v>947</v>
      </c>
      <c r="D99" s="6">
        <v>1696933.4800000088</v>
      </c>
      <c r="E99" s="6">
        <v>4829.5600000000004</v>
      </c>
      <c r="F99" s="6">
        <f t="shared" si="1"/>
        <v>1692103.9200000088</v>
      </c>
      <c r="G99" s="6">
        <v>1680455.2600000089</v>
      </c>
      <c r="H99" s="6">
        <v>11648.66</v>
      </c>
      <c r="I99" s="6">
        <v>11648.66</v>
      </c>
      <c r="J99" s="20">
        <v>2</v>
      </c>
    </row>
    <row r="100" spans="1:10" hidden="1" x14ac:dyDescent="0.25">
      <c r="A100" s="3" t="s">
        <v>824</v>
      </c>
      <c r="B100" s="3" t="s">
        <v>948</v>
      </c>
      <c r="C100" s="3" t="s">
        <v>947</v>
      </c>
      <c r="D100" s="6">
        <v>304569.75999999989</v>
      </c>
      <c r="F100" s="6">
        <f t="shared" si="1"/>
        <v>304569.75999999989</v>
      </c>
      <c r="G100" s="6">
        <v>304569.75999999989</v>
      </c>
    </row>
  </sheetData>
  <autoFilter ref="A1:M100">
    <filterColumn colId="8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8"/>
  <sheetViews>
    <sheetView topLeftCell="A45" workbookViewId="0">
      <selection activeCell="G1" sqref="G1:G71"/>
    </sheetView>
  </sheetViews>
  <sheetFormatPr baseColWidth="10" defaultRowHeight="15" x14ac:dyDescent="0.25"/>
  <cols>
    <col min="1" max="1" width="11.7109375" style="3" bestFit="1" customWidth="1"/>
    <col min="2" max="3" width="11.7109375" style="3" customWidth="1"/>
    <col min="4" max="4" width="15.140625" customWidth="1"/>
    <col min="5" max="5" width="4.7109375" hidden="1" customWidth="1"/>
    <col min="6" max="6" width="19.140625" customWidth="1"/>
    <col min="7" max="7" width="15.42578125" style="6" customWidth="1"/>
    <col min="8" max="8" width="32" customWidth="1"/>
    <col min="9" max="9" width="6" customWidth="1"/>
    <col min="10" max="10" width="4.42578125" customWidth="1"/>
    <col min="11" max="11" width="8.5703125" customWidth="1"/>
    <col min="12" max="12" width="37.5703125" customWidth="1"/>
    <col min="13" max="13" width="39.5703125" customWidth="1"/>
    <col min="14" max="14" width="12.5703125" customWidth="1"/>
    <col min="15" max="15" width="10.85546875" style="3" customWidth="1"/>
    <col min="16" max="16" width="10" style="19" customWidth="1"/>
    <col min="18" max="18" width="39.5703125" customWidth="1"/>
    <col min="19" max="19" width="3" customWidth="1"/>
    <col min="20" max="20" width="10" customWidth="1"/>
  </cols>
  <sheetData>
    <row r="1" spans="1:19" ht="20.25" customHeight="1" x14ac:dyDescent="0.25">
      <c r="A1" s="25" t="s">
        <v>753</v>
      </c>
      <c r="B1" s="25" t="s">
        <v>942</v>
      </c>
      <c r="C1" s="25" t="s">
        <v>945</v>
      </c>
      <c r="D1" s="25" t="s">
        <v>950</v>
      </c>
      <c r="E1" s="25">
        <v>40</v>
      </c>
      <c r="F1" s="25" t="s">
        <v>951</v>
      </c>
      <c r="G1" s="26" t="s">
        <v>952</v>
      </c>
      <c r="H1" s="25" t="s">
        <v>953</v>
      </c>
      <c r="I1" s="25" t="s">
        <v>751</v>
      </c>
      <c r="J1" s="25" t="s">
        <v>751</v>
      </c>
      <c r="K1" s="25" t="s">
        <v>954</v>
      </c>
      <c r="L1" s="25" t="s">
        <v>828</v>
      </c>
      <c r="N1" t="s">
        <v>753</v>
      </c>
      <c r="O1" s="3" t="s">
        <v>955</v>
      </c>
      <c r="P1" s="3" t="s">
        <v>956</v>
      </c>
      <c r="R1" t="s">
        <v>828</v>
      </c>
      <c r="S1" t="s">
        <v>957</v>
      </c>
    </row>
    <row r="2" spans="1:19" x14ac:dyDescent="0.25">
      <c r="A2" s="33" t="s">
        <v>843</v>
      </c>
      <c r="B2" s="33" t="s">
        <v>948</v>
      </c>
      <c r="C2" s="33" t="s">
        <v>947</v>
      </c>
      <c r="D2" s="27" t="s">
        <v>958</v>
      </c>
      <c r="E2" s="28" t="s">
        <v>959</v>
      </c>
      <c r="F2" s="28" t="s">
        <v>960</v>
      </c>
      <c r="G2" s="29">
        <v>4829.5600000000004</v>
      </c>
      <c r="H2" s="27" t="s">
        <v>961</v>
      </c>
      <c r="I2" s="28" t="s">
        <v>962</v>
      </c>
      <c r="J2" s="28" t="s">
        <v>963</v>
      </c>
      <c r="K2" s="27" t="s">
        <v>964</v>
      </c>
      <c r="L2" s="27" t="s">
        <v>965</v>
      </c>
      <c r="N2" s="30" t="s">
        <v>809</v>
      </c>
      <c r="O2" s="31">
        <v>2</v>
      </c>
      <c r="P2" s="31">
        <v>11945.88</v>
      </c>
      <c r="R2" s="30" t="s">
        <v>966</v>
      </c>
      <c r="S2" s="31">
        <v>18</v>
      </c>
    </row>
    <row r="3" spans="1:19" x14ac:dyDescent="0.25">
      <c r="A3" s="33" t="s">
        <v>844</v>
      </c>
      <c r="B3" s="33" t="s">
        <v>948</v>
      </c>
      <c r="C3" s="33" t="s">
        <v>947</v>
      </c>
      <c r="D3" s="27" t="s">
        <v>967</v>
      </c>
      <c r="E3" s="28" t="s">
        <v>959</v>
      </c>
      <c r="F3" s="28" t="s">
        <v>968</v>
      </c>
      <c r="G3" s="29">
        <v>4362.51</v>
      </c>
      <c r="H3" s="27" t="s">
        <v>969</v>
      </c>
      <c r="I3" s="28" t="s">
        <v>970</v>
      </c>
      <c r="J3" s="28" t="s">
        <v>971</v>
      </c>
      <c r="K3" s="27" t="s">
        <v>972</v>
      </c>
      <c r="L3" s="27" t="s">
        <v>973</v>
      </c>
      <c r="N3" s="30" t="s">
        <v>974</v>
      </c>
      <c r="O3" s="31">
        <v>3</v>
      </c>
      <c r="P3" s="31">
        <v>19780.54</v>
      </c>
      <c r="R3" s="30" t="s">
        <v>975</v>
      </c>
      <c r="S3" s="31">
        <v>17</v>
      </c>
    </row>
    <row r="4" spans="1:19" x14ac:dyDescent="0.25">
      <c r="A4" s="33" t="s">
        <v>822</v>
      </c>
      <c r="B4" s="33" t="s">
        <v>948</v>
      </c>
      <c r="C4" s="33" t="s">
        <v>947</v>
      </c>
      <c r="D4" s="27" t="s">
        <v>976</v>
      </c>
      <c r="E4" s="28" t="s">
        <v>959</v>
      </c>
      <c r="F4" s="28" t="s">
        <v>977</v>
      </c>
      <c r="G4" s="29">
        <v>6252.11</v>
      </c>
      <c r="H4" s="27" t="s">
        <v>978</v>
      </c>
      <c r="I4" s="28" t="s">
        <v>970</v>
      </c>
      <c r="J4" s="28" t="s">
        <v>979</v>
      </c>
      <c r="K4" s="27" t="s">
        <v>980</v>
      </c>
      <c r="L4" s="27"/>
      <c r="N4" s="30" t="s">
        <v>836</v>
      </c>
      <c r="O4" s="31">
        <v>2</v>
      </c>
      <c r="P4" s="31">
        <v>9659.1200000000008</v>
      </c>
      <c r="R4" s="30" t="s">
        <v>965</v>
      </c>
      <c r="S4" s="31">
        <v>6</v>
      </c>
    </row>
    <row r="5" spans="1:19" x14ac:dyDescent="0.25">
      <c r="A5" s="33" t="s">
        <v>822</v>
      </c>
      <c r="B5" s="33" t="s">
        <v>948</v>
      </c>
      <c r="C5" s="33" t="s">
        <v>947</v>
      </c>
      <c r="D5" s="27" t="s">
        <v>981</v>
      </c>
      <c r="E5" s="28" t="s">
        <v>959</v>
      </c>
      <c r="F5" s="28" t="s">
        <v>982</v>
      </c>
      <c r="G5" s="29">
        <v>5972.94</v>
      </c>
      <c r="H5" s="27" t="s">
        <v>983</v>
      </c>
      <c r="I5" s="28" t="s">
        <v>984</v>
      </c>
      <c r="J5" s="28" t="s">
        <v>985</v>
      </c>
      <c r="K5" s="27" t="s">
        <v>986</v>
      </c>
      <c r="L5" s="27"/>
      <c r="N5" s="30" t="s">
        <v>831</v>
      </c>
      <c r="O5" s="31">
        <v>7</v>
      </c>
      <c r="P5" s="31">
        <v>35557.340000000004</v>
      </c>
      <c r="R5" s="30" t="s">
        <v>973</v>
      </c>
      <c r="S5" s="31">
        <v>6</v>
      </c>
    </row>
    <row r="6" spans="1:19" x14ac:dyDescent="0.25">
      <c r="A6" s="33" t="s">
        <v>822</v>
      </c>
      <c r="B6" s="33" t="s">
        <v>948</v>
      </c>
      <c r="C6" s="33" t="s">
        <v>947</v>
      </c>
      <c r="D6" s="27" t="s">
        <v>987</v>
      </c>
      <c r="E6" s="28" t="s">
        <v>959</v>
      </c>
      <c r="F6" s="28" t="s">
        <v>988</v>
      </c>
      <c r="G6" s="29">
        <v>7912.98</v>
      </c>
      <c r="H6" s="27" t="s">
        <v>989</v>
      </c>
      <c r="I6" s="28" t="s">
        <v>970</v>
      </c>
      <c r="J6" s="28" t="s">
        <v>979</v>
      </c>
      <c r="K6" s="27" t="s">
        <v>980</v>
      </c>
      <c r="L6" s="27"/>
      <c r="N6" s="30" t="s">
        <v>805</v>
      </c>
      <c r="O6" s="31">
        <v>1</v>
      </c>
      <c r="P6" s="31">
        <v>5972.94</v>
      </c>
      <c r="R6" s="30" t="s">
        <v>990</v>
      </c>
      <c r="S6" s="31">
        <v>2</v>
      </c>
    </row>
    <row r="7" spans="1:19" x14ac:dyDescent="0.25">
      <c r="A7" s="33" t="s">
        <v>822</v>
      </c>
      <c r="B7" s="33" t="s">
        <v>948</v>
      </c>
      <c r="C7" s="33" t="s">
        <v>947</v>
      </c>
      <c r="D7" s="27" t="s">
        <v>991</v>
      </c>
      <c r="E7" s="28" t="s">
        <v>959</v>
      </c>
      <c r="F7" s="28" t="s">
        <v>992</v>
      </c>
      <c r="G7" s="29">
        <v>5972.94</v>
      </c>
      <c r="H7" s="27" t="s">
        <v>993</v>
      </c>
      <c r="I7" s="28" t="s">
        <v>962</v>
      </c>
      <c r="J7" s="28" t="s">
        <v>994</v>
      </c>
      <c r="K7" s="27" t="s">
        <v>964</v>
      </c>
      <c r="L7" s="27"/>
      <c r="N7" s="30" t="s">
        <v>837</v>
      </c>
      <c r="O7" s="31">
        <v>1</v>
      </c>
      <c r="P7" s="31">
        <v>777.7</v>
      </c>
      <c r="R7" s="30" t="s">
        <v>995</v>
      </c>
      <c r="S7" s="31">
        <v>1</v>
      </c>
    </row>
    <row r="8" spans="1:19" x14ac:dyDescent="0.25">
      <c r="A8" s="33" t="s">
        <v>823</v>
      </c>
      <c r="B8" s="33" t="s">
        <v>948</v>
      </c>
      <c r="C8" s="33" t="s">
        <v>947</v>
      </c>
      <c r="D8" s="27" t="s">
        <v>996</v>
      </c>
      <c r="E8" s="28" t="s">
        <v>959</v>
      </c>
      <c r="F8" s="28" t="s">
        <v>997</v>
      </c>
      <c r="G8" s="29">
        <v>5678.71</v>
      </c>
      <c r="H8" s="27" t="s">
        <v>998</v>
      </c>
      <c r="I8" s="28" t="s">
        <v>962</v>
      </c>
      <c r="J8" s="28" t="s">
        <v>999</v>
      </c>
      <c r="K8" s="27" t="s">
        <v>964</v>
      </c>
      <c r="L8" s="27" t="s">
        <v>965</v>
      </c>
      <c r="N8" s="30" t="s">
        <v>838</v>
      </c>
      <c r="O8" s="31">
        <v>1</v>
      </c>
      <c r="P8" s="31">
        <v>4829.5600000000004</v>
      </c>
      <c r="R8" s="30" t="s">
        <v>1000</v>
      </c>
      <c r="S8" s="31">
        <v>4</v>
      </c>
    </row>
    <row r="9" spans="1:19" x14ac:dyDescent="0.25">
      <c r="A9" s="33" t="s">
        <v>823</v>
      </c>
      <c r="B9" s="33" t="s">
        <v>948</v>
      </c>
      <c r="C9" s="33" t="s">
        <v>947</v>
      </c>
      <c r="D9" s="27" t="s">
        <v>1001</v>
      </c>
      <c r="E9" s="28" t="s">
        <v>959</v>
      </c>
      <c r="F9" s="28" t="s">
        <v>1002</v>
      </c>
      <c r="G9" s="29">
        <v>4829.5600000000004</v>
      </c>
      <c r="H9" s="27" t="s">
        <v>1003</v>
      </c>
      <c r="I9" s="28" t="s">
        <v>970</v>
      </c>
      <c r="J9" s="28" t="s">
        <v>1004</v>
      </c>
      <c r="K9" s="27" t="s">
        <v>980</v>
      </c>
      <c r="L9" s="27" t="s">
        <v>966</v>
      </c>
      <c r="N9" s="30" t="s">
        <v>839</v>
      </c>
      <c r="O9" s="31">
        <v>2</v>
      </c>
      <c r="P9" s="31">
        <v>10508.27</v>
      </c>
      <c r="R9" s="30" t="s">
        <v>1005</v>
      </c>
      <c r="S9" s="31">
        <v>54</v>
      </c>
    </row>
    <row r="10" spans="1:19" x14ac:dyDescent="0.25">
      <c r="A10" s="33" t="s">
        <v>847</v>
      </c>
      <c r="B10" s="33" t="s">
        <v>948</v>
      </c>
      <c r="C10" s="33" t="s">
        <v>947</v>
      </c>
      <c r="D10" s="27" t="s">
        <v>1006</v>
      </c>
      <c r="E10" s="28" t="s">
        <v>959</v>
      </c>
      <c r="F10" s="28" t="s">
        <v>1007</v>
      </c>
      <c r="G10" s="29">
        <v>6819.1</v>
      </c>
      <c r="H10" s="27" t="s">
        <v>1008</v>
      </c>
      <c r="I10" s="28" t="s">
        <v>1009</v>
      </c>
      <c r="J10" s="28" t="s">
        <v>1010</v>
      </c>
      <c r="K10" s="27" t="s">
        <v>986</v>
      </c>
      <c r="L10" s="27" t="s">
        <v>975</v>
      </c>
      <c r="N10" s="30" t="s">
        <v>835</v>
      </c>
      <c r="O10" s="31">
        <v>1</v>
      </c>
      <c r="P10" s="31">
        <v>4362.51</v>
      </c>
    </row>
    <row r="11" spans="1:19" x14ac:dyDescent="0.25">
      <c r="A11" s="33" t="s">
        <v>847</v>
      </c>
      <c r="B11" s="33" t="s">
        <v>948</v>
      </c>
      <c r="C11" s="33" t="s">
        <v>947</v>
      </c>
      <c r="D11" s="27" t="s">
        <v>1011</v>
      </c>
      <c r="E11" s="28" t="s">
        <v>959</v>
      </c>
      <c r="F11" s="28" t="s">
        <v>1012</v>
      </c>
      <c r="G11" s="29">
        <v>4829.5600000000004</v>
      </c>
      <c r="H11" s="27" t="s">
        <v>1013</v>
      </c>
      <c r="I11" s="28" t="s">
        <v>1014</v>
      </c>
      <c r="J11" s="28" t="s">
        <v>1015</v>
      </c>
      <c r="K11" s="27" t="s">
        <v>986</v>
      </c>
      <c r="L11" s="27" t="s">
        <v>975</v>
      </c>
      <c r="N11" s="30" t="s">
        <v>1016</v>
      </c>
      <c r="O11" s="31">
        <v>1</v>
      </c>
      <c r="P11" s="31">
        <v>1476.95</v>
      </c>
    </row>
    <row r="12" spans="1:19" x14ac:dyDescent="0.25">
      <c r="A12" s="32" t="s">
        <v>831</v>
      </c>
      <c r="B12" s="33" t="s">
        <v>948</v>
      </c>
      <c r="C12" s="33" t="s">
        <v>947</v>
      </c>
      <c r="D12" s="28" t="s">
        <v>1017</v>
      </c>
      <c r="E12" s="28" t="s">
        <v>959</v>
      </c>
      <c r="F12" s="28" t="s">
        <v>1018</v>
      </c>
      <c r="G12" s="29">
        <v>4829.5600000000004</v>
      </c>
      <c r="H12" s="27" t="s">
        <v>1019</v>
      </c>
      <c r="I12" s="28" t="s">
        <v>970</v>
      </c>
      <c r="J12" s="28" t="s">
        <v>1004</v>
      </c>
      <c r="K12" s="28" t="s">
        <v>980</v>
      </c>
      <c r="L12" s="27" t="s">
        <v>966</v>
      </c>
      <c r="N12" s="30" t="s">
        <v>814</v>
      </c>
      <c r="O12" s="31">
        <v>2</v>
      </c>
      <c r="P12" s="31">
        <v>11944.18</v>
      </c>
    </row>
    <row r="13" spans="1:19" x14ac:dyDescent="0.25">
      <c r="A13" s="32" t="s">
        <v>831</v>
      </c>
      <c r="B13" s="33" t="s">
        <v>948</v>
      </c>
      <c r="C13" s="33" t="s">
        <v>947</v>
      </c>
      <c r="D13" s="28" t="s">
        <v>1020</v>
      </c>
      <c r="E13" s="28" t="s">
        <v>959</v>
      </c>
      <c r="F13" s="28" t="s">
        <v>1021</v>
      </c>
      <c r="G13" s="29">
        <v>5678.71</v>
      </c>
      <c r="H13" s="27" t="s">
        <v>1022</v>
      </c>
      <c r="I13" s="28" t="s">
        <v>970</v>
      </c>
      <c r="J13" s="28" t="s">
        <v>1023</v>
      </c>
      <c r="K13" s="28" t="s">
        <v>1024</v>
      </c>
      <c r="L13" s="27" t="s">
        <v>990</v>
      </c>
      <c r="N13" s="30" t="s">
        <v>816</v>
      </c>
      <c r="O13" s="31">
        <v>4</v>
      </c>
      <c r="P13" s="31">
        <v>21603.300000000003</v>
      </c>
    </row>
    <row r="14" spans="1:19" x14ac:dyDescent="0.25">
      <c r="A14" s="32" t="s">
        <v>831</v>
      </c>
      <c r="B14" s="33" t="s">
        <v>948</v>
      </c>
      <c r="C14" s="33" t="s">
        <v>947</v>
      </c>
      <c r="D14" s="28" t="s">
        <v>1025</v>
      </c>
      <c r="E14" s="28" t="s">
        <v>959</v>
      </c>
      <c r="F14" s="28" t="s">
        <v>1026</v>
      </c>
      <c r="G14" s="29">
        <v>4829.5600000000004</v>
      </c>
      <c r="H14" s="27" t="s">
        <v>1027</v>
      </c>
      <c r="I14" s="28" t="s">
        <v>970</v>
      </c>
      <c r="J14" s="28" t="s">
        <v>1028</v>
      </c>
      <c r="K14" s="28" t="s">
        <v>980</v>
      </c>
      <c r="L14" s="27" t="s">
        <v>966</v>
      </c>
      <c r="N14" s="30" t="s">
        <v>832</v>
      </c>
      <c r="O14" s="31">
        <v>6</v>
      </c>
      <c r="P14" s="31">
        <v>34533.53</v>
      </c>
    </row>
    <row r="15" spans="1:19" x14ac:dyDescent="0.25">
      <c r="A15" s="32" t="s">
        <v>831</v>
      </c>
      <c r="B15" s="33" t="s">
        <v>948</v>
      </c>
      <c r="C15" s="33" t="s">
        <v>947</v>
      </c>
      <c r="D15" s="28" t="s">
        <v>1029</v>
      </c>
      <c r="E15" s="28" t="s">
        <v>959</v>
      </c>
      <c r="F15" s="28" t="s">
        <v>1030</v>
      </c>
      <c r="G15" s="29">
        <v>4829.5600000000004</v>
      </c>
      <c r="H15" s="27" t="s">
        <v>1031</v>
      </c>
      <c r="I15" s="28" t="s">
        <v>970</v>
      </c>
      <c r="J15" s="28" t="s">
        <v>1004</v>
      </c>
      <c r="K15" s="28" t="s">
        <v>980</v>
      </c>
      <c r="L15" s="27" t="s">
        <v>966</v>
      </c>
      <c r="N15" s="30" t="s">
        <v>840</v>
      </c>
      <c r="O15" s="31">
        <v>2</v>
      </c>
      <c r="P15" s="31">
        <v>9192.07</v>
      </c>
    </row>
    <row r="16" spans="1:19" x14ac:dyDescent="0.25">
      <c r="A16" s="32" t="s">
        <v>831</v>
      </c>
      <c r="B16" s="33" t="s">
        <v>948</v>
      </c>
      <c r="C16" s="33" t="s">
        <v>947</v>
      </c>
      <c r="D16" s="28" t="s">
        <v>1032</v>
      </c>
      <c r="E16" s="28" t="s">
        <v>959</v>
      </c>
      <c r="F16" s="28" t="s">
        <v>1033</v>
      </c>
      <c r="G16" s="29">
        <v>5730.83</v>
      </c>
      <c r="H16" s="27" t="s">
        <v>1034</v>
      </c>
      <c r="I16" s="28" t="s">
        <v>970</v>
      </c>
      <c r="J16" s="28" t="s">
        <v>1035</v>
      </c>
      <c r="K16" s="28" t="s">
        <v>980</v>
      </c>
      <c r="L16" s="27" t="s">
        <v>966</v>
      </c>
      <c r="N16" s="30" t="s">
        <v>819</v>
      </c>
      <c r="O16" s="31">
        <v>5</v>
      </c>
      <c r="P16" s="31">
        <v>30867.9</v>
      </c>
    </row>
    <row r="17" spans="1:16" x14ac:dyDescent="0.25">
      <c r="A17" s="32" t="s">
        <v>831</v>
      </c>
      <c r="B17" s="33" t="s">
        <v>948</v>
      </c>
      <c r="C17" s="33" t="s">
        <v>947</v>
      </c>
      <c r="D17" s="28" t="s">
        <v>1036</v>
      </c>
      <c r="E17" s="28" t="s">
        <v>959</v>
      </c>
      <c r="F17" s="28" t="s">
        <v>1037</v>
      </c>
      <c r="G17" s="29">
        <v>4829.5600000000004</v>
      </c>
      <c r="H17" s="27" t="s">
        <v>1038</v>
      </c>
      <c r="I17" s="28" t="s">
        <v>1039</v>
      </c>
      <c r="J17" s="28" t="s">
        <v>1035</v>
      </c>
      <c r="K17" s="28" t="s">
        <v>986</v>
      </c>
      <c r="L17" s="27" t="s">
        <v>975</v>
      </c>
      <c r="N17" s="30" t="s">
        <v>852</v>
      </c>
      <c r="O17" s="31">
        <v>1</v>
      </c>
      <c r="P17" s="31">
        <v>6211.21</v>
      </c>
    </row>
    <row r="18" spans="1:16" x14ac:dyDescent="0.25">
      <c r="A18" s="32" t="s">
        <v>831</v>
      </c>
      <c r="B18" s="33" t="s">
        <v>948</v>
      </c>
      <c r="C18" s="33" t="s">
        <v>947</v>
      </c>
      <c r="D18" s="28" t="s">
        <v>1040</v>
      </c>
      <c r="E18" s="28" t="s">
        <v>959</v>
      </c>
      <c r="F18" s="28" t="s">
        <v>1041</v>
      </c>
      <c r="G18" s="29">
        <v>4829.5600000000004</v>
      </c>
      <c r="H18" s="27" t="s">
        <v>1042</v>
      </c>
      <c r="I18" s="28" t="s">
        <v>984</v>
      </c>
      <c r="J18" s="28" t="s">
        <v>1043</v>
      </c>
      <c r="K18" s="28" t="s">
        <v>972</v>
      </c>
      <c r="L18" s="27" t="s">
        <v>973</v>
      </c>
      <c r="N18" s="30" t="s">
        <v>842</v>
      </c>
      <c r="O18" s="31">
        <v>1</v>
      </c>
      <c r="P18" s="31">
        <v>5972.94</v>
      </c>
    </row>
    <row r="19" spans="1:16" x14ac:dyDescent="0.25">
      <c r="A19" s="32" t="s">
        <v>838</v>
      </c>
      <c r="B19" s="33" t="s">
        <v>948</v>
      </c>
      <c r="C19" s="33" t="s">
        <v>947</v>
      </c>
      <c r="D19" s="28" t="s">
        <v>1044</v>
      </c>
      <c r="E19" s="28" t="s">
        <v>959</v>
      </c>
      <c r="F19" s="28" t="s">
        <v>1045</v>
      </c>
      <c r="G19" s="29">
        <v>4829.5600000000004</v>
      </c>
      <c r="H19" s="27" t="s">
        <v>1046</v>
      </c>
      <c r="I19" s="28" t="s">
        <v>1047</v>
      </c>
      <c r="J19" s="28" t="s">
        <v>1048</v>
      </c>
      <c r="K19" s="28" t="s">
        <v>972</v>
      </c>
      <c r="L19" s="27" t="s">
        <v>973</v>
      </c>
      <c r="N19" s="30" t="s">
        <v>820</v>
      </c>
      <c r="O19" s="31">
        <v>2</v>
      </c>
      <c r="P19" s="31">
        <v>9659.1200000000008</v>
      </c>
    </row>
    <row r="20" spans="1:16" x14ac:dyDescent="0.25">
      <c r="A20" s="32" t="s">
        <v>839</v>
      </c>
      <c r="B20" s="33" t="s">
        <v>948</v>
      </c>
      <c r="C20" s="33" t="s">
        <v>947</v>
      </c>
      <c r="D20" s="28" t="s">
        <v>1049</v>
      </c>
      <c r="E20" s="28" t="s">
        <v>959</v>
      </c>
      <c r="F20" s="28" t="s">
        <v>1050</v>
      </c>
      <c r="G20" s="29">
        <v>4829.5600000000004</v>
      </c>
      <c r="H20" s="27" t="s">
        <v>1051</v>
      </c>
      <c r="I20" s="28" t="s">
        <v>970</v>
      </c>
      <c r="J20" s="28" t="s">
        <v>1052</v>
      </c>
      <c r="K20" s="28" t="s">
        <v>986</v>
      </c>
      <c r="L20" s="27" t="s">
        <v>975</v>
      </c>
      <c r="N20" s="30" t="s">
        <v>843</v>
      </c>
      <c r="O20" s="31">
        <v>1</v>
      </c>
      <c r="P20" s="31">
        <v>4829.5600000000004</v>
      </c>
    </row>
    <row r="21" spans="1:16" x14ac:dyDescent="0.25">
      <c r="A21" s="32" t="s">
        <v>839</v>
      </c>
      <c r="B21" s="33" t="s">
        <v>948</v>
      </c>
      <c r="C21" s="33" t="s">
        <v>947</v>
      </c>
      <c r="D21" s="28" t="s">
        <v>1053</v>
      </c>
      <c r="E21" s="28" t="s">
        <v>959</v>
      </c>
      <c r="F21" s="28" t="s">
        <v>1054</v>
      </c>
      <c r="G21" s="29">
        <v>5678.71</v>
      </c>
      <c r="H21" s="27" t="s">
        <v>1055</v>
      </c>
      <c r="I21" s="28" t="s">
        <v>970</v>
      </c>
      <c r="J21" s="28" t="s">
        <v>1004</v>
      </c>
      <c r="K21" s="28" t="s">
        <v>980</v>
      </c>
      <c r="L21" s="27" t="s">
        <v>966</v>
      </c>
      <c r="N21" s="30" t="s">
        <v>844</v>
      </c>
      <c r="O21" s="31">
        <v>1</v>
      </c>
      <c r="P21" s="31">
        <v>4362.51</v>
      </c>
    </row>
    <row r="22" spans="1:16" x14ac:dyDescent="0.25">
      <c r="A22" s="32" t="s">
        <v>1016</v>
      </c>
      <c r="B22" s="33" t="s">
        <v>948</v>
      </c>
      <c r="C22" s="33" t="s">
        <v>947</v>
      </c>
      <c r="D22" s="28" t="s">
        <v>1056</v>
      </c>
      <c r="E22" s="28" t="s">
        <v>959</v>
      </c>
      <c r="F22" s="28" t="s">
        <v>1057</v>
      </c>
      <c r="G22" s="29">
        <v>1476.95</v>
      </c>
      <c r="H22" s="27" t="s">
        <v>1058</v>
      </c>
      <c r="I22" s="28" t="s">
        <v>984</v>
      </c>
      <c r="J22" s="28" t="s">
        <v>1059</v>
      </c>
      <c r="K22" s="28" t="s">
        <v>972</v>
      </c>
      <c r="L22" s="27" t="s">
        <v>973</v>
      </c>
      <c r="N22" s="30" t="s">
        <v>822</v>
      </c>
      <c r="O22" s="31">
        <v>4</v>
      </c>
      <c r="P22" s="31">
        <v>26110.969999999998</v>
      </c>
    </row>
    <row r="23" spans="1:16" x14ac:dyDescent="0.25">
      <c r="A23" s="32" t="s">
        <v>809</v>
      </c>
      <c r="B23" s="33" t="s">
        <v>948</v>
      </c>
      <c r="C23" s="33" t="s">
        <v>947</v>
      </c>
      <c r="D23" s="28" t="s">
        <v>1060</v>
      </c>
      <c r="E23" s="28" t="s">
        <v>959</v>
      </c>
      <c r="F23" s="28" t="s">
        <v>1061</v>
      </c>
      <c r="G23" s="29">
        <v>5972.94</v>
      </c>
      <c r="H23" s="27" t="s">
        <v>1062</v>
      </c>
      <c r="I23" s="28" t="s">
        <v>1039</v>
      </c>
      <c r="J23" s="28" t="s">
        <v>1063</v>
      </c>
      <c r="K23" s="28" t="s">
        <v>1064</v>
      </c>
      <c r="L23" s="27" t="s">
        <v>995</v>
      </c>
      <c r="N23" s="30" t="s">
        <v>823</v>
      </c>
      <c r="O23" s="31">
        <v>2</v>
      </c>
      <c r="P23" s="31">
        <v>10508.27</v>
      </c>
    </row>
    <row r="24" spans="1:16" x14ac:dyDescent="0.25">
      <c r="A24" s="32" t="s">
        <v>809</v>
      </c>
      <c r="B24" s="33" t="s">
        <v>948</v>
      </c>
      <c r="C24" s="33" t="s">
        <v>947</v>
      </c>
      <c r="D24" s="28" t="s">
        <v>1065</v>
      </c>
      <c r="E24" s="28" t="s">
        <v>959</v>
      </c>
      <c r="F24" s="28" t="s">
        <v>1066</v>
      </c>
      <c r="G24" s="29">
        <v>5972.94</v>
      </c>
      <c r="H24" s="27" t="s">
        <v>1067</v>
      </c>
      <c r="I24" s="28" t="s">
        <v>1039</v>
      </c>
      <c r="J24" s="28" t="s">
        <v>979</v>
      </c>
      <c r="K24" s="28" t="s">
        <v>972</v>
      </c>
      <c r="L24" s="27" t="s">
        <v>973</v>
      </c>
      <c r="N24" s="30" t="s">
        <v>847</v>
      </c>
      <c r="O24" s="31">
        <v>2</v>
      </c>
      <c r="P24" s="31">
        <v>11648.66</v>
      </c>
    </row>
    <row r="25" spans="1:16" x14ac:dyDescent="0.25">
      <c r="A25" s="32" t="s">
        <v>974</v>
      </c>
      <c r="B25" s="33" t="s">
        <v>948</v>
      </c>
      <c r="C25" s="33" t="s">
        <v>947</v>
      </c>
      <c r="D25" s="28" t="s">
        <v>1068</v>
      </c>
      <c r="E25" s="28" t="s">
        <v>959</v>
      </c>
      <c r="F25" s="28" t="s">
        <v>1069</v>
      </c>
      <c r="G25" s="29">
        <v>5972.94</v>
      </c>
      <c r="H25" s="27" t="s">
        <v>1070</v>
      </c>
      <c r="I25" s="28" t="s">
        <v>984</v>
      </c>
      <c r="J25" s="28" t="s">
        <v>1071</v>
      </c>
      <c r="K25" s="28" t="s">
        <v>986</v>
      </c>
      <c r="L25" s="27" t="s">
        <v>975</v>
      </c>
      <c r="N25" s="30" t="s">
        <v>1005</v>
      </c>
      <c r="O25" s="31">
        <v>54</v>
      </c>
      <c r="P25" s="31">
        <v>292315.02999999997</v>
      </c>
    </row>
    <row r="26" spans="1:16" x14ac:dyDescent="0.25">
      <c r="A26" s="32" t="s">
        <v>974</v>
      </c>
      <c r="B26" s="33" t="s">
        <v>948</v>
      </c>
      <c r="C26" s="33" t="s">
        <v>947</v>
      </c>
      <c r="D26" s="28" t="s">
        <v>1072</v>
      </c>
      <c r="E26" s="28" t="s">
        <v>959</v>
      </c>
      <c r="F26" s="28" t="s">
        <v>1073</v>
      </c>
      <c r="G26" s="29">
        <v>6782.55</v>
      </c>
      <c r="H26" s="27" t="s">
        <v>1074</v>
      </c>
      <c r="I26" s="28" t="s">
        <v>970</v>
      </c>
      <c r="J26" s="28" t="s">
        <v>979</v>
      </c>
      <c r="K26" s="28" t="s">
        <v>980</v>
      </c>
      <c r="L26" s="27" t="s">
        <v>966</v>
      </c>
    </row>
    <row r="27" spans="1:16" x14ac:dyDescent="0.25">
      <c r="A27" s="32" t="s">
        <v>974</v>
      </c>
      <c r="B27" s="33" t="s">
        <v>948</v>
      </c>
      <c r="C27" s="33" t="s">
        <v>947</v>
      </c>
      <c r="D27" s="28" t="s">
        <v>1075</v>
      </c>
      <c r="E27" s="28" t="s">
        <v>959</v>
      </c>
      <c r="F27" s="28" t="s">
        <v>1076</v>
      </c>
      <c r="G27" s="29">
        <v>7025.05</v>
      </c>
      <c r="H27" s="27" t="s">
        <v>1077</v>
      </c>
      <c r="I27" s="28" t="s">
        <v>1047</v>
      </c>
      <c r="J27" s="28" t="s">
        <v>1078</v>
      </c>
      <c r="K27" s="28" t="s">
        <v>964</v>
      </c>
      <c r="L27" s="27" t="s">
        <v>965</v>
      </c>
    </row>
    <row r="28" spans="1:16" x14ac:dyDescent="0.25">
      <c r="A28" s="32" t="s">
        <v>836</v>
      </c>
      <c r="B28" s="33" t="s">
        <v>948</v>
      </c>
      <c r="C28" s="33" t="s">
        <v>947</v>
      </c>
      <c r="D28" s="28" t="s">
        <v>1079</v>
      </c>
      <c r="E28" s="28" t="s">
        <v>959</v>
      </c>
      <c r="F28" s="28" t="s">
        <v>1080</v>
      </c>
      <c r="G28" s="29">
        <v>4829.5600000000004</v>
      </c>
      <c r="H28" s="27" t="s">
        <v>1081</v>
      </c>
      <c r="I28" s="28" t="s">
        <v>970</v>
      </c>
      <c r="J28" s="28" t="s">
        <v>1004</v>
      </c>
      <c r="K28" s="28" t="s">
        <v>980</v>
      </c>
      <c r="L28" s="27" t="s">
        <v>966</v>
      </c>
    </row>
    <row r="29" spans="1:16" x14ac:dyDescent="0.25">
      <c r="A29" s="32" t="s">
        <v>836</v>
      </c>
      <c r="B29" s="33" t="s">
        <v>948</v>
      </c>
      <c r="C29" s="33" t="s">
        <v>947</v>
      </c>
      <c r="D29" s="28" t="s">
        <v>1082</v>
      </c>
      <c r="E29" s="28" t="s">
        <v>959</v>
      </c>
      <c r="F29" s="28" t="s">
        <v>1083</v>
      </c>
      <c r="G29" s="29">
        <v>4829.5600000000004</v>
      </c>
      <c r="H29" s="27" t="s">
        <v>1084</v>
      </c>
      <c r="I29" s="28" t="s">
        <v>970</v>
      </c>
      <c r="J29" s="28" t="s">
        <v>979</v>
      </c>
      <c r="K29" s="28" t="s">
        <v>980</v>
      </c>
      <c r="L29" s="27" t="s">
        <v>966</v>
      </c>
    </row>
    <row r="30" spans="1:16" x14ac:dyDescent="0.25">
      <c r="A30" s="32" t="s">
        <v>805</v>
      </c>
      <c r="B30" s="33" t="s">
        <v>948</v>
      </c>
      <c r="C30" s="33" t="s">
        <v>947</v>
      </c>
      <c r="D30" s="28" t="s">
        <v>1085</v>
      </c>
      <c r="E30" s="28" t="s">
        <v>959</v>
      </c>
      <c r="F30" s="28" t="s">
        <v>1086</v>
      </c>
      <c r="G30" s="29">
        <v>5972.94</v>
      </c>
      <c r="H30" s="27" t="s">
        <v>1087</v>
      </c>
      <c r="I30" s="28" t="s">
        <v>962</v>
      </c>
      <c r="J30" s="28" t="s">
        <v>1088</v>
      </c>
      <c r="K30" s="28" t="s">
        <v>964</v>
      </c>
      <c r="L30" s="27" t="s">
        <v>965</v>
      </c>
    </row>
    <row r="31" spans="1:16" x14ac:dyDescent="0.25">
      <c r="A31" s="32" t="s">
        <v>837</v>
      </c>
      <c r="B31" s="33" t="s">
        <v>948</v>
      </c>
      <c r="C31" s="33" t="s">
        <v>947</v>
      </c>
      <c r="D31" s="28" t="s">
        <v>1089</v>
      </c>
      <c r="E31" s="28" t="s">
        <v>959</v>
      </c>
      <c r="F31" s="28" t="s">
        <v>1090</v>
      </c>
      <c r="G31" s="29">
        <v>777.7</v>
      </c>
      <c r="H31" s="27" t="s">
        <v>1091</v>
      </c>
      <c r="I31" s="28" t="s">
        <v>1039</v>
      </c>
      <c r="J31" s="28" t="s">
        <v>1092</v>
      </c>
      <c r="K31" s="28" t="s">
        <v>986</v>
      </c>
      <c r="L31" s="27" t="s">
        <v>975</v>
      </c>
    </row>
    <row r="32" spans="1:16" x14ac:dyDescent="0.25">
      <c r="A32" s="32" t="s">
        <v>835</v>
      </c>
      <c r="B32" s="33" t="s">
        <v>948</v>
      </c>
      <c r="C32" s="33" t="s">
        <v>947</v>
      </c>
      <c r="D32" s="28" t="s">
        <v>1093</v>
      </c>
      <c r="E32" s="28" t="s">
        <v>959</v>
      </c>
      <c r="F32" s="28" t="s">
        <v>1094</v>
      </c>
      <c r="G32" s="29">
        <v>4362.51</v>
      </c>
      <c r="H32" s="27" t="s">
        <v>1095</v>
      </c>
      <c r="I32" s="28" t="s">
        <v>1039</v>
      </c>
      <c r="J32" s="28" t="s">
        <v>1096</v>
      </c>
      <c r="K32" s="28" t="s">
        <v>972</v>
      </c>
      <c r="L32" s="27" t="s">
        <v>973</v>
      </c>
    </row>
    <row r="33" spans="1:12" x14ac:dyDescent="0.25">
      <c r="A33" s="32" t="s">
        <v>814</v>
      </c>
      <c r="B33" s="33" t="s">
        <v>948</v>
      </c>
      <c r="C33" s="33" t="s">
        <v>947</v>
      </c>
      <c r="D33" s="28" t="s">
        <v>1097</v>
      </c>
      <c r="E33" s="28" t="s">
        <v>959</v>
      </c>
      <c r="F33" s="28" t="s">
        <v>1098</v>
      </c>
      <c r="G33" s="29">
        <v>6819.1</v>
      </c>
      <c r="H33" s="27" t="s">
        <v>1099</v>
      </c>
      <c r="I33" s="28" t="s">
        <v>970</v>
      </c>
      <c r="J33" s="28" t="s">
        <v>979</v>
      </c>
      <c r="K33" s="28" t="s">
        <v>980</v>
      </c>
      <c r="L33" s="27" t="s">
        <v>966</v>
      </c>
    </row>
    <row r="34" spans="1:12" x14ac:dyDescent="0.25">
      <c r="A34" s="32" t="s">
        <v>814</v>
      </c>
      <c r="B34" s="33" t="s">
        <v>948</v>
      </c>
      <c r="C34" s="33" t="s">
        <v>947</v>
      </c>
      <c r="D34" s="28" t="s">
        <v>1100</v>
      </c>
      <c r="E34" s="28" t="s">
        <v>959</v>
      </c>
      <c r="F34" s="28" t="s">
        <v>1101</v>
      </c>
      <c r="G34" s="29">
        <v>5125.08</v>
      </c>
      <c r="H34" s="27" t="s">
        <v>1102</v>
      </c>
      <c r="I34" s="28" t="s">
        <v>1009</v>
      </c>
      <c r="J34" s="28" t="s">
        <v>1048</v>
      </c>
      <c r="K34" s="28" t="s">
        <v>986</v>
      </c>
      <c r="L34" s="27" t="s">
        <v>975</v>
      </c>
    </row>
    <row r="35" spans="1:12" x14ac:dyDescent="0.25">
      <c r="A35" s="32" t="s">
        <v>816</v>
      </c>
      <c r="B35" s="33" t="s">
        <v>948</v>
      </c>
      <c r="C35" s="33" t="s">
        <v>947</v>
      </c>
      <c r="D35" s="28" t="s">
        <v>1103</v>
      </c>
      <c r="E35" s="28" t="s">
        <v>959</v>
      </c>
      <c r="F35" s="28" t="s">
        <v>1104</v>
      </c>
      <c r="G35" s="29">
        <v>4829.5600000000004</v>
      </c>
      <c r="H35" s="27" t="s">
        <v>1105</v>
      </c>
      <c r="I35" s="28" t="s">
        <v>970</v>
      </c>
      <c r="J35" s="28" t="s">
        <v>1106</v>
      </c>
      <c r="K35" s="28" t="s">
        <v>980</v>
      </c>
      <c r="L35" s="27" t="s">
        <v>966</v>
      </c>
    </row>
    <row r="36" spans="1:12" x14ac:dyDescent="0.25">
      <c r="A36" s="32" t="s">
        <v>816</v>
      </c>
      <c r="B36" s="33" t="s">
        <v>948</v>
      </c>
      <c r="C36" s="33" t="s">
        <v>947</v>
      </c>
      <c r="D36" s="28" t="s">
        <v>1107</v>
      </c>
      <c r="E36" s="28" t="s">
        <v>959</v>
      </c>
      <c r="F36" s="28" t="s">
        <v>1108</v>
      </c>
      <c r="G36" s="29">
        <v>4829.5600000000004</v>
      </c>
      <c r="H36" s="27" t="s">
        <v>1109</v>
      </c>
      <c r="I36" s="28" t="s">
        <v>970</v>
      </c>
      <c r="J36" s="28" t="s">
        <v>1004</v>
      </c>
      <c r="K36" s="28" t="s">
        <v>980</v>
      </c>
      <c r="L36" s="27" t="s">
        <v>966</v>
      </c>
    </row>
    <row r="37" spans="1:12" x14ac:dyDescent="0.25">
      <c r="A37" s="32" t="s">
        <v>816</v>
      </c>
      <c r="B37" s="33" t="s">
        <v>948</v>
      </c>
      <c r="C37" s="33" t="s">
        <v>947</v>
      </c>
      <c r="D37" s="28" t="s">
        <v>1110</v>
      </c>
      <c r="E37" s="28" t="s">
        <v>959</v>
      </c>
      <c r="F37" s="28" t="s">
        <v>1111</v>
      </c>
      <c r="G37" s="29">
        <v>6819.1</v>
      </c>
      <c r="H37" s="27" t="s">
        <v>1112</v>
      </c>
      <c r="I37" s="28" t="s">
        <v>970</v>
      </c>
      <c r="J37" s="28" t="s">
        <v>1004</v>
      </c>
      <c r="K37" s="28" t="s">
        <v>980</v>
      </c>
      <c r="L37" s="27" t="s">
        <v>966</v>
      </c>
    </row>
    <row r="38" spans="1:12" x14ac:dyDescent="0.25">
      <c r="A38" s="32" t="s">
        <v>816</v>
      </c>
      <c r="B38" s="33" t="s">
        <v>948</v>
      </c>
      <c r="C38" s="33" t="s">
        <v>947</v>
      </c>
      <c r="D38" s="28" t="s">
        <v>1113</v>
      </c>
      <c r="E38" s="28" t="s">
        <v>959</v>
      </c>
      <c r="F38" s="28" t="s">
        <v>1114</v>
      </c>
      <c r="G38" s="29">
        <v>5125.08</v>
      </c>
      <c r="H38" s="27" t="s">
        <v>1115</v>
      </c>
      <c r="I38" s="28" t="s">
        <v>1009</v>
      </c>
      <c r="J38" s="28" t="s">
        <v>1116</v>
      </c>
      <c r="K38" s="28" t="s">
        <v>986</v>
      </c>
      <c r="L38" s="27" t="s">
        <v>975</v>
      </c>
    </row>
    <row r="39" spans="1:12" x14ac:dyDescent="0.25">
      <c r="A39" s="32" t="s">
        <v>832</v>
      </c>
      <c r="B39" s="33" t="s">
        <v>948</v>
      </c>
      <c r="C39" s="33" t="s">
        <v>947</v>
      </c>
      <c r="D39" s="28" t="s">
        <v>1117</v>
      </c>
      <c r="E39" s="28" t="s">
        <v>959</v>
      </c>
      <c r="F39" s="28" t="s">
        <v>1118</v>
      </c>
      <c r="G39" s="29">
        <v>6208.85</v>
      </c>
      <c r="H39" s="27" t="s">
        <v>1119</v>
      </c>
      <c r="I39" s="28" t="s">
        <v>962</v>
      </c>
      <c r="J39" s="28" t="s">
        <v>1010</v>
      </c>
      <c r="K39" s="28" t="s">
        <v>964</v>
      </c>
      <c r="L39" s="27" t="s">
        <v>965</v>
      </c>
    </row>
    <row r="40" spans="1:12" x14ac:dyDescent="0.25">
      <c r="A40" s="32" t="s">
        <v>832</v>
      </c>
      <c r="B40" s="33" t="s">
        <v>948</v>
      </c>
      <c r="C40" s="33" t="s">
        <v>947</v>
      </c>
      <c r="D40" s="28" t="s">
        <v>1120</v>
      </c>
      <c r="E40" s="28" t="s">
        <v>959</v>
      </c>
      <c r="F40" s="28" t="s">
        <v>1121</v>
      </c>
      <c r="G40" s="29">
        <v>4829.5600000000004</v>
      </c>
      <c r="H40" s="27" t="s">
        <v>1122</v>
      </c>
      <c r="I40" s="28" t="s">
        <v>984</v>
      </c>
      <c r="J40" s="28" t="s">
        <v>1010</v>
      </c>
      <c r="K40" s="28" t="s">
        <v>986</v>
      </c>
      <c r="L40" s="27" t="s">
        <v>975</v>
      </c>
    </row>
    <row r="41" spans="1:12" x14ac:dyDescent="0.25">
      <c r="A41" s="32" t="s">
        <v>832</v>
      </c>
      <c r="B41" s="33" t="s">
        <v>948</v>
      </c>
      <c r="C41" s="33" t="s">
        <v>947</v>
      </c>
      <c r="D41" s="28" t="s">
        <v>1123</v>
      </c>
      <c r="E41" s="28" t="s">
        <v>959</v>
      </c>
      <c r="F41" s="28" t="s">
        <v>1124</v>
      </c>
      <c r="G41" s="29">
        <v>4829.5600000000004</v>
      </c>
      <c r="H41" s="27" t="s">
        <v>1125</v>
      </c>
      <c r="I41" s="28" t="s">
        <v>970</v>
      </c>
      <c r="J41" s="28" t="s">
        <v>1004</v>
      </c>
      <c r="K41" s="28" t="s">
        <v>980</v>
      </c>
      <c r="L41" s="27" t="s">
        <v>966</v>
      </c>
    </row>
    <row r="42" spans="1:12" x14ac:dyDescent="0.25">
      <c r="A42" s="32" t="s">
        <v>832</v>
      </c>
      <c r="B42" s="33" t="s">
        <v>948</v>
      </c>
      <c r="C42" s="33" t="s">
        <v>947</v>
      </c>
      <c r="D42" s="28" t="s">
        <v>1126</v>
      </c>
      <c r="E42" s="28" t="s">
        <v>959</v>
      </c>
      <c r="F42" s="28" t="s">
        <v>1127</v>
      </c>
      <c r="G42" s="29">
        <v>777.7</v>
      </c>
      <c r="H42" s="27" t="s">
        <v>1128</v>
      </c>
      <c r="I42" s="28" t="s">
        <v>970</v>
      </c>
      <c r="J42" s="28" t="s">
        <v>1004</v>
      </c>
      <c r="K42" s="28" t="s">
        <v>980</v>
      </c>
      <c r="L42" s="27" t="s">
        <v>966</v>
      </c>
    </row>
    <row r="43" spans="1:12" x14ac:dyDescent="0.25">
      <c r="A43" s="32" t="s">
        <v>832</v>
      </c>
      <c r="B43" s="33" t="s">
        <v>948</v>
      </c>
      <c r="C43" s="33" t="s">
        <v>947</v>
      </c>
      <c r="D43" s="28" t="s">
        <v>1129</v>
      </c>
      <c r="E43" s="28" t="s">
        <v>959</v>
      </c>
      <c r="F43" s="28" t="s">
        <v>1130</v>
      </c>
      <c r="G43" s="29">
        <v>9656.01</v>
      </c>
      <c r="H43" s="27" t="s">
        <v>1131</v>
      </c>
      <c r="I43" s="28" t="s">
        <v>1039</v>
      </c>
      <c r="J43" s="28" t="s">
        <v>1010</v>
      </c>
      <c r="K43" s="28" t="s">
        <v>986</v>
      </c>
      <c r="L43" s="27" t="s">
        <v>975</v>
      </c>
    </row>
    <row r="44" spans="1:12" x14ac:dyDescent="0.25">
      <c r="A44" s="32" t="s">
        <v>832</v>
      </c>
      <c r="B44" s="33" t="s">
        <v>948</v>
      </c>
      <c r="C44" s="33" t="s">
        <v>947</v>
      </c>
      <c r="D44" s="28" t="s">
        <v>1132</v>
      </c>
      <c r="E44" s="28" t="s">
        <v>959</v>
      </c>
      <c r="F44" s="28" t="s">
        <v>1133</v>
      </c>
      <c r="G44" s="29">
        <v>8231.85</v>
      </c>
      <c r="H44" s="27" t="s">
        <v>1134</v>
      </c>
      <c r="I44" s="28" t="s">
        <v>1039</v>
      </c>
      <c r="J44" s="28" t="s">
        <v>1010</v>
      </c>
      <c r="K44" s="28" t="s">
        <v>986</v>
      </c>
      <c r="L44" s="27" t="s">
        <v>975</v>
      </c>
    </row>
    <row r="45" spans="1:12" x14ac:dyDescent="0.25">
      <c r="A45" s="32" t="s">
        <v>840</v>
      </c>
      <c r="B45" s="33" t="s">
        <v>948</v>
      </c>
      <c r="C45" s="33" t="s">
        <v>947</v>
      </c>
      <c r="D45" s="28" t="s">
        <v>1135</v>
      </c>
      <c r="E45" s="28" t="s">
        <v>959</v>
      </c>
      <c r="F45" s="28" t="s">
        <v>1136</v>
      </c>
      <c r="G45" s="29">
        <v>4829.5600000000004</v>
      </c>
      <c r="H45" s="27" t="s">
        <v>1137</v>
      </c>
      <c r="I45" s="28" t="s">
        <v>970</v>
      </c>
      <c r="J45" s="28" t="s">
        <v>979</v>
      </c>
      <c r="K45" s="28" t="s">
        <v>980</v>
      </c>
      <c r="L45" s="27" t="s">
        <v>966</v>
      </c>
    </row>
    <row r="46" spans="1:12" x14ac:dyDescent="0.25">
      <c r="A46" s="32" t="s">
        <v>840</v>
      </c>
      <c r="B46" s="33" t="s">
        <v>948</v>
      </c>
      <c r="C46" s="33" t="s">
        <v>947</v>
      </c>
      <c r="D46" s="28" t="s">
        <v>1138</v>
      </c>
      <c r="E46" s="28" t="s">
        <v>959</v>
      </c>
      <c r="F46" s="28" t="s">
        <v>1139</v>
      </c>
      <c r="G46" s="29">
        <v>4362.51</v>
      </c>
      <c r="H46" s="27" t="s">
        <v>1140</v>
      </c>
      <c r="I46" s="28" t="s">
        <v>1009</v>
      </c>
      <c r="J46" s="28" t="s">
        <v>1010</v>
      </c>
      <c r="K46" s="28" t="s">
        <v>986</v>
      </c>
      <c r="L46" s="27" t="s">
        <v>975</v>
      </c>
    </row>
    <row r="47" spans="1:12" x14ac:dyDescent="0.25">
      <c r="A47" s="32" t="s">
        <v>819</v>
      </c>
      <c r="B47" s="33" t="s">
        <v>948</v>
      </c>
      <c r="C47" s="33" t="s">
        <v>947</v>
      </c>
      <c r="D47" s="28" t="s">
        <v>1141</v>
      </c>
      <c r="E47" s="28" t="s">
        <v>959</v>
      </c>
      <c r="F47" s="28" t="s">
        <v>1142</v>
      </c>
      <c r="G47" s="29">
        <v>6208.85</v>
      </c>
      <c r="H47" s="27" t="s">
        <v>1143</v>
      </c>
      <c r="I47" s="28" t="s">
        <v>970</v>
      </c>
      <c r="J47" s="28" t="s">
        <v>979</v>
      </c>
      <c r="K47" s="28" t="s">
        <v>1024</v>
      </c>
      <c r="L47" s="27" t="s">
        <v>990</v>
      </c>
    </row>
    <row r="48" spans="1:12" x14ac:dyDescent="0.25">
      <c r="A48" s="32" t="s">
        <v>819</v>
      </c>
      <c r="B48" s="33" t="s">
        <v>948</v>
      </c>
      <c r="C48" s="33" t="s">
        <v>947</v>
      </c>
      <c r="D48" s="28" t="s">
        <v>1144</v>
      </c>
      <c r="E48" s="28" t="s">
        <v>959</v>
      </c>
      <c r="F48" s="28" t="s">
        <v>1145</v>
      </c>
      <c r="G48" s="29">
        <v>7312.18</v>
      </c>
      <c r="H48" s="27" t="s">
        <v>1146</v>
      </c>
      <c r="I48" s="28" t="s">
        <v>984</v>
      </c>
      <c r="J48" s="28" t="s">
        <v>1147</v>
      </c>
      <c r="K48" s="28" t="s">
        <v>986</v>
      </c>
      <c r="L48" s="27" t="s">
        <v>975</v>
      </c>
    </row>
    <row r="49" spans="1:12" x14ac:dyDescent="0.25">
      <c r="A49" s="32" t="s">
        <v>819</v>
      </c>
      <c r="B49" s="33" t="s">
        <v>948</v>
      </c>
      <c r="C49" s="33" t="s">
        <v>947</v>
      </c>
      <c r="D49" s="28" t="s">
        <v>1148</v>
      </c>
      <c r="E49" s="28" t="s">
        <v>959</v>
      </c>
      <c r="F49" s="28" t="s">
        <v>1149</v>
      </c>
      <c r="G49" s="29">
        <v>4362.51</v>
      </c>
      <c r="H49" s="27" t="s">
        <v>1150</v>
      </c>
      <c r="I49" s="28" t="s">
        <v>970</v>
      </c>
      <c r="J49" s="28" t="s">
        <v>979</v>
      </c>
      <c r="K49" s="28" t="s">
        <v>986</v>
      </c>
      <c r="L49" s="27" t="s">
        <v>975</v>
      </c>
    </row>
    <row r="50" spans="1:12" x14ac:dyDescent="0.25">
      <c r="A50" s="32" t="s">
        <v>819</v>
      </c>
      <c r="B50" s="33" t="s">
        <v>948</v>
      </c>
      <c r="C50" s="33" t="s">
        <v>947</v>
      </c>
      <c r="D50" s="28" t="s">
        <v>1151</v>
      </c>
      <c r="E50" s="28" t="s">
        <v>959</v>
      </c>
      <c r="F50" s="28" t="s">
        <v>1152</v>
      </c>
      <c r="G50" s="29">
        <v>8154.8</v>
      </c>
      <c r="H50" s="27" t="s">
        <v>1153</v>
      </c>
      <c r="I50" s="28" t="s">
        <v>970</v>
      </c>
      <c r="J50" s="28" t="s">
        <v>979</v>
      </c>
      <c r="K50" s="28" t="s">
        <v>986</v>
      </c>
      <c r="L50" s="27" t="s">
        <v>975</v>
      </c>
    </row>
    <row r="51" spans="1:12" x14ac:dyDescent="0.25">
      <c r="A51" s="32" t="s">
        <v>819</v>
      </c>
      <c r="B51" s="33" t="s">
        <v>948</v>
      </c>
      <c r="C51" s="33" t="s">
        <v>947</v>
      </c>
      <c r="D51" s="28" t="s">
        <v>1154</v>
      </c>
      <c r="E51" s="28" t="s">
        <v>959</v>
      </c>
      <c r="F51" s="28" t="s">
        <v>1155</v>
      </c>
      <c r="G51" s="29">
        <v>4829.5600000000004</v>
      </c>
      <c r="H51" s="27" t="s">
        <v>1156</v>
      </c>
      <c r="I51" s="28" t="s">
        <v>970</v>
      </c>
      <c r="J51" s="28" t="s">
        <v>1157</v>
      </c>
      <c r="K51" s="28" t="s">
        <v>986</v>
      </c>
      <c r="L51" s="27" t="s">
        <v>975</v>
      </c>
    </row>
    <row r="52" spans="1:12" x14ac:dyDescent="0.25">
      <c r="A52" s="32" t="s">
        <v>852</v>
      </c>
      <c r="B52" s="33" t="s">
        <v>948</v>
      </c>
      <c r="C52" s="33" t="s">
        <v>947</v>
      </c>
      <c r="D52" s="28" t="s">
        <v>1158</v>
      </c>
      <c r="E52" s="28" t="s">
        <v>959</v>
      </c>
      <c r="F52" s="28" t="s">
        <v>1159</v>
      </c>
      <c r="G52" s="29">
        <v>6211.21</v>
      </c>
      <c r="H52" s="27" t="s">
        <v>1160</v>
      </c>
      <c r="I52" s="28" t="s">
        <v>962</v>
      </c>
      <c r="J52" s="28" t="s">
        <v>1010</v>
      </c>
      <c r="K52" s="28" t="s">
        <v>964</v>
      </c>
      <c r="L52" s="27" t="s">
        <v>965</v>
      </c>
    </row>
    <row r="53" spans="1:12" x14ac:dyDescent="0.25">
      <c r="A53" s="32" t="s">
        <v>842</v>
      </c>
      <c r="B53" s="33" t="s">
        <v>948</v>
      </c>
      <c r="C53" s="33" t="s">
        <v>947</v>
      </c>
      <c r="D53" s="28" t="s">
        <v>1161</v>
      </c>
      <c r="E53" s="28" t="s">
        <v>959</v>
      </c>
      <c r="F53" s="28" t="s">
        <v>1162</v>
      </c>
      <c r="G53" s="29">
        <v>5972.94</v>
      </c>
      <c r="H53" s="27" t="s">
        <v>1163</v>
      </c>
      <c r="I53" s="28" t="s">
        <v>970</v>
      </c>
      <c r="J53" s="28" t="s">
        <v>1164</v>
      </c>
      <c r="K53" s="28" t="s">
        <v>980</v>
      </c>
      <c r="L53" s="27" t="s">
        <v>966</v>
      </c>
    </row>
    <row r="54" spans="1:12" x14ac:dyDescent="0.25">
      <c r="A54" s="32" t="s">
        <v>820</v>
      </c>
      <c r="B54" s="33" t="s">
        <v>948</v>
      </c>
      <c r="C54" s="33" t="s">
        <v>947</v>
      </c>
      <c r="D54" s="28" t="s">
        <v>1165</v>
      </c>
      <c r="E54" s="28" t="s">
        <v>959</v>
      </c>
      <c r="F54" s="28" t="s">
        <v>1166</v>
      </c>
      <c r="G54" s="29">
        <v>4829.5600000000004</v>
      </c>
      <c r="H54" s="27" t="s">
        <v>1167</v>
      </c>
      <c r="I54" s="28" t="s">
        <v>1009</v>
      </c>
      <c r="J54" s="28" t="s">
        <v>1010</v>
      </c>
      <c r="K54" s="28" t="s">
        <v>986</v>
      </c>
      <c r="L54" s="27" t="s">
        <v>975</v>
      </c>
    </row>
    <row r="55" spans="1:12" x14ac:dyDescent="0.25">
      <c r="A55" s="32" t="s">
        <v>820</v>
      </c>
      <c r="B55" s="33" t="s">
        <v>948</v>
      </c>
      <c r="C55" s="33" t="s">
        <v>947</v>
      </c>
      <c r="D55" s="28" t="s">
        <v>1168</v>
      </c>
      <c r="E55" s="28" t="s">
        <v>959</v>
      </c>
      <c r="F55" s="28" t="s">
        <v>1169</v>
      </c>
      <c r="G55" s="29">
        <v>4829.5600000000004</v>
      </c>
      <c r="H55" s="27" t="s">
        <v>1170</v>
      </c>
      <c r="I55" s="28" t="s">
        <v>970</v>
      </c>
      <c r="J55" s="28" t="s">
        <v>1171</v>
      </c>
      <c r="K55" s="28" t="s">
        <v>980</v>
      </c>
      <c r="L55" s="27" t="s">
        <v>966</v>
      </c>
    </row>
    <row r="56" spans="1:12" x14ac:dyDescent="0.25">
      <c r="A56" s="33" t="s">
        <v>809</v>
      </c>
      <c r="B56" s="33" t="s">
        <v>948</v>
      </c>
      <c r="C56" s="33" t="s">
        <v>949</v>
      </c>
      <c r="D56" s="27" t="s">
        <v>1173</v>
      </c>
      <c r="E56" s="28" t="s">
        <v>1174</v>
      </c>
      <c r="F56" s="27">
        <v>1535425628</v>
      </c>
      <c r="G56" s="29">
        <v>5972.94</v>
      </c>
      <c r="H56" s="27" t="s">
        <v>1175</v>
      </c>
      <c r="I56" s="28" t="s">
        <v>1172</v>
      </c>
      <c r="K56" s="28" t="s">
        <v>1176</v>
      </c>
      <c r="L56" s="27" t="s">
        <v>1177</v>
      </c>
    </row>
    <row r="57" spans="1:12" x14ac:dyDescent="0.25">
      <c r="A57" s="33" t="s">
        <v>810</v>
      </c>
      <c r="B57" s="33" t="s">
        <v>948</v>
      </c>
      <c r="C57" s="33" t="s">
        <v>949</v>
      </c>
      <c r="D57" s="27" t="s">
        <v>1178</v>
      </c>
      <c r="E57" s="28" t="s">
        <v>1174</v>
      </c>
      <c r="F57" s="27">
        <v>2723054810</v>
      </c>
      <c r="G57" s="29">
        <v>5972.94</v>
      </c>
      <c r="H57" s="27" t="s">
        <v>1179</v>
      </c>
      <c r="I57" s="28" t="s">
        <v>1172</v>
      </c>
      <c r="K57" s="28" t="s">
        <v>1180</v>
      </c>
      <c r="L57" s="27" t="s">
        <v>975</v>
      </c>
    </row>
    <row r="58" spans="1:12" x14ac:dyDescent="0.25">
      <c r="A58" s="33" t="s">
        <v>810</v>
      </c>
      <c r="B58" s="33" t="s">
        <v>948</v>
      </c>
      <c r="C58" s="33" t="s">
        <v>949</v>
      </c>
      <c r="D58" s="27" t="s">
        <v>1182</v>
      </c>
      <c r="E58" s="28" t="s">
        <v>1174</v>
      </c>
      <c r="F58" s="27">
        <v>1554918401</v>
      </c>
      <c r="G58" s="29">
        <v>5972.94</v>
      </c>
      <c r="H58" s="27" t="s">
        <v>1183</v>
      </c>
      <c r="I58" s="28" t="s">
        <v>1172</v>
      </c>
      <c r="K58" s="28" t="s">
        <v>1180</v>
      </c>
      <c r="L58" s="27" t="s">
        <v>975</v>
      </c>
    </row>
    <row r="59" spans="1:12" x14ac:dyDescent="0.25">
      <c r="A59" s="33" t="s">
        <v>831</v>
      </c>
      <c r="B59" s="33" t="s">
        <v>948</v>
      </c>
      <c r="C59" s="33" t="s">
        <v>949</v>
      </c>
      <c r="D59" s="27" t="s">
        <v>1185</v>
      </c>
      <c r="E59" s="28" t="s">
        <v>1174</v>
      </c>
      <c r="F59" s="27">
        <v>1510955971</v>
      </c>
      <c r="G59" s="29">
        <v>4829.5600000000004</v>
      </c>
      <c r="H59" s="27" t="s">
        <v>1186</v>
      </c>
      <c r="I59" s="28" t="s">
        <v>1172</v>
      </c>
      <c r="K59" s="28" t="s">
        <v>1187</v>
      </c>
      <c r="L59" s="27" t="s">
        <v>1181</v>
      </c>
    </row>
    <row r="60" spans="1:12" x14ac:dyDescent="0.25">
      <c r="A60" s="33" t="s">
        <v>814</v>
      </c>
      <c r="B60" s="33" t="s">
        <v>948</v>
      </c>
      <c r="C60" s="33" t="s">
        <v>949</v>
      </c>
      <c r="D60" s="27" t="s">
        <v>1188</v>
      </c>
      <c r="E60" s="28" t="s">
        <v>1174</v>
      </c>
      <c r="F60" s="27">
        <v>2602662795</v>
      </c>
      <c r="G60" s="29">
        <v>6819.1</v>
      </c>
      <c r="H60" s="27" t="s">
        <v>1189</v>
      </c>
      <c r="I60" s="28" t="s">
        <v>1172</v>
      </c>
      <c r="K60" s="28" t="s">
        <v>1190</v>
      </c>
      <c r="L60" s="27"/>
    </row>
    <row r="61" spans="1:12" x14ac:dyDescent="0.25">
      <c r="A61" s="33" t="s">
        <v>814</v>
      </c>
      <c r="B61" s="33" t="s">
        <v>948</v>
      </c>
      <c r="C61" s="33" t="s">
        <v>949</v>
      </c>
      <c r="D61" s="27" t="s">
        <v>1192</v>
      </c>
      <c r="E61" s="28" t="s">
        <v>1174</v>
      </c>
      <c r="F61" s="27">
        <v>1459667253</v>
      </c>
      <c r="G61" s="29">
        <v>5125.08</v>
      </c>
      <c r="H61" s="27" t="s">
        <v>1193</v>
      </c>
      <c r="I61" s="28" t="s">
        <v>1172</v>
      </c>
      <c r="K61" s="28" t="s">
        <v>1190</v>
      </c>
      <c r="L61" s="27"/>
    </row>
    <row r="62" spans="1:12" x14ac:dyDescent="0.25">
      <c r="A62" s="33" t="s">
        <v>814</v>
      </c>
      <c r="B62" s="33" t="s">
        <v>948</v>
      </c>
      <c r="C62" s="33" t="s">
        <v>949</v>
      </c>
      <c r="D62" s="27" t="s">
        <v>1194</v>
      </c>
      <c r="E62" s="28" t="s">
        <v>1174</v>
      </c>
      <c r="F62" s="27">
        <v>2995347149</v>
      </c>
      <c r="G62" s="29">
        <v>5125.08</v>
      </c>
      <c r="H62" s="27" t="s">
        <v>1195</v>
      </c>
      <c r="I62" s="28" t="s">
        <v>1172</v>
      </c>
      <c r="K62" s="28" t="s">
        <v>1190</v>
      </c>
      <c r="L62" s="27"/>
    </row>
    <row r="63" spans="1:12" x14ac:dyDescent="0.25">
      <c r="A63" s="33" t="s">
        <v>814</v>
      </c>
      <c r="B63" s="33" t="s">
        <v>948</v>
      </c>
      <c r="C63" s="33" t="s">
        <v>949</v>
      </c>
      <c r="D63" s="27" t="s">
        <v>1196</v>
      </c>
      <c r="E63" s="28" t="s">
        <v>1174</v>
      </c>
      <c r="F63" s="27">
        <v>1541560107</v>
      </c>
      <c r="G63" s="29">
        <v>9656.01</v>
      </c>
      <c r="H63" s="27" t="s">
        <v>1197</v>
      </c>
      <c r="I63" s="28" t="s">
        <v>1172</v>
      </c>
      <c r="K63" s="28" t="s">
        <v>1180</v>
      </c>
      <c r="L63" s="27" t="s">
        <v>975</v>
      </c>
    </row>
    <row r="64" spans="1:12" x14ac:dyDescent="0.25">
      <c r="A64" s="33" t="s">
        <v>816</v>
      </c>
      <c r="B64" s="33" t="s">
        <v>948</v>
      </c>
      <c r="C64" s="33" t="s">
        <v>949</v>
      </c>
      <c r="D64" s="27" t="s">
        <v>1198</v>
      </c>
      <c r="E64" s="28" t="s">
        <v>1174</v>
      </c>
      <c r="F64" s="27">
        <v>1511299333</v>
      </c>
      <c r="G64" s="29">
        <v>4829.5600000000004</v>
      </c>
      <c r="H64" s="27" t="s">
        <v>1199</v>
      </c>
      <c r="I64" s="28" t="s">
        <v>1172</v>
      </c>
      <c r="K64" s="28" t="s">
        <v>1200</v>
      </c>
      <c r="L64" s="27" t="s">
        <v>1184</v>
      </c>
    </row>
    <row r="65" spans="1:13" x14ac:dyDescent="0.25">
      <c r="A65" s="33" t="s">
        <v>832</v>
      </c>
      <c r="B65" s="33" t="s">
        <v>948</v>
      </c>
      <c r="C65" s="33" t="s">
        <v>949</v>
      </c>
      <c r="D65" s="27" t="s">
        <v>1201</v>
      </c>
      <c r="E65" s="28" t="s">
        <v>1174</v>
      </c>
      <c r="F65" s="27">
        <v>2821741748</v>
      </c>
      <c r="G65" s="29">
        <v>6208.85</v>
      </c>
      <c r="H65" s="27" t="s">
        <v>1202</v>
      </c>
      <c r="I65" s="28" t="s">
        <v>1172</v>
      </c>
      <c r="K65" s="28" t="s">
        <v>1203</v>
      </c>
      <c r="L65" s="27" t="s">
        <v>1191</v>
      </c>
    </row>
    <row r="66" spans="1:13" x14ac:dyDescent="0.25">
      <c r="A66" s="33" t="s">
        <v>832</v>
      </c>
      <c r="B66" s="33" t="s">
        <v>948</v>
      </c>
      <c r="C66" s="33" t="s">
        <v>949</v>
      </c>
      <c r="D66" s="27" t="s">
        <v>1204</v>
      </c>
      <c r="E66" s="28" t="s">
        <v>1174</v>
      </c>
      <c r="F66" s="27">
        <v>2494768477</v>
      </c>
      <c r="G66" s="29">
        <v>4829.5600000000004</v>
      </c>
      <c r="H66" s="27" t="s">
        <v>1205</v>
      </c>
      <c r="I66" s="28" t="s">
        <v>1172</v>
      </c>
      <c r="K66" s="28" t="s">
        <v>1187</v>
      </c>
      <c r="L66" s="27" t="s">
        <v>1181</v>
      </c>
    </row>
    <row r="67" spans="1:13" x14ac:dyDescent="0.25">
      <c r="A67" s="33" t="s">
        <v>818</v>
      </c>
      <c r="B67" s="33" t="s">
        <v>948</v>
      </c>
      <c r="C67" s="33" t="s">
        <v>949</v>
      </c>
      <c r="D67" s="27" t="s">
        <v>1206</v>
      </c>
      <c r="E67" s="28" t="s">
        <v>1174</v>
      </c>
      <c r="F67" s="27">
        <v>2776221106</v>
      </c>
      <c r="G67" s="29">
        <v>7312.18</v>
      </c>
      <c r="H67" s="27" t="s">
        <v>1207</v>
      </c>
      <c r="I67" s="28" t="s">
        <v>1172</v>
      </c>
      <c r="K67" s="28" t="s">
        <v>1180</v>
      </c>
      <c r="L67" s="27" t="s">
        <v>975</v>
      </c>
    </row>
    <row r="68" spans="1:13" x14ac:dyDescent="0.25">
      <c r="A68" s="33" t="s">
        <v>833</v>
      </c>
      <c r="B68" s="33" t="s">
        <v>948</v>
      </c>
      <c r="C68" s="33" t="s">
        <v>949</v>
      </c>
      <c r="D68" s="27" t="s">
        <v>1208</v>
      </c>
      <c r="E68" s="28" t="s">
        <v>1174</v>
      </c>
      <c r="F68" s="27">
        <v>1518680623</v>
      </c>
      <c r="G68" s="29">
        <v>5125.08</v>
      </c>
      <c r="H68" s="27" t="s">
        <v>1209</v>
      </c>
      <c r="I68" s="28" t="s">
        <v>1172</v>
      </c>
      <c r="K68" s="28" t="s">
        <v>1200</v>
      </c>
      <c r="L68" s="27" t="s">
        <v>1184</v>
      </c>
    </row>
    <row r="69" spans="1:13" x14ac:dyDescent="0.25">
      <c r="A69" s="33" t="s">
        <v>822</v>
      </c>
      <c r="B69" s="33" t="s">
        <v>948</v>
      </c>
      <c r="C69" s="33" t="s">
        <v>949</v>
      </c>
      <c r="D69" s="27" t="s">
        <v>1210</v>
      </c>
      <c r="E69" s="28" t="s">
        <v>1174</v>
      </c>
      <c r="F69" s="27">
        <v>1406344534</v>
      </c>
      <c r="G69" s="29">
        <v>7312.18</v>
      </c>
      <c r="H69" s="27" t="s">
        <v>1211</v>
      </c>
      <c r="I69" s="28" t="s">
        <v>1172</v>
      </c>
      <c r="J69" s="27"/>
      <c r="K69" s="28" t="s">
        <v>1190</v>
      </c>
    </row>
    <row r="70" spans="1:13" x14ac:dyDescent="0.25">
      <c r="A70" s="32" t="s">
        <v>816</v>
      </c>
      <c r="B70" s="34" t="s">
        <v>827</v>
      </c>
      <c r="C70" s="34" t="s">
        <v>949</v>
      </c>
      <c r="D70" s="27" t="s">
        <v>1212</v>
      </c>
      <c r="E70" s="32" t="s">
        <v>1174</v>
      </c>
      <c r="F70" s="28" t="s">
        <v>1213</v>
      </c>
      <c r="G70" s="27">
        <v>143761</v>
      </c>
      <c r="H70" s="27" t="s">
        <v>1214</v>
      </c>
      <c r="I70" s="28" t="s">
        <v>1172</v>
      </c>
      <c r="J70" s="28" t="s">
        <v>1215</v>
      </c>
      <c r="K70" s="27" t="s">
        <v>1216</v>
      </c>
      <c r="L70" s="27" t="s">
        <v>1217</v>
      </c>
      <c r="M70" s="1"/>
    </row>
    <row r="71" spans="1:13" x14ac:dyDescent="0.25">
      <c r="A71" s="33" t="s">
        <v>818</v>
      </c>
      <c r="B71" s="34" t="s">
        <v>827</v>
      </c>
      <c r="C71" s="34" t="s">
        <v>949</v>
      </c>
      <c r="D71" s="27" t="s">
        <v>1218</v>
      </c>
      <c r="E71" s="32" t="s">
        <v>1174</v>
      </c>
      <c r="F71" s="28" t="s">
        <v>1219</v>
      </c>
      <c r="G71" s="27">
        <v>300448</v>
      </c>
      <c r="H71" s="27" t="s">
        <v>1220</v>
      </c>
      <c r="I71" s="28" t="s">
        <v>1172</v>
      </c>
      <c r="J71" s="28" t="s">
        <v>1215</v>
      </c>
      <c r="K71" s="27" t="s">
        <v>1216</v>
      </c>
      <c r="L71" s="27" t="s">
        <v>1217</v>
      </c>
      <c r="M71" s="1"/>
    </row>
    <row r="72" spans="1:13" x14ac:dyDescent="0.25">
      <c r="D72" s="1"/>
      <c r="F72" s="1"/>
      <c r="J72" s="1"/>
      <c r="K72" s="1"/>
    </row>
    <row r="73" spans="1:13" x14ac:dyDescent="0.25">
      <c r="D73" s="1"/>
      <c r="F73" s="1"/>
      <c r="J73" s="1"/>
      <c r="K73" s="1"/>
    </row>
    <row r="74" spans="1:13" x14ac:dyDescent="0.25">
      <c r="D74" s="1"/>
      <c r="F74" s="1"/>
      <c r="J74" s="1"/>
      <c r="K74" s="1"/>
    </row>
    <row r="75" spans="1:13" x14ac:dyDescent="0.25">
      <c r="D75" s="1"/>
      <c r="F75" s="1"/>
      <c r="J75" s="1"/>
      <c r="K75" s="1"/>
    </row>
    <row r="76" spans="1:13" x14ac:dyDescent="0.25">
      <c r="D76" s="1"/>
      <c r="F76" s="1"/>
      <c r="J76" s="1"/>
      <c r="K76" s="1"/>
    </row>
    <row r="77" spans="1:13" x14ac:dyDescent="0.25">
      <c r="D77" s="1"/>
      <c r="F77" s="1"/>
      <c r="J77" s="1"/>
      <c r="K77" s="1"/>
    </row>
    <row r="78" spans="1:13" x14ac:dyDescent="0.25">
      <c r="D78" s="1"/>
      <c r="F78" s="1"/>
      <c r="J78" s="1"/>
      <c r="K78" s="1"/>
    </row>
    <row r="79" spans="1:13" x14ac:dyDescent="0.25">
      <c r="D79" s="1"/>
      <c r="F79" s="1"/>
      <c r="J79" s="1"/>
      <c r="K79" s="1"/>
    </row>
    <row r="80" spans="1:13" x14ac:dyDescent="0.25">
      <c r="D80" s="1"/>
      <c r="F80" s="1"/>
      <c r="J80" s="1"/>
      <c r="K80" s="1"/>
    </row>
    <row r="81" spans="4:11" x14ac:dyDescent="0.25">
      <c r="D81" s="1"/>
      <c r="F81" s="1"/>
      <c r="J81" s="1"/>
      <c r="K81" s="1"/>
    </row>
    <row r="82" spans="4:11" x14ac:dyDescent="0.25">
      <c r="D82" s="1"/>
      <c r="F82" s="1"/>
      <c r="J82" s="1"/>
      <c r="K82" s="1"/>
    </row>
    <row r="83" spans="4:11" x14ac:dyDescent="0.25">
      <c r="D83" s="1"/>
      <c r="F83" s="1"/>
      <c r="J83" s="1"/>
      <c r="K83" s="1"/>
    </row>
    <row r="84" spans="4:11" x14ac:dyDescent="0.25">
      <c r="D84" s="1"/>
      <c r="F84" s="1"/>
      <c r="J84" s="1"/>
      <c r="K84" s="1"/>
    </row>
    <row r="85" spans="4:11" x14ac:dyDescent="0.25">
      <c r="D85" s="1"/>
      <c r="F85" s="1"/>
      <c r="J85" s="1"/>
      <c r="K85" s="1"/>
    </row>
    <row r="86" spans="4:11" x14ac:dyDescent="0.25">
      <c r="D86" s="1"/>
      <c r="F86" s="1"/>
      <c r="J86" s="1"/>
      <c r="K86" s="1"/>
    </row>
    <row r="87" spans="4:11" x14ac:dyDescent="0.25">
      <c r="D87" s="1"/>
      <c r="F87" s="1"/>
      <c r="J87" s="1"/>
      <c r="K87" s="1"/>
    </row>
    <row r="88" spans="4:11" x14ac:dyDescent="0.25">
      <c r="D88" s="1"/>
      <c r="F88" s="1"/>
      <c r="J88" s="1"/>
      <c r="K88" s="1"/>
    </row>
    <row r="89" spans="4:11" x14ac:dyDescent="0.25">
      <c r="D89" s="1"/>
      <c r="F89" s="1"/>
      <c r="J89" s="1"/>
      <c r="K89" s="1"/>
    </row>
    <row r="90" spans="4:11" x14ac:dyDescent="0.25">
      <c r="D90" s="1"/>
      <c r="F90" s="1"/>
      <c r="J90" s="1"/>
      <c r="K90" s="1"/>
    </row>
    <row r="91" spans="4:11" x14ac:dyDescent="0.25">
      <c r="D91" s="1"/>
      <c r="F91" s="1"/>
      <c r="J91" s="1"/>
      <c r="K91" s="1"/>
    </row>
    <row r="92" spans="4:11" x14ac:dyDescent="0.25">
      <c r="D92" s="1"/>
      <c r="F92" s="1"/>
      <c r="J92" s="1"/>
      <c r="K92" s="1"/>
    </row>
    <row r="93" spans="4:11" x14ac:dyDescent="0.25">
      <c r="D93" s="1"/>
      <c r="F93" s="1"/>
      <c r="J93" s="1"/>
      <c r="K93" s="1"/>
    </row>
    <row r="94" spans="4:11" x14ac:dyDescent="0.25">
      <c r="D94" s="1"/>
      <c r="F94" s="1"/>
      <c r="J94" s="1"/>
      <c r="K94" s="1"/>
    </row>
    <row r="95" spans="4:11" x14ac:dyDescent="0.25">
      <c r="D95" s="1"/>
      <c r="F95" s="1"/>
      <c r="J95" s="1"/>
      <c r="K95" s="1"/>
    </row>
    <row r="96" spans="4:11" x14ac:dyDescent="0.25">
      <c r="D96" s="1"/>
      <c r="F96" s="1"/>
      <c r="J96" s="1"/>
      <c r="K96" s="1"/>
    </row>
    <row r="97" spans="4:11" x14ac:dyDescent="0.25">
      <c r="D97" s="1"/>
      <c r="F97" s="1"/>
      <c r="J97" s="1"/>
      <c r="K97" s="1"/>
    </row>
    <row r="98" spans="4:11" x14ac:dyDescent="0.25">
      <c r="D98" s="1"/>
      <c r="F98" s="1"/>
      <c r="J98" s="1"/>
      <c r="K98" s="1"/>
    </row>
    <row r="99" spans="4:11" x14ac:dyDescent="0.25">
      <c r="D99" s="1"/>
      <c r="F99" s="1"/>
      <c r="J99" s="1"/>
      <c r="K99" s="1"/>
    </row>
    <row r="100" spans="4:11" x14ac:dyDescent="0.25">
      <c r="D100" s="1"/>
      <c r="F100" s="1"/>
      <c r="J100" s="1"/>
      <c r="K100" s="1"/>
    </row>
    <row r="101" spans="4:11" x14ac:dyDescent="0.25">
      <c r="D101" s="1"/>
      <c r="F101" s="1"/>
      <c r="J101" s="1"/>
      <c r="K101" s="1"/>
    </row>
    <row r="102" spans="4:11" x14ac:dyDescent="0.25">
      <c r="D102" s="1"/>
      <c r="F102" s="1"/>
      <c r="J102" s="1"/>
      <c r="K102" s="1"/>
    </row>
    <row r="103" spans="4:11" x14ac:dyDescent="0.25">
      <c r="D103" s="1"/>
      <c r="F103" s="1"/>
      <c r="J103" s="1"/>
      <c r="K103" s="1"/>
    </row>
    <row r="104" spans="4:11" x14ac:dyDescent="0.25">
      <c r="D104" s="1"/>
      <c r="F104" s="1"/>
      <c r="J104" s="1"/>
      <c r="K104" s="1"/>
    </row>
    <row r="105" spans="4:11" x14ac:dyDescent="0.25">
      <c r="D105" s="1"/>
      <c r="F105" s="1"/>
      <c r="J105" s="1"/>
      <c r="K105" s="1"/>
    </row>
    <row r="106" spans="4:11" x14ac:dyDescent="0.25">
      <c r="D106" s="1"/>
      <c r="F106" s="1"/>
      <c r="J106" s="1"/>
      <c r="K106" s="1"/>
    </row>
    <row r="107" spans="4:11" x14ac:dyDescent="0.25">
      <c r="D107" s="1"/>
      <c r="F107" s="1"/>
      <c r="J107" s="1"/>
      <c r="K107" s="1"/>
    </row>
    <row r="108" spans="4:11" x14ac:dyDescent="0.25">
      <c r="D108" s="1"/>
      <c r="F108" s="1"/>
      <c r="J108" s="1"/>
      <c r="K108" s="1"/>
    </row>
    <row r="109" spans="4:11" x14ac:dyDescent="0.25">
      <c r="D109" s="1"/>
      <c r="F109" s="1"/>
      <c r="J109" s="1"/>
      <c r="K109" s="1"/>
    </row>
    <row r="110" spans="4:11" x14ac:dyDescent="0.25">
      <c r="D110" s="1"/>
      <c r="F110" s="1"/>
      <c r="J110" s="1"/>
      <c r="K110" s="1"/>
    </row>
    <row r="111" spans="4:11" x14ac:dyDescent="0.25">
      <c r="D111" s="1"/>
      <c r="F111" s="1"/>
      <c r="J111" s="1"/>
      <c r="K111" s="1"/>
    </row>
    <row r="112" spans="4:11" x14ac:dyDescent="0.25">
      <c r="D112" s="1"/>
      <c r="F112" s="1"/>
      <c r="J112" s="1"/>
      <c r="K112" s="1"/>
    </row>
    <row r="113" spans="4:11" x14ac:dyDescent="0.25">
      <c r="D113" s="1"/>
      <c r="F113" s="1"/>
      <c r="J113" s="1"/>
      <c r="K113" s="1"/>
    </row>
    <row r="114" spans="4:11" x14ac:dyDescent="0.25">
      <c r="D114" s="1"/>
      <c r="F114" s="1"/>
      <c r="J114" s="1"/>
      <c r="K114" s="1"/>
    </row>
    <row r="115" spans="4:11" x14ac:dyDescent="0.25">
      <c r="D115" s="1"/>
      <c r="F115" s="1"/>
      <c r="J115" s="1"/>
      <c r="K115" s="1"/>
    </row>
    <row r="116" spans="4:11" x14ac:dyDescent="0.25">
      <c r="D116" s="1"/>
      <c r="F116" s="1"/>
      <c r="J116" s="1"/>
      <c r="K116" s="1"/>
    </row>
    <row r="117" spans="4:11" x14ac:dyDescent="0.25">
      <c r="D117" s="1"/>
      <c r="F117" s="1"/>
      <c r="J117" s="1"/>
      <c r="K117" s="1"/>
    </row>
    <row r="118" spans="4:11" x14ac:dyDescent="0.25">
      <c r="D118" s="1"/>
      <c r="F118" s="1"/>
      <c r="J118" s="1"/>
      <c r="K118" s="1"/>
    </row>
    <row r="119" spans="4:11" x14ac:dyDescent="0.25">
      <c r="D119" s="1"/>
      <c r="F119" s="1"/>
      <c r="J119" s="1"/>
      <c r="K119" s="1"/>
    </row>
    <row r="120" spans="4:11" x14ac:dyDescent="0.25">
      <c r="D120" s="1"/>
      <c r="F120" s="1"/>
      <c r="J120" s="1"/>
      <c r="K120" s="1"/>
    </row>
    <row r="121" spans="4:11" x14ac:dyDescent="0.25">
      <c r="D121" s="1"/>
      <c r="F121" s="1"/>
      <c r="J121" s="1"/>
      <c r="K121" s="1"/>
    </row>
    <row r="122" spans="4:11" x14ac:dyDescent="0.25">
      <c r="D122" s="1"/>
      <c r="F122" s="1"/>
      <c r="J122" s="1"/>
      <c r="K122" s="1"/>
    </row>
    <row r="123" spans="4:11" x14ac:dyDescent="0.25">
      <c r="D123" s="1"/>
      <c r="F123" s="1"/>
      <c r="J123" s="1"/>
      <c r="K123" s="1"/>
    </row>
    <row r="124" spans="4:11" x14ac:dyDescent="0.25">
      <c r="D124" s="1"/>
      <c r="F124" s="1"/>
      <c r="J124" s="1"/>
      <c r="K124" s="1"/>
    </row>
    <row r="125" spans="4:11" x14ac:dyDescent="0.25">
      <c r="D125" s="1"/>
      <c r="F125" s="1"/>
      <c r="J125" s="1"/>
      <c r="K125" s="1"/>
    </row>
    <row r="126" spans="4:11" x14ac:dyDescent="0.25">
      <c r="D126" s="1"/>
      <c r="F126" s="1"/>
      <c r="J126" s="1"/>
      <c r="K126" s="1"/>
    </row>
    <row r="127" spans="4:11" x14ac:dyDescent="0.25">
      <c r="D127" s="1"/>
      <c r="F127" s="1"/>
      <c r="J127" s="1"/>
      <c r="K127" s="1"/>
    </row>
    <row r="128" spans="4:11" x14ac:dyDescent="0.25">
      <c r="D128" s="1"/>
      <c r="F128" s="1"/>
      <c r="J128" s="1"/>
      <c r="K128" s="1"/>
    </row>
    <row r="129" spans="4:11" x14ac:dyDescent="0.25">
      <c r="D129" s="1"/>
      <c r="F129" s="1"/>
      <c r="J129" s="1"/>
      <c r="K129" s="1"/>
    </row>
    <row r="130" spans="4:11" x14ac:dyDescent="0.25">
      <c r="D130" s="1"/>
      <c r="F130" s="1"/>
      <c r="J130" s="1"/>
      <c r="K130" s="1"/>
    </row>
    <row r="131" spans="4:11" x14ac:dyDescent="0.25">
      <c r="D131" s="1"/>
      <c r="F131" s="1"/>
      <c r="J131" s="1"/>
      <c r="K131" s="1"/>
    </row>
    <row r="132" spans="4:11" x14ac:dyDescent="0.25">
      <c r="D132" s="1"/>
      <c r="F132" s="1"/>
      <c r="J132" s="1"/>
      <c r="K132" s="1"/>
    </row>
    <row r="133" spans="4:11" x14ac:dyDescent="0.25">
      <c r="D133" s="1"/>
      <c r="F133" s="1"/>
      <c r="J133" s="1"/>
      <c r="K133" s="1"/>
    </row>
    <row r="134" spans="4:11" x14ac:dyDescent="0.25">
      <c r="D134" s="1"/>
      <c r="F134" s="1"/>
      <c r="J134" s="1"/>
      <c r="K134" s="1"/>
    </row>
    <row r="135" spans="4:11" x14ac:dyDescent="0.25">
      <c r="D135" s="1"/>
      <c r="F135" s="1"/>
      <c r="J135" s="1"/>
      <c r="K135" s="1"/>
    </row>
    <row r="136" spans="4:11" x14ac:dyDescent="0.25">
      <c r="D136" s="1"/>
      <c r="F136" s="1"/>
      <c r="J136" s="1"/>
      <c r="K136" s="1"/>
    </row>
    <row r="137" spans="4:11" x14ac:dyDescent="0.25">
      <c r="D137" s="1"/>
      <c r="F137" s="1"/>
      <c r="J137" s="1"/>
      <c r="K137" s="1"/>
    </row>
    <row r="138" spans="4:11" x14ac:dyDescent="0.25">
      <c r="D138" s="1"/>
      <c r="F138" s="1"/>
      <c r="J138" s="1"/>
      <c r="K138" s="1"/>
    </row>
    <row r="139" spans="4:11" x14ac:dyDescent="0.25">
      <c r="D139" s="1"/>
      <c r="F139" s="1"/>
      <c r="J139" s="1"/>
      <c r="K139" s="1"/>
    </row>
    <row r="140" spans="4:11" x14ac:dyDescent="0.25">
      <c r="D140" s="1"/>
      <c r="F140" s="1"/>
      <c r="J140" s="1"/>
      <c r="K140" s="1"/>
    </row>
    <row r="141" spans="4:11" x14ac:dyDescent="0.25">
      <c r="D141" s="1"/>
      <c r="F141" s="1"/>
      <c r="J141" s="1"/>
      <c r="K141" s="1"/>
    </row>
    <row r="142" spans="4:11" x14ac:dyDescent="0.25">
      <c r="D142" s="1"/>
      <c r="F142" s="1"/>
      <c r="J142" s="1"/>
      <c r="K142" s="1"/>
    </row>
    <row r="143" spans="4:11" x14ac:dyDescent="0.25">
      <c r="D143" s="1"/>
      <c r="F143" s="1"/>
      <c r="J143" s="1"/>
      <c r="K143" s="1"/>
    </row>
    <row r="144" spans="4:11" x14ac:dyDescent="0.25">
      <c r="D144" s="1"/>
      <c r="F144" s="1"/>
      <c r="J144" s="1"/>
      <c r="K144" s="1"/>
    </row>
    <row r="145" spans="4:11" x14ac:dyDescent="0.25">
      <c r="D145" s="1"/>
      <c r="F145" s="1"/>
      <c r="J145" s="1"/>
      <c r="K145" s="1"/>
    </row>
    <row r="146" spans="4:11" x14ac:dyDescent="0.25">
      <c r="D146" s="1"/>
      <c r="F146" s="1"/>
      <c r="J146" s="1"/>
      <c r="K146" s="1"/>
    </row>
    <row r="147" spans="4:11" x14ac:dyDescent="0.25">
      <c r="D147" s="1"/>
      <c r="F147" s="1"/>
      <c r="J147" s="1"/>
      <c r="K147" s="1"/>
    </row>
    <row r="148" spans="4:11" x14ac:dyDescent="0.25">
      <c r="D148" s="1"/>
      <c r="F148" s="1"/>
      <c r="J148" s="1"/>
      <c r="K148" s="1"/>
    </row>
    <row r="149" spans="4:11" x14ac:dyDescent="0.25">
      <c r="D149" s="1"/>
      <c r="F149" s="1"/>
      <c r="J149" s="1"/>
      <c r="K149" s="1"/>
    </row>
    <row r="150" spans="4:11" x14ac:dyDescent="0.25">
      <c r="D150" s="1"/>
      <c r="F150" s="1"/>
      <c r="J150" s="1"/>
      <c r="K150" s="1"/>
    </row>
    <row r="151" spans="4:11" x14ac:dyDescent="0.25">
      <c r="D151" s="1"/>
      <c r="F151" s="1"/>
      <c r="J151" s="1"/>
      <c r="K151" s="1"/>
    </row>
    <row r="152" spans="4:11" x14ac:dyDescent="0.25">
      <c r="D152" s="1"/>
      <c r="F152" s="1"/>
      <c r="J152" s="1"/>
      <c r="K152" s="1"/>
    </row>
    <row r="153" spans="4:11" x14ac:dyDescent="0.25">
      <c r="D153" s="1"/>
      <c r="F153" s="1"/>
      <c r="J153" s="1"/>
      <c r="K153" s="1"/>
    </row>
    <row r="154" spans="4:11" x14ac:dyDescent="0.25">
      <c r="D154" s="1"/>
      <c r="F154" s="1"/>
      <c r="J154" s="1"/>
      <c r="K154" s="1"/>
    </row>
    <row r="155" spans="4:11" x14ac:dyDescent="0.25">
      <c r="D155" s="1"/>
      <c r="F155" s="1"/>
      <c r="J155" s="1"/>
      <c r="K155" s="1"/>
    </row>
    <row r="156" spans="4:11" x14ac:dyDescent="0.25">
      <c r="D156" s="1"/>
      <c r="F156" s="1"/>
      <c r="J156" s="1"/>
      <c r="K156" s="1"/>
    </row>
    <row r="157" spans="4:11" x14ac:dyDescent="0.25">
      <c r="D157" s="1"/>
      <c r="F157" s="1"/>
      <c r="J157" s="1"/>
      <c r="K157" s="1"/>
    </row>
    <row r="158" spans="4:11" x14ac:dyDescent="0.25">
      <c r="D158" s="1"/>
      <c r="F158" s="1"/>
      <c r="J158" s="1"/>
      <c r="K158" s="1"/>
    </row>
    <row r="159" spans="4:11" x14ac:dyDescent="0.25">
      <c r="D159" s="1"/>
      <c r="F159" s="1"/>
      <c r="J159" s="1"/>
      <c r="K159" s="1"/>
    </row>
    <row r="160" spans="4:11" x14ac:dyDescent="0.25">
      <c r="D160" s="1"/>
      <c r="F160" s="1"/>
      <c r="J160" s="1"/>
      <c r="K160" s="1"/>
    </row>
    <row r="161" spans="4:11" x14ac:dyDescent="0.25">
      <c r="D161" s="1"/>
      <c r="F161" s="1"/>
      <c r="J161" s="1"/>
      <c r="K161" s="1"/>
    </row>
    <row r="162" spans="4:11" x14ac:dyDescent="0.25">
      <c r="D162" s="1"/>
      <c r="F162" s="1"/>
      <c r="J162" s="1"/>
      <c r="K162" s="1"/>
    </row>
    <row r="163" spans="4:11" x14ac:dyDescent="0.25">
      <c r="D163" s="1"/>
      <c r="F163" s="1"/>
      <c r="J163" s="1"/>
      <c r="K163" s="1"/>
    </row>
    <row r="164" spans="4:11" x14ac:dyDescent="0.25">
      <c r="D164" s="1"/>
      <c r="F164" s="1"/>
      <c r="J164" s="1"/>
      <c r="K164" s="1"/>
    </row>
    <row r="165" spans="4:11" x14ac:dyDescent="0.25">
      <c r="D165" s="1"/>
      <c r="F165" s="1"/>
      <c r="J165" s="1"/>
      <c r="K165" s="1"/>
    </row>
    <row r="166" spans="4:11" x14ac:dyDescent="0.25">
      <c r="D166" s="1"/>
      <c r="F166" s="1"/>
      <c r="J166" s="1"/>
      <c r="K166" s="1"/>
    </row>
    <row r="167" spans="4:11" x14ac:dyDescent="0.25">
      <c r="D167" s="1"/>
      <c r="F167" s="1"/>
      <c r="J167" s="1"/>
      <c r="K167" s="1"/>
    </row>
    <row r="168" spans="4:11" x14ac:dyDescent="0.25">
      <c r="D168" s="1"/>
      <c r="F168" s="1"/>
      <c r="J168" s="1"/>
      <c r="K168" s="1"/>
    </row>
    <row r="169" spans="4:11" x14ac:dyDescent="0.25">
      <c r="D169" s="1"/>
      <c r="F169" s="1"/>
      <c r="J169" s="1"/>
      <c r="K169" s="1"/>
    </row>
    <row r="170" spans="4:11" x14ac:dyDescent="0.25">
      <c r="D170" s="1"/>
      <c r="F170" s="1"/>
      <c r="J170" s="1"/>
      <c r="K170" s="1"/>
    </row>
    <row r="171" spans="4:11" x14ac:dyDescent="0.25">
      <c r="D171" s="1"/>
      <c r="F171" s="1"/>
      <c r="J171" s="1"/>
      <c r="K171" s="1"/>
    </row>
    <row r="172" spans="4:11" x14ac:dyDescent="0.25">
      <c r="D172" s="1"/>
      <c r="F172" s="1"/>
      <c r="J172" s="1"/>
      <c r="K172" s="1"/>
    </row>
    <row r="173" spans="4:11" x14ac:dyDescent="0.25">
      <c r="D173" s="1"/>
      <c r="F173" s="1"/>
      <c r="J173" s="1"/>
      <c r="K173" s="1"/>
    </row>
    <row r="174" spans="4:11" x14ac:dyDescent="0.25">
      <c r="D174" s="1"/>
      <c r="F174" s="1"/>
      <c r="J174" s="1"/>
      <c r="K174" s="1"/>
    </row>
    <row r="175" spans="4:11" x14ac:dyDescent="0.25">
      <c r="D175" s="1"/>
      <c r="F175" s="1"/>
      <c r="J175" s="1"/>
      <c r="K175" s="1"/>
    </row>
    <row r="176" spans="4:11" x14ac:dyDescent="0.25">
      <c r="D176" s="1"/>
      <c r="F176" s="1"/>
      <c r="J176" s="1"/>
      <c r="K176" s="1"/>
    </row>
    <row r="177" spans="4:11" x14ac:dyDescent="0.25">
      <c r="D177" s="1"/>
      <c r="F177" s="1"/>
      <c r="J177" s="1"/>
      <c r="K177" s="1"/>
    </row>
    <row r="178" spans="4:11" x14ac:dyDescent="0.25">
      <c r="D178" s="1"/>
      <c r="F178" s="1"/>
      <c r="J178" s="1"/>
      <c r="K178" s="1"/>
    </row>
    <row r="179" spans="4:11" x14ac:dyDescent="0.25">
      <c r="D179" s="1"/>
      <c r="F179" s="1"/>
      <c r="J179" s="1"/>
      <c r="K179" s="1"/>
    </row>
    <row r="180" spans="4:11" x14ac:dyDescent="0.25">
      <c r="D180" s="1"/>
      <c r="F180" s="1"/>
      <c r="J180" s="1"/>
      <c r="K180" s="1"/>
    </row>
    <row r="181" spans="4:11" x14ac:dyDescent="0.25">
      <c r="D181" s="1"/>
      <c r="F181" s="1"/>
      <c r="J181" s="1"/>
      <c r="K181" s="1"/>
    </row>
    <row r="182" spans="4:11" x14ac:dyDescent="0.25">
      <c r="D182" s="1"/>
      <c r="F182" s="1"/>
      <c r="J182" s="1"/>
      <c r="K182" s="1"/>
    </row>
    <row r="183" spans="4:11" x14ac:dyDescent="0.25">
      <c r="D183" s="1"/>
      <c r="F183" s="1"/>
      <c r="J183" s="1"/>
      <c r="K183" s="1"/>
    </row>
    <row r="184" spans="4:11" x14ac:dyDescent="0.25">
      <c r="D184" s="1"/>
      <c r="F184" s="1"/>
      <c r="J184" s="1"/>
      <c r="K184" s="1"/>
    </row>
    <row r="185" spans="4:11" x14ac:dyDescent="0.25">
      <c r="D185" s="1"/>
      <c r="F185" s="1"/>
      <c r="J185" s="1"/>
      <c r="K185" s="1"/>
    </row>
    <row r="186" spans="4:11" x14ac:dyDescent="0.25">
      <c r="D186" s="1"/>
      <c r="F186" s="1"/>
      <c r="J186" s="1"/>
      <c r="K186" s="1"/>
    </row>
    <row r="187" spans="4:11" x14ac:dyDescent="0.25">
      <c r="D187" s="1"/>
      <c r="F187" s="1"/>
      <c r="J187" s="1"/>
      <c r="K187" s="1"/>
    </row>
    <row r="188" spans="4:11" x14ac:dyDescent="0.25">
      <c r="D188" s="1"/>
      <c r="F188" s="1"/>
      <c r="J188" s="1"/>
      <c r="K188" s="1"/>
    </row>
    <row r="189" spans="4:11" x14ac:dyDescent="0.25">
      <c r="D189" s="1"/>
      <c r="F189" s="1"/>
      <c r="J189" s="1"/>
      <c r="K189" s="1"/>
    </row>
    <row r="190" spans="4:11" x14ac:dyDescent="0.25">
      <c r="D190" s="1"/>
      <c r="F190" s="1"/>
      <c r="J190" s="1"/>
      <c r="K190" s="1"/>
    </row>
    <row r="191" spans="4:11" x14ac:dyDescent="0.25">
      <c r="D191" s="1"/>
      <c r="F191" s="1"/>
      <c r="J191" s="1"/>
      <c r="K191" s="1"/>
    </row>
    <row r="192" spans="4:11" x14ac:dyDescent="0.25">
      <c r="D192" s="1"/>
      <c r="F192" s="1"/>
      <c r="J192" s="1"/>
      <c r="K192" s="1"/>
    </row>
    <row r="193" spans="4:11" x14ac:dyDescent="0.25">
      <c r="D193" s="1"/>
      <c r="F193" s="1"/>
      <c r="J193" s="1"/>
      <c r="K193" s="1"/>
    </row>
    <row r="194" spans="4:11" x14ac:dyDescent="0.25">
      <c r="D194" s="1"/>
      <c r="F194" s="1"/>
      <c r="J194" s="1"/>
      <c r="K194" s="1"/>
    </row>
    <row r="195" spans="4:11" x14ac:dyDescent="0.25">
      <c r="D195" s="1"/>
      <c r="F195" s="1"/>
      <c r="J195" s="1"/>
      <c r="K195" s="1"/>
    </row>
    <row r="196" spans="4:11" x14ac:dyDescent="0.25">
      <c r="D196" s="1"/>
      <c r="F196" s="1"/>
      <c r="J196" s="1"/>
      <c r="K196" s="1"/>
    </row>
    <row r="197" spans="4:11" x14ac:dyDescent="0.25">
      <c r="D197" s="1"/>
      <c r="F197" s="1"/>
      <c r="J197" s="1"/>
      <c r="K197" s="1"/>
    </row>
    <row r="198" spans="4:11" x14ac:dyDescent="0.25">
      <c r="D198" s="1"/>
      <c r="F198" s="1"/>
      <c r="J198" s="1"/>
      <c r="K198" s="1"/>
    </row>
    <row r="199" spans="4:11" x14ac:dyDescent="0.25">
      <c r="D199" s="1"/>
      <c r="F199" s="1"/>
      <c r="J199" s="1"/>
      <c r="K199" s="1"/>
    </row>
    <row r="200" spans="4:11" x14ac:dyDescent="0.25">
      <c r="D200" s="1"/>
      <c r="F200" s="1"/>
      <c r="J200" s="1"/>
      <c r="K200" s="1"/>
    </row>
    <row r="201" spans="4:11" x14ac:dyDescent="0.25">
      <c r="D201" s="1"/>
      <c r="F201" s="1"/>
      <c r="J201" s="1"/>
      <c r="K201" s="1"/>
    </row>
    <row r="202" spans="4:11" x14ac:dyDescent="0.25">
      <c r="D202" s="1"/>
      <c r="F202" s="1"/>
      <c r="J202" s="1"/>
      <c r="K202" s="1"/>
    </row>
    <row r="203" spans="4:11" x14ac:dyDescent="0.25">
      <c r="D203" s="1"/>
      <c r="F203" s="1"/>
      <c r="J203" s="1"/>
      <c r="K203" s="1"/>
    </row>
    <row r="204" spans="4:11" x14ac:dyDescent="0.25">
      <c r="D204" s="1"/>
      <c r="F204" s="1"/>
      <c r="J204" s="1"/>
      <c r="K204" s="1"/>
    </row>
    <row r="205" spans="4:11" x14ac:dyDescent="0.25">
      <c r="D205" s="1"/>
      <c r="F205" s="1"/>
      <c r="J205" s="1"/>
      <c r="K205" s="1"/>
    </row>
    <row r="206" spans="4:11" x14ac:dyDescent="0.25">
      <c r="D206" s="1"/>
      <c r="F206" s="1"/>
      <c r="J206" s="1"/>
      <c r="K206" s="1"/>
    </row>
    <row r="207" spans="4:11" x14ac:dyDescent="0.25">
      <c r="D207" s="1"/>
      <c r="F207" s="1"/>
      <c r="J207" s="1"/>
      <c r="K207" s="1"/>
    </row>
    <row r="208" spans="4:11" x14ac:dyDescent="0.25">
      <c r="D208" s="1"/>
      <c r="F208" s="1"/>
      <c r="J208" s="1"/>
      <c r="K208" s="1"/>
    </row>
    <row r="209" spans="4:11" x14ac:dyDescent="0.25">
      <c r="D209" s="1"/>
      <c r="F209" s="1"/>
      <c r="J209" s="1"/>
      <c r="K209" s="1"/>
    </row>
    <row r="210" spans="4:11" x14ac:dyDescent="0.25">
      <c r="D210" s="1"/>
      <c r="F210" s="1"/>
      <c r="J210" s="1"/>
      <c r="K210" s="1"/>
    </row>
    <row r="211" spans="4:11" x14ac:dyDescent="0.25">
      <c r="D211" s="1"/>
      <c r="F211" s="1"/>
      <c r="J211" s="1"/>
      <c r="K211" s="1"/>
    </row>
    <row r="212" spans="4:11" x14ac:dyDescent="0.25">
      <c r="D212" s="1"/>
      <c r="F212" s="1"/>
      <c r="J212" s="1"/>
      <c r="K212" s="1"/>
    </row>
    <row r="213" spans="4:11" x14ac:dyDescent="0.25">
      <c r="D213" s="1"/>
      <c r="F213" s="1"/>
      <c r="J213" s="1"/>
      <c r="K213" s="1"/>
    </row>
    <row r="214" spans="4:11" x14ac:dyDescent="0.25">
      <c r="D214" s="1"/>
      <c r="F214" s="1"/>
      <c r="J214" s="1"/>
      <c r="K214" s="1"/>
    </row>
    <row r="215" spans="4:11" x14ac:dyDescent="0.25">
      <c r="D215" s="1"/>
      <c r="F215" s="1"/>
      <c r="J215" s="1"/>
      <c r="K215" s="1"/>
    </row>
    <row r="216" spans="4:11" x14ac:dyDescent="0.25">
      <c r="D216" s="1"/>
      <c r="F216" s="1"/>
      <c r="J216" s="1"/>
      <c r="K216" s="1"/>
    </row>
    <row r="217" spans="4:11" x14ac:dyDescent="0.25">
      <c r="D217" s="1"/>
      <c r="F217" s="1"/>
      <c r="J217" s="1"/>
      <c r="K217" s="1"/>
    </row>
    <row r="218" spans="4:11" x14ac:dyDescent="0.25">
      <c r="D218" s="1"/>
      <c r="F218" s="1"/>
      <c r="J218" s="1"/>
      <c r="K218" s="1"/>
    </row>
    <row r="219" spans="4:11" x14ac:dyDescent="0.25">
      <c r="D219" s="1"/>
      <c r="F219" s="1"/>
      <c r="J219" s="1"/>
      <c r="K219" s="1"/>
    </row>
    <row r="220" spans="4:11" x14ac:dyDescent="0.25">
      <c r="D220" s="1"/>
      <c r="F220" s="1"/>
      <c r="J220" s="1"/>
      <c r="K220" s="1"/>
    </row>
    <row r="221" spans="4:11" x14ac:dyDescent="0.25">
      <c r="D221" s="1"/>
      <c r="F221" s="1"/>
      <c r="J221" s="1"/>
      <c r="K221" s="1"/>
    </row>
    <row r="222" spans="4:11" x14ac:dyDescent="0.25">
      <c r="D222" s="1"/>
      <c r="F222" s="1"/>
      <c r="J222" s="1"/>
      <c r="K222" s="1"/>
    </row>
    <row r="223" spans="4:11" x14ac:dyDescent="0.25">
      <c r="D223" s="1"/>
      <c r="F223" s="1"/>
      <c r="J223" s="1"/>
      <c r="K223" s="1"/>
    </row>
    <row r="224" spans="4:11" x14ac:dyDescent="0.25">
      <c r="D224" s="1"/>
      <c r="F224" s="1"/>
      <c r="J224" s="1"/>
      <c r="K224" s="1"/>
    </row>
    <row r="225" spans="4:11" x14ac:dyDescent="0.25">
      <c r="D225" s="1"/>
      <c r="F225" s="1"/>
      <c r="J225" s="1"/>
      <c r="K225" s="1"/>
    </row>
    <row r="226" spans="4:11" x14ac:dyDescent="0.25">
      <c r="D226" s="1"/>
      <c r="F226" s="1"/>
      <c r="J226" s="1"/>
      <c r="K226" s="1"/>
    </row>
    <row r="227" spans="4:11" x14ac:dyDescent="0.25">
      <c r="D227" s="1"/>
      <c r="F227" s="1"/>
      <c r="J227" s="1"/>
      <c r="K227" s="1"/>
    </row>
    <row r="228" spans="4:11" x14ac:dyDescent="0.25">
      <c r="D228" s="1"/>
      <c r="F228" s="1"/>
      <c r="J228" s="1"/>
      <c r="K228" s="1"/>
    </row>
    <row r="229" spans="4:11" x14ac:dyDescent="0.25">
      <c r="D229" s="1"/>
      <c r="F229" s="1"/>
      <c r="J229" s="1"/>
      <c r="K229" s="1"/>
    </row>
    <row r="230" spans="4:11" x14ac:dyDescent="0.25">
      <c r="D230" s="1"/>
      <c r="F230" s="1"/>
      <c r="J230" s="1"/>
      <c r="K230" s="1"/>
    </row>
    <row r="231" spans="4:11" x14ac:dyDescent="0.25">
      <c r="D231" s="1"/>
      <c r="F231" s="1"/>
      <c r="J231" s="1"/>
      <c r="K231" s="1"/>
    </row>
    <row r="232" spans="4:11" x14ac:dyDescent="0.25">
      <c r="D232" s="1"/>
      <c r="F232" s="1"/>
      <c r="J232" s="1"/>
      <c r="K232" s="1"/>
    </row>
    <row r="233" spans="4:11" x14ac:dyDescent="0.25">
      <c r="D233" s="1"/>
      <c r="F233" s="1"/>
      <c r="J233" s="1"/>
      <c r="K233" s="1"/>
    </row>
    <row r="234" spans="4:11" x14ac:dyDescent="0.25">
      <c r="D234" s="1"/>
      <c r="F234" s="1"/>
      <c r="J234" s="1"/>
      <c r="K234" s="1"/>
    </row>
    <row r="235" spans="4:11" x14ac:dyDescent="0.25">
      <c r="D235" s="1"/>
      <c r="F235" s="1"/>
      <c r="J235" s="1"/>
      <c r="K235" s="1"/>
    </row>
    <row r="236" spans="4:11" x14ac:dyDescent="0.25">
      <c r="D236" s="1"/>
      <c r="F236" s="1"/>
      <c r="J236" s="1"/>
      <c r="K236" s="1"/>
    </row>
    <row r="237" spans="4:11" x14ac:dyDescent="0.25">
      <c r="D237" s="1"/>
      <c r="F237" s="1"/>
      <c r="J237" s="1"/>
      <c r="K237" s="1"/>
    </row>
    <row r="238" spans="4:11" x14ac:dyDescent="0.25">
      <c r="D238" s="1"/>
      <c r="F238" s="1"/>
      <c r="J238" s="1"/>
      <c r="K238" s="1"/>
    </row>
    <row r="239" spans="4:11" x14ac:dyDescent="0.25">
      <c r="D239" s="1"/>
      <c r="F239" s="1"/>
      <c r="J239" s="1"/>
      <c r="K239" s="1"/>
    </row>
    <row r="240" spans="4:11" x14ac:dyDescent="0.25">
      <c r="D240" s="1"/>
      <c r="F240" s="1"/>
      <c r="J240" s="1"/>
      <c r="K240" s="1"/>
    </row>
    <row r="241" spans="4:11" x14ac:dyDescent="0.25">
      <c r="D241" s="1"/>
      <c r="F241" s="1"/>
      <c r="J241" s="1"/>
      <c r="K241" s="1"/>
    </row>
    <row r="242" spans="4:11" x14ac:dyDescent="0.25">
      <c r="D242" s="1"/>
      <c r="F242" s="1"/>
      <c r="J242" s="1"/>
      <c r="K242" s="1"/>
    </row>
    <row r="243" spans="4:11" x14ac:dyDescent="0.25">
      <c r="D243" s="1"/>
      <c r="F243" s="1"/>
      <c r="J243" s="1"/>
      <c r="K243" s="1"/>
    </row>
    <row r="244" spans="4:11" x14ac:dyDescent="0.25">
      <c r="D244" s="1"/>
      <c r="F244" s="1"/>
      <c r="J244" s="1"/>
      <c r="K244" s="1"/>
    </row>
    <row r="245" spans="4:11" x14ac:dyDescent="0.25">
      <c r="D245" s="1"/>
      <c r="F245" s="1"/>
      <c r="J245" s="1"/>
      <c r="K245" s="1"/>
    </row>
    <row r="246" spans="4:11" x14ac:dyDescent="0.25">
      <c r="D246" s="1"/>
      <c r="F246" s="1"/>
      <c r="J246" s="1"/>
      <c r="K246" s="1"/>
    </row>
    <row r="247" spans="4:11" x14ac:dyDescent="0.25">
      <c r="D247" s="1"/>
      <c r="F247" s="1"/>
      <c r="J247" s="1"/>
      <c r="K247" s="1"/>
    </row>
    <row r="248" spans="4:11" x14ac:dyDescent="0.25">
      <c r="D248" s="1"/>
      <c r="F248" s="1"/>
      <c r="J248" s="1"/>
      <c r="K248" s="1"/>
    </row>
    <row r="249" spans="4:11" x14ac:dyDescent="0.25">
      <c r="D249" s="1"/>
      <c r="F249" s="1"/>
      <c r="J249" s="1"/>
      <c r="K249" s="1"/>
    </row>
    <row r="250" spans="4:11" x14ac:dyDescent="0.25">
      <c r="D250" s="1"/>
      <c r="F250" s="1"/>
      <c r="J250" s="1"/>
      <c r="K250" s="1"/>
    </row>
    <row r="251" spans="4:11" x14ac:dyDescent="0.25">
      <c r="D251" s="1"/>
      <c r="F251" s="1"/>
      <c r="J251" s="1"/>
      <c r="K251" s="1"/>
    </row>
    <row r="252" spans="4:11" x14ac:dyDescent="0.25">
      <c r="D252" s="1"/>
      <c r="F252" s="1"/>
      <c r="J252" s="1"/>
      <c r="K252" s="1"/>
    </row>
    <row r="253" spans="4:11" x14ac:dyDescent="0.25">
      <c r="D253" s="1"/>
      <c r="F253" s="1"/>
      <c r="J253" s="1"/>
      <c r="K253" s="1"/>
    </row>
    <row r="254" spans="4:11" x14ac:dyDescent="0.25">
      <c r="D254" s="1"/>
      <c r="F254" s="1"/>
      <c r="J254" s="1"/>
      <c r="K254" s="1"/>
    </row>
    <row r="255" spans="4:11" x14ac:dyDescent="0.25">
      <c r="D255" s="1"/>
      <c r="F255" s="1"/>
      <c r="J255" s="1"/>
      <c r="K255" s="1"/>
    </row>
    <row r="256" spans="4:11" x14ac:dyDescent="0.25">
      <c r="D256" s="1"/>
      <c r="F256" s="1"/>
      <c r="J256" s="1"/>
      <c r="K256" s="1"/>
    </row>
    <row r="257" spans="4:11" x14ac:dyDescent="0.25">
      <c r="D257" s="1"/>
      <c r="F257" s="1"/>
      <c r="J257" s="1"/>
      <c r="K257" s="1"/>
    </row>
    <row r="258" spans="4:11" x14ac:dyDescent="0.25">
      <c r="D258" s="1"/>
      <c r="F258" s="1"/>
      <c r="J258" s="1"/>
      <c r="K258" s="1"/>
    </row>
    <row r="259" spans="4:11" x14ac:dyDescent="0.25">
      <c r="D259" s="1"/>
      <c r="F259" s="1"/>
      <c r="J259" s="1"/>
      <c r="K259" s="1"/>
    </row>
    <row r="260" spans="4:11" x14ac:dyDescent="0.25">
      <c r="D260" s="1"/>
      <c r="F260" s="1"/>
      <c r="J260" s="1"/>
      <c r="K260" s="1"/>
    </row>
    <row r="261" spans="4:11" x14ac:dyDescent="0.25">
      <c r="D261" s="1"/>
      <c r="F261" s="1"/>
      <c r="J261" s="1"/>
      <c r="K261" s="1"/>
    </row>
    <row r="262" spans="4:11" x14ac:dyDescent="0.25">
      <c r="D262" s="1"/>
      <c r="F262" s="1"/>
      <c r="J262" s="1"/>
      <c r="K262" s="1"/>
    </row>
    <row r="263" spans="4:11" x14ac:dyDescent="0.25">
      <c r="D263" s="1"/>
      <c r="F263" s="1"/>
      <c r="J263" s="1"/>
      <c r="K263" s="1"/>
    </row>
    <row r="264" spans="4:11" x14ac:dyDescent="0.25">
      <c r="D264" s="1"/>
      <c r="F264" s="1"/>
      <c r="J264" s="1"/>
      <c r="K264" s="1"/>
    </row>
    <row r="265" spans="4:11" x14ac:dyDescent="0.25">
      <c r="D265" s="1"/>
      <c r="F265" s="1"/>
      <c r="J265" s="1"/>
      <c r="K265" s="1"/>
    </row>
    <row r="266" spans="4:11" x14ac:dyDescent="0.25">
      <c r="D266" s="1"/>
      <c r="F266" s="1"/>
      <c r="J266" s="1"/>
      <c r="K266" s="1"/>
    </row>
    <row r="267" spans="4:11" x14ac:dyDescent="0.25">
      <c r="D267" s="1"/>
      <c r="F267" s="1"/>
      <c r="J267" s="1"/>
      <c r="K267" s="1"/>
    </row>
    <row r="268" spans="4:11" x14ac:dyDescent="0.25">
      <c r="D268" s="1"/>
      <c r="F268" s="1"/>
      <c r="J268" s="1"/>
      <c r="K268" s="1"/>
    </row>
    <row r="269" spans="4:11" x14ac:dyDescent="0.25">
      <c r="D269" s="1"/>
      <c r="F269" s="1"/>
      <c r="J269" s="1"/>
      <c r="K269" s="1"/>
    </row>
    <row r="270" spans="4:11" x14ac:dyDescent="0.25">
      <c r="D270" s="1"/>
      <c r="F270" s="1"/>
      <c r="J270" s="1"/>
      <c r="K270" s="1"/>
    </row>
    <row r="271" spans="4:11" x14ac:dyDescent="0.25">
      <c r="D271" s="1"/>
      <c r="F271" s="1"/>
      <c r="J271" s="1"/>
      <c r="K271" s="1"/>
    </row>
    <row r="272" spans="4:11" x14ac:dyDescent="0.25">
      <c r="D272" s="1"/>
      <c r="F272" s="1"/>
      <c r="J272" s="1"/>
      <c r="K272" s="1"/>
    </row>
    <row r="273" spans="4:11" x14ac:dyDescent="0.25">
      <c r="D273" s="1"/>
      <c r="F273" s="1"/>
      <c r="J273" s="1"/>
      <c r="K273" s="1"/>
    </row>
    <row r="274" spans="4:11" x14ac:dyDescent="0.25">
      <c r="D274" s="1"/>
      <c r="F274" s="1"/>
      <c r="J274" s="1"/>
      <c r="K274" s="1"/>
    </row>
    <row r="275" spans="4:11" x14ac:dyDescent="0.25">
      <c r="D275" s="1"/>
      <c r="F275" s="1"/>
      <c r="J275" s="1"/>
      <c r="K275" s="1"/>
    </row>
    <row r="276" spans="4:11" x14ac:dyDescent="0.25">
      <c r="D276" s="1"/>
      <c r="F276" s="1"/>
      <c r="J276" s="1"/>
      <c r="K276" s="1"/>
    </row>
    <row r="277" spans="4:11" x14ac:dyDescent="0.25">
      <c r="D277" s="1"/>
      <c r="F277" s="1"/>
      <c r="J277" s="1"/>
      <c r="K277" s="1"/>
    </row>
    <row r="278" spans="4:11" x14ac:dyDescent="0.25">
      <c r="D278" s="1"/>
      <c r="F278" s="1"/>
      <c r="J278" s="1"/>
      <c r="K278" s="1"/>
    </row>
    <row r="279" spans="4:11" x14ac:dyDescent="0.25">
      <c r="D279" s="1"/>
      <c r="F279" s="1"/>
      <c r="J279" s="1"/>
      <c r="K279" s="1"/>
    </row>
    <row r="280" spans="4:11" x14ac:dyDescent="0.25">
      <c r="D280" s="1"/>
      <c r="F280" s="1"/>
      <c r="J280" s="1"/>
      <c r="K280" s="1"/>
    </row>
    <row r="281" spans="4:11" x14ac:dyDescent="0.25">
      <c r="D281" s="1"/>
      <c r="F281" s="1"/>
      <c r="J281" s="1"/>
      <c r="K281" s="1"/>
    </row>
    <row r="282" spans="4:11" x14ac:dyDescent="0.25">
      <c r="D282" s="1"/>
      <c r="F282" s="1"/>
      <c r="J282" s="1"/>
      <c r="K282" s="1"/>
    </row>
    <row r="283" spans="4:11" x14ac:dyDescent="0.25">
      <c r="D283" s="1"/>
      <c r="F283" s="1"/>
      <c r="J283" s="1"/>
      <c r="K283" s="1"/>
    </row>
    <row r="284" spans="4:11" x14ac:dyDescent="0.25">
      <c r="D284" s="1"/>
      <c r="F284" s="1"/>
      <c r="J284" s="1"/>
      <c r="K284" s="1"/>
    </row>
    <row r="285" spans="4:11" x14ac:dyDescent="0.25">
      <c r="D285" s="1"/>
      <c r="F285" s="1"/>
      <c r="J285" s="1"/>
      <c r="K285" s="1"/>
    </row>
    <row r="286" spans="4:11" x14ac:dyDescent="0.25">
      <c r="D286" s="1"/>
      <c r="F286" s="1"/>
      <c r="J286" s="1"/>
      <c r="K286" s="1"/>
    </row>
    <row r="287" spans="4:11" x14ac:dyDescent="0.25">
      <c r="D287" s="1"/>
      <c r="F287" s="1"/>
      <c r="J287" s="1"/>
      <c r="K287" s="1"/>
    </row>
    <row r="288" spans="4:11" x14ac:dyDescent="0.25">
      <c r="D288" s="1"/>
      <c r="F288" s="1"/>
      <c r="J288" s="1"/>
      <c r="K288" s="1"/>
    </row>
    <row r="289" spans="4:11" x14ac:dyDescent="0.25">
      <c r="D289" s="1"/>
      <c r="F289" s="1"/>
      <c r="J289" s="1"/>
      <c r="K289" s="1"/>
    </row>
    <row r="290" spans="4:11" x14ac:dyDescent="0.25">
      <c r="D290" s="1"/>
      <c r="F290" s="1"/>
      <c r="J290" s="1"/>
      <c r="K290" s="1"/>
    </row>
    <row r="291" spans="4:11" x14ac:dyDescent="0.25">
      <c r="D291" s="1"/>
      <c r="F291" s="1"/>
      <c r="J291" s="1"/>
      <c r="K291" s="1"/>
    </row>
    <row r="292" spans="4:11" x14ac:dyDescent="0.25">
      <c r="D292" s="1"/>
      <c r="F292" s="1"/>
      <c r="J292" s="1"/>
      <c r="K292" s="1"/>
    </row>
    <row r="293" spans="4:11" x14ac:dyDescent="0.25">
      <c r="D293" s="1"/>
      <c r="F293" s="1"/>
      <c r="J293" s="1"/>
      <c r="K293" s="1"/>
    </row>
    <row r="294" spans="4:11" x14ac:dyDescent="0.25">
      <c r="D294" s="1"/>
      <c r="F294" s="1"/>
      <c r="J294" s="1"/>
      <c r="K294" s="1"/>
    </row>
    <row r="295" spans="4:11" x14ac:dyDescent="0.25">
      <c r="D295" s="1"/>
      <c r="F295" s="1"/>
      <c r="J295" s="1"/>
      <c r="K295" s="1"/>
    </row>
    <row r="296" spans="4:11" x14ac:dyDescent="0.25">
      <c r="D296" s="1"/>
      <c r="F296" s="1"/>
      <c r="J296" s="1"/>
      <c r="K296" s="1"/>
    </row>
    <row r="297" spans="4:11" x14ac:dyDescent="0.25">
      <c r="D297" s="1"/>
      <c r="F297" s="1"/>
      <c r="J297" s="1"/>
      <c r="K297" s="1"/>
    </row>
    <row r="298" spans="4:11" x14ac:dyDescent="0.25">
      <c r="D298" s="1"/>
      <c r="F298" s="1"/>
      <c r="J298" s="1"/>
      <c r="K298" s="1"/>
    </row>
    <row r="299" spans="4:11" x14ac:dyDescent="0.25">
      <c r="D299" s="1"/>
      <c r="F299" s="1"/>
      <c r="J299" s="1"/>
      <c r="K299" s="1"/>
    </row>
    <row r="300" spans="4:11" x14ac:dyDescent="0.25">
      <c r="D300" s="1"/>
      <c r="F300" s="1"/>
      <c r="J300" s="1"/>
      <c r="K300" s="1"/>
    </row>
    <row r="301" spans="4:11" x14ac:dyDescent="0.25">
      <c r="D301" s="1"/>
      <c r="F301" s="1"/>
      <c r="J301" s="1"/>
      <c r="K301" s="1"/>
    </row>
    <row r="302" spans="4:11" x14ac:dyDescent="0.25">
      <c r="D302" s="1"/>
      <c r="F302" s="1"/>
      <c r="J302" s="1"/>
      <c r="K302" s="1"/>
    </row>
    <row r="303" spans="4:11" x14ac:dyDescent="0.25">
      <c r="D303" s="1"/>
      <c r="F303" s="1"/>
      <c r="J303" s="1"/>
      <c r="K303" s="1"/>
    </row>
    <row r="304" spans="4:11" x14ac:dyDescent="0.25">
      <c r="D304" s="1"/>
      <c r="F304" s="1"/>
      <c r="J304" s="1"/>
      <c r="K304" s="1"/>
    </row>
    <row r="305" spans="4:11" x14ac:dyDescent="0.25">
      <c r="D305" s="1"/>
      <c r="F305" s="1"/>
      <c r="J305" s="1"/>
      <c r="K305" s="1"/>
    </row>
    <row r="306" spans="4:11" x14ac:dyDescent="0.25">
      <c r="D306" s="1"/>
      <c r="F306" s="1"/>
      <c r="J306" s="1"/>
      <c r="K306" s="1"/>
    </row>
    <row r="307" spans="4:11" x14ac:dyDescent="0.25">
      <c r="D307" s="1"/>
      <c r="F307" s="1"/>
      <c r="J307" s="1"/>
      <c r="K307" s="1"/>
    </row>
    <row r="308" spans="4:11" x14ac:dyDescent="0.25">
      <c r="D308" s="1"/>
      <c r="F308" s="1"/>
      <c r="J308" s="1"/>
      <c r="K308" s="1"/>
    </row>
    <row r="309" spans="4:11" x14ac:dyDescent="0.25">
      <c r="D309" s="1"/>
      <c r="F309" s="1"/>
      <c r="J309" s="1"/>
      <c r="K309" s="1"/>
    </row>
    <row r="310" spans="4:11" x14ac:dyDescent="0.25">
      <c r="D310" s="1"/>
      <c r="F310" s="1"/>
      <c r="J310" s="1"/>
      <c r="K310" s="1"/>
    </row>
    <row r="311" spans="4:11" x14ac:dyDescent="0.25">
      <c r="D311" s="1"/>
      <c r="F311" s="1"/>
      <c r="J311" s="1"/>
      <c r="K311" s="1"/>
    </row>
    <row r="312" spans="4:11" x14ac:dyDescent="0.25">
      <c r="D312" s="1"/>
      <c r="F312" s="1"/>
      <c r="J312" s="1"/>
      <c r="K312" s="1"/>
    </row>
    <row r="313" spans="4:11" x14ac:dyDescent="0.25">
      <c r="D313" s="1"/>
      <c r="F313" s="1"/>
      <c r="J313" s="1"/>
      <c r="K313" s="1"/>
    </row>
    <row r="314" spans="4:11" x14ac:dyDescent="0.25">
      <c r="D314" s="1"/>
      <c r="F314" s="1"/>
      <c r="J314" s="1"/>
      <c r="K314" s="1"/>
    </row>
    <row r="315" spans="4:11" x14ac:dyDescent="0.25">
      <c r="D315" s="1"/>
      <c r="F315" s="1"/>
      <c r="J315" s="1"/>
      <c r="K315" s="1"/>
    </row>
    <row r="316" spans="4:11" x14ac:dyDescent="0.25">
      <c r="D316" s="1"/>
      <c r="F316" s="1"/>
      <c r="J316" s="1"/>
      <c r="K316" s="1"/>
    </row>
    <row r="317" spans="4:11" x14ac:dyDescent="0.25">
      <c r="D317" s="1"/>
      <c r="F317" s="1"/>
      <c r="J317" s="1"/>
      <c r="K317" s="1"/>
    </row>
    <row r="318" spans="4:11" x14ac:dyDescent="0.25">
      <c r="D318" s="1"/>
      <c r="F318" s="1"/>
      <c r="J318" s="1"/>
      <c r="K318" s="1"/>
    </row>
    <row r="319" spans="4:11" x14ac:dyDescent="0.25">
      <c r="D319" s="1"/>
      <c r="F319" s="1"/>
      <c r="J319" s="1"/>
      <c r="K319" s="1"/>
    </row>
    <row r="320" spans="4:11" x14ac:dyDescent="0.25">
      <c r="D320" s="1"/>
      <c r="F320" s="1"/>
      <c r="J320" s="1"/>
      <c r="K320" s="1"/>
    </row>
    <row r="321" spans="4:11" x14ac:dyDescent="0.25">
      <c r="D321" s="1"/>
      <c r="F321" s="1"/>
      <c r="J321" s="1"/>
      <c r="K321" s="1"/>
    </row>
    <row r="322" spans="4:11" x14ac:dyDescent="0.25">
      <c r="D322" s="1"/>
      <c r="F322" s="1"/>
      <c r="J322" s="1"/>
      <c r="K322" s="1"/>
    </row>
    <row r="323" spans="4:11" x14ac:dyDescent="0.25">
      <c r="D323" s="1"/>
      <c r="F323" s="1"/>
      <c r="J323" s="1"/>
      <c r="K323" s="1"/>
    </row>
    <row r="324" spans="4:11" x14ac:dyDescent="0.25">
      <c r="D324" s="1"/>
      <c r="F324" s="1"/>
      <c r="J324" s="1"/>
      <c r="K324" s="1"/>
    </row>
    <row r="325" spans="4:11" x14ac:dyDescent="0.25">
      <c r="D325" s="1"/>
      <c r="F325" s="1"/>
      <c r="J325" s="1"/>
      <c r="K325" s="1"/>
    </row>
    <row r="326" spans="4:11" x14ac:dyDescent="0.25">
      <c r="D326" s="1"/>
      <c r="F326" s="1"/>
      <c r="J326" s="1"/>
      <c r="K326" s="1"/>
    </row>
    <row r="327" spans="4:11" x14ac:dyDescent="0.25">
      <c r="D327" s="1"/>
      <c r="F327" s="1"/>
      <c r="J327" s="1"/>
      <c r="K327" s="1"/>
    </row>
    <row r="328" spans="4:11" x14ac:dyDescent="0.25">
      <c r="D328" s="1"/>
      <c r="F328" s="1"/>
      <c r="J328" s="1"/>
      <c r="K328" s="1"/>
    </row>
    <row r="329" spans="4:11" x14ac:dyDescent="0.25">
      <c r="D329" s="1"/>
      <c r="F329" s="1"/>
      <c r="J329" s="1"/>
      <c r="K329" s="1"/>
    </row>
    <row r="330" spans="4:11" x14ac:dyDescent="0.25">
      <c r="D330" s="1"/>
      <c r="F330" s="1"/>
      <c r="J330" s="1"/>
      <c r="K330" s="1"/>
    </row>
    <row r="331" spans="4:11" x14ac:dyDescent="0.25">
      <c r="D331" s="1"/>
      <c r="F331" s="1"/>
      <c r="J331" s="1"/>
      <c r="K331" s="1"/>
    </row>
    <row r="332" spans="4:11" x14ac:dyDescent="0.25">
      <c r="D332" s="1"/>
      <c r="F332" s="1"/>
      <c r="J332" s="1"/>
      <c r="K332" s="1"/>
    </row>
    <row r="333" spans="4:11" x14ac:dyDescent="0.25">
      <c r="D333" s="1"/>
      <c r="F333" s="1"/>
      <c r="J333" s="1"/>
      <c r="K333" s="1"/>
    </row>
    <row r="334" spans="4:11" x14ac:dyDescent="0.25">
      <c r="D334" s="1"/>
      <c r="F334" s="1"/>
      <c r="J334" s="1"/>
      <c r="K334" s="1"/>
    </row>
    <row r="335" spans="4:11" x14ac:dyDescent="0.25">
      <c r="D335" s="1"/>
      <c r="F335" s="1"/>
      <c r="J335" s="1"/>
      <c r="K335" s="1"/>
    </row>
    <row r="336" spans="4:11" x14ac:dyDescent="0.25">
      <c r="D336" s="1"/>
      <c r="F336" s="1"/>
      <c r="J336" s="1"/>
      <c r="K336" s="1"/>
    </row>
    <row r="337" spans="4:11" x14ac:dyDescent="0.25">
      <c r="D337" s="1"/>
      <c r="F337" s="1"/>
      <c r="J337" s="1"/>
      <c r="K337" s="1"/>
    </row>
    <row r="338" spans="4:11" x14ac:dyDescent="0.25">
      <c r="D338" s="1"/>
      <c r="F338" s="1"/>
      <c r="J338" s="1"/>
      <c r="K338" s="1"/>
    </row>
    <row r="339" spans="4:11" x14ac:dyDescent="0.25">
      <c r="D339" s="1"/>
      <c r="F339" s="1"/>
      <c r="J339" s="1"/>
      <c r="K339" s="1"/>
    </row>
    <row r="340" spans="4:11" x14ac:dyDescent="0.25">
      <c r="D340" s="1"/>
      <c r="F340" s="1"/>
      <c r="J340" s="1"/>
      <c r="K340" s="1"/>
    </row>
    <row r="341" spans="4:11" x14ac:dyDescent="0.25">
      <c r="D341" s="1"/>
      <c r="F341" s="1"/>
      <c r="J341" s="1"/>
      <c r="K341" s="1"/>
    </row>
    <row r="342" spans="4:11" x14ac:dyDescent="0.25">
      <c r="D342" s="1"/>
      <c r="F342" s="1"/>
      <c r="J342" s="1"/>
      <c r="K342" s="1"/>
    </row>
    <row r="343" spans="4:11" x14ac:dyDescent="0.25">
      <c r="D343" s="1"/>
      <c r="F343" s="1"/>
      <c r="J343" s="1"/>
      <c r="K343" s="1"/>
    </row>
    <row r="344" spans="4:11" x14ac:dyDescent="0.25">
      <c r="D344" s="1"/>
      <c r="F344" s="1"/>
      <c r="J344" s="1"/>
      <c r="K344" s="1"/>
    </row>
    <row r="345" spans="4:11" x14ac:dyDescent="0.25">
      <c r="D345" s="1"/>
      <c r="F345" s="1"/>
      <c r="J345" s="1"/>
      <c r="K345" s="1"/>
    </row>
    <row r="346" spans="4:11" x14ac:dyDescent="0.25">
      <c r="D346" s="1"/>
      <c r="F346" s="1"/>
      <c r="J346" s="1"/>
      <c r="K346" s="1"/>
    </row>
    <row r="347" spans="4:11" x14ac:dyDescent="0.25">
      <c r="D347" s="1"/>
      <c r="F347" s="1"/>
      <c r="J347" s="1"/>
      <c r="K347" s="1"/>
    </row>
    <row r="348" spans="4:11" x14ac:dyDescent="0.25">
      <c r="D348" s="1"/>
      <c r="F348" s="1"/>
      <c r="J348" s="1"/>
      <c r="K348" s="1"/>
    </row>
    <row r="349" spans="4:11" x14ac:dyDescent="0.25">
      <c r="D349" s="1"/>
      <c r="F349" s="1"/>
      <c r="J349" s="1"/>
      <c r="K349" s="1"/>
    </row>
    <row r="350" spans="4:11" x14ac:dyDescent="0.25">
      <c r="D350" s="1"/>
      <c r="F350" s="1"/>
      <c r="J350" s="1"/>
      <c r="K350" s="1"/>
    </row>
    <row r="351" spans="4:11" x14ac:dyDescent="0.25">
      <c r="D351" s="1"/>
      <c r="F351" s="1"/>
      <c r="J351" s="1"/>
      <c r="K351" s="1"/>
    </row>
    <row r="352" spans="4:11" x14ac:dyDescent="0.25">
      <c r="D352" s="1"/>
      <c r="F352" s="1"/>
      <c r="J352" s="1"/>
      <c r="K352" s="1"/>
    </row>
    <row r="353" spans="4:11" x14ac:dyDescent="0.25">
      <c r="D353" s="1"/>
      <c r="F353" s="1"/>
      <c r="J353" s="1"/>
      <c r="K353" s="1"/>
    </row>
    <row r="354" spans="4:11" x14ac:dyDescent="0.25">
      <c r="D354" s="1"/>
      <c r="F354" s="1"/>
      <c r="J354" s="1"/>
      <c r="K354" s="1"/>
    </row>
    <row r="355" spans="4:11" x14ac:dyDescent="0.25">
      <c r="D355" s="1"/>
      <c r="F355" s="1"/>
      <c r="J355" s="1"/>
      <c r="K355" s="1"/>
    </row>
    <row r="356" spans="4:11" x14ac:dyDescent="0.25">
      <c r="D356" s="1"/>
      <c r="F356" s="1"/>
      <c r="J356" s="1"/>
      <c r="K356" s="1"/>
    </row>
    <row r="357" spans="4:11" x14ac:dyDescent="0.25">
      <c r="D357" s="1"/>
      <c r="F357" s="1"/>
      <c r="J357" s="1"/>
      <c r="K357" s="1"/>
    </row>
    <row r="358" spans="4:11" x14ac:dyDescent="0.25">
      <c r="D358" s="1"/>
      <c r="F358" s="1"/>
      <c r="J358" s="1"/>
      <c r="K358" s="1"/>
    </row>
    <row r="359" spans="4:11" x14ac:dyDescent="0.25">
      <c r="D359" s="1"/>
      <c r="F359" s="1"/>
      <c r="J359" s="1"/>
      <c r="K359" s="1"/>
    </row>
    <row r="360" spans="4:11" x14ac:dyDescent="0.25">
      <c r="D360" s="1"/>
      <c r="F360" s="1"/>
      <c r="J360" s="1"/>
      <c r="K360" s="1"/>
    </row>
    <row r="361" spans="4:11" x14ac:dyDescent="0.25">
      <c r="D361" s="1"/>
      <c r="F361" s="1"/>
      <c r="J361" s="1"/>
      <c r="K361" s="1"/>
    </row>
    <row r="362" spans="4:11" x14ac:dyDescent="0.25">
      <c r="D362" s="1"/>
      <c r="F362" s="1"/>
      <c r="J362" s="1"/>
      <c r="K362" s="1"/>
    </row>
    <row r="363" spans="4:11" x14ac:dyDescent="0.25">
      <c r="D363" s="1"/>
      <c r="F363" s="1"/>
      <c r="J363" s="1"/>
      <c r="K363" s="1"/>
    </row>
    <row r="364" spans="4:11" x14ac:dyDescent="0.25">
      <c r="D364" s="1"/>
      <c r="F364" s="1"/>
      <c r="J364" s="1"/>
      <c r="K364" s="1"/>
    </row>
    <row r="365" spans="4:11" x14ac:dyDescent="0.25">
      <c r="D365" s="1"/>
      <c r="F365" s="1"/>
      <c r="J365" s="1"/>
      <c r="K365" s="1"/>
    </row>
    <row r="366" spans="4:11" x14ac:dyDescent="0.25">
      <c r="D366" s="1"/>
      <c r="F366" s="1"/>
      <c r="J366" s="1"/>
      <c r="K366" s="1"/>
    </row>
    <row r="367" spans="4:11" x14ac:dyDescent="0.25">
      <c r="D367" s="1"/>
      <c r="F367" s="1"/>
      <c r="J367" s="1"/>
      <c r="K367" s="1"/>
    </row>
    <row r="368" spans="4:11" x14ac:dyDescent="0.25">
      <c r="D368" s="1"/>
      <c r="F368" s="1"/>
      <c r="J368" s="1"/>
      <c r="K368" s="1"/>
    </row>
    <row r="369" spans="4:11" x14ac:dyDescent="0.25">
      <c r="D369" s="1"/>
      <c r="F369" s="1"/>
      <c r="J369" s="1"/>
      <c r="K369" s="1"/>
    </row>
    <row r="370" spans="4:11" x14ac:dyDescent="0.25">
      <c r="D370" s="1"/>
      <c r="F370" s="1"/>
      <c r="J370" s="1"/>
      <c r="K370" s="1"/>
    </row>
    <row r="371" spans="4:11" x14ac:dyDescent="0.25">
      <c r="D371" s="1"/>
      <c r="F371" s="1"/>
      <c r="J371" s="1"/>
      <c r="K371" s="1"/>
    </row>
    <row r="372" spans="4:11" x14ac:dyDescent="0.25">
      <c r="D372" s="1"/>
      <c r="F372" s="1"/>
      <c r="J372" s="1"/>
      <c r="K372" s="1"/>
    </row>
    <row r="373" spans="4:11" x14ac:dyDescent="0.25">
      <c r="D373" s="1"/>
      <c r="F373" s="1"/>
      <c r="J373" s="1"/>
      <c r="K373" s="1"/>
    </row>
    <row r="374" spans="4:11" x14ac:dyDescent="0.25">
      <c r="D374" s="1"/>
      <c r="F374" s="1"/>
      <c r="J374" s="1"/>
      <c r="K374" s="1"/>
    </row>
    <row r="375" spans="4:11" x14ac:dyDescent="0.25">
      <c r="D375" s="1"/>
      <c r="F375" s="1"/>
      <c r="J375" s="1"/>
      <c r="K375" s="1"/>
    </row>
    <row r="376" spans="4:11" x14ac:dyDescent="0.25">
      <c r="D376" s="1"/>
      <c r="F376" s="1"/>
      <c r="J376" s="1"/>
      <c r="K376" s="1"/>
    </row>
    <row r="377" spans="4:11" x14ac:dyDescent="0.25">
      <c r="D377" s="1"/>
      <c r="F377" s="1"/>
      <c r="J377" s="1"/>
      <c r="K377" s="1"/>
    </row>
    <row r="378" spans="4:11" x14ac:dyDescent="0.25">
      <c r="D378" s="1"/>
      <c r="F378" s="1"/>
      <c r="J378" s="1"/>
      <c r="K378" s="1"/>
    </row>
    <row r="379" spans="4:11" x14ac:dyDescent="0.25">
      <c r="D379" s="1"/>
      <c r="F379" s="1"/>
      <c r="J379" s="1"/>
      <c r="K379" s="1"/>
    </row>
    <row r="380" spans="4:11" x14ac:dyDescent="0.25">
      <c r="D380" s="1"/>
      <c r="F380" s="1"/>
      <c r="J380" s="1"/>
      <c r="K380" s="1"/>
    </row>
    <row r="381" spans="4:11" x14ac:dyDescent="0.25">
      <c r="D381" s="1"/>
      <c r="F381" s="1"/>
      <c r="J381" s="1"/>
      <c r="K381" s="1"/>
    </row>
    <row r="382" spans="4:11" x14ac:dyDescent="0.25">
      <c r="D382" s="1"/>
      <c r="F382" s="1"/>
      <c r="J382" s="1"/>
      <c r="K382" s="1"/>
    </row>
    <row r="383" spans="4:11" x14ac:dyDescent="0.25">
      <c r="D383" s="1"/>
      <c r="F383" s="1"/>
      <c r="J383" s="1"/>
      <c r="K383" s="1"/>
    </row>
    <row r="384" spans="4:11" x14ac:dyDescent="0.25">
      <c r="D384" s="1"/>
      <c r="F384" s="1"/>
      <c r="J384" s="1"/>
      <c r="K384" s="1"/>
    </row>
    <row r="385" spans="4:11" x14ac:dyDescent="0.25">
      <c r="D385" s="1"/>
      <c r="F385" s="1"/>
      <c r="J385" s="1"/>
      <c r="K385" s="1"/>
    </row>
    <row r="386" spans="4:11" x14ac:dyDescent="0.25">
      <c r="D386" s="1"/>
      <c r="F386" s="1"/>
      <c r="J386" s="1"/>
      <c r="K386" s="1"/>
    </row>
    <row r="387" spans="4:11" x14ac:dyDescent="0.25">
      <c r="D387" s="1"/>
      <c r="F387" s="1"/>
      <c r="J387" s="1"/>
      <c r="K387" s="1"/>
    </row>
    <row r="388" spans="4:11" x14ac:dyDescent="0.25">
      <c r="D388" s="1"/>
      <c r="F388" s="1"/>
      <c r="J388" s="1"/>
      <c r="K388" s="1"/>
    </row>
    <row r="389" spans="4:11" x14ac:dyDescent="0.25">
      <c r="D389" s="1"/>
      <c r="F389" s="1"/>
      <c r="J389" s="1"/>
      <c r="K389" s="1"/>
    </row>
    <row r="390" spans="4:11" x14ac:dyDescent="0.25">
      <c r="D390" s="1"/>
      <c r="F390" s="1"/>
      <c r="J390" s="1"/>
      <c r="K390" s="1"/>
    </row>
    <row r="391" spans="4:11" x14ac:dyDescent="0.25">
      <c r="D391" s="1"/>
      <c r="F391" s="1"/>
      <c r="J391" s="1"/>
      <c r="K391" s="1"/>
    </row>
    <row r="392" spans="4:11" x14ac:dyDescent="0.25">
      <c r="D392" s="1"/>
      <c r="F392" s="1"/>
      <c r="J392" s="1"/>
      <c r="K392" s="1"/>
    </row>
    <row r="393" spans="4:11" x14ac:dyDescent="0.25">
      <c r="D393" s="1"/>
      <c r="F393" s="1"/>
      <c r="J393" s="1"/>
      <c r="K393" s="1"/>
    </row>
    <row r="394" spans="4:11" x14ac:dyDescent="0.25">
      <c r="D394" s="1"/>
      <c r="F394" s="1"/>
      <c r="J394" s="1"/>
      <c r="K394" s="1"/>
    </row>
    <row r="395" spans="4:11" x14ac:dyDescent="0.25">
      <c r="D395" s="1"/>
      <c r="F395" s="1"/>
      <c r="J395" s="1"/>
      <c r="K395" s="1"/>
    </row>
    <row r="396" spans="4:11" x14ac:dyDescent="0.25">
      <c r="D396" s="1"/>
      <c r="F396" s="1"/>
      <c r="J396" s="1"/>
      <c r="K396" s="1"/>
    </row>
    <row r="397" spans="4:11" x14ac:dyDescent="0.25">
      <c r="D397" s="1"/>
      <c r="F397" s="1"/>
      <c r="J397" s="1"/>
      <c r="K397" s="1"/>
    </row>
    <row r="398" spans="4:11" x14ac:dyDescent="0.25">
      <c r="D398" s="1"/>
      <c r="F398" s="1"/>
      <c r="J398" s="1"/>
      <c r="K398" s="1"/>
    </row>
    <row r="399" spans="4:11" x14ac:dyDescent="0.25">
      <c r="D399" s="1"/>
      <c r="F399" s="1"/>
      <c r="J399" s="1"/>
      <c r="K399" s="1"/>
    </row>
    <row r="400" spans="4:11" x14ac:dyDescent="0.25">
      <c r="D400" s="1"/>
      <c r="F400" s="1"/>
      <c r="J400" s="1"/>
      <c r="K400" s="1"/>
    </row>
    <row r="401" spans="4:11" x14ac:dyDescent="0.25">
      <c r="D401" s="1"/>
      <c r="F401" s="1"/>
      <c r="J401" s="1"/>
      <c r="K401" s="1"/>
    </row>
    <row r="402" spans="4:11" x14ac:dyDescent="0.25">
      <c r="D402" s="1"/>
      <c r="F402" s="1"/>
      <c r="J402" s="1"/>
      <c r="K402" s="1"/>
    </row>
    <row r="403" spans="4:11" x14ac:dyDescent="0.25">
      <c r="D403" s="1"/>
      <c r="F403" s="1"/>
      <c r="J403" s="1"/>
      <c r="K403" s="1"/>
    </row>
    <row r="404" spans="4:11" x14ac:dyDescent="0.25">
      <c r="D404" s="1"/>
      <c r="F404" s="1"/>
      <c r="J404" s="1"/>
      <c r="K404" s="1"/>
    </row>
    <row r="405" spans="4:11" x14ac:dyDescent="0.25">
      <c r="D405" s="1"/>
      <c r="F405" s="1"/>
      <c r="J405" s="1"/>
      <c r="K405" s="1"/>
    </row>
    <row r="406" spans="4:11" x14ac:dyDescent="0.25">
      <c r="D406" s="1"/>
      <c r="F406" s="1"/>
      <c r="J406" s="1"/>
      <c r="K406" s="1"/>
    </row>
    <row r="407" spans="4:11" x14ac:dyDescent="0.25">
      <c r="D407" s="1"/>
      <c r="F407" s="1"/>
      <c r="J407" s="1"/>
      <c r="K407" s="1"/>
    </row>
    <row r="408" spans="4:11" x14ac:dyDescent="0.25">
      <c r="D408" s="1"/>
      <c r="F408" s="1"/>
      <c r="J408" s="1"/>
      <c r="K408" s="1"/>
    </row>
    <row r="409" spans="4:11" x14ac:dyDescent="0.25">
      <c r="D409" s="1"/>
      <c r="F409" s="1"/>
      <c r="J409" s="1"/>
      <c r="K409" s="1"/>
    </row>
    <row r="410" spans="4:11" x14ac:dyDescent="0.25">
      <c r="D410" s="1"/>
      <c r="F410" s="1"/>
      <c r="J410" s="1"/>
      <c r="K410" s="1"/>
    </row>
    <row r="411" spans="4:11" x14ac:dyDescent="0.25">
      <c r="D411" s="1"/>
      <c r="F411" s="1"/>
      <c r="J411" s="1"/>
      <c r="K411" s="1"/>
    </row>
    <row r="412" spans="4:11" x14ac:dyDescent="0.25">
      <c r="D412" s="1"/>
      <c r="F412" s="1"/>
      <c r="J412" s="1"/>
      <c r="K412" s="1"/>
    </row>
    <row r="413" spans="4:11" x14ac:dyDescent="0.25">
      <c r="D413" s="1"/>
      <c r="F413" s="1"/>
      <c r="J413" s="1"/>
      <c r="K413" s="1"/>
    </row>
    <row r="414" spans="4:11" x14ac:dyDescent="0.25">
      <c r="D414" s="1"/>
      <c r="F414" s="1"/>
      <c r="J414" s="1"/>
      <c r="K414" s="1"/>
    </row>
    <row r="415" spans="4:11" x14ac:dyDescent="0.25">
      <c r="D415" s="1"/>
      <c r="F415" s="1"/>
      <c r="J415" s="1"/>
      <c r="K415" s="1"/>
    </row>
    <row r="416" spans="4:11" x14ac:dyDescent="0.25">
      <c r="D416" s="1"/>
      <c r="F416" s="1"/>
      <c r="J416" s="1"/>
      <c r="K416" s="1"/>
    </row>
    <row r="417" spans="4:11" x14ac:dyDescent="0.25">
      <c r="D417" s="1"/>
      <c r="F417" s="1"/>
      <c r="J417" s="1"/>
      <c r="K417" s="1"/>
    </row>
    <row r="418" spans="4:11" x14ac:dyDescent="0.25">
      <c r="D418" s="1"/>
      <c r="F418" s="1"/>
      <c r="J418" s="1"/>
      <c r="K418" s="1"/>
    </row>
    <row r="419" spans="4:11" x14ac:dyDescent="0.25">
      <c r="D419" s="1"/>
      <c r="F419" s="1"/>
      <c r="J419" s="1"/>
      <c r="K419" s="1"/>
    </row>
    <row r="420" spans="4:11" x14ac:dyDescent="0.25">
      <c r="D420" s="1"/>
      <c r="F420" s="1"/>
      <c r="J420" s="1"/>
      <c r="K420" s="1"/>
    </row>
    <row r="421" spans="4:11" x14ac:dyDescent="0.25">
      <c r="D421" s="1"/>
      <c r="F421" s="1"/>
      <c r="J421" s="1"/>
      <c r="K421" s="1"/>
    </row>
    <row r="422" spans="4:11" x14ac:dyDescent="0.25">
      <c r="D422" s="1"/>
      <c r="F422" s="1"/>
      <c r="J422" s="1"/>
      <c r="K422" s="1"/>
    </row>
    <row r="423" spans="4:11" x14ac:dyDescent="0.25">
      <c r="D423" s="1"/>
      <c r="F423" s="1"/>
      <c r="J423" s="1"/>
      <c r="K423" s="1"/>
    </row>
    <row r="424" spans="4:11" x14ac:dyDescent="0.25">
      <c r="D424" s="1"/>
      <c r="F424" s="1"/>
      <c r="J424" s="1"/>
      <c r="K424" s="1"/>
    </row>
    <row r="425" spans="4:11" x14ac:dyDescent="0.25">
      <c r="D425" s="1"/>
      <c r="F425" s="1"/>
      <c r="J425" s="1"/>
      <c r="K425" s="1"/>
    </row>
    <row r="426" spans="4:11" x14ac:dyDescent="0.25">
      <c r="D426" s="1"/>
      <c r="F426" s="1"/>
      <c r="J426" s="1"/>
      <c r="K426" s="1"/>
    </row>
    <row r="427" spans="4:11" x14ac:dyDescent="0.25">
      <c r="D427" s="1"/>
      <c r="F427" s="1"/>
      <c r="J427" s="1"/>
      <c r="K427" s="1"/>
    </row>
    <row r="428" spans="4:11" x14ac:dyDescent="0.25">
      <c r="D428" s="1"/>
      <c r="F428" s="1"/>
      <c r="J428" s="1"/>
      <c r="K428" s="1"/>
    </row>
    <row r="429" spans="4:11" x14ac:dyDescent="0.25">
      <c r="D429" s="1"/>
      <c r="F429" s="1"/>
      <c r="J429" s="1"/>
      <c r="K429" s="1"/>
    </row>
    <row r="430" spans="4:11" x14ac:dyDescent="0.25">
      <c r="D430" s="1"/>
      <c r="F430" s="1"/>
      <c r="J430" s="1"/>
      <c r="K430" s="1"/>
    </row>
    <row r="431" spans="4:11" x14ac:dyDescent="0.25">
      <c r="D431" s="1"/>
      <c r="F431" s="1"/>
      <c r="J431" s="1"/>
      <c r="K431" s="1"/>
    </row>
    <row r="432" spans="4:11" x14ac:dyDescent="0.25">
      <c r="D432" s="1"/>
      <c r="F432" s="1"/>
      <c r="J432" s="1"/>
      <c r="K432" s="1"/>
    </row>
    <row r="433" spans="4:11" x14ac:dyDescent="0.25">
      <c r="D433" s="1"/>
      <c r="F433" s="1"/>
      <c r="J433" s="1"/>
      <c r="K433" s="1"/>
    </row>
    <row r="434" spans="4:11" x14ac:dyDescent="0.25">
      <c r="D434" s="1"/>
      <c r="F434" s="1"/>
      <c r="J434" s="1"/>
      <c r="K434" s="1"/>
    </row>
    <row r="435" spans="4:11" x14ac:dyDescent="0.25">
      <c r="D435" s="1"/>
      <c r="F435" s="1"/>
      <c r="J435" s="1"/>
      <c r="K435" s="1"/>
    </row>
    <row r="436" spans="4:11" x14ac:dyDescent="0.25">
      <c r="D436" s="1"/>
      <c r="F436" s="1"/>
      <c r="J436" s="1"/>
      <c r="K436" s="1"/>
    </row>
    <row r="437" spans="4:11" x14ac:dyDescent="0.25">
      <c r="D437" s="1"/>
      <c r="F437" s="1"/>
      <c r="J437" s="1"/>
      <c r="K437" s="1"/>
    </row>
    <row r="438" spans="4:11" x14ac:dyDescent="0.25">
      <c r="D438" s="1"/>
      <c r="F438" s="1"/>
      <c r="J438" s="1"/>
      <c r="K438" s="1"/>
    </row>
    <row r="439" spans="4:11" x14ac:dyDescent="0.25">
      <c r="D439" s="1"/>
      <c r="F439" s="1"/>
      <c r="J439" s="1"/>
      <c r="K439" s="1"/>
    </row>
    <row r="440" spans="4:11" x14ac:dyDescent="0.25">
      <c r="D440" s="1"/>
      <c r="F440" s="1"/>
      <c r="J440" s="1"/>
      <c r="K440" s="1"/>
    </row>
    <row r="441" spans="4:11" x14ac:dyDescent="0.25">
      <c r="D441" s="1"/>
      <c r="F441" s="1"/>
      <c r="J441" s="1"/>
      <c r="K441" s="1"/>
    </row>
    <row r="442" spans="4:11" x14ac:dyDescent="0.25">
      <c r="D442" s="1"/>
      <c r="F442" s="1"/>
      <c r="J442" s="1"/>
      <c r="K442" s="1"/>
    </row>
    <row r="443" spans="4:11" x14ac:dyDescent="0.25">
      <c r="D443" s="1"/>
      <c r="F443" s="1"/>
      <c r="J443" s="1"/>
      <c r="K443" s="1"/>
    </row>
    <row r="444" spans="4:11" x14ac:dyDescent="0.25">
      <c r="D444" s="1"/>
      <c r="F444" s="1"/>
      <c r="J444" s="1"/>
      <c r="K444" s="1"/>
    </row>
    <row r="445" spans="4:11" x14ac:dyDescent="0.25">
      <c r="D445" s="1"/>
      <c r="F445" s="1"/>
      <c r="J445" s="1"/>
      <c r="K445" s="1"/>
    </row>
    <row r="446" spans="4:11" x14ac:dyDescent="0.25">
      <c r="D446" s="1"/>
      <c r="F446" s="1"/>
      <c r="J446" s="1"/>
      <c r="K446" s="1"/>
    </row>
    <row r="447" spans="4:11" x14ac:dyDescent="0.25">
      <c r="D447" s="1"/>
      <c r="F447" s="1"/>
      <c r="J447" s="1"/>
      <c r="K447" s="1"/>
    </row>
    <row r="448" spans="4:11" x14ac:dyDescent="0.25">
      <c r="D448" s="1"/>
      <c r="F448" s="1"/>
      <c r="J448" s="1"/>
      <c r="K448" s="1"/>
    </row>
    <row r="449" spans="4:11" x14ac:dyDescent="0.25">
      <c r="D449" s="1"/>
      <c r="F449" s="1"/>
      <c r="J449" s="1"/>
      <c r="K449" s="1"/>
    </row>
    <row r="450" spans="4:11" x14ac:dyDescent="0.25">
      <c r="D450" s="1"/>
      <c r="F450" s="1"/>
      <c r="J450" s="1"/>
      <c r="K450" s="1"/>
    </row>
    <row r="451" spans="4:11" x14ac:dyDescent="0.25">
      <c r="D451" s="1"/>
      <c r="F451" s="1"/>
      <c r="J451" s="1"/>
      <c r="K451" s="1"/>
    </row>
    <row r="452" spans="4:11" x14ac:dyDescent="0.25">
      <c r="D452" s="1"/>
      <c r="F452" s="1"/>
      <c r="J452" s="1"/>
      <c r="K452" s="1"/>
    </row>
    <row r="453" spans="4:11" x14ac:dyDescent="0.25">
      <c r="D453" s="1"/>
      <c r="F453" s="1"/>
      <c r="J453" s="1"/>
      <c r="K453" s="1"/>
    </row>
    <row r="454" spans="4:11" x14ac:dyDescent="0.25">
      <c r="D454" s="1"/>
      <c r="F454" s="1"/>
      <c r="J454" s="1"/>
      <c r="K454" s="1"/>
    </row>
    <row r="455" spans="4:11" x14ac:dyDescent="0.25">
      <c r="D455" s="1"/>
      <c r="F455" s="1"/>
      <c r="J455" s="1"/>
      <c r="K455" s="1"/>
    </row>
    <row r="456" spans="4:11" x14ac:dyDescent="0.25">
      <c r="D456" s="1"/>
      <c r="F456" s="1"/>
      <c r="J456" s="1"/>
      <c r="K456" s="1"/>
    </row>
    <row r="457" spans="4:11" x14ac:dyDescent="0.25">
      <c r="D457" s="1"/>
      <c r="F457" s="1"/>
      <c r="J457" s="1"/>
      <c r="K457" s="1"/>
    </row>
    <row r="458" spans="4:11" x14ac:dyDescent="0.25">
      <c r="D458" s="1"/>
      <c r="F458" s="1"/>
      <c r="J458" s="1"/>
      <c r="K458" s="1"/>
    </row>
    <row r="459" spans="4:11" x14ac:dyDescent="0.25">
      <c r="D459" s="1"/>
      <c r="F459" s="1"/>
      <c r="J459" s="1"/>
      <c r="K459" s="1"/>
    </row>
    <row r="460" spans="4:11" x14ac:dyDescent="0.25">
      <c r="D460" s="1"/>
      <c r="F460" s="1"/>
      <c r="J460" s="1"/>
      <c r="K460" s="1"/>
    </row>
    <row r="461" spans="4:11" x14ac:dyDescent="0.25">
      <c r="D461" s="1"/>
      <c r="F461" s="1"/>
      <c r="J461" s="1"/>
      <c r="K461" s="1"/>
    </row>
    <row r="462" spans="4:11" x14ac:dyDescent="0.25">
      <c r="D462" s="1"/>
      <c r="F462" s="1"/>
      <c r="J462" s="1"/>
      <c r="K462" s="1"/>
    </row>
    <row r="463" spans="4:11" x14ac:dyDescent="0.25">
      <c r="D463" s="1"/>
      <c r="F463" s="1"/>
      <c r="J463" s="1"/>
      <c r="K463" s="1"/>
    </row>
    <row r="464" spans="4:11" x14ac:dyDescent="0.25">
      <c r="D464" s="1"/>
      <c r="F464" s="1"/>
      <c r="J464" s="1"/>
      <c r="K464" s="1"/>
    </row>
    <row r="465" spans="4:11" x14ac:dyDescent="0.25">
      <c r="D465" s="1"/>
      <c r="F465" s="1"/>
      <c r="J465" s="1"/>
      <c r="K465" s="1"/>
    </row>
    <row r="466" spans="4:11" x14ac:dyDescent="0.25">
      <c r="D466" s="1"/>
      <c r="F466" s="1"/>
      <c r="J466" s="1"/>
      <c r="K466" s="1"/>
    </row>
    <row r="467" spans="4:11" x14ac:dyDescent="0.25">
      <c r="D467" s="1"/>
      <c r="F467" s="1"/>
      <c r="J467" s="1"/>
      <c r="K467" s="1"/>
    </row>
    <row r="468" spans="4:11" x14ac:dyDescent="0.25">
      <c r="D468" s="1"/>
      <c r="F468" s="1"/>
      <c r="J468" s="1"/>
      <c r="K468" s="1"/>
    </row>
    <row r="469" spans="4:11" x14ac:dyDescent="0.25">
      <c r="D469" s="1"/>
      <c r="F469" s="1"/>
      <c r="J469" s="1"/>
      <c r="K469" s="1"/>
    </row>
    <row r="470" spans="4:11" x14ac:dyDescent="0.25">
      <c r="D470" s="1"/>
      <c r="F470" s="1"/>
      <c r="J470" s="1"/>
      <c r="K470" s="1"/>
    </row>
    <row r="471" spans="4:11" x14ac:dyDescent="0.25">
      <c r="D471" s="1"/>
      <c r="F471" s="1"/>
      <c r="J471" s="1"/>
      <c r="K471" s="1"/>
    </row>
    <row r="472" spans="4:11" x14ac:dyDescent="0.25">
      <c r="D472" s="1"/>
      <c r="F472" s="1"/>
      <c r="J472" s="1"/>
      <c r="K472" s="1"/>
    </row>
    <row r="473" spans="4:11" x14ac:dyDescent="0.25">
      <c r="D473" s="1"/>
      <c r="F473" s="1"/>
      <c r="J473" s="1"/>
      <c r="K473" s="1"/>
    </row>
    <row r="474" spans="4:11" x14ac:dyDescent="0.25">
      <c r="D474" s="1"/>
      <c r="F474" s="1"/>
      <c r="J474" s="1"/>
      <c r="K474" s="1"/>
    </row>
    <row r="475" spans="4:11" x14ac:dyDescent="0.25">
      <c r="D475" s="1"/>
      <c r="F475" s="1"/>
      <c r="J475" s="1"/>
      <c r="K475" s="1"/>
    </row>
    <row r="476" spans="4:11" x14ac:dyDescent="0.25">
      <c r="D476" s="1"/>
      <c r="F476" s="1"/>
      <c r="J476" s="1"/>
      <c r="K476" s="1"/>
    </row>
    <row r="477" spans="4:11" x14ac:dyDescent="0.25">
      <c r="D477" s="1"/>
      <c r="F477" s="1"/>
      <c r="J477" s="1"/>
      <c r="K477" s="1"/>
    </row>
    <row r="478" spans="4:11" x14ac:dyDescent="0.25">
      <c r="D478" s="1"/>
      <c r="F478" s="1"/>
      <c r="J478" s="1"/>
      <c r="K478" s="1"/>
    </row>
    <row r="479" spans="4:11" x14ac:dyDescent="0.25">
      <c r="D479" s="1"/>
      <c r="F479" s="1"/>
      <c r="J479" s="1"/>
      <c r="K479" s="1"/>
    </row>
    <row r="480" spans="4:11" x14ac:dyDescent="0.25">
      <c r="D480" s="1"/>
      <c r="F480" s="1"/>
      <c r="J480" s="1"/>
      <c r="K480" s="1"/>
    </row>
    <row r="481" spans="4:11" x14ac:dyDescent="0.25">
      <c r="D481" s="1"/>
      <c r="F481" s="1"/>
      <c r="J481" s="1"/>
      <c r="K481" s="1"/>
    </row>
    <row r="482" spans="4:11" x14ac:dyDescent="0.25">
      <c r="D482" s="1"/>
      <c r="F482" s="1"/>
      <c r="J482" s="1"/>
      <c r="K482" s="1"/>
    </row>
    <row r="483" spans="4:11" x14ac:dyDescent="0.25">
      <c r="D483" s="1"/>
      <c r="F483" s="1"/>
      <c r="J483" s="1"/>
      <c r="K483" s="1"/>
    </row>
    <row r="484" spans="4:11" x14ac:dyDescent="0.25">
      <c r="D484" s="1"/>
      <c r="F484" s="1"/>
      <c r="J484" s="1"/>
      <c r="K484" s="1"/>
    </row>
    <row r="485" spans="4:11" x14ac:dyDescent="0.25">
      <c r="D485" s="1"/>
      <c r="F485" s="1"/>
      <c r="J485" s="1"/>
      <c r="K485" s="1"/>
    </row>
    <row r="486" spans="4:11" x14ac:dyDescent="0.25">
      <c r="D486" s="1"/>
      <c r="F486" s="1"/>
      <c r="J486" s="1"/>
      <c r="K486" s="1"/>
    </row>
    <row r="487" spans="4:11" x14ac:dyDescent="0.25">
      <c r="D487" s="1"/>
      <c r="F487" s="1"/>
      <c r="J487" s="1"/>
      <c r="K487" s="1"/>
    </row>
    <row r="488" spans="4:11" x14ac:dyDescent="0.25">
      <c r="D488" s="1"/>
      <c r="F488" s="1"/>
      <c r="J488" s="1"/>
      <c r="K488" s="1"/>
    </row>
    <row r="489" spans="4:11" x14ac:dyDescent="0.25">
      <c r="D489" s="1"/>
      <c r="F489" s="1"/>
      <c r="J489" s="1"/>
      <c r="K489" s="1"/>
    </row>
    <row r="490" spans="4:11" x14ac:dyDescent="0.25">
      <c r="D490" s="1"/>
      <c r="F490" s="1"/>
      <c r="J490" s="1"/>
      <c r="K490" s="1"/>
    </row>
    <row r="491" spans="4:11" x14ac:dyDescent="0.25">
      <c r="D491" s="1"/>
      <c r="F491" s="1"/>
      <c r="J491" s="1"/>
      <c r="K491" s="1"/>
    </row>
    <row r="492" spans="4:11" x14ac:dyDescent="0.25">
      <c r="D492" s="1"/>
      <c r="F492" s="1"/>
      <c r="J492" s="1"/>
      <c r="K492" s="1"/>
    </row>
    <row r="493" spans="4:11" x14ac:dyDescent="0.25">
      <c r="D493" s="1"/>
      <c r="F493" s="1"/>
      <c r="J493" s="1"/>
      <c r="K493" s="1"/>
    </row>
    <row r="494" spans="4:11" x14ac:dyDescent="0.25">
      <c r="D494" s="1"/>
      <c r="F494" s="1"/>
      <c r="J494" s="1"/>
      <c r="K494" s="1"/>
    </row>
    <row r="495" spans="4:11" x14ac:dyDescent="0.25">
      <c r="D495" s="1"/>
      <c r="F495" s="1"/>
      <c r="J495" s="1"/>
      <c r="K495" s="1"/>
    </row>
    <row r="496" spans="4:11" x14ac:dyDescent="0.25">
      <c r="D496" s="1"/>
      <c r="F496" s="1"/>
      <c r="J496" s="1"/>
      <c r="K496" s="1"/>
    </row>
    <row r="497" spans="4:11" x14ac:dyDescent="0.25">
      <c r="D497" s="1"/>
      <c r="F497" s="1"/>
      <c r="J497" s="1"/>
      <c r="K497" s="1"/>
    </row>
    <row r="498" spans="4:11" x14ac:dyDescent="0.25">
      <c r="D498" s="1"/>
      <c r="F498" s="1"/>
      <c r="J498" s="1"/>
      <c r="K498" s="1"/>
    </row>
    <row r="499" spans="4:11" x14ac:dyDescent="0.25">
      <c r="D499" s="1"/>
      <c r="F499" s="1"/>
      <c r="J499" s="1"/>
      <c r="K499" s="1"/>
    </row>
    <row r="500" spans="4:11" x14ac:dyDescent="0.25">
      <c r="D500" s="1"/>
      <c r="F500" s="1"/>
      <c r="J500" s="1"/>
      <c r="K500" s="1"/>
    </row>
    <row r="501" spans="4:11" x14ac:dyDescent="0.25">
      <c r="D501" s="1"/>
      <c r="F501" s="1"/>
      <c r="J501" s="1"/>
      <c r="K501" s="1"/>
    </row>
    <row r="502" spans="4:11" x14ac:dyDescent="0.25">
      <c r="D502" s="1"/>
      <c r="F502" s="1"/>
      <c r="J502" s="1"/>
      <c r="K502" s="1"/>
    </row>
    <row r="503" spans="4:11" x14ac:dyDescent="0.25">
      <c r="D503" s="1"/>
      <c r="F503" s="1"/>
      <c r="J503" s="1"/>
      <c r="K503" s="1"/>
    </row>
    <row r="504" spans="4:11" x14ac:dyDescent="0.25">
      <c r="D504" s="1"/>
      <c r="F504" s="1"/>
      <c r="J504" s="1"/>
      <c r="K504" s="1"/>
    </row>
    <row r="505" spans="4:11" x14ac:dyDescent="0.25">
      <c r="D505" s="1"/>
      <c r="F505" s="1"/>
      <c r="J505" s="1"/>
      <c r="K505" s="1"/>
    </row>
    <row r="506" spans="4:11" x14ac:dyDescent="0.25">
      <c r="D506" s="1"/>
      <c r="F506" s="1"/>
      <c r="J506" s="1"/>
      <c r="K506" s="1"/>
    </row>
    <row r="507" spans="4:11" x14ac:dyDescent="0.25">
      <c r="D507" s="1"/>
      <c r="F507" s="1"/>
      <c r="J507" s="1"/>
      <c r="K507" s="1"/>
    </row>
    <row r="508" spans="4:11" x14ac:dyDescent="0.25">
      <c r="D508" s="1"/>
      <c r="F508" s="1"/>
      <c r="J508" s="1"/>
      <c r="K508" s="1"/>
    </row>
    <row r="509" spans="4:11" x14ac:dyDescent="0.25">
      <c r="D509" s="1"/>
      <c r="F509" s="1"/>
      <c r="J509" s="1"/>
      <c r="K509" s="1"/>
    </row>
    <row r="510" spans="4:11" x14ac:dyDescent="0.25">
      <c r="D510" s="1"/>
      <c r="F510" s="1"/>
      <c r="J510" s="1"/>
      <c r="K510" s="1"/>
    </row>
    <row r="511" spans="4:11" x14ac:dyDescent="0.25">
      <c r="D511" s="1"/>
      <c r="F511" s="1"/>
      <c r="J511" s="1"/>
      <c r="K511" s="1"/>
    </row>
    <row r="512" spans="4:11" x14ac:dyDescent="0.25">
      <c r="D512" s="1"/>
      <c r="F512" s="1"/>
      <c r="J512" s="1"/>
      <c r="K512" s="1"/>
    </row>
    <row r="513" spans="4:11" x14ac:dyDescent="0.25">
      <c r="D513" s="1"/>
      <c r="F513" s="1"/>
      <c r="J513" s="1"/>
      <c r="K513" s="1"/>
    </row>
    <row r="514" spans="4:11" x14ac:dyDescent="0.25">
      <c r="D514" s="1"/>
      <c r="F514" s="1"/>
      <c r="J514" s="1"/>
      <c r="K514" s="1"/>
    </row>
    <row r="515" spans="4:11" x14ac:dyDescent="0.25">
      <c r="D515" s="1"/>
      <c r="F515" s="1"/>
      <c r="J515" s="1"/>
      <c r="K515" s="1"/>
    </row>
    <row r="516" spans="4:11" x14ac:dyDescent="0.25">
      <c r="D516" s="1"/>
      <c r="F516" s="1"/>
      <c r="J516" s="1"/>
      <c r="K516" s="1"/>
    </row>
    <row r="517" spans="4:11" x14ac:dyDescent="0.25">
      <c r="D517" s="1"/>
      <c r="F517" s="1"/>
      <c r="J517" s="1"/>
      <c r="K517" s="1"/>
    </row>
    <row r="518" spans="4:11" x14ac:dyDescent="0.25">
      <c r="D518" s="1"/>
      <c r="F518" s="1"/>
      <c r="J518" s="1"/>
      <c r="K518" s="1"/>
    </row>
    <row r="519" spans="4:11" x14ac:dyDescent="0.25">
      <c r="D519" s="1"/>
      <c r="F519" s="1"/>
      <c r="J519" s="1"/>
      <c r="K519" s="1"/>
    </row>
    <row r="520" spans="4:11" x14ac:dyDescent="0.25">
      <c r="D520" s="1"/>
      <c r="F520" s="1"/>
      <c r="J520" s="1"/>
      <c r="K520" s="1"/>
    </row>
    <row r="521" spans="4:11" x14ac:dyDescent="0.25">
      <c r="D521" s="1"/>
      <c r="F521" s="1"/>
      <c r="J521" s="1"/>
      <c r="K521" s="1"/>
    </row>
    <row r="522" spans="4:11" x14ac:dyDescent="0.25">
      <c r="D522" s="1"/>
      <c r="F522" s="1"/>
      <c r="J522" s="1"/>
      <c r="K522" s="1"/>
    </row>
    <row r="523" spans="4:11" x14ac:dyDescent="0.25">
      <c r="D523" s="1"/>
      <c r="F523" s="1"/>
      <c r="J523" s="1"/>
      <c r="K523" s="1"/>
    </row>
    <row r="524" spans="4:11" x14ac:dyDescent="0.25">
      <c r="D524" s="1"/>
      <c r="F524" s="1"/>
      <c r="J524" s="1"/>
      <c r="K524" s="1"/>
    </row>
    <row r="525" spans="4:11" x14ac:dyDescent="0.25">
      <c r="D525" s="1"/>
      <c r="F525" s="1"/>
      <c r="J525" s="1"/>
      <c r="K525" s="1"/>
    </row>
    <row r="526" spans="4:11" x14ac:dyDescent="0.25">
      <c r="D526" s="1"/>
      <c r="F526" s="1"/>
      <c r="J526" s="1"/>
      <c r="K526" s="1"/>
    </row>
    <row r="527" spans="4:11" x14ac:dyDescent="0.25">
      <c r="D527" s="1"/>
      <c r="F527" s="1"/>
      <c r="J527" s="1"/>
      <c r="K527" s="1"/>
    </row>
    <row r="528" spans="4:11" x14ac:dyDescent="0.25">
      <c r="D528" s="1"/>
      <c r="F528" s="1"/>
      <c r="J528" s="1"/>
      <c r="K528" s="1"/>
    </row>
    <row r="529" spans="4:11" x14ac:dyDescent="0.25">
      <c r="D529" s="1"/>
      <c r="F529" s="1"/>
      <c r="J529" s="1"/>
      <c r="K529" s="1"/>
    </row>
    <row r="530" spans="4:11" x14ac:dyDescent="0.25">
      <c r="D530" s="1"/>
      <c r="F530" s="1"/>
      <c r="J530" s="1"/>
      <c r="K530" s="1"/>
    </row>
    <row r="531" spans="4:11" x14ac:dyDescent="0.25">
      <c r="D531" s="1"/>
      <c r="F531" s="1"/>
      <c r="J531" s="1"/>
      <c r="K531" s="1"/>
    </row>
    <row r="532" spans="4:11" x14ac:dyDescent="0.25">
      <c r="D532" s="1"/>
      <c r="F532" s="1"/>
      <c r="J532" s="1"/>
      <c r="K532" s="1"/>
    </row>
    <row r="533" spans="4:11" x14ac:dyDescent="0.25">
      <c r="D533" s="1"/>
      <c r="F533" s="1"/>
      <c r="J533" s="1"/>
      <c r="K533" s="1"/>
    </row>
    <row r="534" spans="4:11" x14ac:dyDescent="0.25">
      <c r="D534" s="1"/>
      <c r="F534" s="1"/>
      <c r="J534" s="1"/>
      <c r="K534" s="1"/>
    </row>
    <row r="535" spans="4:11" x14ac:dyDescent="0.25">
      <c r="D535" s="1"/>
      <c r="F535" s="1"/>
      <c r="J535" s="1"/>
      <c r="K535" s="1"/>
    </row>
    <row r="536" spans="4:11" x14ac:dyDescent="0.25">
      <c r="D536" s="1"/>
      <c r="F536" s="1"/>
      <c r="J536" s="1"/>
      <c r="K536" s="1"/>
    </row>
    <row r="537" spans="4:11" x14ac:dyDescent="0.25">
      <c r="D537" s="1"/>
      <c r="F537" s="1"/>
      <c r="J537" s="1"/>
      <c r="K537" s="1"/>
    </row>
    <row r="538" spans="4:11" x14ac:dyDescent="0.25">
      <c r="D538" s="1"/>
      <c r="F538" s="1"/>
      <c r="J538" s="1"/>
      <c r="K538" s="1"/>
    </row>
    <row r="539" spans="4:11" x14ac:dyDescent="0.25">
      <c r="D539" s="1"/>
      <c r="F539" s="1"/>
      <c r="J539" s="1"/>
      <c r="K539" s="1"/>
    </row>
    <row r="540" spans="4:11" x14ac:dyDescent="0.25">
      <c r="D540" s="1"/>
      <c r="F540" s="1"/>
      <c r="J540" s="1"/>
      <c r="K540" s="1"/>
    </row>
    <row r="541" spans="4:11" x14ac:dyDescent="0.25">
      <c r="D541" s="1"/>
      <c r="F541" s="1"/>
      <c r="J541" s="1"/>
      <c r="K541" s="1"/>
    </row>
    <row r="542" spans="4:11" x14ac:dyDescent="0.25">
      <c r="D542" s="1"/>
      <c r="F542" s="1"/>
      <c r="J542" s="1"/>
      <c r="K542" s="1"/>
    </row>
    <row r="543" spans="4:11" x14ac:dyDescent="0.25">
      <c r="D543" s="1"/>
      <c r="F543" s="1"/>
      <c r="J543" s="1"/>
      <c r="K543" s="1"/>
    </row>
    <row r="544" spans="4:11" x14ac:dyDescent="0.25">
      <c r="D544" s="1"/>
      <c r="F544" s="1"/>
      <c r="J544" s="1"/>
      <c r="K544" s="1"/>
    </row>
    <row r="545" spans="4:11" x14ac:dyDescent="0.25">
      <c r="D545" s="1"/>
      <c r="F545" s="1"/>
      <c r="J545" s="1"/>
      <c r="K545" s="1"/>
    </row>
    <row r="546" spans="4:11" x14ac:dyDescent="0.25">
      <c r="D546" s="1"/>
      <c r="F546" s="1"/>
      <c r="J546" s="1"/>
      <c r="K546" s="1"/>
    </row>
    <row r="547" spans="4:11" x14ac:dyDescent="0.25">
      <c r="D547" s="1"/>
      <c r="F547" s="1"/>
      <c r="J547" s="1"/>
      <c r="K547" s="1"/>
    </row>
    <row r="548" spans="4:11" x14ac:dyDescent="0.25">
      <c r="D548" s="1"/>
      <c r="F548" s="1"/>
      <c r="J548" s="1"/>
      <c r="K548" s="1"/>
    </row>
    <row r="549" spans="4:11" x14ac:dyDescent="0.25">
      <c r="D549" s="1"/>
      <c r="F549" s="1"/>
      <c r="J549" s="1"/>
      <c r="K549" s="1"/>
    </row>
    <row r="550" spans="4:11" x14ac:dyDescent="0.25">
      <c r="D550" s="1"/>
      <c r="F550" s="1"/>
      <c r="J550" s="1"/>
      <c r="K550" s="1"/>
    </row>
    <row r="551" spans="4:11" x14ac:dyDescent="0.25">
      <c r="D551" s="1"/>
      <c r="F551" s="1"/>
      <c r="J551" s="1"/>
      <c r="K551" s="1"/>
    </row>
    <row r="552" spans="4:11" x14ac:dyDescent="0.25">
      <c r="D552" s="1"/>
      <c r="F552" s="1"/>
      <c r="J552" s="1"/>
      <c r="K552" s="1"/>
    </row>
    <row r="553" spans="4:11" x14ac:dyDescent="0.25">
      <c r="D553" s="1"/>
      <c r="F553" s="1"/>
      <c r="J553" s="1"/>
      <c r="K553" s="1"/>
    </row>
    <row r="554" spans="4:11" x14ac:dyDescent="0.25">
      <c r="D554" s="1"/>
      <c r="F554" s="1"/>
      <c r="J554" s="1"/>
      <c r="K554" s="1"/>
    </row>
    <row r="555" spans="4:11" x14ac:dyDescent="0.25">
      <c r="D555" s="1"/>
      <c r="F555" s="1"/>
      <c r="J555" s="1"/>
      <c r="K555" s="1"/>
    </row>
    <row r="556" spans="4:11" x14ac:dyDescent="0.25">
      <c r="D556" s="1"/>
      <c r="F556" s="1"/>
      <c r="J556" s="1"/>
      <c r="K556" s="1"/>
    </row>
    <row r="557" spans="4:11" x14ac:dyDescent="0.25">
      <c r="D557" s="1"/>
      <c r="F557" s="1"/>
      <c r="J557" s="1"/>
      <c r="K557" s="1"/>
    </row>
    <row r="558" spans="4:11" x14ac:dyDescent="0.25">
      <c r="D558" s="1"/>
      <c r="F558" s="1"/>
      <c r="J558" s="1"/>
      <c r="K558" s="1"/>
    </row>
    <row r="559" spans="4:11" x14ac:dyDescent="0.25">
      <c r="D559" s="1"/>
      <c r="F559" s="1"/>
      <c r="J559" s="1"/>
      <c r="K559" s="1"/>
    </row>
    <row r="560" spans="4:11" x14ac:dyDescent="0.25">
      <c r="D560" s="1"/>
      <c r="F560" s="1"/>
      <c r="J560" s="1"/>
      <c r="K560" s="1"/>
    </row>
    <row r="561" spans="4:11" x14ac:dyDescent="0.25">
      <c r="D561" s="1"/>
      <c r="F561" s="1"/>
      <c r="J561" s="1"/>
      <c r="K561" s="1"/>
    </row>
    <row r="562" spans="4:11" x14ac:dyDescent="0.25">
      <c r="D562" s="1"/>
      <c r="F562" s="1"/>
      <c r="J562" s="1"/>
      <c r="K562" s="1"/>
    </row>
    <row r="563" spans="4:11" x14ac:dyDescent="0.25">
      <c r="D563" s="1"/>
      <c r="F563" s="1"/>
      <c r="J563" s="1"/>
      <c r="K563" s="1"/>
    </row>
    <row r="564" spans="4:11" x14ac:dyDescent="0.25">
      <c r="D564" s="1"/>
      <c r="F564" s="1"/>
      <c r="J564" s="1"/>
      <c r="K564" s="1"/>
    </row>
    <row r="565" spans="4:11" x14ac:dyDescent="0.25">
      <c r="D565" s="1"/>
      <c r="F565" s="1"/>
      <c r="J565" s="1"/>
      <c r="K565" s="1"/>
    </row>
    <row r="566" spans="4:11" x14ac:dyDescent="0.25">
      <c r="D566" s="1"/>
      <c r="F566" s="1"/>
      <c r="J566" s="1"/>
      <c r="K566" s="1"/>
    </row>
    <row r="567" spans="4:11" x14ac:dyDescent="0.25">
      <c r="D567" s="1"/>
      <c r="F567" s="1"/>
      <c r="J567" s="1"/>
      <c r="K567" s="1"/>
    </row>
    <row r="568" spans="4:11" x14ac:dyDescent="0.25">
      <c r="D568" s="1"/>
      <c r="F568" s="1"/>
      <c r="J568" s="1"/>
      <c r="K568" s="1"/>
    </row>
    <row r="569" spans="4:11" x14ac:dyDescent="0.25">
      <c r="D569" s="1"/>
      <c r="F569" s="1"/>
      <c r="J569" s="1"/>
      <c r="K569" s="1"/>
    </row>
    <row r="570" spans="4:11" x14ac:dyDescent="0.25">
      <c r="D570" s="1"/>
      <c r="F570" s="1"/>
      <c r="J570" s="1"/>
      <c r="K570" s="1"/>
    </row>
    <row r="571" spans="4:11" x14ac:dyDescent="0.25">
      <c r="D571" s="1"/>
      <c r="F571" s="1"/>
      <c r="J571" s="1"/>
      <c r="K571" s="1"/>
    </row>
    <row r="572" spans="4:11" x14ac:dyDescent="0.25">
      <c r="D572" s="1"/>
      <c r="F572" s="1"/>
      <c r="J572" s="1"/>
      <c r="K572" s="1"/>
    </row>
    <row r="573" spans="4:11" x14ac:dyDescent="0.25">
      <c r="D573" s="1"/>
      <c r="F573" s="1"/>
      <c r="J573" s="1"/>
      <c r="K573" s="1"/>
    </row>
    <row r="574" spans="4:11" x14ac:dyDescent="0.25">
      <c r="D574" s="1"/>
      <c r="F574" s="1"/>
      <c r="J574" s="1"/>
      <c r="K574" s="1"/>
    </row>
    <row r="575" spans="4:11" x14ac:dyDescent="0.25">
      <c r="D575" s="1"/>
      <c r="F575" s="1"/>
      <c r="J575" s="1"/>
      <c r="K575" s="1"/>
    </row>
    <row r="576" spans="4:11" x14ac:dyDescent="0.25">
      <c r="D576" s="1"/>
      <c r="F576" s="1"/>
      <c r="J576" s="1"/>
      <c r="K576" s="1"/>
    </row>
    <row r="577" spans="4:11" x14ac:dyDescent="0.25">
      <c r="D577" s="1"/>
      <c r="F577" s="1"/>
      <c r="J577" s="1"/>
      <c r="K577" s="1"/>
    </row>
    <row r="578" spans="4:11" x14ac:dyDescent="0.25">
      <c r="D578" s="1"/>
      <c r="F578" s="1"/>
      <c r="J578" s="1"/>
      <c r="K578" s="1"/>
    </row>
    <row r="579" spans="4:11" x14ac:dyDescent="0.25">
      <c r="D579" s="1"/>
      <c r="F579" s="1"/>
      <c r="J579" s="1"/>
      <c r="K579" s="1"/>
    </row>
    <row r="580" spans="4:11" x14ac:dyDescent="0.25">
      <c r="D580" s="1"/>
      <c r="F580" s="1"/>
      <c r="J580" s="1"/>
      <c r="K580" s="1"/>
    </row>
    <row r="581" spans="4:11" x14ac:dyDescent="0.25">
      <c r="D581" s="1"/>
      <c r="F581" s="1"/>
      <c r="J581" s="1"/>
      <c r="K581" s="1"/>
    </row>
    <row r="582" spans="4:11" x14ac:dyDescent="0.25">
      <c r="D582" s="1"/>
      <c r="F582" s="1"/>
      <c r="J582" s="1"/>
      <c r="K582" s="1"/>
    </row>
    <row r="583" spans="4:11" x14ac:dyDescent="0.25">
      <c r="D583" s="1"/>
      <c r="F583" s="1"/>
      <c r="J583" s="1"/>
      <c r="K583" s="1"/>
    </row>
    <row r="584" spans="4:11" x14ac:dyDescent="0.25">
      <c r="D584" s="1"/>
      <c r="F584" s="1"/>
      <c r="J584" s="1"/>
      <c r="K584" s="1"/>
    </row>
    <row r="585" spans="4:11" x14ac:dyDescent="0.25">
      <c r="D585" s="1"/>
      <c r="F585" s="1"/>
      <c r="J585" s="1"/>
      <c r="K585" s="1"/>
    </row>
    <row r="586" spans="4:11" x14ac:dyDescent="0.25">
      <c r="D586" s="1"/>
      <c r="F586" s="1"/>
      <c r="J586" s="1"/>
      <c r="K586" s="1"/>
    </row>
    <row r="587" spans="4:11" x14ac:dyDescent="0.25">
      <c r="D587" s="1"/>
      <c r="F587" s="1"/>
      <c r="J587" s="1"/>
      <c r="K587" s="1"/>
    </row>
    <row r="588" spans="4:11" x14ac:dyDescent="0.25">
      <c r="D588" s="1"/>
      <c r="F588" s="1"/>
      <c r="J588" s="1"/>
      <c r="K588" s="1"/>
    </row>
    <row r="589" spans="4:11" x14ac:dyDescent="0.25">
      <c r="D589" s="1"/>
      <c r="F589" s="1"/>
      <c r="J589" s="1"/>
      <c r="K589" s="1"/>
    </row>
    <row r="590" spans="4:11" x14ac:dyDescent="0.25">
      <c r="D590" s="1"/>
      <c r="F590" s="1"/>
      <c r="J590" s="1"/>
      <c r="K590" s="1"/>
    </row>
    <row r="591" spans="4:11" x14ac:dyDescent="0.25">
      <c r="D591" s="1"/>
      <c r="F591" s="1"/>
      <c r="J591" s="1"/>
      <c r="K591" s="1"/>
    </row>
    <row r="592" spans="4:11" x14ac:dyDescent="0.25">
      <c r="D592" s="1"/>
      <c r="F592" s="1"/>
      <c r="J592" s="1"/>
      <c r="K592" s="1"/>
    </row>
    <row r="593" spans="4:11" x14ac:dyDescent="0.25">
      <c r="D593" s="1"/>
      <c r="F593" s="1"/>
      <c r="J593" s="1"/>
      <c r="K593" s="1"/>
    </row>
    <row r="594" spans="4:11" x14ac:dyDescent="0.25">
      <c r="D594" s="1"/>
      <c r="F594" s="1"/>
      <c r="J594" s="1"/>
      <c r="K594" s="1"/>
    </row>
    <row r="595" spans="4:11" x14ac:dyDescent="0.25">
      <c r="D595" s="1"/>
      <c r="F595" s="1"/>
      <c r="J595" s="1"/>
      <c r="K595" s="1"/>
    </row>
    <row r="596" spans="4:11" x14ac:dyDescent="0.25">
      <c r="D596" s="1"/>
      <c r="F596" s="1"/>
      <c r="J596" s="1"/>
      <c r="K596" s="1"/>
    </row>
    <row r="597" spans="4:11" x14ac:dyDescent="0.25">
      <c r="D597" s="1"/>
      <c r="F597" s="1"/>
      <c r="J597" s="1"/>
      <c r="K597" s="1"/>
    </row>
    <row r="598" spans="4:11" x14ac:dyDescent="0.25">
      <c r="D598" s="1"/>
      <c r="F598" s="1"/>
      <c r="J598" s="1"/>
      <c r="K598" s="1"/>
    </row>
    <row r="599" spans="4:11" x14ac:dyDescent="0.25">
      <c r="D599" s="1"/>
      <c r="F599" s="1"/>
      <c r="J599" s="1"/>
      <c r="K599" s="1"/>
    </row>
    <row r="600" spans="4:11" x14ac:dyDescent="0.25">
      <c r="D600" s="1"/>
      <c r="F600" s="1"/>
      <c r="J600" s="1"/>
      <c r="K600" s="1"/>
    </row>
    <row r="601" spans="4:11" x14ac:dyDescent="0.25">
      <c r="D601" s="1"/>
      <c r="F601" s="1"/>
      <c r="J601" s="1"/>
      <c r="K601" s="1"/>
    </row>
    <row r="602" spans="4:11" x14ac:dyDescent="0.25">
      <c r="D602" s="1"/>
      <c r="F602" s="1"/>
      <c r="J602" s="1"/>
      <c r="K602" s="1"/>
    </row>
    <row r="603" spans="4:11" x14ac:dyDescent="0.25">
      <c r="D603" s="1"/>
      <c r="F603" s="1"/>
      <c r="J603" s="1"/>
      <c r="K603" s="1"/>
    </row>
    <row r="604" spans="4:11" x14ac:dyDescent="0.25">
      <c r="D604" s="1"/>
      <c r="F604" s="1"/>
      <c r="J604" s="1"/>
      <c r="K604" s="1"/>
    </row>
    <row r="605" spans="4:11" x14ac:dyDescent="0.25">
      <c r="D605" s="1"/>
      <c r="F605" s="1"/>
      <c r="J605" s="1"/>
      <c r="K605" s="1"/>
    </row>
    <row r="606" spans="4:11" x14ac:dyDescent="0.25">
      <c r="D606" s="1"/>
      <c r="F606" s="1"/>
      <c r="J606" s="1"/>
      <c r="K606" s="1"/>
    </row>
    <row r="607" spans="4:11" x14ac:dyDescent="0.25">
      <c r="D607" s="1"/>
      <c r="F607" s="1"/>
      <c r="J607" s="1"/>
      <c r="K607" s="1"/>
    </row>
    <row r="608" spans="4:11" x14ac:dyDescent="0.25">
      <c r="D608" s="1"/>
      <c r="F608" s="1"/>
      <c r="J608" s="1"/>
      <c r="K608" s="1"/>
    </row>
    <row r="609" spans="4:11" x14ac:dyDescent="0.25">
      <c r="D609" s="1"/>
      <c r="F609" s="1"/>
      <c r="J609" s="1"/>
      <c r="K609" s="1"/>
    </row>
    <row r="610" spans="4:11" x14ac:dyDescent="0.25">
      <c r="D610" s="1"/>
      <c r="F610" s="1"/>
      <c r="J610" s="1"/>
      <c r="K610" s="1"/>
    </row>
    <row r="611" spans="4:11" x14ac:dyDescent="0.25">
      <c r="D611" s="1"/>
      <c r="F611" s="1"/>
      <c r="J611" s="1"/>
      <c r="K611" s="1"/>
    </row>
    <row r="612" spans="4:11" x14ac:dyDescent="0.25">
      <c r="D612" s="1"/>
      <c r="F612" s="1"/>
      <c r="J612" s="1"/>
      <c r="K612" s="1"/>
    </row>
    <row r="613" spans="4:11" x14ac:dyDescent="0.25">
      <c r="D613" s="1"/>
      <c r="F613" s="1"/>
      <c r="J613" s="1"/>
      <c r="K613" s="1"/>
    </row>
    <row r="614" spans="4:11" x14ac:dyDescent="0.25">
      <c r="D614" s="1"/>
      <c r="F614" s="1"/>
      <c r="J614" s="1"/>
      <c r="K614" s="1"/>
    </row>
    <row r="615" spans="4:11" x14ac:dyDescent="0.25">
      <c r="D615" s="1"/>
      <c r="F615" s="1"/>
      <c r="J615" s="1"/>
      <c r="K615" s="1"/>
    </row>
    <row r="616" spans="4:11" x14ac:dyDescent="0.25">
      <c r="D616" s="1"/>
      <c r="F616" s="1"/>
      <c r="J616" s="1"/>
      <c r="K616" s="1"/>
    </row>
    <row r="617" spans="4:11" x14ac:dyDescent="0.25">
      <c r="D617" s="1"/>
      <c r="F617" s="1"/>
      <c r="J617" s="1"/>
      <c r="K617" s="1"/>
    </row>
    <row r="618" spans="4:11" x14ac:dyDescent="0.25">
      <c r="D618" s="1"/>
      <c r="F618" s="1"/>
      <c r="J618" s="1"/>
      <c r="K618" s="1"/>
    </row>
    <row r="619" spans="4:11" x14ac:dyDescent="0.25">
      <c r="D619" s="1"/>
      <c r="F619" s="1"/>
      <c r="J619" s="1"/>
      <c r="K619" s="1"/>
    </row>
    <row r="620" spans="4:11" x14ac:dyDescent="0.25">
      <c r="D620" s="1"/>
      <c r="F620" s="1"/>
      <c r="J620" s="1"/>
      <c r="K620" s="1"/>
    </row>
    <row r="621" spans="4:11" x14ac:dyDescent="0.25">
      <c r="D621" s="1"/>
      <c r="F621" s="1"/>
      <c r="J621" s="1"/>
      <c r="K621" s="1"/>
    </row>
    <row r="622" spans="4:11" x14ac:dyDescent="0.25">
      <c r="D622" s="1"/>
      <c r="F622" s="1"/>
      <c r="J622" s="1"/>
      <c r="K622" s="1"/>
    </row>
    <row r="623" spans="4:11" x14ac:dyDescent="0.25">
      <c r="D623" s="1"/>
      <c r="F623" s="1"/>
      <c r="J623" s="1"/>
      <c r="K623" s="1"/>
    </row>
    <row r="624" spans="4:11" x14ac:dyDescent="0.25">
      <c r="D624" s="1"/>
      <c r="F624" s="1"/>
      <c r="J624" s="1"/>
      <c r="K624" s="1"/>
    </row>
    <row r="625" spans="4:11" x14ac:dyDescent="0.25">
      <c r="D625" s="1"/>
      <c r="F625" s="1"/>
      <c r="J625" s="1"/>
      <c r="K625" s="1"/>
    </row>
    <row r="626" spans="4:11" x14ac:dyDescent="0.25">
      <c r="D626" s="1"/>
      <c r="F626" s="1"/>
      <c r="J626" s="1"/>
      <c r="K626" s="1"/>
    </row>
    <row r="627" spans="4:11" x14ac:dyDescent="0.25">
      <c r="D627" s="1"/>
      <c r="F627" s="1"/>
      <c r="J627" s="1"/>
      <c r="K627" s="1"/>
    </row>
    <row r="628" spans="4:11" x14ac:dyDescent="0.25">
      <c r="D628" s="1"/>
      <c r="F628" s="1"/>
      <c r="J628" s="1"/>
      <c r="K628" s="1"/>
    </row>
    <row r="629" spans="4:11" x14ac:dyDescent="0.25">
      <c r="D629" s="1"/>
      <c r="F629" s="1"/>
      <c r="J629" s="1"/>
      <c r="K629" s="1"/>
    </row>
    <row r="630" spans="4:11" x14ac:dyDescent="0.25">
      <c r="D630" s="1"/>
      <c r="F630" s="1"/>
      <c r="J630" s="1"/>
      <c r="K630" s="1"/>
    </row>
    <row r="631" spans="4:11" x14ac:dyDescent="0.25">
      <c r="D631" s="1"/>
      <c r="F631" s="1"/>
      <c r="J631" s="1"/>
      <c r="K631" s="1"/>
    </row>
    <row r="632" spans="4:11" x14ac:dyDescent="0.25">
      <c r="D632" s="1"/>
      <c r="F632" s="1"/>
      <c r="J632" s="1"/>
      <c r="K632" s="1"/>
    </row>
    <row r="633" spans="4:11" x14ac:dyDescent="0.25">
      <c r="D633" s="1"/>
      <c r="F633" s="1"/>
      <c r="J633" s="1"/>
      <c r="K633" s="1"/>
    </row>
    <row r="634" spans="4:11" x14ac:dyDescent="0.25">
      <c r="D634" s="1"/>
      <c r="F634" s="1"/>
      <c r="J634" s="1"/>
      <c r="K634" s="1"/>
    </row>
    <row r="635" spans="4:11" x14ac:dyDescent="0.25">
      <c r="D635" s="1"/>
      <c r="F635" s="1"/>
      <c r="J635" s="1"/>
      <c r="K635" s="1"/>
    </row>
    <row r="636" spans="4:11" x14ac:dyDescent="0.25">
      <c r="D636" s="1"/>
      <c r="F636" s="1"/>
      <c r="J636" s="1"/>
      <c r="K636" s="1"/>
    </row>
    <row r="637" spans="4:11" x14ac:dyDescent="0.25">
      <c r="D637" s="1"/>
      <c r="F637" s="1"/>
      <c r="J637" s="1"/>
      <c r="K637" s="1"/>
    </row>
    <row r="638" spans="4:11" x14ac:dyDescent="0.25">
      <c r="D638" s="1"/>
      <c r="F638" s="1"/>
      <c r="J638" s="1"/>
      <c r="K638" s="1"/>
    </row>
    <row r="639" spans="4:11" x14ac:dyDescent="0.25">
      <c r="D639" s="1"/>
      <c r="F639" s="1"/>
      <c r="J639" s="1"/>
      <c r="K639" s="1"/>
    </row>
    <row r="640" spans="4:11" x14ac:dyDescent="0.25">
      <c r="D640" s="1"/>
      <c r="F640" s="1"/>
      <c r="J640" s="1"/>
      <c r="K640" s="1"/>
    </row>
    <row r="641" spans="4:11" x14ac:dyDescent="0.25">
      <c r="D641" s="1"/>
      <c r="F641" s="1"/>
      <c r="J641" s="1"/>
      <c r="K641" s="1"/>
    </row>
    <row r="642" spans="4:11" x14ac:dyDescent="0.25">
      <c r="D642" s="1"/>
      <c r="F642" s="1"/>
      <c r="J642" s="1"/>
      <c r="K642" s="1"/>
    </row>
    <row r="643" spans="4:11" x14ac:dyDescent="0.25">
      <c r="D643" s="1"/>
      <c r="F643" s="1"/>
      <c r="J643" s="1"/>
      <c r="K643" s="1"/>
    </row>
    <row r="644" spans="4:11" x14ac:dyDescent="0.25">
      <c r="D644" s="1"/>
      <c r="F644" s="1"/>
      <c r="J644" s="1"/>
      <c r="K644" s="1"/>
    </row>
    <row r="645" spans="4:11" x14ac:dyDescent="0.25">
      <c r="D645" s="1"/>
      <c r="F645" s="1"/>
      <c r="J645" s="1"/>
      <c r="K645" s="1"/>
    </row>
    <row r="646" spans="4:11" x14ac:dyDescent="0.25">
      <c r="D646" s="1"/>
      <c r="F646" s="1"/>
      <c r="J646" s="1"/>
      <c r="K646" s="1"/>
    </row>
    <row r="647" spans="4:11" x14ac:dyDescent="0.25">
      <c r="D647" s="1"/>
      <c r="F647" s="1"/>
      <c r="J647" s="1"/>
      <c r="K647" s="1"/>
    </row>
    <row r="648" spans="4:11" x14ac:dyDescent="0.25">
      <c r="D648" s="1"/>
      <c r="F648" s="1"/>
      <c r="J648" s="1"/>
      <c r="K648" s="1"/>
    </row>
    <row r="649" spans="4:11" x14ac:dyDescent="0.25">
      <c r="D649" s="1"/>
      <c r="F649" s="1"/>
      <c r="J649" s="1"/>
      <c r="K649" s="1"/>
    </row>
    <row r="650" spans="4:11" x14ac:dyDescent="0.25">
      <c r="D650" s="1"/>
      <c r="F650" s="1"/>
      <c r="J650" s="1"/>
      <c r="K650" s="1"/>
    </row>
    <row r="651" spans="4:11" x14ac:dyDescent="0.25">
      <c r="D651" s="1"/>
      <c r="F651" s="1"/>
      <c r="J651" s="1"/>
      <c r="K651" s="1"/>
    </row>
    <row r="652" spans="4:11" x14ac:dyDescent="0.25">
      <c r="D652" s="1"/>
      <c r="F652" s="1"/>
      <c r="J652" s="1"/>
      <c r="K652" s="1"/>
    </row>
    <row r="653" spans="4:11" x14ac:dyDescent="0.25">
      <c r="D653" s="1"/>
      <c r="F653" s="1"/>
      <c r="J653" s="1"/>
      <c r="K653" s="1"/>
    </row>
    <row r="654" spans="4:11" x14ac:dyDescent="0.25">
      <c r="D654" s="1"/>
      <c r="F654" s="1"/>
      <c r="J654" s="1"/>
      <c r="K654" s="1"/>
    </row>
    <row r="655" spans="4:11" x14ac:dyDescent="0.25">
      <c r="D655" s="1"/>
      <c r="F655" s="1"/>
      <c r="J655" s="1"/>
      <c r="K655" s="1"/>
    </row>
    <row r="656" spans="4:11" x14ac:dyDescent="0.25">
      <c r="D656" s="1"/>
      <c r="F656" s="1"/>
      <c r="J656" s="1"/>
      <c r="K656" s="1"/>
    </row>
    <row r="657" spans="4:11" x14ac:dyDescent="0.25">
      <c r="D657" s="1"/>
      <c r="F657" s="1"/>
      <c r="J657" s="1"/>
      <c r="K657" s="1"/>
    </row>
    <row r="658" spans="4:11" x14ac:dyDescent="0.25">
      <c r="D658" s="1"/>
      <c r="F658" s="1"/>
      <c r="J658" s="1"/>
      <c r="K658" s="1"/>
    </row>
    <row r="659" spans="4:11" x14ac:dyDescent="0.25">
      <c r="D659" s="1"/>
      <c r="F659" s="1"/>
      <c r="J659" s="1"/>
      <c r="K659" s="1"/>
    </row>
    <row r="660" spans="4:11" x14ac:dyDescent="0.25">
      <c r="D660" s="1"/>
      <c r="F660" s="1"/>
      <c r="J660" s="1"/>
      <c r="K660" s="1"/>
    </row>
    <row r="661" spans="4:11" x14ac:dyDescent="0.25">
      <c r="D661" s="1"/>
      <c r="F661" s="1"/>
      <c r="J661" s="1"/>
      <c r="K661" s="1"/>
    </row>
    <row r="662" spans="4:11" x14ac:dyDescent="0.25">
      <c r="D662" s="1"/>
      <c r="F662" s="1"/>
      <c r="J662" s="1"/>
      <c r="K662" s="1"/>
    </row>
    <row r="663" spans="4:11" x14ac:dyDescent="0.25">
      <c r="D663" s="1"/>
      <c r="F663" s="1"/>
      <c r="J663" s="1"/>
      <c r="K663" s="1"/>
    </row>
    <row r="664" spans="4:11" x14ac:dyDescent="0.25">
      <c r="D664" s="1"/>
      <c r="F664" s="1"/>
      <c r="J664" s="1"/>
      <c r="K664" s="1"/>
    </row>
    <row r="665" spans="4:11" x14ac:dyDescent="0.25">
      <c r="D665" s="1"/>
      <c r="F665" s="1"/>
      <c r="J665" s="1"/>
      <c r="K665" s="1"/>
    </row>
    <row r="666" spans="4:11" x14ac:dyDescent="0.25">
      <c r="D666" s="1"/>
      <c r="F666" s="1"/>
      <c r="J666" s="1"/>
      <c r="K666" s="1"/>
    </row>
    <row r="667" spans="4:11" x14ac:dyDescent="0.25">
      <c r="D667" s="1"/>
      <c r="F667" s="1"/>
      <c r="J667" s="1"/>
      <c r="K667" s="1"/>
    </row>
    <row r="668" spans="4:11" x14ac:dyDescent="0.25">
      <c r="D668" s="1"/>
      <c r="F668" s="1"/>
      <c r="J668" s="1"/>
      <c r="K668" s="1"/>
    </row>
    <row r="669" spans="4:11" x14ac:dyDescent="0.25">
      <c r="D669" s="1"/>
      <c r="F669" s="1"/>
      <c r="J669" s="1"/>
      <c r="K669" s="1"/>
    </row>
    <row r="670" spans="4:11" x14ac:dyDescent="0.25">
      <c r="D670" s="1"/>
      <c r="F670" s="1"/>
      <c r="J670" s="1"/>
      <c r="K670" s="1"/>
    </row>
    <row r="671" spans="4:11" x14ac:dyDescent="0.25">
      <c r="D671" s="1"/>
      <c r="F671" s="1"/>
      <c r="J671" s="1"/>
      <c r="K671" s="1"/>
    </row>
    <row r="672" spans="4:11" x14ac:dyDescent="0.25">
      <c r="D672" s="1"/>
      <c r="F672" s="1"/>
      <c r="J672" s="1"/>
      <c r="K672" s="1"/>
    </row>
    <row r="673" spans="4:11" x14ac:dyDescent="0.25">
      <c r="D673" s="1"/>
      <c r="F673" s="1"/>
      <c r="J673" s="1"/>
      <c r="K673" s="1"/>
    </row>
    <row r="674" spans="4:11" x14ac:dyDescent="0.25">
      <c r="D674" s="1"/>
      <c r="F674" s="1"/>
      <c r="J674" s="1"/>
      <c r="K674" s="1"/>
    </row>
    <row r="675" spans="4:11" x14ac:dyDescent="0.25">
      <c r="D675" s="1"/>
      <c r="F675" s="1"/>
      <c r="J675" s="1"/>
      <c r="K675" s="1"/>
    </row>
    <row r="676" spans="4:11" x14ac:dyDescent="0.25">
      <c r="D676" s="1"/>
      <c r="F676" s="1"/>
      <c r="J676" s="1"/>
      <c r="K676" s="1"/>
    </row>
    <row r="677" spans="4:11" x14ac:dyDescent="0.25">
      <c r="D677" s="1"/>
      <c r="F677" s="1"/>
      <c r="J677" s="1"/>
      <c r="K677" s="1"/>
    </row>
    <row r="678" spans="4:11" x14ac:dyDescent="0.25">
      <c r="D678" s="1"/>
      <c r="F678" s="1"/>
      <c r="J678" s="1"/>
      <c r="K678" s="1"/>
    </row>
    <row r="679" spans="4:11" x14ac:dyDescent="0.25">
      <c r="D679" s="1"/>
      <c r="F679" s="1"/>
      <c r="J679" s="1"/>
      <c r="K679" s="1"/>
    </row>
    <row r="680" spans="4:11" x14ac:dyDescent="0.25">
      <c r="D680" s="1"/>
      <c r="F680" s="1"/>
      <c r="J680" s="1"/>
      <c r="K680" s="1"/>
    </row>
    <row r="681" spans="4:11" x14ac:dyDescent="0.25">
      <c r="D681" s="1"/>
      <c r="F681" s="1"/>
      <c r="J681" s="1"/>
      <c r="K681" s="1"/>
    </row>
    <row r="682" spans="4:11" x14ac:dyDescent="0.25">
      <c r="D682" s="1"/>
      <c r="F682" s="1"/>
      <c r="J682" s="1"/>
      <c r="K682" s="1"/>
    </row>
    <row r="683" spans="4:11" x14ac:dyDescent="0.25">
      <c r="D683" s="1"/>
      <c r="F683" s="1"/>
      <c r="J683" s="1"/>
      <c r="K683" s="1"/>
    </row>
    <row r="684" spans="4:11" x14ac:dyDescent="0.25">
      <c r="D684" s="1"/>
      <c r="F684" s="1"/>
      <c r="J684" s="1"/>
      <c r="K684" s="1"/>
    </row>
    <row r="685" spans="4:11" x14ac:dyDescent="0.25">
      <c r="D685" s="1"/>
      <c r="F685" s="1"/>
      <c r="J685" s="1"/>
      <c r="K685" s="1"/>
    </row>
    <row r="686" spans="4:11" x14ac:dyDescent="0.25">
      <c r="D686" s="1"/>
      <c r="F686" s="1"/>
      <c r="J686" s="1"/>
      <c r="K686" s="1"/>
    </row>
    <row r="687" spans="4:11" x14ac:dyDescent="0.25">
      <c r="D687" s="1"/>
      <c r="F687" s="1"/>
      <c r="J687" s="1"/>
      <c r="K687" s="1"/>
    </row>
    <row r="688" spans="4:11" x14ac:dyDescent="0.25">
      <c r="D688" s="1"/>
      <c r="F688" s="1"/>
      <c r="J688" s="1"/>
      <c r="K688" s="1"/>
    </row>
    <row r="689" spans="4:11" x14ac:dyDescent="0.25">
      <c r="D689" s="1"/>
      <c r="F689" s="1"/>
      <c r="J689" s="1"/>
      <c r="K689" s="1"/>
    </row>
    <row r="690" spans="4:11" x14ac:dyDescent="0.25">
      <c r="D690" s="1"/>
      <c r="F690" s="1"/>
      <c r="J690" s="1"/>
      <c r="K690" s="1"/>
    </row>
    <row r="691" spans="4:11" x14ac:dyDescent="0.25">
      <c r="D691" s="1"/>
      <c r="F691" s="1"/>
      <c r="J691" s="1"/>
      <c r="K691" s="1"/>
    </row>
    <row r="692" spans="4:11" x14ac:dyDescent="0.25">
      <c r="D692" s="1"/>
      <c r="F692" s="1"/>
      <c r="J692" s="1"/>
      <c r="K692" s="1"/>
    </row>
    <row r="693" spans="4:11" x14ac:dyDescent="0.25">
      <c r="D693" s="1"/>
      <c r="F693" s="1"/>
      <c r="J693" s="1"/>
      <c r="K693" s="1"/>
    </row>
    <row r="694" spans="4:11" x14ac:dyDescent="0.25">
      <c r="D694" s="1"/>
      <c r="F694" s="1"/>
      <c r="J694" s="1"/>
      <c r="K694" s="1"/>
    </row>
    <row r="695" spans="4:11" x14ac:dyDescent="0.25">
      <c r="D695" s="1"/>
      <c r="F695" s="1"/>
      <c r="J695" s="1"/>
      <c r="K695" s="1"/>
    </row>
    <row r="696" spans="4:11" x14ac:dyDescent="0.25">
      <c r="D696" s="1"/>
      <c r="F696" s="1"/>
      <c r="J696" s="1"/>
      <c r="K696" s="1"/>
    </row>
    <row r="697" spans="4:11" x14ac:dyDescent="0.25">
      <c r="D697" s="1"/>
      <c r="F697" s="1"/>
      <c r="J697" s="1"/>
      <c r="K697" s="1"/>
    </row>
    <row r="698" spans="4:11" x14ac:dyDescent="0.25">
      <c r="D698" s="1"/>
      <c r="F698" s="1"/>
      <c r="J698" s="1"/>
      <c r="K698" s="1"/>
    </row>
    <row r="699" spans="4:11" x14ac:dyDescent="0.25">
      <c r="D699" s="1"/>
      <c r="F699" s="1"/>
      <c r="J699" s="1"/>
      <c r="K699" s="1"/>
    </row>
    <row r="700" spans="4:11" x14ac:dyDescent="0.25">
      <c r="D700" s="1"/>
      <c r="F700" s="1"/>
      <c r="J700" s="1"/>
      <c r="K700" s="1"/>
    </row>
    <row r="701" spans="4:11" x14ac:dyDescent="0.25">
      <c r="D701" s="1"/>
      <c r="F701" s="1"/>
      <c r="J701" s="1"/>
      <c r="K701" s="1"/>
    </row>
    <row r="702" spans="4:11" x14ac:dyDescent="0.25">
      <c r="D702" s="1"/>
      <c r="F702" s="1"/>
      <c r="J702" s="1"/>
      <c r="K702" s="1"/>
    </row>
    <row r="703" spans="4:11" x14ac:dyDescent="0.25">
      <c r="D703" s="1"/>
      <c r="F703" s="1"/>
      <c r="J703" s="1"/>
      <c r="K703" s="1"/>
    </row>
    <row r="704" spans="4:11" x14ac:dyDescent="0.25">
      <c r="D704" s="1"/>
      <c r="F704" s="1"/>
      <c r="J704" s="1"/>
      <c r="K704" s="1"/>
    </row>
    <row r="705" spans="4:11" x14ac:dyDescent="0.25">
      <c r="D705" s="1"/>
      <c r="F705" s="1"/>
      <c r="J705" s="1"/>
      <c r="K705" s="1"/>
    </row>
    <row r="706" spans="4:11" x14ac:dyDescent="0.25">
      <c r="D706" s="1"/>
      <c r="F706" s="1"/>
      <c r="J706" s="1"/>
      <c r="K706" s="1"/>
    </row>
    <row r="707" spans="4:11" x14ac:dyDescent="0.25">
      <c r="D707" s="1"/>
      <c r="F707" s="1"/>
      <c r="J707" s="1"/>
      <c r="K707" s="1"/>
    </row>
    <row r="708" spans="4:11" x14ac:dyDescent="0.25">
      <c r="D708" s="1"/>
      <c r="F708" s="1"/>
      <c r="J708" s="1"/>
      <c r="K708" s="1"/>
    </row>
    <row r="709" spans="4:11" x14ac:dyDescent="0.25">
      <c r="D709" s="1"/>
      <c r="F709" s="1"/>
      <c r="J709" s="1"/>
      <c r="K709" s="1"/>
    </row>
    <row r="710" spans="4:11" x14ac:dyDescent="0.25">
      <c r="D710" s="1"/>
      <c r="F710" s="1"/>
      <c r="J710" s="1"/>
      <c r="K710" s="1"/>
    </row>
    <row r="711" spans="4:11" x14ac:dyDescent="0.25">
      <c r="D711" s="1"/>
      <c r="F711" s="1"/>
      <c r="J711" s="1"/>
      <c r="K711" s="1"/>
    </row>
    <row r="712" spans="4:11" x14ac:dyDescent="0.25">
      <c r="D712" s="1"/>
      <c r="F712" s="1"/>
      <c r="J712" s="1"/>
      <c r="K712" s="1"/>
    </row>
    <row r="713" spans="4:11" x14ac:dyDescent="0.25">
      <c r="D713" s="1"/>
      <c r="F713" s="1"/>
      <c r="J713" s="1"/>
      <c r="K713" s="1"/>
    </row>
    <row r="714" spans="4:11" x14ac:dyDescent="0.25">
      <c r="D714" s="1"/>
      <c r="F714" s="1"/>
      <c r="J714" s="1"/>
      <c r="K714" s="1"/>
    </row>
    <row r="715" spans="4:11" x14ac:dyDescent="0.25">
      <c r="D715" s="1"/>
      <c r="F715" s="1"/>
      <c r="J715" s="1"/>
      <c r="K715" s="1"/>
    </row>
    <row r="716" spans="4:11" x14ac:dyDescent="0.25">
      <c r="D716" s="1"/>
      <c r="F716" s="1"/>
      <c r="J716" s="1"/>
      <c r="K716" s="1"/>
    </row>
    <row r="717" spans="4:11" x14ac:dyDescent="0.25">
      <c r="D717" s="1"/>
      <c r="F717" s="1"/>
      <c r="J717" s="1"/>
      <c r="K717" s="1"/>
    </row>
    <row r="718" spans="4:11" x14ac:dyDescent="0.25">
      <c r="D718" s="1"/>
      <c r="F718" s="1"/>
      <c r="J718" s="1"/>
      <c r="K718" s="1"/>
    </row>
    <row r="719" spans="4:11" x14ac:dyDescent="0.25">
      <c r="D719" s="1"/>
      <c r="F719" s="1"/>
      <c r="J719" s="1"/>
      <c r="K719" s="1"/>
    </row>
    <row r="720" spans="4:11" x14ac:dyDescent="0.25">
      <c r="D720" s="1"/>
      <c r="F720" s="1"/>
      <c r="J720" s="1"/>
      <c r="K720" s="1"/>
    </row>
    <row r="721" spans="4:11" x14ac:dyDescent="0.25">
      <c r="D721" s="1"/>
      <c r="F721" s="1"/>
      <c r="J721" s="1"/>
      <c r="K721" s="1"/>
    </row>
    <row r="722" spans="4:11" x14ac:dyDescent="0.25">
      <c r="D722" s="1"/>
      <c r="F722" s="1"/>
      <c r="J722" s="1"/>
      <c r="K722" s="1"/>
    </row>
    <row r="723" spans="4:11" x14ac:dyDescent="0.25">
      <c r="D723" s="1"/>
      <c r="F723" s="1"/>
      <c r="J723" s="1"/>
      <c r="K723" s="1"/>
    </row>
    <row r="724" spans="4:11" x14ac:dyDescent="0.25">
      <c r="D724" s="1"/>
      <c r="F724" s="1"/>
      <c r="J724" s="1"/>
      <c r="K724" s="1"/>
    </row>
    <row r="725" spans="4:11" x14ac:dyDescent="0.25">
      <c r="D725" s="1"/>
      <c r="F725" s="1"/>
      <c r="J725" s="1"/>
      <c r="K725" s="1"/>
    </row>
    <row r="726" spans="4:11" x14ac:dyDescent="0.25">
      <c r="D726" s="1"/>
      <c r="F726" s="1"/>
      <c r="J726" s="1"/>
      <c r="K726" s="1"/>
    </row>
    <row r="727" spans="4:11" x14ac:dyDescent="0.25">
      <c r="D727" s="1"/>
      <c r="F727" s="1"/>
      <c r="J727" s="1"/>
      <c r="K727" s="1"/>
    </row>
    <row r="728" spans="4:11" x14ac:dyDescent="0.25">
      <c r="D728" s="1"/>
      <c r="F728" s="1"/>
      <c r="J728" s="1"/>
      <c r="K728" s="1"/>
    </row>
    <row r="729" spans="4:11" x14ac:dyDescent="0.25">
      <c r="D729" s="1"/>
      <c r="F729" s="1"/>
      <c r="J729" s="1"/>
      <c r="K729" s="1"/>
    </row>
    <row r="730" spans="4:11" x14ac:dyDescent="0.25">
      <c r="D730" s="1"/>
      <c r="F730" s="1"/>
      <c r="J730" s="1"/>
      <c r="K730" s="1"/>
    </row>
    <row r="731" spans="4:11" x14ac:dyDescent="0.25">
      <c r="D731" s="1"/>
      <c r="F731" s="1"/>
      <c r="J731" s="1"/>
      <c r="K731" s="1"/>
    </row>
    <row r="732" spans="4:11" x14ac:dyDescent="0.25">
      <c r="D732" s="1"/>
      <c r="F732" s="1"/>
      <c r="J732" s="1"/>
      <c r="K732" s="1"/>
    </row>
    <row r="733" spans="4:11" x14ac:dyDescent="0.25">
      <c r="D733" s="1"/>
      <c r="F733" s="1"/>
      <c r="J733" s="1"/>
      <c r="K733" s="1"/>
    </row>
    <row r="734" spans="4:11" x14ac:dyDescent="0.25">
      <c r="D734" s="1"/>
      <c r="F734" s="1"/>
      <c r="J734" s="1"/>
      <c r="K734" s="1"/>
    </row>
    <row r="735" spans="4:11" x14ac:dyDescent="0.25">
      <c r="D735" s="1"/>
      <c r="F735" s="1"/>
      <c r="J735" s="1"/>
      <c r="K735" s="1"/>
    </row>
    <row r="736" spans="4:11" x14ac:dyDescent="0.25">
      <c r="D736" s="1"/>
      <c r="F736" s="1"/>
      <c r="J736" s="1"/>
      <c r="K736" s="1"/>
    </row>
    <row r="737" spans="4:11" x14ac:dyDescent="0.25">
      <c r="D737" s="1"/>
      <c r="F737" s="1"/>
      <c r="J737" s="1"/>
      <c r="K737" s="1"/>
    </row>
    <row r="738" spans="4:11" x14ac:dyDescent="0.25">
      <c r="D738" s="1"/>
      <c r="F738" s="1"/>
      <c r="J738" s="1"/>
      <c r="K738" s="1"/>
    </row>
    <row r="739" spans="4:11" x14ac:dyDescent="0.25">
      <c r="D739" s="1"/>
      <c r="F739" s="1"/>
      <c r="J739" s="1"/>
      <c r="K739" s="1"/>
    </row>
    <row r="740" spans="4:11" x14ac:dyDescent="0.25">
      <c r="D740" s="1"/>
      <c r="F740" s="1"/>
      <c r="J740" s="1"/>
      <c r="K740" s="1"/>
    </row>
    <row r="741" spans="4:11" x14ac:dyDescent="0.25">
      <c r="D741" s="1"/>
      <c r="F741" s="1"/>
      <c r="J741" s="1"/>
      <c r="K741" s="1"/>
    </row>
    <row r="742" spans="4:11" x14ac:dyDescent="0.25">
      <c r="D742" s="1"/>
      <c r="F742" s="1"/>
      <c r="J742" s="1"/>
      <c r="K742" s="1"/>
    </row>
    <row r="743" spans="4:11" x14ac:dyDescent="0.25">
      <c r="D743" s="1"/>
      <c r="F743" s="1"/>
      <c r="J743" s="1"/>
      <c r="K743" s="1"/>
    </row>
    <row r="744" spans="4:11" x14ac:dyDescent="0.25">
      <c r="D744" s="1"/>
      <c r="F744" s="1"/>
      <c r="J744" s="1"/>
      <c r="K744" s="1"/>
    </row>
    <row r="745" spans="4:11" x14ac:dyDescent="0.25">
      <c r="D745" s="1"/>
      <c r="F745" s="1"/>
      <c r="J745" s="1"/>
      <c r="K745" s="1"/>
    </row>
    <row r="746" spans="4:11" x14ac:dyDescent="0.25">
      <c r="D746" s="1"/>
      <c r="F746" s="1"/>
      <c r="J746" s="1"/>
      <c r="K746" s="1"/>
    </row>
    <row r="747" spans="4:11" x14ac:dyDescent="0.25">
      <c r="D747" s="1"/>
      <c r="F747" s="1"/>
      <c r="J747" s="1"/>
      <c r="K747" s="1"/>
    </row>
    <row r="748" spans="4:11" x14ac:dyDescent="0.25">
      <c r="D748" s="1"/>
      <c r="F748" s="1"/>
      <c r="J748" s="1"/>
      <c r="K748" s="1"/>
    </row>
    <row r="749" spans="4:11" x14ac:dyDescent="0.25">
      <c r="D749" s="1"/>
      <c r="F749" s="1"/>
      <c r="J749" s="1"/>
      <c r="K749" s="1"/>
    </row>
    <row r="750" spans="4:11" x14ac:dyDescent="0.25">
      <c r="D750" s="1"/>
      <c r="F750" s="1"/>
      <c r="J750" s="1"/>
      <c r="K750" s="1"/>
    </row>
    <row r="751" spans="4:11" x14ac:dyDescent="0.25">
      <c r="D751" s="1"/>
      <c r="F751" s="1"/>
      <c r="J751" s="1"/>
      <c r="K751" s="1"/>
    </row>
    <row r="752" spans="4:11" x14ac:dyDescent="0.25">
      <c r="D752" s="1"/>
      <c r="F752" s="1"/>
      <c r="J752" s="1"/>
      <c r="K752" s="1"/>
    </row>
    <row r="753" spans="4:11" x14ac:dyDescent="0.25">
      <c r="D753" s="1"/>
      <c r="F753" s="1"/>
      <c r="J753" s="1"/>
      <c r="K753" s="1"/>
    </row>
    <row r="754" spans="4:11" x14ac:dyDescent="0.25">
      <c r="D754" s="1"/>
      <c r="F754" s="1"/>
      <c r="J754" s="1"/>
      <c r="K754" s="1"/>
    </row>
    <row r="755" spans="4:11" x14ac:dyDescent="0.25">
      <c r="D755" s="1"/>
      <c r="F755" s="1"/>
      <c r="J755" s="1"/>
      <c r="K755" s="1"/>
    </row>
    <row r="756" spans="4:11" x14ac:dyDescent="0.25">
      <c r="D756" s="1"/>
      <c r="F756" s="1"/>
      <c r="J756" s="1"/>
      <c r="K756" s="1"/>
    </row>
    <row r="757" spans="4:11" x14ac:dyDescent="0.25">
      <c r="D757" s="1"/>
      <c r="F757" s="1"/>
      <c r="J757" s="1"/>
      <c r="K757" s="1"/>
    </row>
    <row r="758" spans="4:11" x14ac:dyDescent="0.25">
      <c r="D758" s="1"/>
      <c r="F758" s="1"/>
      <c r="J758" s="1"/>
      <c r="K758" s="1"/>
    </row>
    <row r="759" spans="4:11" x14ac:dyDescent="0.25">
      <c r="D759" s="1"/>
      <c r="F759" s="1"/>
      <c r="J759" s="1"/>
      <c r="K759" s="1"/>
    </row>
    <row r="760" spans="4:11" x14ac:dyDescent="0.25">
      <c r="D760" s="1"/>
      <c r="F760" s="1"/>
      <c r="J760" s="1"/>
      <c r="K760" s="1"/>
    </row>
    <row r="761" spans="4:11" x14ac:dyDescent="0.25">
      <c r="D761" s="1"/>
      <c r="F761" s="1"/>
      <c r="J761" s="1"/>
      <c r="K761" s="1"/>
    </row>
    <row r="762" spans="4:11" x14ac:dyDescent="0.25">
      <c r="D762" s="1"/>
      <c r="F762" s="1"/>
      <c r="J762" s="1"/>
      <c r="K762" s="1"/>
    </row>
    <row r="763" spans="4:11" x14ac:dyDescent="0.25">
      <c r="D763" s="1"/>
      <c r="F763" s="1"/>
      <c r="J763" s="1"/>
      <c r="K763" s="1"/>
    </row>
    <row r="764" spans="4:11" x14ac:dyDescent="0.25">
      <c r="D764" s="1"/>
      <c r="F764" s="1"/>
      <c r="J764" s="1"/>
      <c r="K764" s="1"/>
    </row>
    <row r="765" spans="4:11" x14ac:dyDescent="0.25">
      <c r="D765" s="1"/>
      <c r="F765" s="1"/>
      <c r="J765" s="1"/>
      <c r="K765" s="1"/>
    </row>
    <row r="766" spans="4:11" x14ac:dyDescent="0.25">
      <c r="D766" s="1"/>
      <c r="F766" s="1"/>
      <c r="J766" s="1"/>
      <c r="K766" s="1"/>
    </row>
    <row r="767" spans="4:11" x14ac:dyDescent="0.25">
      <c r="D767" s="1"/>
      <c r="F767" s="1"/>
      <c r="J767" s="1"/>
      <c r="K767" s="1"/>
    </row>
    <row r="768" spans="4:11" x14ac:dyDescent="0.25">
      <c r="D768" s="1"/>
      <c r="F768" s="1"/>
      <c r="J768" s="1"/>
      <c r="K768" s="1"/>
    </row>
    <row r="769" spans="4:11" x14ac:dyDescent="0.25">
      <c r="D769" s="1"/>
      <c r="F769" s="1"/>
      <c r="J769" s="1"/>
      <c r="K769" s="1"/>
    </row>
    <row r="770" spans="4:11" x14ac:dyDescent="0.25">
      <c r="D770" s="1"/>
      <c r="F770" s="1"/>
      <c r="J770" s="1"/>
      <c r="K770" s="1"/>
    </row>
    <row r="771" spans="4:11" x14ac:dyDescent="0.25">
      <c r="D771" s="1"/>
      <c r="F771" s="1"/>
      <c r="J771" s="1"/>
      <c r="K771" s="1"/>
    </row>
    <row r="772" spans="4:11" x14ac:dyDescent="0.25">
      <c r="D772" s="1"/>
      <c r="F772" s="1"/>
      <c r="J772" s="1"/>
      <c r="K772" s="1"/>
    </row>
    <row r="773" spans="4:11" x14ac:dyDescent="0.25">
      <c r="D773" s="1"/>
      <c r="F773" s="1"/>
      <c r="J773" s="1"/>
      <c r="K773" s="1"/>
    </row>
    <row r="774" spans="4:11" x14ac:dyDescent="0.25">
      <c r="D774" s="1"/>
      <c r="F774" s="1"/>
      <c r="J774" s="1"/>
      <c r="K774" s="1"/>
    </row>
    <row r="775" spans="4:11" x14ac:dyDescent="0.25">
      <c r="D775" s="1"/>
      <c r="F775" s="1"/>
      <c r="J775" s="1"/>
      <c r="K775" s="1"/>
    </row>
    <row r="776" spans="4:11" x14ac:dyDescent="0.25">
      <c r="D776" s="1"/>
      <c r="F776" s="1"/>
      <c r="J776" s="1"/>
      <c r="K776" s="1"/>
    </row>
    <row r="777" spans="4:11" x14ac:dyDescent="0.25">
      <c r="D777" s="1"/>
      <c r="F777" s="1"/>
      <c r="J777" s="1"/>
      <c r="K777" s="1"/>
    </row>
    <row r="778" spans="4:11" x14ac:dyDescent="0.25">
      <c r="D778" s="1"/>
      <c r="F778" s="1"/>
      <c r="J778" s="1"/>
      <c r="K778" s="1"/>
    </row>
    <row r="779" spans="4:11" x14ac:dyDescent="0.25">
      <c r="D779" s="1"/>
      <c r="F779" s="1"/>
      <c r="J779" s="1"/>
      <c r="K779" s="1"/>
    </row>
    <row r="780" spans="4:11" x14ac:dyDescent="0.25">
      <c r="D780" s="1"/>
      <c r="F780" s="1"/>
      <c r="J780" s="1"/>
      <c r="K780" s="1"/>
    </row>
    <row r="781" spans="4:11" x14ac:dyDescent="0.25">
      <c r="D781" s="1"/>
      <c r="F781" s="1"/>
      <c r="J781" s="1"/>
      <c r="K781" s="1"/>
    </row>
    <row r="782" spans="4:11" x14ac:dyDescent="0.25">
      <c r="D782" s="1"/>
      <c r="F782" s="1"/>
      <c r="J782" s="1"/>
      <c r="K782" s="1"/>
    </row>
    <row r="783" spans="4:11" x14ac:dyDescent="0.25">
      <c r="D783" s="1"/>
      <c r="F783" s="1"/>
      <c r="J783" s="1"/>
      <c r="K783" s="1"/>
    </row>
    <row r="784" spans="4:11" x14ac:dyDescent="0.25">
      <c r="D784" s="1"/>
      <c r="F784" s="1"/>
      <c r="J784" s="1"/>
      <c r="K784" s="1"/>
    </row>
    <row r="785" spans="4:11" x14ac:dyDescent="0.25">
      <c r="D785" s="1"/>
      <c r="F785" s="1"/>
      <c r="J785" s="1"/>
      <c r="K785" s="1"/>
    </row>
    <row r="786" spans="4:11" x14ac:dyDescent="0.25">
      <c r="D786" s="1"/>
      <c r="F786" s="1"/>
      <c r="J786" s="1"/>
      <c r="K786" s="1"/>
    </row>
    <row r="787" spans="4:11" x14ac:dyDescent="0.25">
      <c r="D787" s="1"/>
      <c r="F787" s="1"/>
      <c r="J787" s="1"/>
      <c r="K787" s="1"/>
    </row>
    <row r="788" spans="4:11" x14ac:dyDescent="0.25">
      <c r="D788" s="1"/>
      <c r="F788" s="1"/>
      <c r="J788" s="1"/>
      <c r="K788" s="1"/>
    </row>
    <row r="789" spans="4:11" x14ac:dyDescent="0.25">
      <c r="D789" s="1"/>
      <c r="F789" s="1"/>
      <c r="J789" s="1"/>
      <c r="K789" s="1"/>
    </row>
    <row r="790" spans="4:11" x14ac:dyDescent="0.25">
      <c r="D790" s="1"/>
      <c r="F790" s="1"/>
      <c r="J790" s="1"/>
      <c r="K790" s="1"/>
    </row>
    <row r="791" spans="4:11" x14ac:dyDescent="0.25">
      <c r="D791" s="1"/>
      <c r="F791" s="1"/>
      <c r="J791" s="1"/>
      <c r="K791" s="1"/>
    </row>
    <row r="792" spans="4:11" x14ac:dyDescent="0.25">
      <c r="D792" s="1"/>
      <c r="F792" s="1"/>
      <c r="J792" s="1"/>
      <c r="K792" s="1"/>
    </row>
    <row r="793" spans="4:11" x14ac:dyDescent="0.25">
      <c r="D793" s="1"/>
      <c r="F793" s="1"/>
      <c r="J793" s="1"/>
      <c r="K793" s="1"/>
    </row>
    <row r="794" spans="4:11" x14ac:dyDescent="0.25">
      <c r="D794" s="1"/>
      <c r="F794" s="1"/>
      <c r="J794" s="1"/>
      <c r="K794" s="1"/>
    </row>
    <row r="795" spans="4:11" x14ac:dyDescent="0.25">
      <c r="D795" s="1"/>
      <c r="F795" s="1"/>
      <c r="J795" s="1"/>
      <c r="K795" s="1"/>
    </row>
    <row r="796" spans="4:11" x14ac:dyDescent="0.25">
      <c r="D796" s="1"/>
      <c r="F796" s="1"/>
      <c r="J796" s="1"/>
      <c r="K796" s="1"/>
    </row>
    <row r="797" spans="4:11" x14ac:dyDescent="0.25">
      <c r="D797" s="1"/>
      <c r="F797" s="1"/>
      <c r="J797" s="1"/>
      <c r="K797" s="1"/>
    </row>
    <row r="798" spans="4:11" x14ac:dyDescent="0.25">
      <c r="D798" s="1"/>
      <c r="F798" s="1"/>
      <c r="J798" s="1"/>
      <c r="K798" s="1"/>
    </row>
    <row r="799" spans="4:11" x14ac:dyDescent="0.25">
      <c r="D799" s="1"/>
      <c r="F799" s="1"/>
      <c r="J799" s="1"/>
      <c r="K799" s="1"/>
    </row>
    <row r="800" spans="4:11" x14ac:dyDescent="0.25">
      <c r="D800" s="1"/>
      <c r="F800" s="1"/>
      <c r="J800" s="1"/>
      <c r="K800" s="1"/>
    </row>
    <row r="801" spans="4:11" x14ac:dyDescent="0.25">
      <c r="D801" s="1"/>
      <c r="F801" s="1"/>
      <c r="J801" s="1"/>
      <c r="K801" s="1"/>
    </row>
    <row r="802" spans="4:11" x14ac:dyDescent="0.25">
      <c r="D802" s="1"/>
      <c r="F802" s="1"/>
      <c r="J802" s="1"/>
      <c r="K802" s="1"/>
    </row>
    <row r="803" spans="4:11" x14ac:dyDescent="0.25">
      <c r="D803" s="1"/>
      <c r="F803" s="1"/>
      <c r="J803" s="1"/>
      <c r="K803" s="1"/>
    </row>
    <row r="804" spans="4:11" x14ac:dyDescent="0.25">
      <c r="D804" s="1"/>
      <c r="F804" s="1"/>
      <c r="J804" s="1"/>
      <c r="K804" s="1"/>
    </row>
    <row r="805" spans="4:11" x14ac:dyDescent="0.25">
      <c r="D805" s="1"/>
      <c r="F805" s="1"/>
      <c r="J805" s="1"/>
      <c r="K805" s="1"/>
    </row>
    <row r="806" spans="4:11" x14ac:dyDescent="0.25">
      <c r="D806" s="1"/>
      <c r="F806" s="1"/>
      <c r="J806" s="1"/>
      <c r="K806" s="1"/>
    </row>
    <row r="807" spans="4:11" x14ac:dyDescent="0.25">
      <c r="D807" s="1"/>
      <c r="F807" s="1"/>
      <c r="J807" s="1"/>
      <c r="K807" s="1"/>
    </row>
    <row r="808" spans="4:11" x14ac:dyDescent="0.25">
      <c r="D808" s="1"/>
      <c r="F808" s="1"/>
      <c r="J808" s="1"/>
      <c r="K808" s="1"/>
    </row>
    <row r="809" spans="4:11" x14ac:dyDescent="0.25">
      <c r="D809" s="1"/>
      <c r="F809" s="1"/>
      <c r="J809" s="1"/>
      <c r="K809" s="1"/>
    </row>
    <row r="810" spans="4:11" x14ac:dyDescent="0.25">
      <c r="D810" s="1"/>
      <c r="F810" s="1"/>
      <c r="J810" s="1"/>
      <c r="K810" s="1"/>
    </row>
    <row r="811" spans="4:11" x14ac:dyDescent="0.25">
      <c r="D811" s="1"/>
      <c r="F811" s="1"/>
      <c r="J811" s="1"/>
      <c r="K811" s="1"/>
    </row>
    <row r="812" spans="4:11" x14ac:dyDescent="0.25">
      <c r="D812" s="1"/>
      <c r="F812" s="1"/>
      <c r="J812" s="1"/>
      <c r="K812" s="1"/>
    </row>
    <row r="813" spans="4:11" x14ac:dyDescent="0.25">
      <c r="D813" s="1"/>
      <c r="F813" s="1"/>
      <c r="J813" s="1"/>
      <c r="K813" s="1"/>
    </row>
    <row r="814" spans="4:11" x14ac:dyDescent="0.25">
      <c r="D814" s="1"/>
      <c r="F814" s="1"/>
      <c r="J814" s="1"/>
      <c r="K814" s="1"/>
    </row>
    <row r="815" spans="4:11" x14ac:dyDescent="0.25">
      <c r="D815" s="1"/>
      <c r="F815" s="1"/>
      <c r="J815" s="1"/>
      <c r="K815" s="1"/>
    </row>
    <row r="816" spans="4:11" x14ac:dyDescent="0.25">
      <c r="D816" s="1"/>
      <c r="F816" s="1"/>
      <c r="J816" s="1"/>
      <c r="K816" s="1"/>
    </row>
    <row r="817" spans="4:11" x14ac:dyDescent="0.25">
      <c r="D817" s="1"/>
      <c r="F817" s="1"/>
      <c r="J817" s="1"/>
      <c r="K817" s="1"/>
    </row>
    <row r="818" spans="4:11" x14ac:dyDescent="0.25">
      <c r="D818" s="1"/>
      <c r="F818" s="1"/>
      <c r="J818" s="1"/>
      <c r="K818" s="1"/>
    </row>
    <row r="819" spans="4:11" x14ac:dyDescent="0.25">
      <c r="D819" s="1"/>
      <c r="F819" s="1"/>
      <c r="J819" s="1"/>
      <c r="K819" s="1"/>
    </row>
    <row r="820" spans="4:11" x14ac:dyDescent="0.25">
      <c r="D820" s="1"/>
      <c r="F820" s="1"/>
      <c r="J820" s="1"/>
      <c r="K820" s="1"/>
    </row>
    <row r="821" spans="4:11" x14ac:dyDescent="0.25">
      <c r="D821" s="1"/>
      <c r="F821" s="1"/>
      <c r="J821" s="1"/>
      <c r="K821" s="1"/>
    </row>
    <row r="822" spans="4:11" x14ac:dyDescent="0.25">
      <c r="D822" s="1"/>
      <c r="F822" s="1"/>
      <c r="J822" s="1"/>
      <c r="K822" s="1"/>
    </row>
    <row r="823" spans="4:11" x14ac:dyDescent="0.25">
      <c r="D823" s="1"/>
      <c r="F823" s="1"/>
      <c r="J823" s="1"/>
      <c r="K823" s="1"/>
    </row>
    <row r="824" spans="4:11" x14ac:dyDescent="0.25">
      <c r="D824" s="1"/>
      <c r="F824" s="1"/>
      <c r="J824" s="1"/>
      <c r="K824" s="1"/>
    </row>
    <row r="825" spans="4:11" x14ac:dyDescent="0.25">
      <c r="D825" s="1"/>
      <c r="F825" s="1"/>
      <c r="J825" s="1"/>
      <c r="K825" s="1"/>
    </row>
    <row r="826" spans="4:11" x14ac:dyDescent="0.25">
      <c r="D826" s="1"/>
      <c r="F826" s="1"/>
      <c r="J826" s="1"/>
      <c r="K826" s="1"/>
    </row>
    <row r="827" spans="4:11" x14ac:dyDescent="0.25">
      <c r="D827" s="1"/>
      <c r="F827" s="1"/>
      <c r="J827" s="1"/>
      <c r="K827" s="1"/>
    </row>
    <row r="828" spans="4:11" x14ac:dyDescent="0.25">
      <c r="D828" s="1"/>
      <c r="F828" s="1"/>
      <c r="J828" s="1"/>
      <c r="K828" s="1"/>
    </row>
    <row r="829" spans="4:11" x14ac:dyDescent="0.25">
      <c r="D829" s="1"/>
      <c r="F829" s="1"/>
      <c r="J829" s="1"/>
      <c r="K829" s="1"/>
    </row>
    <row r="830" spans="4:11" x14ac:dyDescent="0.25">
      <c r="D830" s="1"/>
      <c r="F830" s="1"/>
      <c r="J830" s="1"/>
      <c r="K830" s="1"/>
    </row>
    <row r="831" spans="4:11" x14ac:dyDescent="0.25">
      <c r="D831" s="1"/>
      <c r="F831" s="1"/>
      <c r="J831" s="1"/>
      <c r="K831" s="1"/>
    </row>
    <row r="832" spans="4:11" x14ac:dyDescent="0.25">
      <c r="D832" s="1"/>
      <c r="F832" s="1"/>
      <c r="J832" s="1"/>
      <c r="K832" s="1"/>
    </row>
    <row r="833" spans="4:11" x14ac:dyDescent="0.25">
      <c r="D833" s="1"/>
      <c r="F833" s="1"/>
      <c r="J833" s="1"/>
      <c r="K833" s="1"/>
    </row>
    <row r="834" spans="4:11" x14ac:dyDescent="0.25">
      <c r="D834" s="1"/>
      <c r="F834" s="1"/>
      <c r="J834" s="1"/>
      <c r="K834" s="1"/>
    </row>
    <row r="835" spans="4:11" x14ac:dyDescent="0.25">
      <c r="D835" s="1"/>
      <c r="F835" s="1"/>
      <c r="J835" s="1"/>
      <c r="K835" s="1"/>
    </row>
    <row r="836" spans="4:11" x14ac:dyDescent="0.25">
      <c r="D836" s="1"/>
      <c r="F836" s="1"/>
      <c r="J836" s="1"/>
      <c r="K836" s="1"/>
    </row>
    <row r="837" spans="4:11" x14ac:dyDescent="0.25">
      <c r="D837" s="1"/>
      <c r="F837" s="1"/>
      <c r="J837" s="1"/>
      <c r="K837" s="1"/>
    </row>
    <row r="838" spans="4:11" x14ac:dyDescent="0.25">
      <c r="D838" s="1"/>
      <c r="F838" s="1"/>
      <c r="J838" s="1"/>
      <c r="K838" s="1"/>
    </row>
    <row r="839" spans="4:11" x14ac:dyDescent="0.25">
      <c r="D839" s="1"/>
      <c r="F839" s="1"/>
      <c r="J839" s="1"/>
      <c r="K839" s="1"/>
    </row>
    <row r="840" spans="4:11" x14ac:dyDescent="0.25">
      <c r="D840" s="1"/>
      <c r="F840" s="1"/>
      <c r="J840" s="1"/>
      <c r="K840" s="1"/>
    </row>
    <row r="841" spans="4:11" x14ac:dyDescent="0.25">
      <c r="D841" s="1"/>
      <c r="F841" s="1"/>
      <c r="J841" s="1"/>
      <c r="K841" s="1"/>
    </row>
    <row r="842" spans="4:11" x14ac:dyDescent="0.25">
      <c r="D842" s="1"/>
      <c r="F842" s="1"/>
      <c r="J842" s="1"/>
      <c r="K842" s="1"/>
    </row>
    <row r="843" spans="4:11" x14ac:dyDescent="0.25">
      <c r="D843" s="1"/>
      <c r="F843" s="1"/>
      <c r="J843" s="1"/>
      <c r="K843" s="1"/>
    </row>
    <row r="844" spans="4:11" x14ac:dyDescent="0.25">
      <c r="D844" s="1"/>
      <c r="F844" s="1"/>
      <c r="J844" s="1"/>
      <c r="K844" s="1"/>
    </row>
    <row r="845" spans="4:11" x14ac:dyDescent="0.25">
      <c r="D845" s="1"/>
      <c r="F845" s="1"/>
      <c r="J845" s="1"/>
      <c r="K845" s="1"/>
    </row>
    <row r="846" spans="4:11" x14ac:dyDescent="0.25">
      <c r="D846" s="1"/>
      <c r="F846" s="1"/>
      <c r="J846" s="1"/>
      <c r="K846" s="1"/>
    </row>
    <row r="847" spans="4:11" x14ac:dyDescent="0.25">
      <c r="D847" s="1"/>
      <c r="F847" s="1"/>
      <c r="J847" s="1"/>
      <c r="K847" s="1"/>
    </row>
    <row r="848" spans="4:11" x14ac:dyDescent="0.25">
      <c r="D848" s="1"/>
      <c r="F848" s="1"/>
      <c r="J848" s="1"/>
      <c r="K848" s="1"/>
    </row>
    <row r="849" spans="4:11" x14ac:dyDescent="0.25">
      <c r="D849" s="1"/>
      <c r="F849" s="1"/>
      <c r="J849" s="1"/>
      <c r="K849" s="1"/>
    </row>
    <row r="850" spans="4:11" x14ac:dyDescent="0.25">
      <c r="D850" s="1"/>
      <c r="F850" s="1"/>
      <c r="J850" s="1"/>
      <c r="K850" s="1"/>
    </row>
    <row r="851" spans="4:11" x14ac:dyDescent="0.25">
      <c r="D851" s="1"/>
      <c r="F851" s="1"/>
      <c r="J851" s="1"/>
      <c r="K851" s="1"/>
    </row>
    <row r="852" spans="4:11" x14ac:dyDescent="0.25">
      <c r="D852" s="1"/>
      <c r="F852" s="1"/>
      <c r="J852" s="1"/>
      <c r="K852" s="1"/>
    </row>
    <row r="853" spans="4:11" x14ac:dyDescent="0.25">
      <c r="D853" s="1"/>
      <c r="F853" s="1"/>
      <c r="J853" s="1"/>
      <c r="K853" s="1"/>
    </row>
    <row r="854" spans="4:11" x14ac:dyDescent="0.25">
      <c r="D854" s="1"/>
      <c r="F854" s="1"/>
      <c r="J854" s="1"/>
      <c r="K854" s="1"/>
    </row>
    <row r="855" spans="4:11" x14ac:dyDescent="0.25">
      <c r="D855" s="1"/>
      <c r="F855" s="1"/>
      <c r="J855" s="1"/>
      <c r="K855" s="1"/>
    </row>
    <row r="856" spans="4:11" x14ac:dyDescent="0.25">
      <c r="D856" s="1"/>
      <c r="F856" s="1"/>
      <c r="J856" s="1"/>
      <c r="K856" s="1"/>
    </row>
    <row r="857" spans="4:11" x14ac:dyDescent="0.25">
      <c r="D857" s="1"/>
      <c r="F857" s="1"/>
      <c r="J857" s="1"/>
      <c r="K857" s="1"/>
    </row>
    <row r="858" spans="4:11" x14ac:dyDescent="0.25">
      <c r="D858" s="1"/>
      <c r="F858" s="1"/>
      <c r="J858" s="1"/>
      <c r="K858" s="1"/>
    </row>
    <row r="859" spans="4:11" x14ac:dyDescent="0.25">
      <c r="D859" s="1"/>
      <c r="F859" s="1"/>
      <c r="J859" s="1"/>
      <c r="K859" s="1"/>
    </row>
    <row r="860" spans="4:11" x14ac:dyDescent="0.25">
      <c r="D860" s="1"/>
      <c r="F860" s="1"/>
      <c r="J860" s="1"/>
      <c r="K860" s="1"/>
    </row>
    <row r="861" spans="4:11" x14ac:dyDescent="0.25">
      <c r="D861" s="1"/>
      <c r="F861" s="1"/>
      <c r="J861" s="1"/>
      <c r="K861" s="1"/>
    </row>
    <row r="862" spans="4:11" x14ac:dyDescent="0.25">
      <c r="D862" s="1"/>
      <c r="F862" s="1"/>
      <c r="J862" s="1"/>
      <c r="K862" s="1"/>
    </row>
    <row r="863" spans="4:11" x14ac:dyDescent="0.25">
      <c r="D863" s="1"/>
      <c r="F863" s="1"/>
      <c r="J863" s="1"/>
      <c r="K863" s="1"/>
    </row>
    <row r="864" spans="4:11" x14ac:dyDescent="0.25">
      <c r="D864" s="1"/>
      <c r="F864" s="1"/>
      <c r="J864" s="1"/>
      <c r="K864" s="1"/>
    </row>
    <row r="865" spans="4:11" x14ac:dyDescent="0.25">
      <c r="D865" s="1"/>
      <c r="F865" s="1"/>
      <c r="J865" s="1"/>
      <c r="K865" s="1"/>
    </row>
    <row r="866" spans="4:11" x14ac:dyDescent="0.25">
      <c r="D866" s="1"/>
      <c r="F866" s="1"/>
      <c r="J866" s="1"/>
      <c r="K866" s="1"/>
    </row>
    <row r="867" spans="4:11" x14ac:dyDescent="0.25">
      <c r="D867" s="1"/>
      <c r="F867" s="1"/>
      <c r="J867" s="1"/>
      <c r="K867" s="1"/>
    </row>
    <row r="868" spans="4:11" x14ac:dyDescent="0.25">
      <c r="D868" s="1"/>
      <c r="F868" s="1"/>
      <c r="J868" s="1"/>
      <c r="K868" s="1"/>
    </row>
    <row r="869" spans="4:11" x14ac:dyDescent="0.25">
      <c r="D869" s="1"/>
      <c r="F869" s="1"/>
      <c r="J869" s="1"/>
      <c r="K869" s="1"/>
    </row>
    <row r="870" spans="4:11" x14ac:dyDescent="0.25">
      <c r="D870" s="1"/>
      <c r="F870" s="1"/>
      <c r="J870" s="1"/>
      <c r="K870" s="1"/>
    </row>
    <row r="871" spans="4:11" x14ac:dyDescent="0.25">
      <c r="D871" s="1"/>
      <c r="F871" s="1"/>
      <c r="J871" s="1"/>
      <c r="K871" s="1"/>
    </row>
    <row r="872" spans="4:11" x14ac:dyDescent="0.25">
      <c r="D872" s="1"/>
      <c r="F872" s="1"/>
      <c r="J872" s="1"/>
      <c r="K872" s="1"/>
    </row>
    <row r="873" spans="4:11" x14ac:dyDescent="0.25">
      <c r="D873" s="1"/>
      <c r="F873" s="1"/>
      <c r="J873" s="1"/>
      <c r="K873" s="1"/>
    </row>
    <row r="874" spans="4:11" x14ac:dyDescent="0.25">
      <c r="D874" s="1"/>
      <c r="F874" s="1"/>
      <c r="J874" s="1"/>
      <c r="K874" s="1"/>
    </row>
    <row r="875" spans="4:11" x14ac:dyDescent="0.25">
      <c r="D875" s="1"/>
      <c r="F875" s="1"/>
      <c r="J875" s="1"/>
      <c r="K875" s="1"/>
    </row>
    <row r="876" spans="4:11" x14ac:dyDescent="0.25">
      <c r="D876" s="1"/>
      <c r="F876" s="1"/>
      <c r="J876" s="1"/>
      <c r="K876" s="1"/>
    </row>
    <row r="877" spans="4:11" x14ac:dyDescent="0.25">
      <c r="D877" s="1"/>
      <c r="F877" s="1"/>
      <c r="J877" s="1"/>
      <c r="K877" s="1"/>
    </row>
    <row r="878" spans="4:11" x14ac:dyDescent="0.25">
      <c r="D878" s="1"/>
      <c r="F878" s="1"/>
      <c r="J878" s="1"/>
      <c r="K878" s="1"/>
    </row>
    <row r="879" spans="4:11" x14ac:dyDescent="0.25">
      <c r="D879" s="1"/>
      <c r="F879" s="1"/>
      <c r="J879" s="1"/>
      <c r="K879" s="1"/>
    </row>
    <row r="880" spans="4:11" x14ac:dyDescent="0.25">
      <c r="D880" s="1"/>
      <c r="F880" s="1"/>
      <c r="J880" s="1"/>
      <c r="K880" s="1"/>
    </row>
    <row r="881" spans="4:11" x14ac:dyDescent="0.25">
      <c r="D881" s="1"/>
      <c r="F881" s="1"/>
      <c r="J881" s="1"/>
      <c r="K881" s="1"/>
    </row>
    <row r="882" spans="4:11" x14ac:dyDescent="0.25">
      <c r="D882" s="1"/>
      <c r="F882" s="1"/>
      <c r="J882" s="1"/>
      <c r="K882" s="1"/>
    </row>
    <row r="883" spans="4:11" x14ac:dyDescent="0.25">
      <c r="D883" s="1"/>
      <c r="F883" s="1"/>
      <c r="J883" s="1"/>
      <c r="K883" s="1"/>
    </row>
    <row r="884" spans="4:11" x14ac:dyDescent="0.25">
      <c r="D884" s="1"/>
      <c r="F884" s="1"/>
      <c r="J884" s="1"/>
      <c r="K884" s="1"/>
    </row>
    <row r="885" spans="4:11" x14ac:dyDescent="0.25">
      <c r="D885" s="1"/>
      <c r="F885" s="1"/>
      <c r="J885" s="1"/>
      <c r="K885" s="1"/>
    </row>
    <row r="886" spans="4:11" x14ac:dyDescent="0.25">
      <c r="D886" s="1"/>
      <c r="F886" s="1"/>
      <c r="J886" s="1"/>
      <c r="K886" s="1"/>
    </row>
    <row r="887" spans="4:11" x14ac:dyDescent="0.25">
      <c r="D887" s="1"/>
      <c r="F887" s="1"/>
      <c r="J887" s="1"/>
      <c r="K887" s="1"/>
    </row>
    <row r="888" spans="4:11" x14ac:dyDescent="0.25">
      <c r="D888" s="1"/>
      <c r="F888" s="1"/>
      <c r="J888" s="1"/>
      <c r="K888" s="1"/>
    </row>
    <row r="889" spans="4:11" x14ac:dyDescent="0.25">
      <c r="D889" s="1"/>
      <c r="F889" s="1"/>
      <c r="J889" s="1"/>
      <c r="K889" s="1"/>
    </row>
    <row r="890" spans="4:11" x14ac:dyDescent="0.25">
      <c r="D890" s="1"/>
      <c r="F890" s="1"/>
      <c r="J890" s="1"/>
      <c r="K890" s="1"/>
    </row>
    <row r="891" spans="4:11" x14ac:dyDescent="0.25">
      <c r="D891" s="1"/>
      <c r="F891" s="1"/>
      <c r="J891" s="1"/>
      <c r="K891" s="1"/>
    </row>
    <row r="892" spans="4:11" x14ac:dyDescent="0.25">
      <c r="D892" s="1"/>
      <c r="F892" s="1"/>
      <c r="J892" s="1"/>
      <c r="K892" s="1"/>
    </row>
    <row r="893" spans="4:11" x14ac:dyDescent="0.25">
      <c r="D893" s="1"/>
      <c r="F893" s="1"/>
      <c r="J893" s="1"/>
      <c r="K893" s="1"/>
    </row>
    <row r="894" spans="4:11" x14ac:dyDescent="0.25">
      <c r="D894" s="1"/>
      <c r="F894" s="1"/>
      <c r="J894" s="1"/>
      <c r="K894" s="1"/>
    </row>
    <row r="895" spans="4:11" x14ac:dyDescent="0.25">
      <c r="D895" s="1"/>
      <c r="F895" s="1"/>
      <c r="J895" s="1"/>
      <c r="K895" s="1"/>
    </row>
    <row r="896" spans="4:11" x14ac:dyDescent="0.25">
      <c r="D896" s="1"/>
      <c r="F896" s="1"/>
      <c r="J896" s="1"/>
      <c r="K896" s="1"/>
    </row>
    <row r="897" spans="4:11" x14ac:dyDescent="0.25">
      <c r="D897" s="1"/>
      <c r="F897" s="1"/>
      <c r="J897" s="1"/>
      <c r="K897" s="1"/>
    </row>
    <row r="898" spans="4:11" x14ac:dyDescent="0.25">
      <c r="D898" s="1"/>
      <c r="F898" s="1"/>
      <c r="J898" s="1"/>
      <c r="K898" s="1"/>
    </row>
    <row r="899" spans="4:11" x14ac:dyDescent="0.25">
      <c r="D899" s="1"/>
      <c r="F899" s="1"/>
      <c r="J899" s="1"/>
      <c r="K899" s="1"/>
    </row>
    <row r="900" spans="4:11" x14ac:dyDescent="0.25">
      <c r="D900" s="1"/>
      <c r="F900" s="1"/>
      <c r="J900" s="1"/>
      <c r="K900" s="1"/>
    </row>
    <row r="901" spans="4:11" x14ac:dyDescent="0.25">
      <c r="D901" s="1"/>
      <c r="F901" s="1"/>
      <c r="J901" s="1"/>
      <c r="K901" s="1"/>
    </row>
    <row r="902" spans="4:11" x14ac:dyDescent="0.25">
      <c r="D902" s="1"/>
      <c r="F902" s="1"/>
      <c r="J902" s="1"/>
      <c r="K902" s="1"/>
    </row>
    <row r="903" spans="4:11" x14ac:dyDescent="0.25">
      <c r="D903" s="1"/>
      <c r="F903" s="1"/>
      <c r="J903" s="1"/>
      <c r="K903" s="1"/>
    </row>
    <row r="904" spans="4:11" x14ac:dyDescent="0.25">
      <c r="D904" s="1"/>
      <c r="F904" s="1"/>
      <c r="J904" s="1"/>
      <c r="K904" s="1"/>
    </row>
    <row r="905" spans="4:11" x14ac:dyDescent="0.25">
      <c r="D905" s="1"/>
      <c r="F905" s="1"/>
      <c r="J905" s="1"/>
      <c r="K905" s="1"/>
    </row>
    <row r="906" spans="4:11" x14ac:dyDescent="0.25">
      <c r="D906" s="1"/>
      <c r="F906" s="1"/>
      <c r="J906" s="1"/>
      <c r="K906" s="1"/>
    </row>
    <row r="907" spans="4:11" x14ac:dyDescent="0.25">
      <c r="D907" s="1"/>
      <c r="F907" s="1"/>
      <c r="J907" s="1"/>
      <c r="K907" s="1"/>
    </row>
    <row r="908" spans="4:11" x14ac:dyDescent="0.25">
      <c r="D908" s="1"/>
      <c r="F908" s="1"/>
      <c r="J908" s="1"/>
      <c r="K908" s="1"/>
    </row>
    <row r="909" spans="4:11" x14ac:dyDescent="0.25">
      <c r="D909" s="1"/>
      <c r="F909" s="1"/>
      <c r="J909" s="1"/>
      <c r="K909" s="1"/>
    </row>
    <row r="910" spans="4:11" x14ac:dyDescent="0.25">
      <c r="D910" s="1"/>
      <c r="F910" s="1"/>
      <c r="J910" s="1"/>
      <c r="K910" s="1"/>
    </row>
    <row r="911" spans="4:11" x14ac:dyDescent="0.25">
      <c r="D911" s="1"/>
      <c r="F911" s="1"/>
      <c r="J911" s="1"/>
      <c r="K911" s="1"/>
    </row>
    <row r="912" spans="4:11" x14ac:dyDescent="0.25">
      <c r="D912" s="1"/>
      <c r="F912" s="1"/>
      <c r="J912" s="1"/>
      <c r="K912" s="1"/>
    </row>
    <row r="913" spans="4:11" x14ac:dyDescent="0.25">
      <c r="D913" s="1"/>
      <c r="F913" s="1"/>
      <c r="J913" s="1"/>
      <c r="K913" s="1"/>
    </row>
    <row r="914" spans="4:11" x14ac:dyDescent="0.25">
      <c r="D914" s="1"/>
      <c r="F914" s="1"/>
      <c r="J914" s="1"/>
      <c r="K914" s="1"/>
    </row>
    <row r="915" spans="4:11" x14ac:dyDescent="0.25">
      <c r="D915" s="1"/>
      <c r="F915" s="1"/>
      <c r="J915" s="1"/>
      <c r="K915" s="1"/>
    </row>
    <row r="916" spans="4:11" x14ac:dyDescent="0.25">
      <c r="D916" s="1"/>
      <c r="F916" s="1"/>
      <c r="J916" s="1"/>
      <c r="K916" s="1"/>
    </row>
    <row r="917" spans="4:11" x14ac:dyDescent="0.25">
      <c r="D917" s="1"/>
      <c r="F917" s="1"/>
      <c r="J917" s="1"/>
      <c r="K917" s="1"/>
    </row>
    <row r="918" spans="4:11" x14ac:dyDescent="0.25">
      <c r="D918" s="1"/>
      <c r="F918" s="1"/>
      <c r="J918" s="1"/>
      <c r="K918" s="1"/>
    </row>
    <row r="919" spans="4:11" x14ac:dyDescent="0.25">
      <c r="D919" s="1"/>
      <c r="F919" s="1"/>
      <c r="J919" s="1"/>
      <c r="K919" s="1"/>
    </row>
    <row r="920" spans="4:11" x14ac:dyDescent="0.25">
      <c r="D920" s="1"/>
      <c r="F920" s="1"/>
      <c r="J920" s="1"/>
      <c r="K920" s="1"/>
    </row>
    <row r="921" spans="4:11" x14ac:dyDescent="0.25">
      <c r="D921" s="1"/>
      <c r="F921" s="1"/>
      <c r="J921" s="1"/>
      <c r="K921" s="1"/>
    </row>
    <row r="922" spans="4:11" x14ac:dyDescent="0.25">
      <c r="D922" s="1"/>
      <c r="F922" s="1"/>
      <c r="J922" s="1"/>
      <c r="K922" s="1"/>
    </row>
    <row r="923" spans="4:11" x14ac:dyDescent="0.25">
      <c r="D923" s="1"/>
      <c r="F923" s="1"/>
      <c r="J923" s="1"/>
      <c r="K923" s="1"/>
    </row>
    <row r="924" spans="4:11" x14ac:dyDescent="0.25">
      <c r="D924" s="1"/>
      <c r="F924" s="1"/>
      <c r="J924" s="1"/>
      <c r="K924" s="1"/>
    </row>
    <row r="925" spans="4:11" x14ac:dyDescent="0.25">
      <c r="D925" s="1"/>
      <c r="F925" s="1"/>
      <c r="J925" s="1"/>
      <c r="K925" s="1"/>
    </row>
    <row r="926" spans="4:11" x14ac:dyDescent="0.25">
      <c r="D926" s="1"/>
      <c r="F926" s="1"/>
      <c r="J926" s="1"/>
      <c r="K926" s="1"/>
    </row>
    <row r="927" spans="4:11" x14ac:dyDescent="0.25">
      <c r="D927" s="1"/>
      <c r="F927" s="1"/>
      <c r="J927" s="1"/>
      <c r="K927" s="1"/>
    </row>
    <row r="928" spans="4:11" x14ac:dyDescent="0.25">
      <c r="D928" s="1"/>
      <c r="F928" s="1"/>
      <c r="J928" s="1"/>
      <c r="K928" s="1"/>
    </row>
    <row r="929" spans="4:11" x14ac:dyDescent="0.25">
      <c r="D929" s="1"/>
      <c r="F929" s="1"/>
      <c r="J929" s="1"/>
      <c r="K929" s="1"/>
    </row>
    <row r="930" spans="4:11" x14ac:dyDescent="0.25">
      <c r="D930" s="1"/>
      <c r="F930" s="1"/>
      <c r="J930" s="1"/>
      <c r="K930" s="1"/>
    </row>
    <row r="931" spans="4:11" x14ac:dyDescent="0.25">
      <c r="D931" s="1"/>
      <c r="F931" s="1"/>
      <c r="J931" s="1"/>
      <c r="K931" s="1"/>
    </row>
    <row r="932" spans="4:11" x14ac:dyDescent="0.25">
      <c r="D932" s="1"/>
      <c r="F932" s="1"/>
      <c r="J932" s="1"/>
      <c r="K932" s="1"/>
    </row>
    <row r="933" spans="4:11" x14ac:dyDescent="0.25">
      <c r="D933" s="1"/>
      <c r="F933" s="1"/>
      <c r="J933" s="1"/>
      <c r="K933" s="1"/>
    </row>
    <row r="934" spans="4:11" x14ac:dyDescent="0.25">
      <c r="D934" s="1"/>
      <c r="F934" s="1"/>
      <c r="J934" s="1"/>
      <c r="K934" s="1"/>
    </row>
    <row r="935" spans="4:11" x14ac:dyDescent="0.25">
      <c r="D935" s="1"/>
      <c r="F935" s="1"/>
      <c r="J935" s="1"/>
      <c r="K935" s="1"/>
    </row>
    <row r="936" spans="4:11" x14ac:dyDescent="0.25">
      <c r="D936" s="1"/>
      <c r="F936" s="1"/>
      <c r="J936" s="1"/>
      <c r="K936" s="1"/>
    </row>
    <row r="937" spans="4:11" x14ac:dyDescent="0.25">
      <c r="D937" s="1"/>
      <c r="F937" s="1"/>
      <c r="J937" s="1"/>
      <c r="K937" s="1"/>
    </row>
    <row r="938" spans="4:11" x14ac:dyDescent="0.25">
      <c r="D938" s="1"/>
      <c r="F938" s="1"/>
      <c r="J938" s="1"/>
      <c r="K938" s="1"/>
    </row>
    <row r="939" spans="4:11" x14ac:dyDescent="0.25">
      <c r="D939" s="1"/>
      <c r="F939" s="1"/>
      <c r="J939" s="1"/>
      <c r="K939" s="1"/>
    </row>
    <row r="940" spans="4:11" x14ac:dyDescent="0.25">
      <c r="D940" s="1"/>
      <c r="F940" s="1"/>
      <c r="J940" s="1"/>
      <c r="K940" s="1"/>
    </row>
    <row r="941" spans="4:11" x14ac:dyDescent="0.25">
      <c r="D941" s="1"/>
      <c r="F941" s="1"/>
      <c r="J941" s="1"/>
      <c r="K941" s="1"/>
    </row>
    <row r="942" spans="4:11" x14ac:dyDescent="0.25">
      <c r="D942" s="1"/>
      <c r="F942" s="1"/>
      <c r="J942" s="1"/>
      <c r="K942" s="1"/>
    </row>
    <row r="943" spans="4:11" x14ac:dyDescent="0.25">
      <c r="D943" s="1"/>
      <c r="F943" s="1"/>
      <c r="J943" s="1"/>
      <c r="K943" s="1"/>
    </row>
    <row r="944" spans="4:11" x14ac:dyDescent="0.25">
      <c r="D944" s="1"/>
      <c r="F944" s="1"/>
      <c r="J944" s="1"/>
      <c r="K944" s="1"/>
    </row>
    <row r="945" spans="4:11" x14ac:dyDescent="0.25">
      <c r="D945" s="1"/>
      <c r="F945" s="1"/>
      <c r="J945" s="1"/>
      <c r="K945" s="1"/>
    </row>
    <row r="946" spans="4:11" x14ac:dyDescent="0.25">
      <c r="D946" s="1"/>
      <c r="F946" s="1"/>
      <c r="J946" s="1"/>
      <c r="K946" s="1"/>
    </row>
    <row r="947" spans="4:11" x14ac:dyDescent="0.25">
      <c r="D947" s="1"/>
      <c r="F947" s="1"/>
      <c r="J947" s="1"/>
      <c r="K947" s="1"/>
    </row>
    <row r="948" spans="4:11" x14ac:dyDescent="0.25">
      <c r="D948" s="1"/>
      <c r="F948" s="1"/>
      <c r="J948" s="1"/>
      <c r="K948" s="1"/>
    </row>
    <row r="949" spans="4:11" x14ac:dyDescent="0.25">
      <c r="D949" s="1"/>
      <c r="F949" s="1"/>
      <c r="J949" s="1"/>
      <c r="K949" s="1"/>
    </row>
    <row r="950" spans="4:11" x14ac:dyDescent="0.25">
      <c r="D950" s="1"/>
      <c r="F950" s="1"/>
      <c r="J950" s="1"/>
      <c r="K950" s="1"/>
    </row>
    <row r="951" spans="4:11" x14ac:dyDescent="0.25">
      <c r="D951" s="1"/>
      <c r="F951" s="1"/>
      <c r="J951" s="1"/>
      <c r="K951" s="1"/>
    </row>
    <row r="952" spans="4:11" x14ac:dyDescent="0.25">
      <c r="D952" s="1"/>
      <c r="F952" s="1"/>
      <c r="J952" s="1"/>
      <c r="K952" s="1"/>
    </row>
    <row r="953" spans="4:11" x14ac:dyDescent="0.25">
      <c r="D953" s="1"/>
      <c r="F953" s="1"/>
      <c r="J953" s="1"/>
      <c r="K953" s="1"/>
    </row>
    <row r="954" spans="4:11" x14ac:dyDescent="0.25">
      <c r="D954" s="1"/>
      <c r="F954" s="1"/>
      <c r="J954" s="1"/>
      <c r="K954" s="1"/>
    </row>
    <row r="955" spans="4:11" x14ac:dyDescent="0.25">
      <c r="D955" s="1"/>
      <c r="F955" s="1"/>
      <c r="J955" s="1"/>
      <c r="K955" s="1"/>
    </row>
    <row r="956" spans="4:11" x14ac:dyDescent="0.25">
      <c r="D956" s="1"/>
      <c r="F956" s="1"/>
      <c r="J956" s="1"/>
      <c r="K956" s="1"/>
    </row>
    <row r="957" spans="4:11" x14ac:dyDescent="0.25">
      <c r="D957" s="1"/>
      <c r="F957" s="1"/>
      <c r="J957" s="1"/>
      <c r="K957" s="1"/>
    </row>
    <row r="958" spans="4:11" x14ac:dyDescent="0.25">
      <c r="D958" s="1"/>
      <c r="F958" s="1"/>
      <c r="J958" s="1"/>
      <c r="K958" s="1"/>
    </row>
    <row r="959" spans="4:11" x14ac:dyDescent="0.25">
      <c r="D959" s="1"/>
      <c r="F959" s="1"/>
      <c r="J959" s="1"/>
      <c r="K959" s="1"/>
    </row>
    <row r="960" spans="4:11" x14ac:dyDescent="0.25">
      <c r="D960" s="1"/>
      <c r="F960" s="1"/>
      <c r="J960" s="1"/>
      <c r="K960" s="1"/>
    </row>
    <row r="961" spans="4:11" x14ac:dyDescent="0.25">
      <c r="D961" s="1"/>
      <c r="F961" s="1"/>
      <c r="J961" s="1"/>
      <c r="K961" s="1"/>
    </row>
    <row r="962" spans="4:11" x14ac:dyDescent="0.25">
      <c r="D962" s="1"/>
      <c r="F962" s="1"/>
      <c r="J962" s="1"/>
      <c r="K962" s="1"/>
    </row>
    <row r="963" spans="4:11" x14ac:dyDescent="0.25">
      <c r="D963" s="1"/>
      <c r="F963" s="1"/>
      <c r="J963" s="1"/>
      <c r="K963" s="1"/>
    </row>
    <row r="964" spans="4:11" x14ac:dyDescent="0.25">
      <c r="D964" s="1"/>
      <c r="F964" s="1"/>
      <c r="J964" s="1"/>
      <c r="K964" s="1"/>
    </row>
    <row r="965" spans="4:11" x14ac:dyDescent="0.25">
      <c r="D965" s="1"/>
      <c r="F965" s="1"/>
      <c r="J965" s="1"/>
      <c r="K965" s="1"/>
    </row>
    <row r="966" spans="4:11" x14ac:dyDescent="0.25">
      <c r="D966" s="1"/>
      <c r="F966" s="1"/>
      <c r="J966" s="1"/>
      <c r="K966" s="1"/>
    </row>
    <row r="967" spans="4:11" x14ac:dyDescent="0.25">
      <c r="D967" s="1"/>
      <c r="F967" s="1"/>
      <c r="J967" s="1"/>
      <c r="K967" s="1"/>
    </row>
    <row r="968" spans="4:11" x14ac:dyDescent="0.25">
      <c r="D968" s="1"/>
      <c r="F968" s="1"/>
      <c r="J968" s="1"/>
      <c r="K968" s="1"/>
    </row>
    <row r="969" spans="4:11" x14ac:dyDescent="0.25">
      <c r="D969" s="1"/>
      <c r="F969" s="1"/>
      <c r="J969" s="1"/>
      <c r="K969" s="1"/>
    </row>
    <row r="970" spans="4:11" x14ac:dyDescent="0.25">
      <c r="D970" s="1"/>
      <c r="F970" s="1"/>
      <c r="J970" s="1"/>
      <c r="K970" s="1"/>
    </row>
    <row r="971" spans="4:11" x14ac:dyDescent="0.25">
      <c r="D971" s="1"/>
      <c r="F971" s="1"/>
      <c r="J971" s="1"/>
      <c r="K971" s="1"/>
    </row>
    <row r="972" spans="4:11" x14ac:dyDescent="0.25">
      <c r="D972" s="1"/>
      <c r="F972" s="1"/>
      <c r="J972" s="1"/>
      <c r="K972" s="1"/>
    </row>
    <row r="973" spans="4:11" x14ac:dyDescent="0.25">
      <c r="D973" s="1"/>
      <c r="F973" s="1"/>
      <c r="J973" s="1"/>
      <c r="K973" s="1"/>
    </row>
    <row r="974" spans="4:11" x14ac:dyDescent="0.25">
      <c r="D974" s="1"/>
      <c r="F974" s="1"/>
      <c r="J974" s="1"/>
      <c r="K974" s="1"/>
    </row>
    <row r="975" spans="4:11" x14ac:dyDescent="0.25">
      <c r="D975" s="1"/>
      <c r="F975" s="1"/>
      <c r="J975" s="1"/>
      <c r="K975" s="1"/>
    </row>
    <row r="976" spans="4:11" x14ac:dyDescent="0.25">
      <c r="D976" s="1"/>
      <c r="F976" s="1"/>
      <c r="J976" s="1"/>
      <c r="K976" s="1"/>
    </row>
    <row r="977" spans="4:11" x14ac:dyDescent="0.25">
      <c r="D977" s="1"/>
      <c r="F977" s="1"/>
      <c r="J977" s="1"/>
      <c r="K977" s="1"/>
    </row>
    <row r="978" spans="4:11" x14ac:dyDescent="0.25">
      <c r="D978" s="1"/>
      <c r="F978" s="1"/>
      <c r="J978" s="1"/>
      <c r="K978" s="1"/>
    </row>
    <row r="979" spans="4:11" x14ac:dyDescent="0.25">
      <c r="D979" s="1"/>
      <c r="F979" s="1"/>
      <c r="J979" s="1"/>
      <c r="K979" s="1"/>
    </row>
    <row r="980" spans="4:11" x14ac:dyDescent="0.25">
      <c r="D980" s="1"/>
      <c r="F980" s="1"/>
      <c r="J980" s="1"/>
      <c r="K980" s="1"/>
    </row>
    <row r="981" spans="4:11" x14ac:dyDescent="0.25">
      <c r="D981" s="1"/>
      <c r="F981" s="1"/>
      <c r="J981" s="1"/>
      <c r="K981" s="1"/>
    </row>
    <row r="982" spans="4:11" x14ac:dyDescent="0.25">
      <c r="D982" s="1"/>
      <c r="F982" s="1"/>
      <c r="J982" s="1"/>
      <c r="K982" s="1"/>
    </row>
    <row r="983" spans="4:11" x14ac:dyDescent="0.25">
      <c r="D983" s="1"/>
      <c r="F983" s="1"/>
      <c r="J983" s="1"/>
      <c r="K983" s="1"/>
    </row>
    <row r="984" spans="4:11" x14ac:dyDescent="0.25">
      <c r="D984" s="1"/>
      <c r="F984" s="1"/>
      <c r="J984" s="1"/>
      <c r="K984" s="1"/>
    </row>
    <row r="985" spans="4:11" x14ac:dyDescent="0.25">
      <c r="D985" s="1"/>
      <c r="F985" s="1"/>
      <c r="J985" s="1"/>
      <c r="K985" s="1"/>
    </row>
    <row r="986" spans="4:11" x14ac:dyDescent="0.25">
      <c r="D986" s="1"/>
      <c r="F986" s="1"/>
      <c r="J986" s="1"/>
      <c r="K986" s="1"/>
    </row>
    <row r="987" spans="4:11" x14ac:dyDescent="0.25">
      <c r="D987" s="1"/>
      <c r="F987" s="1"/>
      <c r="J987" s="1"/>
      <c r="K987" s="1"/>
    </row>
    <row r="988" spans="4:11" x14ac:dyDescent="0.25">
      <c r="D988" s="1"/>
      <c r="F988" s="1"/>
      <c r="J988" s="1"/>
      <c r="K988" s="1"/>
    </row>
    <row r="989" spans="4:11" x14ac:dyDescent="0.25">
      <c r="D989" s="1"/>
      <c r="F989" s="1"/>
      <c r="J989" s="1"/>
      <c r="K989" s="1"/>
    </row>
    <row r="990" spans="4:11" x14ac:dyDescent="0.25">
      <c r="D990" s="1"/>
      <c r="F990" s="1"/>
      <c r="J990" s="1"/>
      <c r="K990" s="1"/>
    </row>
    <row r="991" spans="4:11" x14ac:dyDescent="0.25">
      <c r="D991" s="1"/>
      <c r="F991" s="1"/>
      <c r="J991" s="1"/>
      <c r="K991" s="1"/>
    </row>
    <row r="992" spans="4:11" x14ac:dyDescent="0.25">
      <c r="D992" s="1"/>
      <c r="F992" s="1"/>
      <c r="J992" s="1"/>
      <c r="K992" s="1"/>
    </row>
    <row r="993" spans="4:11" x14ac:dyDescent="0.25">
      <c r="D993" s="1"/>
      <c r="F993" s="1"/>
      <c r="J993" s="1"/>
      <c r="K993" s="1"/>
    </row>
    <row r="994" spans="4:11" x14ac:dyDescent="0.25">
      <c r="D994" s="1"/>
      <c r="F994" s="1"/>
      <c r="J994" s="1"/>
      <c r="K994" s="1"/>
    </row>
    <row r="995" spans="4:11" x14ac:dyDescent="0.25">
      <c r="D995" s="1"/>
      <c r="F995" s="1"/>
      <c r="J995" s="1"/>
      <c r="K995" s="1"/>
    </row>
    <row r="996" spans="4:11" x14ac:dyDescent="0.25">
      <c r="D996" s="1"/>
      <c r="F996" s="1"/>
      <c r="J996" s="1"/>
      <c r="K996" s="1"/>
    </row>
    <row r="997" spans="4:11" x14ac:dyDescent="0.25">
      <c r="D997" s="1"/>
      <c r="F997" s="1"/>
      <c r="J997" s="1"/>
      <c r="K997" s="1"/>
    </row>
    <row r="998" spans="4:11" x14ac:dyDescent="0.25">
      <c r="D998" s="1"/>
      <c r="F998" s="1"/>
      <c r="J998" s="1"/>
      <c r="K998" s="1"/>
    </row>
    <row r="999" spans="4:11" x14ac:dyDescent="0.25">
      <c r="D999" s="1"/>
      <c r="F999" s="1"/>
      <c r="J999" s="1"/>
      <c r="K999" s="1"/>
    </row>
    <row r="1000" spans="4:11" x14ac:dyDescent="0.25">
      <c r="D1000" s="1"/>
      <c r="F1000" s="1"/>
      <c r="J1000" s="1"/>
      <c r="K1000" s="1"/>
    </row>
    <row r="1001" spans="4:11" x14ac:dyDescent="0.25">
      <c r="D1001" s="1"/>
      <c r="F1001" s="1"/>
      <c r="J1001" s="1"/>
      <c r="K1001" s="1"/>
    </row>
    <row r="1002" spans="4:11" x14ac:dyDescent="0.25">
      <c r="D1002" s="1"/>
      <c r="F1002" s="1"/>
      <c r="J1002" s="1"/>
      <c r="K1002" s="1"/>
    </row>
    <row r="1003" spans="4:11" x14ac:dyDescent="0.25">
      <c r="D1003" s="1"/>
      <c r="F1003" s="1"/>
      <c r="J1003" s="1"/>
      <c r="K1003" s="1"/>
    </row>
    <row r="1004" spans="4:11" x14ac:dyDescent="0.25">
      <c r="D1004" s="1"/>
      <c r="F1004" s="1"/>
      <c r="J1004" s="1"/>
      <c r="K1004" s="1"/>
    </row>
    <row r="1005" spans="4:11" x14ac:dyDescent="0.25">
      <c r="D1005" s="1"/>
      <c r="F1005" s="1"/>
      <c r="J1005" s="1"/>
      <c r="K1005" s="1"/>
    </row>
    <row r="1006" spans="4:11" x14ac:dyDescent="0.25">
      <c r="D1006" s="1"/>
      <c r="F1006" s="1"/>
      <c r="J1006" s="1"/>
      <c r="K1006" s="1"/>
    </row>
    <row r="1007" spans="4:11" x14ac:dyDescent="0.25">
      <c r="D1007" s="1"/>
      <c r="F1007" s="1"/>
      <c r="J1007" s="1"/>
      <c r="K1007" s="1"/>
    </row>
    <row r="1008" spans="4:11" x14ac:dyDescent="0.25">
      <c r="D1008" s="1"/>
      <c r="F1008" s="1"/>
      <c r="J1008" s="1"/>
      <c r="K1008" s="1"/>
    </row>
    <row r="1009" spans="4:11" x14ac:dyDescent="0.25">
      <c r="D1009" s="1"/>
      <c r="F1009" s="1"/>
      <c r="J1009" s="1"/>
      <c r="K1009" s="1"/>
    </row>
    <row r="1010" spans="4:11" x14ac:dyDescent="0.25">
      <c r="D1010" s="1"/>
      <c r="F1010" s="1"/>
      <c r="J1010" s="1"/>
      <c r="K1010" s="1"/>
    </row>
    <row r="1011" spans="4:11" x14ac:dyDescent="0.25">
      <c r="D1011" s="1"/>
      <c r="F1011" s="1"/>
      <c r="J1011" s="1"/>
      <c r="K1011" s="1"/>
    </row>
    <row r="1012" spans="4:11" x14ac:dyDescent="0.25">
      <c r="D1012" s="1"/>
      <c r="F1012" s="1"/>
      <c r="J1012" s="1"/>
      <c r="K1012" s="1"/>
    </row>
    <row r="1013" spans="4:11" x14ac:dyDescent="0.25">
      <c r="D1013" s="1"/>
      <c r="F1013" s="1"/>
      <c r="J1013" s="1"/>
      <c r="K1013" s="1"/>
    </row>
    <row r="1014" spans="4:11" x14ac:dyDescent="0.25">
      <c r="D1014" s="1"/>
      <c r="F1014" s="1"/>
      <c r="J1014" s="1"/>
      <c r="K1014" s="1"/>
    </row>
    <row r="1015" spans="4:11" x14ac:dyDescent="0.25">
      <c r="D1015" s="1"/>
      <c r="F1015" s="1"/>
      <c r="J1015" s="1"/>
      <c r="K1015" s="1"/>
    </row>
    <row r="1016" spans="4:11" x14ac:dyDescent="0.25">
      <c r="D1016" s="1"/>
      <c r="F1016" s="1"/>
      <c r="J1016" s="1"/>
      <c r="K1016" s="1"/>
    </row>
    <row r="1017" spans="4:11" x14ac:dyDescent="0.25">
      <c r="D1017" s="1"/>
      <c r="F1017" s="1"/>
      <c r="J1017" s="1"/>
      <c r="K1017" s="1"/>
    </row>
    <row r="1018" spans="4:11" x14ac:dyDescent="0.25">
      <c r="D1018" s="1"/>
      <c r="F1018" s="1"/>
      <c r="J1018" s="1"/>
      <c r="K1018" s="1"/>
    </row>
    <row r="1019" spans="4:11" x14ac:dyDescent="0.25">
      <c r="D1019" s="1"/>
      <c r="F1019" s="1"/>
      <c r="J1019" s="1"/>
      <c r="K1019" s="1"/>
    </row>
    <row r="1020" spans="4:11" x14ac:dyDescent="0.25">
      <c r="D1020" s="1"/>
      <c r="F1020" s="1"/>
      <c r="J1020" s="1"/>
      <c r="K1020" s="1"/>
    </row>
    <row r="1021" spans="4:11" x14ac:dyDescent="0.25">
      <c r="D1021" s="1"/>
      <c r="F1021" s="1"/>
      <c r="J1021" s="1"/>
      <c r="K1021" s="1"/>
    </row>
    <row r="1022" spans="4:11" x14ac:dyDescent="0.25">
      <c r="D1022" s="1"/>
      <c r="F1022" s="1"/>
      <c r="J1022" s="1"/>
      <c r="K1022" s="1"/>
    </row>
    <row r="1023" spans="4:11" x14ac:dyDescent="0.25">
      <c r="D1023" s="1"/>
      <c r="F1023" s="1"/>
      <c r="J1023" s="1"/>
      <c r="K1023" s="1"/>
    </row>
    <row r="1024" spans="4:11" x14ac:dyDescent="0.25">
      <c r="D1024" s="1"/>
      <c r="F1024" s="1"/>
      <c r="J1024" s="1"/>
      <c r="K1024" s="1"/>
    </row>
    <row r="1025" spans="4:11" x14ac:dyDescent="0.25">
      <c r="D1025" s="1"/>
      <c r="F1025" s="1"/>
      <c r="J1025" s="1"/>
      <c r="K1025" s="1"/>
    </row>
    <row r="1026" spans="4:11" x14ac:dyDescent="0.25">
      <c r="D1026" s="1"/>
      <c r="F1026" s="1"/>
      <c r="J1026" s="1"/>
      <c r="K1026" s="1"/>
    </row>
    <row r="1027" spans="4:11" x14ac:dyDescent="0.25">
      <c r="D1027" s="1"/>
      <c r="F1027" s="1"/>
      <c r="J1027" s="1"/>
      <c r="K1027" s="1"/>
    </row>
    <row r="1028" spans="4:11" x14ac:dyDescent="0.25">
      <c r="D1028" s="1"/>
      <c r="F1028" s="1"/>
      <c r="J1028" s="1"/>
      <c r="K1028" s="1"/>
    </row>
    <row r="1029" spans="4:11" x14ac:dyDescent="0.25">
      <c r="D1029" s="1"/>
      <c r="F1029" s="1"/>
      <c r="J1029" s="1"/>
      <c r="K1029" s="1"/>
    </row>
    <row r="1030" spans="4:11" x14ac:dyDescent="0.25">
      <c r="D1030" s="1"/>
      <c r="F1030" s="1"/>
      <c r="J1030" s="1"/>
      <c r="K1030" s="1"/>
    </row>
    <row r="1031" spans="4:11" x14ac:dyDescent="0.25">
      <c r="D1031" s="1"/>
      <c r="F1031" s="1"/>
      <c r="J1031" s="1"/>
      <c r="K1031" s="1"/>
    </row>
    <row r="1032" spans="4:11" x14ac:dyDescent="0.25">
      <c r="D1032" s="1"/>
      <c r="F1032" s="1"/>
      <c r="J1032" s="1"/>
      <c r="K1032" s="1"/>
    </row>
    <row r="1033" spans="4:11" x14ac:dyDescent="0.25">
      <c r="D1033" s="1"/>
      <c r="F1033" s="1"/>
      <c r="J1033" s="1"/>
      <c r="K1033" s="1"/>
    </row>
    <row r="1034" spans="4:11" x14ac:dyDescent="0.25">
      <c r="D1034" s="1"/>
      <c r="F1034" s="1"/>
      <c r="J1034" s="1"/>
      <c r="K1034" s="1"/>
    </row>
    <row r="1035" spans="4:11" x14ac:dyDescent="0.25">
      <c r="D1035" s="1"/>
      <c r="F1035" s="1"/>
      <c r="J1035" s="1"/>
      <c r="K1035" s="1"/>
    </row>
    <row r="1036" spans="4:11" x14ac:dyDescent="0.25">
      <c r="D1036" s="1"/>
      <c r="F1036" s="1"/>
      <c r="J1036" s="1"/>
      <c r="K1036" s="1"/>
    </row>
    <row r="1037" spans="4:11" x14ac:dyDescent="0.25">
      <c r="D1037" s="1"/>
      <c r="F1037" s="1"/>
      <c r="J1037" s="1"/>
      <c r="K1037" s="1"/>
    </row>
    <row r="1038" spans="4:11" x14ac:dyDescent="0.25">
      <c r="D1038" s="1"/>
      <c r="F1038" s="1"/>
      <c r="J1038" s="1"/>
      <c r="K1038" s="1"/>
    </row>
    <row r="1039" spans="4:11" x14ac:dyDescent="0.25">
      <c r="D1039" s="1"/>
      <c r="F1039" s="1"/>
      <c r="J1039" s="1"/>
      <c r="K1039" s="1"/>
    </row>
    <row r="1040" spans="4:11" x14ac:dyDescent="0.25">
      <c r="D1040" s="1"/>
      <c r="F1040" s="1"/>
      <c r="J1040" s="1"/>
      <c r="K1040" s="1"/>
    </row>
    <row r="1041" spans="4:11" x14ac:dyDescent="0.25">
      <c r="D1041" s="1"/>
      <c r="F1041" s="1"/>
      <c r="J1041" s="1"/>
      <c r="K1041" s="1"/>
    </row>
    <row r="1042" spans="4:11" x14ac:dyDescent="0.25">
      <c r="D1042" s="1"/>
      <c r="F1042" s="1"/>
      <c r="J1042" s="1"/>
      <c r="K1042" s="1"/>
    </row>
    <row r="1043" spans="4:11" x14ac:dyDescent="0.25">
      <c r="D1043" s="1"/>
      <c r="F1043" s="1"/>
      <c r="J1043" s="1"/>
      <c r="K1043" s="1"/>
    </row>
    <row r="1044" spans="4:11" x14ac:dyDescent="0.25">
      <c r="D1044" s="1"/>
      <c r="F1044" s="1"/>
      <c r="J1044" s="1"/>
      <c r="K1044" s="1"/>
    </row>
    <row r="1045" spans="4:11" x14ac:dyDescent="0.25">
      <c r="D1045" s="1"/>
      <c r="F1045" s="1"/>
      <c r="J1045" s="1"/>
      <c r="K1045" s="1"/>
    </row>
    <row r="1046" spans="4:11" x14ac:dyDescent="0.25">
      <c r="D1046" s="1"/>
      <c r="F1046" s="1"/>
      <c r="J1046" s="1"/>
      <c r="K1046" s="1"/>
    </row>
    <row r="1047" spans="4:11" x14ac:dyDescent="0.25">
      <c r="D1047" s="1"/>
      <c r="F1047" s="1"/>
      <c r="J1047" s="1"/>
      <c r="K1047" s="1"/>
    </row>
    <row r="1048" spans="4:11" x14ac:dyDescent="0.25">
      <c r="D1048" s="1"/>
      <c r="F1048" s="1"/>
      <c r="J1048" s="1"/>
      <c r="K1048" s="1"/>
    </row>
    <row r="1049" spans="4:11" x14ac:dyDescent="0.25">
      <c r="D1049" s="1"/>
      <c r="F1049" s="1"/>
      <c r="J1049" s="1"/>
      <c r="K1049" s="1"/>
    </row>
    <row r="1050" spans="4:11" x14ac:dyDescent="0.25">
      <c r="D1050" s="1"/>
      <c r="F1050" s="1"/>
      <c r="J1050" s="1"/>
      <c r="K1050" s="1"/>
    </row>
    <row r="1051" spans="4:11" x14ac:dyDescent="0.25">
      <c r="D1051" s="1"/>
      <c r="F1051" s="1"/>
      <c r="J1051" s="1"/>
      <c r="K1051" s="1"/>
    </row>
    <row r="1052" spans="4:11" x14ac:dyDescent="0.25">
      <c r="D1052" s="1"/>
      <c r="F1052" s="1"/>
      <c r="J1052" s="1"/>
      <c r="K1052" s="1"/>
    </row>
    <row r="1053" spans="4:11" x14ac:dyDescent="0.25">
      <c r="D1053" s="1"/>
      <c r="F1053" s="1"/>
      <c r="J1053" s="1"/>
      <c r="K1053" s="1"/>
    </row>
    <row r="1054" spans="4:11" x14ac:dyDescent="0.25">
      <c r="D1054" s="1"/>
      <c r="F1054" s="1"/>
      <c r="J1054" s="1"/>
      <c r="K1054" s="1"/>
    </row>
    <row r="1055" spans="4:11" x14ac:dyDescent="0.25">
      <c r="D1055" s="1"/>
      <c r="F1055" s="1"/>
      <c r="J1055" s="1"/>
      <c r="K1055" s="1"/>
    </row>
    <row r="1056" spans="4:11" x14ac:dyDescent="0.25">
      <c r="D1056" s="1"/>
      <c r="F1056" s="1"/>
      <c r="J1056" s="1"/>
      <c r="K1056" s="1"/>
    </row>
    <row r="1057" spans="4:11" x14ac:dyDescent="0.25">
      <c r="D1057" s="1"/>
      <c r="F1057" s="1"/>
      <c r="J1057" s="1"/>
      <c r="K1057" s="1"/>
    </row>
    <row r="1058" spans="4:11" x14ac:dyDescent="0.25">
      <c r="D1058" s="1"/>
      <c r="F1058" s="1"/>
      <c r="J1058" s="1"/>
      <c r="K1058" s="1"/>
    </row>
    <row r="1059" spans="4:11" x14ac:dyDescent="0.25">
      <c r="D1059" s="1"/>
      <c r="F1059" s="1"/>
      <c r="J1059" s="1"/>
      <c r="K1059" s="1"/>
    </row>
    <row r="1060" spans="4:11" x14ac:dyDescent="0.25">
      <c r="D1060" s="1"/>
      <c r="F1060" s="1"/>
      <c r="J1060" s="1"/>
      <c r="K1060" s="1"/>
    </row>
    <row r="1061" spans="4:11" x14ac:dyDescent="0.25">
      <c r="D1061" s="1"/>
      <c r="F1061" s="1"/>
      <c r="J1061" s="1"/>
      <c r="K1061" s="1"/>
    </row>
    <row r="1062" spans="4:11" x14ac:dyDescent="0.25">
      <c r="D1062" s="1"/>
      <c r="F1062" s="1"/>
      <c r="J1062" s="1"/>
      <c r="K1062" s="1"/>
    </row>
    <row r="1063" spans="4:11" x14ac:dyDescent="0.25">
      <c r="D1063" s="1"/>
      <c r="F1063" s="1"/>
      <c r="J1063" s="1"/>
      <c r="K1063" s="1"/>
    </row>
    <row r="1064" spans="4:11" x14ac:dyDescent="0.25">
      <c r="D1064" s="1"/>
      <c r="F1064" s="1"/>
      <c r="J1064" s="1"/>
      <c r="K1064" s="1"/>
    </row>
    <row r="1065" spans="4:11" x14ac:dyDescent="0.25">
      <c r="D1065" s="1"/>
      <c r="F1065" s="1"/>
      <c r="J1065" s="1"/>
      <c r="K1065" s="1"/>
    </row>
    <row r="1066" spans="4:11" x14ac:dyDescent="0.25">
      <c r="D1066" s="1"/>
      <c r="F1066" s="1"/>
      <c r="J1066" s="1"/>
      <c r="K1066" s="1"/>
    </row>
    <row r="1067" spans="4:11" x14ac:dyDescent="0.25">
      <c r="D1067" s="1"/>
      <c r="F1067" s="1"/>
      <c r="J1067" s="1"/>
      <c r="K1067" s="1"/>
    </row>
    <row r="1068" spans="4:11" x14ac:dyDescent="0.25">
      <c r="D1068" s="1"/>
      <c r="F1068" s="1"/>
      <c r="J1068" s="1"/>
      <c r="K1068" s="1"/>
    </row>
    <row r="1069" spans="4:11" x14ac:dyDescent="0.25">
      <c r="D1069" s="1"/>
      <c r="F1069" s="1"/>
      <c r="J1069" s="1"/>
      <c r="K1069" s="1"/>
    </row>
    <row r="1070" spans="4:11" x14ac:dyDescent="0.25">
      <c r="D1070" s="1"/>
      <c r="F1070" s="1"/>
      <c r="J1070" s="1"/>
      <c r="K1070" s="1"/>
    </row>
    <row r="1071" spans="4:11" x14ac:dyDescent="0.25">
      <c r="D1071" s="1"/>
      <c r="F1071" s="1"/>
      <c r="J1071" s="1"/>
      <c r="K1071" s="1"/>
    </row>
    <row r="1072" spans="4:11" x14ac:dyDescent="0.25">
      <c r="D1072" s="1"/>
      <c r="F1072" s="1"/>
      <c r="J1072" s="1"/>
      <c r="K1072" s="1"/>
    </row>
    <row r="1073" spans="4:11" x14ac:dyDescent="0.25">
      <c r="D1073" s="1"/>
      <c r="F1073" s="1"/>
      <c r="J1073" s="1"/>
      <c r="K1073" s="1"/>
    </row>
    <row r="1074" spans="4:11" x14ac:dyDescent="0.25">
      <c r="D1074" s="1"/>
      <c r="F1074" s="1"/>
      <c r="J1074" s="1"/>
      <c r="K1074" s="1"/>
    </row>
    <row r="1075" spans="4:11" x14ac:dyDescent="0.25">
      <c r="D1075" s="1"/>
      <c r="F1075" s="1"/>
      <c r="J1075" s="1"/>
      <c r="K1075" s="1"/>
    </row>
    <row r="1076" spans="4:11" x14ac:dyDescent="0.25">
      <c r="D1076" s="1"/>
      <c r="F1076" s="1"/>
      <c r="J1076" s="1"/>
      <c r="K1076" s="1"/>
    </row>
    <row r="1077" spans="4:11" x14ac:dyDescent="0.25">
      <c r="D1077" s="1"/>
      <c r="F1077" s="1"/>
      <c r="J1077" s="1"/>
      <c r="K1077" s="1"/>
    </row>
    <row r="1078" spans="4:11" x14ac:dyDescent="0.25">
      <c r="D1078" s="1"/>
      <c r="F1078" s="1"/>
      <c r="J1078" s="1"/>
      <c r="K107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7" sqref="A6:A7"/>
    </sheetView>
  </sheetViews>
  <sheetFormatPr baseColWidth="10" defaultRowHeight="15" x14ac:dyDescent="0.25"/>
  <sheetData>
    <row r="1" spans="1:4" x14ac:dyDescent="0.25">
      <c r="A1" t="s">
        <v>753</v>
      </c>
      <c r="B1" t="s">
        <v>942</v>
      </c>
      <c r="C1" t="s">
        <v>945</v>
      </c>
      <c r="D1" t="s">
        <v>1222</v>
      </c>
    </row>
    <row r="2" spans="1:4" x14ac:dyDescent="0.25">
      <c r="A2" t="s">
        <v>810</v>
      </c>
      <c r="B2" t="s">
        <v>948</v>
      </c>
      <c r="C2" t="s">
        <v>947</v>
      </c>
      <c r="D2">
        <v>19780.54</v>
      </c>
    </row>
    <row r="3" spans="1:4" x14ac:dyDescent="0.25">
      <c r="A3" t="s">
        <v>836</v>
      </c>
      <c r="B3" t="s">
        <v>948</v>
      </c>
      <c r="C3" t="s">
        <v>947</v>
      </c>
      <c r="D3">
        <v>9659.1200000000008</v>
      </c>
    </row>
    <row r="4" spans="1:4" x14ac:dyDescent="0.25">
      <c r="A4" t="s">
        <v>831</v>
      </c>
      <c r="B4" t="s">
        <v>948</v>
      </c>
      <c r="C4" t="s">
        <v>947</v>
      </c>
      <c r="D4">
        <v>30727.78</v>
      </c>
    </row>
    <row r="5" spans="1:4" x14ac:dyDescent="0.25">
      <c r="A5" t="s">
        <v>805</v>
      </c>
      <c r="B5" t="s">
        <v>948</v>
      </c>
      <c r="C5" t="s">
        <v>947</v>
      </c>
      <c r="D5">
        <v>5972.94</v>
      </c>
    </row>
    <row r="6" spans="1:4" x14ac:dyDescent="0.25">
      <c r="A6" t="s">
        <v>837</v>
      </c>
      <c r="B6" t="s">
        <v>948</v>
      </c>
      <c r="C6" t="s">
        <v>947</v>
      </c>
      <c r="D6">
        <v>777.7</v>
      </c>
    </row>
    <row r="7" spans="1:4" x14ac:dyDescent="0.25">
      <c r="A7" t="s">
        <v>839</v>
      </c>
      <c r="B7" t="s">
        <v>948</v>
      </c>
      <c r="C7" t="s">
        <v>947</v>
      </c>
      <c r="D7">
        <v>10508.27</v>
      </c>
    </row>
    <row r="8" spans="1:4" x14ac:dyDescent="0.25">
      <c r="A8" t="s">
        <v>814</v>
      </c>
      <c r="B8" t="s">
        <v>948</v>
      </c>
      <c r="C8" t="s">
        <v>947</v>
      </c>
      <c r="D8">
        <v>11944.18</v>
      </c>
    </row>
    <row r="9" spans="1:4" x14ac:dyDescent="0.25">
      <c r="A9" t="s">
        <v>816</v>
      </c>
      <c r="B9" t="s">
        <v>948</v>
      </c>
      <c r="C9" t="s">
        <v>947</v>
      </c>
      <c r="D9">
        <v>21603.300000000003</v>
      </c>
    </row>
    <row r="10" spans="1:4" x14ac:dyDescent="0.25">
      <c r="A10" t="s">
        <v>832</v>
      </c>
      <c r="B10" t="s">
        <v>948</v>
      </c>
      <c r="C10" t="s">
        <v>947</v>
      </c>
      <c r="D10">
        <v>34533.53</v>
      </c>
    </row>
    <row r="11" spans="1:4" x14ac:dyDescent="0.25">
      <c r="A11" t="s">
        <v>840</v>
      </c>
      <c r="B11" t="s">
        <v>948</v>
      </c>
      <c r="C11" t="s">
        <v>947</v>
      </c>
      <c r="D11">
        <v>9192.07</v>
      </c>
    </row>
    <row r="12" spans="1:4" x14ac:dyDescent="0.25">
      <c r="A12" t="s">
        <v>819</v>
      </c>
      <c r="B12" t="s">
        <v>948</v>
      </c>
      <c r="C12" t="s">
        <v>947</v>
      </c>
      <c r="D12">
        <v>30867.899999999998</v>
      </c>
    </row>
    <row r="13" spans="1:4" x14ac:dyDescent="0.25">
      <c r="A13" t="s">
        <v>841</v>
      </c>
      <c r="B13" t="s">
        <v>948</v>
      </c>
      <c r="C13" t="s">
        <v>947</v>
      </c>
      <c r="D13">
        <v>6211.21</v>
      </c>
    </row>
    <row r="14" spans="1:4" x14ac:dyDescent="0.25">
      <c r="A14" t="s">
        <v>842</v>
      </c>
      <c r="B14" t="s">
        <v>948</v>
      </c>
      <c r="C14" t="s">
        <v>947</v>
      </c>
      <c r="D14">
        <v>5972.94</v>
      </c>
    </row>
    <row r="15" spans="1:4" x14ac:dyDescent="0.25">
      <c r="A15" t="s">
        <v>820</v>
      </c>
      <c r="B15" t="s">
        <v>948</v>
      </c>
      <c r="C15" t="s">
        <v>947</v>
      </c>
      <c r="D15">
        <v>9659.1200000000008</v>
      </c>
    </row>
    <row r="16" spans="1:4" x14ac:dyDescent="0.25">
      <c r="A16" t="s">
        <v>843</v>
      </c>
      <c r="B16" t="s">
        <v>948</v>
      </c>
      <c r="C16" t="s">
        <v>947</v>
      </c>
      <c r="D16">
        <v>4829.5600000000004</v>
      </c>
    </row>
    <row r="17" spans="1:4" x14ac:dyDescent="0.25">
      <c r="A17" t="s">
        <v>822</v>
      </c>
      <c r="B17" t="s">
        <v>948</v>
      </c>
      <c r="C17" t="s">
        <v>947</v>
      </c>
      <c r="D17">
        <v>26110.969999999998</v>
      </c>
    </row>
    <row r="18" spans="1:4" x14ac:dyDescent="0.25">
      <c r="A18" t="s">
        <v>823</v>
      </c>
      <c r="B18" t="s">
        <v>948</v>
      </c>
      <c r="C18" t="s">
        <v>947</v>
      </c>
      <c r="D18">
        <v>10508.27</v>
      </c>
    </row>
    <row r="19" spans="1:4" x14ac:dyDescent="0.25">
      <c r="A19" t="s">
        <v>847</v>
      </c>
      <c r="B19" t="s">
        <v>948</v>
      </c>
      <c r="C19" t="s">
        <v>947</v>
      </c>
      <c r="D19">
        <v>11648.66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topLeftCell="A10" workbookViewId="0">
      <selection activeCell="A22" sqref="A22:D22"/>
    </sheetView>
  </sheetViews>
  <sheetFormatPr baseColWidth="10" defaultRowHeight="15" x14ac:dyDescent="0.25"/>
  <sheetData>
    <row r="1" spans="1:4" x14ac:dyDescent="0.25">
      <c r="A1" t="s">
        <v>753</v>
      </c>
      <c r="B1" t="s">
        <v>942</v>
      </c>
      <c r="C1" t="s">
        <v>945</v>
      </c>
      <c r="D1" t="s">
        <v>952</v>
      </c>
    </row>
    <row r="2" spans="1:4" x14ac:dyDescent="0.25">
      <c r="A2" t="s">
        <v>843</v>
      </c>
      <c r="B2" t="s">
        <v>948</v>
      </c>
      <c r="C2" t="s">
        <v>947</v>
      </c>
      <c r="D2">
        <v>4829.5600000000004</v>
      </c>
    </row>
    <row r="3" spans="1:4" x14ac:dyDescent="0.25">
      <c r="A3" t="s">
        <v>844</v>
      </c>
      <c r="B3" t="s">
        <v>948</v>
      </c>
      <c r="C3" t="s">
        <v>947</v>
      </c>
      <c r="D3">
        <v>4362.51</v>
      </c>
    </row>
    <row r="4" spans="1:4" x14ac:dyDescent="0.25">
      <c r="A4" t="s">
        <v>822</v>
      </c>
      <c r="B4" t="s">
        <v>948</v>
      </c>
      <c r="C4" t="s">
        <v>947</v>
      </c>
      <c r="D4">
        <v>6252.11</v>
      </c>
    </row>
    <row r="5" spans="1:4" x14ac:dyDescent="0.25">
      <c r="A5" t="s">
        <v>822</v>
      </c>
      <c r="B5" t="s">
        <v>948</v>
      </c>
      <c r="C5" t="s">
        <v>947</v>
      </c>
      <c r="D5">
        <v>5972.94</v>
      </c>
    </row>
    <row r="6" spans="1:4" x14ac:dyDescent="0.25">
      <c r="A6" t="s">
        <v>822</v>
      </c>
      <c r="B6" t="s">
        <v>948</v>
      </c>
      <c r="C6" t="s">
        <v>947</v>
      </c>
      <c r="D6">
        <v>7912.98</v>
      </c>
    </row>
    <row r="7" spans="1:4" x14ac:dyDescent="0.25">
      <c r="A7" t="s">
        <v>822</v>
      </c>
      <c r="B7" t="s">
        <v>948</v>
      </c>
      <c r="C7" t="s">
        <v>947</v>
      </c>
      <c r="D7">
        <v>5972.94</v>
      </c>
    </row>
    <row r="8" spans="1:4" x14ac:dyDescent="0.25">
      <c r="A8" t="s">
        <v>823</v>
      </c>
      <c r="B8" t="s">
        <v>948</v>
      </c>
      <c r="C8" t="s">
        <v>947</v>
      </c>
      <c r="D8">
        <v>5678.71</v>
      </c>
    </row>
    <row r="9" spans="1:4" x14ac:dyDescent="0.25">
      <c r="A9" t="s">
        <v>823</v>
      </c>
      <c r="B9" t="s">
        <v>948</v>
      </c>
      <c r="C9" t="s">
        <v>947</v>
      </c>
      <c r="D9">
        <v>4829.5600000000004</v>
      </c>
    </row>
    <row r="10" spans="1:4" x14ac:dyDescent="0.25">
      <c r="A10" t="s">
        <v>847</v>
      </c>
      <c r="B10" t="s">
        <v>948</v>
      </c>
      <c r="C10" t="s">
        <v>947</v>
      </c>
      <c r="D10">
        <v>6819.1</v>
      </c>
    </row>
    <row r="11" spans="1:4" x14ac:dyDescent="0.25">
      <c r="A11" t="s">
        <v>847</v>
      </c>
      <c r="B11" t="s">
        <v>948</v>
      </c>
      <c r="C11" t="s">
        <v>947</v>
      </c>
      <c r="D11">
        <v>4829.5600000000004</v>
      </c>
    </row>
    <row r="12" spans="1:4" x14ac:dyDescent="0.25">
      <c r="A12" t="s">
        <v>831</v>
      </c>
      <c r="B12" t="s">
        <v>948</v>
      </c>
      <c r="C12" t="s">
        <v>947</v>
      </c>
      <c r="D12">
        <v>4829.5600000000004</v>
      </c>
    </row>
    <row r="13" spans="1:4" x14ac:dyDescent="0.25">
      <c r="A13" t="s">
        <v>831</v>
      </c>
      <c r="B13" t="s">
        <v>948</v>
      </c>
      <c r="C13" t="s">
        <v>947</v>
      </c>
      <c r="D13">
        <v>5678.71</v>
      </c>
    </row>
    <row r="14" spans="1:4" x14ac:dyDescent="0.25">
      <c r="A14" t="s">
        <v>831</v>
      </c>
      <c r="B14" t="s">
        <v>948</v>
      </c>
      <c r="C14" t="s">
        <v>947</v>
      </c>
      <c r="D14">
        <v>4829.5600000000004</v>
      </c>
    </row>
    <row r="15" spans="1:4" x14ac:dyDescent="0.25">
      <c r="A15" t="s">
        <v>831</v>
      </c>
      <c r="B15" t="s">
        <v>948</v>
      </c>
      <c r="C15" t="s">
        <v>947</v>
      </c>
      <c r="D15">
        <v>4829.5600000000004</v>
      </c>
    </row>
    <row r="16" spans="1:4" x14ac:dyDescent="0.25">
      <c r="A16" t="s">
        <v>831</v>
      </c>
      <c r="B16" t="s">
        <v>948</v>
      </c>
      <c r="C16" t="s">
        <v>947</v>
      </c>
      <c r="D16">
        <v>5730.83</v>
      </c>
    </row>
    <row r="17" spans="1:4" x14ac:dyDescent="0.25">
      <c r="A17" t="s">
        <v>831</v>
      </c>
      <c r="B17" t="s">
        <v>948</v>
      </c>
      <c r="C17" t="s">
        <v>947</v>
      </c>
      <c r="D17">
        <v>4829.5600000000004</v>
      </c>
    </row>
    <row r="18" spans="1:4" x14ac:dyDescent="0.25">
      <c r="A18" t="s">
        <v>831</v>
      </c>
      <c r="B18" t="s">
        <v>948</v>
      </c>
      <c r="C18" t="s">
        <v>947</v>
      </c>
      <c r="D18">
        <v>4829.5600000000004</v>
      </c>
    </row>
    <row r="19" spans="1:4" x14ac:dyDescent="0.25">
      <c r="A19" t="s">
        <v>838</v>
      </c>
      <c r="B19" t="s">
        <v>948</v>
      </c>
      <c r="C19" t="s">
        <v>947</v>
      </c>
      <c r="D19">
        <v>4829.5600000000004</v>
      </c>
    </row>
    <row r="20" spans="1:4" x14ac:dyDescent="0.25">
      <c r="A20" t="s">
        <v>839</v>
      </c>
      <c r="B20" t="s">
        <v>948</v>
      </c>
      <c r="C20" t="s">
        <v>947</v>
      </c>
      <c r="D20">
        <v>4829.5600000000004</v>
      </c>
    </row>
    <row r="21" spans="1:4" x14ac:dyDescent="0.25">
      <c r="A21" t="s">
        <v>839</v>
      </c>
      <c r="B21" t="s">
        <v>948</v>
      </c>
      <c r="C21" t="s">
        <v>947</v>
      </c>
      <c r="D21">
        <v>5678.71</v>
      </c>
    </row>
    <row r="22" spans="1:4" x14ac:dyDescent="0.25">
      <c r="A22" t="s">
        <v>1016</v>
      </c>
      <c r="B22" t="s">
        <v>948</v>
      </c>
      <c r="C22" t="s">
        <v>947</v>
      </c>
      <c r="D22">
        <v>1476.95</v>
      </c>
    </row>
    <row r="23" spans="1:4" x14ac:dyDescent="0.25">
      <c r="A23" t="s">
        <v>809</v>
      </c>
      <c r="B23" t="s">
        <v>948</v>
      </c>
      <c r="C23" t="s">
        <v>947</v>
      </c>
      <c r="D23">
        <v>5972.94</v>
      </c>
    </row>
    <row r="24" spans="1:4" x14ac:dyDescent="0.25">
      <c r="A24" t="s">
        <v>809</v>
      </c>
      <c r="B24" t="s">
        <v>948</v>
      </c>
      <c r="C24" t="s">
        <v>947</v>
      </c>
      <c r="D24">
        <v>5972.94</v>
      </c>
    </row>
    <row r="25" spans="1:4" x14ac:dyDescent="0.25">
      <c r="A25" t="s">
        <v>974</v>
      </c>
      <c r="B25" t="s">
        <v>948</v>
      </c>
      <c r="C25" t="s">
        <v>947</v>
      </c>
      <c r="D25">
        <v>5972.94</v>
      </c>
    </row>
    <row r="26" spans="1:4" x14ac:dyDescent="0.25">
      <c r="A26" t="s">
        <v>974</v>
      </c>
      <c r="B26" t="s">
        <v>948</v>
      </c>
      <c r="C26" t="s">
        <v>947</v>
      </c>
      <c r="D26">
        <v>6782.55</v>
      </c>
    </row>
    <row r="27" spans="1:4" x14ac:dyDescent="0.25">
      <c r="A27" t="s">
        <v>974</v>
      </c>
      <c r="B27" t="s">
        <v>948</v>
      </c>
      <c r="C27" t="s">
        <v>947</v>
      </c>
      <c r="D27">
        <v>7025.05</v>
      </c>
    </row>
    <row r="28" spans="1:4" x14ac:dyDescent="0.25">
      <c r="A28" t="s">
        <v>836</v>
      </c>
      <c r="B28" t="s">
        <v>948</v>
      </c>
      <c r="C28" t="s">
        <v>947</v>
      </c>
      <c r="D28">
        <v>4829.5600000000004</v>
      </c>
    </row>
    <row r="29" spans="1:4" x14ac:dyDescent="0.25">
      <c r="A29" t="s">
        <v>836</v>
      </c>
      <c r="B29" t="s">
        <v>948</v>
      </c>
      <c r="C29" t="s">
        <v>947</v>
      </c>
      <c r="D29">
        <v>4829.5600000000004</v>
      </c>
    </row>
    <row r="30" spans="1:4" x14ac:dyDescent="0.25">
      <c r="A30" t="s">
        <v>805</v>
      </c>
      <c r="B30" t="s">
        <v>948</v>
      </c>
      <c r="C30" t="s">
        <v>947</v>
      </c>
      <c r="D30">
        <v>5972.94</v>
      </c>
    </row>
    <row r="31" spans="1:4" x14ac:dyDescent="0.25">
      <c r="A31" t="s">
        <v>837</v>
      </c>
      <c r="B31" t="s">
        <v>948</v>
      </c>
      <c r="C31" t="s">
        <v>947</v>
      </c>
      <c r="D31">
        <v>777.7</v>
      </c>
    </row>
    <row r="32" spans="1:4" x14ac:dyDescent="0.25">
      <c r="A32" t="s">
        <v>835</v>
      </c>
      <c r="B32" t="s">
        <v>948</v>
      </c>
      <c r="C32" t="s">
        <v>947</v>
      </c>
      <c r="D32">
        <v>4362.51</v>
      </c>
    </row>
    <row r="33" spans="1:4" x14ac:dyDescent="0.25">
      <c r="A33" t="s">
        <v>814</v>
      </c>
      <c r="B33" t="s">
        <v>948</v>
      </c>
      <c r="C33" t="s">
        <v>947</v>
      </c>
      <c r="D33">
        <v>6819.1</v>
      </c>
    </row>
    <row r="34" spans="1:4" x14ac:dyDescent="0.25">
      <c r="A34" t="s">
        <v>814</v>
      </c>
      <c r="B34" t="s">
        <v>948</v>
      </c>
      <c r="C34" t="s">
        <v>947</v>
      </c>
      <c r="D34">
        <v>5125.08</v>
      </c>
    </row>
    <row r="35" spans="1:4" x14ac:dyDescent="0.25">
      <c r="A35" t="s">
        <v>816</v>
      </c>
      <c r="B35" t="s">
        <v>948</v>
      </c>
      <c r="C35" t="s">
        <v>947</v>
      </c>
      <c r="D35">
        <v>4829.5600000000004</v>
      </c>
    </row>
    <row r="36" spans="1:4" x14ac:dyDescent="0.25">
      <c r="A36" t="s">
        <v>816</v>
      </c>
      <c r="B36" t="s">
        <v>948</v>
      </c>
      <c r="C36" t="s">
        <v>947</v>
      </c>
      <c r="D36">
        <v>4829.5600000000004</v>
      </c>
    </row>
    <row r="37" spans="1:4" x14ac:dyDescent="0.25">
      <c r="A37" t="s">
        <v>816</v>
      </c>
      <c r="B37" t="s">
        <v>948</v>
      </c>
      <c r="C37" t="s">
        <v>947</v>
      </c>
      <c r="D37">
        <v>6819.1</v>
      </c>
    </row>
    <row r="38" spans="1:4" x14ac:dyDescent="0.25">
      <c r="A38" t="s">
        <v>816</v>
      </c>
      <c r="B38" t="s">
        <v>948</v>
      </c>
      <c r="C38" t="s">
        <v>947</v>
      </c>
      <c r="D38">
        <v>5125.08</v>
      </c>
    </row>
    <row r="39" spans="1:4" x14ac:dyDescent="0.25">
      <c r="A39" t="s">
        <v>832</v>
      </c>
      <c r="B39" t="s">
        <v>948</v>
      </c>
      <c r="C39" t="s">
        <v>947</v>
      </c>
      <c r="D39">
        <v>6208.85</v>
      </c>
    </row>
    <row r="40" spans="1:4" x14ac:dyDescent="0.25">
      <c r="A40" t="s">
        <v>832</v>
      </c>
      <c r="B40" t="s">
        <v>948</v>
      </c>
      <c r="C40" t="s">
        <v>947</v>
      </c>
      <c r="D40">
        <v>4829.5600000000004</v>
      </c>
    </row>
    <row r="41" spans="1:4" x14ac:dyDescent="0.25">
      <c r="A41" t="s">
        <v>832</v>
      </c>
      <c r="B41" t="s">
        <v>948</v>
      </c>
      <c r="C41" t="s">
        <v>947</v>
      </c>
      <c r="D41">
        <v>4829.5600000000004</v>
      </c>
    </row>
    <row r="42" spans="1:4" x14ac:dyDescent="0.25">
      <c r="A42" t="s">
        <v>832</v>
      </c>
      <c r="B42" t="s">
        <v>948</v>
      </c>
      <c r="C42" t="s">
        <v>947</v>
      </c>
      <c r="D42">
        <v>777.7</v>
      </c>
    </row>
    <row r="43" spans="1:4" x14ac:dyDescent="0.25">
      <c r="A43" t="s">
        <v>832</v>
      </c>
      <c r="B43" t="s">
        <v>948</v>
      </c>
      <c r="C43" t="s">
        <v>947</v>
      </c>
      <c r="D43">
        <v>9656.01</v>
      </c>
    </row>
    <row r="44" spans="1:4" x14ac:dyDescent="0.25">
      <c r="A44" t="s">
        <v>832</v>
      </c>
      <c r="B44" t="s">
        <v>948</v>
      </c>
      <c r="C44" t="s">
        <v>947</v>
      </c>
      <c r="D44">
        <v>8231.85</v>
      </c>
    </row>
    <row r="45" spans="1:4" x14ac:dyDescent="0.25">
      <c r="A45" t="s">
        <v>840</v>
      </c>
      <c r="B45" t="s">
        <v>948</v>
      </c>
      <c r="C45" t="s">
        <v>947</v>
      </c>
      <c r="D45">
        <v>4829.5600000000004</v>
      </c>
    </row>
    <row r="46" spans="1:4" x14ac:dyDescent="0.25">
      <c r="A46" t="s">
        <v>840</v>
      </c>
      <c r="B46" t="s">
        <v>948</v>
      </c>
      <c r="C46" t="s">
        <v>947</v>
      </c>
      <c r="D46">
        <v>4362.51</v>
      </c>
    </row>
    <row r="47" spans="1:4" x14ac:dyDescent="0.25">
      <c r="A47" t="s">
        <v>819</v>
      </c>
      <c r="B47" t="s">
        <v>948</v>
      </c>
      <c r="C47" t="s">
        <v>947</v>
      </c>
      <c r="D47">
        <v>6208.85</v>
      </c>
    </row>
    <row r="48" spans="1:4" x14ac:dyDescent="0.25">
      <c r="A48" t="s">
        <v>819</v>
      </c>
      <c r="B48" t="s">
        <v>948</v>
      </c>
      <c r="C48" t="s">
        <v>947</v>
      </c>
      <c r="D48">
        <v>7312.18</v>
      </c>
    </row>
    <row r="49" spans="1:4" x14ac:dyDescent="0.25">
      <c r="A49" t="s">
        <v>819</v>
      </c>
      <c r="B49" t="s">
        <v>948</v>
      </c>
      <c r="C49" t="s">
        <v>947</v>
      </c>
      <c r="D49">
        <v>4362.51</v>
      </c>
    </row>
    <row r="50" spans="1:4" x14ac:dyDescent="0.25">
      <c r="A50" t="s">
        <v>819</v>
      </c>
      <c r="B50" t="s">
        <v>948</v>
      </c>
      <c r="C50" t="s">
        <v>947</v>
      </c>
      <c r="D50">
        <v>8154.8</v>
      </c>
    </row>
    <row r="51" spans="1:4" x14ac:dyDescent="0.25">
      <c r="A51" t="s">
        <v>819</v>
      </c>
      <c r="B51" t="s">
        <v>948</v>
      </c>
      <c r="C51" t="s">
        <v>947</v>
      </c>
      <c r="D51">
        <v>4829.5600000000004</v>
      </c>
    </row>
    <row r="52" spans="1:4" x14ac:dyDescent="0.25">
      <c r="A52" t="s">
        <v>852</v>
      </c>
      <c r="B52" t="s">
        <v>948</v>
      </c>
      <c r="C52" t="s">
        <v>947</v>
      </c>
      <c r="D52">
        <v>6211.21</v>
      </c>
    </row>
    <row r="53" spans="1:4" x14ac:dyDescent="0.25">
      <c r="A53" t="s">
        <v>842</v>
      </c>
      <c r="B53" t="s">
        <v>948</v>
      </c>
      <c r="C53" t="s">
        <v>947</v>
      </c>
      <c r="D53">
        <v>5972.94</v>
      </c>
    </row>
    <row r="54" spans="1:4" x14ac:dyDescent="0.25">
      <c r="A54" t="s">
        <v>820</v>
      </c>
      <c r="B54" t="s">
        <v>948</v>
      </c>
      <c r="C54" t="s">
        <v>947</v>
      </c>
      <c r="D54">
        <v>4829.5600000000004</v>
      </c>
    </row>
    <row r="55" spans="1:4" x14ac:dyDescent="0.25">
      <c r="A55" t="s">
        <v>820</v>
      </c>
      <c r="B55" t="s">
        <v>948</v>
      </c>
      <c r="C55" t="s">
        <v>947</v>
      </c>
      <c r="D55">
        <v>4829.5600000000004</v>
      </c>
    </row>
    <row r="56" spans="1:4" x14ac:dyDescent="0.25">
      <c r="A56" t="s">
        <v>809</v>
      </c>
      <c r="B56" t="s">
        <v>948</v>
      </c>
      <c r="C56" t="s">
        <v>949</v>
      </c>
      <c r="D56">
        <v>5972.94</v>
      </c>
    </row>
    <row r="57" spans="1:4" x14ac:dyDescent="0.25">
      <c r="A57" t="s">
        <v>810</v>
      </c>
      <c r="B57" t="s">
        <v>948</v>
      </c>
      <c r="C57" t="s">
        <v>949</v>
      </c>
      <c r="D57">
        <v>5972.94</v>
      </c>
    </row>
    <row r="58" spans="1:4" x14ac:dyDescent="0.25">
      <c r="A58" t="s">
        <v>810</v>
      </c>
      <c r="B58" t="s">
        <v>948</v>
      </c>
      <c r="C58" t="s">
        <v>949</v>
      </c>
      <c r="D58">
        <v>5972.94</v>
      </c>
    </row>
    <row r="59" spans="1:4" x14ac:dyDescent="0.25">
      <c r="A59" t="s">
        <v>831</v>
      </c>
      <c r="B59" t="s">
        <v>948</v>
      </c>
      <c r="C59" t="s">
        <v>949</v>
      </c>
      <c r="D59">
        <v>4829.5600000000004</v>
      </c>
    </row>
    <row r="60" spans="1:4" x14ac:dyDescent="0.25">
      <c r="A60" t="s">
        <v>814</v>
      </c>
      <c r="B60" t="s">
        <v>948</v>
      </c>
      <c r="C60" t="s">
        <v>949</v>
      </c>
      <c r="D60">
        <v>6819.1</v>
      </c>
    </row>
    <row r="61" spans="1:4" x14ac:dyDescent="0.25">
      <c r="A61" t="s">
        <v>814</v>
      </c>
      <c r="B61" t="s">
        <v>948</v>
      </c>
      <c r="C61" t="s">
        <v>949</v>
      </c>
      <c r="D61">
        <v>5125.08</v>
      </c>
    </row>
    <row r="62" spans="1:4" x14ac:dyDescent="0.25">
      <c r="A62" t="s">
        <v>814</v>
      </c>
      <c r="B62" t="s">
        <v>948</v>
      </c>
      <c r="C62" t="s">
        <v>949</v>
      </c>
      <c r="D62">
        <v>5125.08</v>
      </c>
    </row>
    <row r="63" spans="1:4" x14ac:dyDescent="0.25">
      <c r="A63" t="s">
        <v>814</v>
      </c>
      <c r="B63" t="s">
        <v>948</v>
      </c>
      <c r="C63" t="s">
        <v>949</v>
      </c>
      <c r="D63">
        <v>9656.01</v>
      </c>
    </row>
    <row r="64" spans="1:4" x14ac:dyDescent="0.25">
      <c r="A64" t="s">
        <v>816</v>
      </c>
      <c r="B64" t="s">
        <v>948</v>
      </c>
      <c r="C64" t="s">
        <v>949</v>
      </c>
      <c r="D64">
        <v>4829.5600000000004</v>
      </c>
    </row>
    <row r="65" spans="1:4" x14ac:dyDescent="0.25">
      <c r="A65" t="s">
        <v>832</v>
      </c>
      <c r="B65" t="s">
        <v>948</v>
      </c>
      <c r="C65" t="s">
        <v>949</v>
      </c>
      <c r="D65">
        <v>6208.85</v>
      </c>
    </row>
    <row r="66" spans="1:4" x14ac:dyDescent="0.25">
      <c r="A66" t="s">
        <v>832</v>
      </c>
      <c r="B66" t="s">
        <v>948</v>
      </c>
      <c r="C66" t="s">
        <v>949</v>
      </c>
      <c r="D66">
        <v>4829.5600000000004</v>
      </c>
    </row>
    <row r="67" spans="1:4" x14ac:dyDescent="0.25">
      <c r="A67" t="s">
        <v>818</v>
      </c>
      <c r="B67" t="s">
        <v>948</v>
      </c>
      <c r="C67" t="s">
        <v>949</v>
      </c>
      <c r="D67">
        <v>7312.18</v>
      </c>
    </row>
    <row r="68" spans="1:4" x14ac:dyDescent="0.25">
      <c r="A68" t="s">
        <v>833</v>
      </c>
      <c r="B68" t="s">
        <v>948</v>
      </c>
      <c r="C68" t="s">
        <v>949</v>
      </c>
      <c r="D68">
        <v>5125.08</v>
      </c>
    </row>
    <row r="69" spans="1:4" x14ac:dyDescent="0.25">
      <c r="A69" t="s">
        <v>822</v>
      </c>
      <c r="B69" t="s">
        <v>948</v>
      </c>
      <c r="C69" t="s">
        <v>949</v>
      </c>
      <c r="D69">
        <v>7312.18</v>
      </c>
    </row>
    <row r="70" spans="1:4" x14ac:dyDescent="0.25">
      <c r="A70" t="s">
        <v>816</v>
      </c>
      <c r="B70" t="s">
        <v>827</v>
      </c>
      <c r="C70" t="s">
        <v>949</v>
      </c>
      <c r="D70">
        <v>143761</v>
      </c>
    </row>
    <row r="71" spans="1:4" x14ac:dyDescent="0.25">
      <c r="A71" t="s">
        <v>818</v>
      </c>
      <c r="B71" t="s">
        <v>827</v>
      </c>
      <c r="C71" t="s">
        <v>949</v>
      </c>
      <c r="D71">
        <v>300448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25</vt:i4>
      </vt:variant>
    </vt:vector>
  </HeadingPairs>
  <TitlesOfParts>
    <vt:vector size="37" baseType="lpstr">
      <vt:lpstr>GRAL </vt:lpstr>
      <vt:lpstr>REEMBOLSO BBVA </vt:lpstr>
      <vt:lpstr>PAGO BBVA </vt:lpstr>
      <vt:lpstr>PAGO  OB </vt:lpstr>
      <vt:lpstr>DEVOLUCION OB</vt:lpstr>
      <vt:lpstr>MONTOS </vt:lpstr>
      <vt:lpstr>RECHAZOS </vt:lpstr>
      <vt:lpstr>RechGral</vt:lpstr>
      <vt:lpstr>RechInd</vt:lpstr>
      <vt:lpstr>Hoja1</vt:lpstr>
      <vt:lpstr>Hoja6</vt:lpstr>
      <vt:lpstr>Hoja8</vt:lpstr>
      <vt:lpstr>'GRAL '!_150421_CLABE</vt:lpstr>
      <vt:lpstr>'RECHAZOS '!OPERADO_OB_PEHONQ721_CH</vt:lpstr>
      <vt:lpstr>'RECHAZOS '!RECHAZADO_OB_PEHONQ721_AG</vt:lpstr>
      <vt:lpstr>'RECHAZOS '!RECHAZADO_OB_PEHONQ721_BC</vt:lpstr>
      <vt:lpstr>'RECHAZOS '!RECHAZADO_OB_PEHONQ721_CC</vt:lpstr>
      <vt:lpstr>'RECHAZOS '!RECHAZADO_OB_PEHONQ721_CH</vt:lpstr>
      <vt:lpstr>'RECHAZOS '!RECHAZADO_OB_PEHONQ721_CL</vt:lpstr>
      <vt:lpstr>'RECHAZOS '!RECHAZADO_OB_PEHONQ721_CS</vt:lpstr>
      <vt:lpstr>'RECHAZOS '!RECHAZADO_OB_PEHONQ721_DG</vt:lpstr>
      <vt:lpstr>'RECHAZOS '!RECHAZADO_OB_PEHONQ721_GR</vt:lpstr>
      <vt:lpstr>'RECHAZOS '!RECHAZADO_OB_PEHONQ721_HG</vt:lpstr>
      <vt:lpstr>'RECHAZOS '!RECHAZADO_OB_PEHONQ721_HG_PEN</vt:lpstr>
      <vt:lpstr>'RECHAZOS '!RECHAZADO_OB_PEHONQ721_JC</vt:lpstr>
      <vt:lpstr>'RECHAZOS '!RECHAZADO_OB_PEHONQ721_MN</vt:lpstr>
      <vt:lpstr>'RECHAZOS '!RECHAZADO_OB_PEHONQ721_MX</vt:lpstr>
      <vt:lpstr>'RECHAZOS '!RECHAZADO_OB_PEHONQ721_NL</vt:lpstr>
      <vt:lpstr>'RECHAZOS '!RECHAZADO_OB_PEHONQ721_OC</vt:lpstr>
      <vt:lpstr>'RECHAZOS '!RECHAZADO_OB_PEHONQ721_OFC</vt:lpstr>
      <vt:lpstr>'RECHAZOS '!RECHAZADO_OB_PEHONQ721_QR</vt:lpstr>
      <vt:lpstr>'RECHAZOS '!RECHAZADO_OB_PEHONQ721_QT</vt:lpstr>
      <vt:lpstr>'RECHAZOS '!RECHAZADO_OB_PEHONQ721_SL_1</vt:lpstr>
      <vt:lpstr>'RECHAZOS '!RECHAZADO_OB_PEHONQ721_TS</vt:lpstr>
      <vt:lpstr>'RECHAZOS '!RECHAZADO_OB_PEHONQ721_VZ</vt:lpstr>
      <vt:lpstr>'RECHAZOS '!RECHAZADO_OB_PEHONQ721_YN</vt:lpstr>
      <vt:lpstr>'RECHAZOS '!RECHAZO_BBVAPEHONEXT2Q621_NT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Dany</cp:lastModifiedBy>
  <dcterms:created xsi:type="dcterms:W3CDTF">2021-04-19T18:08:57Z</dcterms:created>
  <dcterms:modified xsi:type="dcterms:W3CDTF">2021-05-11T23:38:59Z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bcd9e679-04db-451d-a5af-1fbb41a98c61</vt:lpwstr>
  </property>
</Properties>
</file>