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yellsmac/Desktop/Albedo Analysis/albedo-research/"/>
    </mc:Choice>
  </mc:AlternateContent>
  <xr:revisionPtr revIDLastSave="0" documentId="13_ncr:1_{E13C2615-6074-F840-B901-D17815E86BF7}" xr6:coauthVersionLast="47" xr6:coauthVersionMax="47" xr10:uidLastSave="{00000000-0000-0000-0000-000000000000}"/>
  <bookViews>
    <workbookView xWindow="620" yWindow="460" windowWidth="27620" windowHeight="17040" xr2:uid="{BD2E9D10-92A8-B347-8A9F-E49B668A6026}"/>
  </bookViews>
  <sheets>
    <sheet name="Sheet1" sheetId="1" r:id="rId1"/>
  </sheets>
  <definedNames>
    <definedName name="solver_adj" localSheetId="0" hidden="1">Sheet1!$O$4:$O$5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Sheet1!$M$14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" i="1" l="1"/>
  <c r="L10" i="1"/>
  <c r="M9" i="1"/>
  <c r="L9" i="1"/>
  <c r="E9" i="1"/>
  <c r="E10" i="1"/>
  <c r="D10" i="1"/>
  <c r="D9" i="1"/>
  <c r="M11" i="1" l="1"/>
  <c r="M13" i="1" s="1"/>
  <c r="M14" i="1" s="1"/>
  <c r="L11" i="1"/>
  <c r="L13" i="1" s="1"/>
  <c r="L14" i="1" s="1"/>
  <c r="E11" i="1"/>
  <c r="E13" i="1" s="1"/>
  <c r="E14" i="1" s="1"/>
  <c r="D11" i="1"/>
  <c r="D13" i="1" s="1"/>
  <c r="D14" i="1" s="1"/>
</calcChain>
</file>

<file path=xl/sharedStrings.xml><?xml version="1.0" encoding="utf-8"?>
<sst xmlns="http://schemas.openxmlformats.org/spreadsheetml/2006/main" count="39" uniqueCount="12">
  <si>
    <t>All Snow</t>
  </si>
  <si>
    <t>Fresh Snow</t>
  </si>
  <si>
    <t>Intercept</t>
  </si>
  <si>
    <t>Vis</t>
  </si>
  <si>
    <t>NSWIR</t>
  </si>
  <si>
    <t>Broadband</t>
  </si>
  <si>
    <t>Estimated</t>
  </si>
  <si>
    <t>ALBEDO</t>
  </si>
  <si>
    <t>COEFFICIENTS</t>
  </si>
  <si>
    <t>`</t>
  </si>
  <si>
    <t>diff</t>
  </si>
  <si>
    <t>diff_sq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</si>
</sst>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Cambria Math"/>
      <family val="1"/>
    </font>
    <font>
      <b/>
      <sz val="12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 readingOrder="1"/>
    </xf>
    <xf numFmtId="0" fontId="0" fillId="0" borderId="0" xfId="0" applyAlignment="1">
      <alignment horizontal="center"/>
    </xf>
    <xf numFmtId="0" fontId="3" fillId="0" borderId="0" xfId="0" applyFont="1"/>
    <xf numFmtId="172" fontId="1" fillId="0" borderId="0" xfId="0" applyNumberFormat="1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4F08-E7E1-B54C-BFB7-4116E95C5B1D}">
  <dimension ref="A1:O14"/>
  <sheetViews>
    <sheetView tabSelected="1" workbookViewId="0">
      <selection activeCell="O21" sqref="O21"/>
    </sheetView>
  </sheetViews>
  <sheetFormatPr baseColWidth="10" defaultRowHeight="16" x14ac:dyDescent="0.2"/>
  <sheetData>
    <row r="1" spans="1:15" x14ac:dyDescent="0.2">
      <c r="B1" s="3" t="s">
        <v>8</v>
      </c>
      <c r="C1" s="3"/>
      <c r="J1" s="3" t="s">
        <v>8</v>
      </c>
      <c r="K1" s="3"/>
    </row>
    <row r="2" spans="1:15" x14ac:dyDescent="0.2">
      <c r="B2" t="s">
        <v>0</v>
      </c>
      <c r="C2" t="s">
        <v>1</v>
      </c>
      <c r="F2" s="3" t="s">
        <v>7</v>
      </c>
      <c r="G2" s="3"/>
      <c r="J2" t="s">
        <v>0</v>
      </c>
      <c r="K2" t="s">
        <v>1</v>
      </c>
      <c r="N2" s="3" t="s">
        <v>7</v>
      </c>
      <c r="O2" s="3"/>
    </row>
    <row r="3" spans="1:15" x14ac:dyDescent="0.2">
      <c r="A3" t="s">
        <v>2</v>
      </c>
      <c r="B3" s="1">
        <v>0.17499999999999999</v>
      </c>
      <c r="C3" s="2">
        <v>-2.5000000000000001E-2</v>
      </c>
      <c r="F3" t="s">
        <v>0</v>
      </c>
      <c r="G3" t="s">
        <v>1</v>
      </c>
      <c r="I3" t="s">
        <v>2</v>
      </c>
      <c r="J3" s="1">
        <v>0.17499999999999999</v>
      </c>
      <c r="K3" s="2">
        <v>-2.5000000000000001E-2</v>
      </c>
      <c r="N3" t="s">
        <v>0</v>
      </c>
      <c r="O3" t="s">
        <v>1</v>
      </c>
    </row>
    <row r="4" spans="1:15" x14ac:dyDescent="0.2">
      <c r="A4" t="s">
        <v>3</v>
      </c>
      <c r="B4" s="1">
        <v>0.52600000000000002</v>
      </c>
      <c r="C4" s="1">
        <v>0.48599999999999999</v>
      </c>
      <c r="E4" t="s">
        <v>3</v>
      </c>
      <c r="F4" s="1">
        <v>0.61056004993809199</v>
      </c>
      <c r="G4" s="1">
        <v>0.56369145599184445</v>
      </c>
      <c r="I4" t="s">
        <v>3</v>
      </c>
      <c r="J4" s="1">
        <v>0.52600000000000002</v>
      </c>
      <c r="K4" s="1">
        <v>0.48599999999999999</v>
      </c>
      <c r="M4" t="s">
        <v>3</v>
      </c>
      <c r="N4" s="5">
        <v>0</v>
      </c>
      <c r="O4" s="1">
        <v>9.0474088369464079E-2</v>
      </c>
    </row>
    <row r="5" spans="1:15" x14ac:dyDescent="0.2">
      <c r="A5" t="s">
        <v>4</v>
      </c>
      <c r="B5" s="1">
        <v>0.436</v>
      </c>
      <c r="C5" s="1">
        <v>0.55300000000000005</v>
      </c>
      <c r="E5" t="s">
        <v>4</v>
      </c>
      <c r="F5" s="1">
        <v>0.3757922333315678</v>
      </c>
      <c r="G5" s="1">
        <v>0.38163825024948222</v>
      </c>
      <c r="I5" t="s">
        <v>4</v>
      </c>
      <c r="J5" s="1">
        <v>0.436</v>
      </c>
      <c r="K5" s="1">
        <v>0.55300000000000005</v>
      </c>
      <c r="M5" t="s">
        <v>4</v>
      </c>
      <c r="N5" s="5">
        <v>0</v>
      </c>
      <c r="O5" s="1">
        <v>0.10294682287963913</v>
      </c>
    </row>
    <row r="7" spans="1:15" x14ac:dyDescent="0.2">
      <c r="N7" t="s">
        <v>9</v>
      </c>
    </row>
    <row r="8" spans="1:15" x14ac:dyDescent="0.2">
      <c r="D8" t="s">
        <v>0</v>
      </c>
      <c r="E8" t="s">
        <v>1</v>
      </c>
      <c r="L8" t="s">
        <v>0</v>
      </c>
      <c r="M8" t="s">
        <v>1</v>
      </c>
    </row>
    <row r="9" spans="1:15" x14ac:dyDescent="0.2">
      <c r="C9" t="s">
        <v>3</v>
      </c>
      <c r="D9">
        <f>F4*B4</f>
        <v>0.32115458626743643</v>
      </c>
      <c r="E9">
        <f>G4*C4</f>
        <v>0.2739540476120364</v>
      </c>
      <c r="K9" t="s">
        <v>3</v>
      </c>
      <c r="L9">
        <f>N4*J4</f>
        <v>0</v>
      </c>
      <c r="M9">
        <f>O4*K4</f>
        <v>4.3970406947559541E-2</v>
      </c>
    </row>
    <row r="10" spans="1:15" x14ac:dyDescent="0.2">
      <c r="C10" t="s">
        <v>4</v>
      </c>
      <c r="D10">
        <f t="shared" ref="D10:E11" si="0">F5*B5</f>
        <v>0.16384541373256356</v>
      </c>
      <c r="E10">
        <f t="shared" si="0"/>
        <v>0.2110459523879637</v>
      </c>
      <c r="K10" t="s">
        <v>4</v>
      </c>
      <c r="L10">
        <f t="shared" ref="L10" si="1">N5*J5</f>
        <v>0</v>
      </c>
      <c r="M10">
        <f t="shared" ref="M10" si="2">O5*K5</f>
        <v>5.6929593052440448E-2</v>
      </c>
    </row>
    <row r="11" spans="1:15" x14ac:dyDescent="0.2">
      <c r="C11" t="s">
        <v>6</v>
      </c>
      <c r="D11">
        <f>B3+D9+D10</f>
        <v>0.65999999999999992</v>
      </c>
      <c r="E11">
        <f>B3+E9+E10</f>
        <v>0.66000000000000014</v>
      </c>
      <c r="K11" t="s">
        <v>6</v>
      </c>
      <c r="L11">
        <f>J3+L9+L10</f>
        <v>0.17499999999999999</v>
      </c>
      <c r="M11">
        <f>K3+M9+M10</f>
        <v>7.5899999999999995E-2</v>
      </c>
    </row>
    <row r="12" spans="1:15" x14ac:dyDescent="0.2">
      <c r="C12" s="4" t="s">
        <v>5</v>
      </c>
      <c r="D12" s="4">
        <v>0.66</v>
      </c>
      <c r="E12" s="4">
        <v>0.66</v>
      </c>
      <c r="K12" s="4" t="s">
        <v>5</v>
      </c>
      <c r="L12">
        <v>7.5899999999999995E-2</v>
      </c>
      <c r="M12">
        <v>7.5899999999999995E-2</v>
      </c>
    </row>
    <row r="13" spans="1:15" x14ac:dyDescent="0.2">
      <c r="C13" t="s">
        <v>10</v>
      </c>
      <c r="D13">
        <f>D12-D11</f>
        <v>0</v>
      </c>
      <c r="E13">
        <f>E12-E11</f>
        <v>0</v>
      </c>
      <c r="K13" t="s">
        <v>10</v>
      </c>
      <c r="L13">
        <f>L12-L11</f>
        <v>-9.9099999999999994E-2</v>
      </c>
      <c r="M13">
        <f>M12-M11</f>
        <v>0</v>
      </c>
    </row>
    <row r="14" spans="1:15" x14ac:dyDescent="0.2">
      <c r="C14" t="s">
        <v>11</v>
      </c>
      <c r="D14">
        <f>D13*D13</f>
        <v>0</v>
      </c>
      <c r="E14">
        <f>E13*E13</f>
        <v>0</v>
      </c>
      <c r="K14" t="s">
        <v>11</v>
      </c>
      <c r="L14">
        <f>L13*L13</f>
        <v>9.8208099999999993E-3</v>
      </c>
      <c r="M14">
        <f>M13*M13</f>
        <v>0</v>
      </c>
    </row>
  </sheetData>
  <mergeCells count="4">
    <mergeCell ref="F2:G2"/>
    <mergeCell ref="B1:C1"/>
    <mergeCell ref="J1:K1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2021-07-18T23:00:48Z</dcterms:created>
  <dcterms:modified xsi:type="dcterms:W3CDTF">2021-07-19T21:52:40Z</dcterms:modified>
</cp:coreProperties>
</file>