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LENOVO\Desktop\DATA ANALYTICS\2. Excel\Project\"/>
    </mc:Choice>
  </mc:AlternateContent>
  <xr:revisionPtr revIDLastSave="0" documentId="13_ncr:1_{12352581-C296-4A52-9D6B-53E581151AE1}" xr6:coauthVersionLast="41" xr6:coauthVersionMax="47" xr10:uidLastSave="{00000000-0000-0000-0000-000000000000}"/>
  <bookViews>
    <workbookView xWindow="-120" yWindow="-120" windowWidth="20730" windowHeight="11160" activeTab="3" xr2:uid="{00000000-000D-0000-FFFF-FFFF00000000}"/>
  </bookViews>
  <sheets>
    <sheet name="raw_bike_buyers" sheetId="1" r:id="rId1"/>
    <sheet name="Working Sheet" sheetId="5" r:id="rId2"/>
    <sheet name="Pivot_table" sheetId="4" r:id="rId3"/>
    <sheet name="Dashboard" sheetId="3" r:id="rId4"/>
  </sheets>
  <definedNames>
    <definedName name="_xlnm._FilterDatabase" localSheetId="0" hidden="1">raw_bike_buyers!$A$1:$M$1001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M1" authorId="0" shapeId="0" xr:uid="{846BBD67-48B0-40BF-8012-702A29CE1E18}">
      <text>
        <r>
          <rPr>
            <b/>
            <sz val="9"/>
            <color indexed="81"/>
            <rFont val="Tahoma"/>
            <family val="2"/>
          </rPr>
          <t>LENOVO:</t>
        </r>
        <r>
          <rPr>
            <sz val="9"/>
            <color indexed="81"/>
            <rFont val="Tahoma"/>
            <family val="2"/>
          </rPr>
          <t xml:space="preserve">
Bracketing starts from Oldest to youngest</t>
        </r>
      </text>
    </comment>
  </commentList>
</comment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<sst xmlns="http://schemas.openxmlformats.org/spreadsheetml/2006/main" count="16267" uniqueCount="52">
  <si>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</si>
  <si>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</si>
  <si>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</si>
  <si>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</si>
  <si>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</si>
  <si>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</si>
  <si>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</si>
  <si>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</si>
  <si>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</si>
  <si>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</si>
  <si>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</si>
  <si>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</si>
  <si>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</si>
  <si>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</si>
  <si>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</si>
  <si>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</si>
  <si>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</si>
  <si>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</si>
  <si>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</si>
  <si>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</si>
  <si>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</si>
  <si>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</si>
  <si>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</si>
  <si>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</si>
  <si>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</si>
  <si>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</si>
  <si>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</si>
  <si>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</si>
  <si>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</si>
  <si>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</si>
  <si>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</si>
  <si>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</si>
  <si>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</si>
  <si>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</si>
  <si>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</si>
  <si>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</si>
  <si>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</si>
  <si>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</si>
  <si>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</si>
  <si>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</si>
  <si>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</si>
  <si>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</si>
  <si>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</si>
  <si>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Count of Purchased Bike</t>
  </si>
  <si>
    <t>More than 10 Miles</t>
  </si>
  <si>
    <t>Commute Distance in Miles</t>
  </si>
  <si>
    <t>Adolescent</t>
  </si>
  <si>
    <t>Middle Age</t>
  </si>
  <si>
    <t>Old</t>
  </si>
  <si>
    <t>Age_Bracket</t>
  </si>
  <si>
    <t>Bike Sales Dashboard</t>
  </si>
  <si>
    <t>Average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</si>
</sst>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3">
    <font>
      <sz val="11"/>
      <color theme="1"/>
      <name val="Roboto"/>
      <family val="2"/>
      <scheme val="minor"/>
    </font>
    <font>
      <sz val="11"/>
      <color theme="1"/>
      <name val="Roboto"/>
      <family val="2"/>
      <scheme val="minor"/>
    </font>
    <font>
      <sz val="18"/>
      <color theme="3"/>
      <name val="Roboto"/>
      <family val="2"/>
      <scheme val="major"/>
    </font>
    <font>
      <b/>
      <sz val="15"/>
      <color theme="3"/>
      <name val="Roboto"/>
      <family val="2"/>
      <scheme val="minor"/>
    </font>
    <font>
      <b/>
      <sz val="13"/>
      <color theme="3"/>
      <name val="Roboto"/>
      <family val="2"/>
      <scheme val="minor"/>
    </font>
    <font>
      <b/>
      <sz val="11"/>
      <color theme="3"/>
      <name val="Roboto"/>
      <family val="2"/>
      <scheme val="minor"/>
    </font>
    <font>
      <sz val="11"/>
      <color rgb="FF006100"/>
      <name val="Roboto"/>
      <family val="2"/>
      <scheme val="minor"/>
    </font>
    <font>
      <sz val="11"/>
      <color rgb="FF9C0006"/>
      <name val="Roboto"/>
      <family val="2"/>
      <scheme val="minor"/>
    </font>
    <font>
      <sz val="11"/>
      <color rgb="FF9C5700"/>
      <name val="Roboto"/>
      <family val="2"/>
      <scheme val="minor"/>
    </font>
    <font>
      <sz val="11"/>
      <color rgb="FF3F3F76"/>
      <name val="Roboto"/>
      <family val="2"/>
      <scheme val="minor"/>
    </font>
    <font>
      <b/>
      <sz val="11"/>
      <color rgb="FF3F3F3F"/>
      <name val="Roboto"/>
      <family val="2"/>
      <scheme val="minor"/>
    </font>
    <font>
      <b/>
      <sz val="11"/>
      <color rgb="FFFA7D00"/>
      <name val="Roboto"/>
      <family val="2"/>
      <scheme val="minor"/>
    </font>
    <font>
      <sz val="11"/>
      <color rgb="FFFA7D00"/>
      <name val="Roboto"/>
      <family val="2"/>
      <scheme val="minor"/>
    </font>
    <font>
      <b/>
      <sz val="11"/>
      <color theme="0"/>
      <name val="Roboto"/>
      <family val="2"/>
      <scheme val="minor"/>
    </font>
    <font>
      <sz val="11"/>
      <color rgb="FFFF0000"/>
      <name val="Roboto"/>
      <family val="2"/>
      <scheme val="minor"/>
    </font>
    <font>
      <i/>
      <sz val="11"/>
      <color rgb="FF7F7F7F"/>
      <name val="Roboto"/>
      <family val="2"/>
      <scheme val="minor"/>
    </font>
    <font>
      <b/>
      <sz val="11"/>
      <color theme="1"/>
      <name val="Roboto"/>
      <family val="2"/>
      <scheme val="minor"/>
    </font>
    <font>
      <sz val="11"/>
      <color theme="0"/>
      <name val="Roboto"/>
      <family val="2"/>
      <scheme val="minor"/>
    </font>
    <font>
      <u/>
      <sz val="11"/>
      <color theme="1"/>
      <name val="Roboto"/>
      <family val="2"/>
      <scheme val="minor"/>
    </font>
    <font>
      <sz val="9"/>
      <color indexed="81"/>
      <name val="Tahoma"/>
      <family val="2"/>
    </font>
    <font>
      <b/>
      <sz val="9"/>
      <color indexed="81"/>
      <name val="Tahoma"/>
      <family val="2"/>
    </font>
    <font>
      <b/>
      <sz val="48"/>
      <color theme="0"/>
      <name val="Roboto"/>
    </font>
    <font>
      <sz val="11"/>
      <color theme="1"/>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17" fillId="0" borderId="0" xfId="0" applyFont="1"/>
    <xf numFmtId="0" fontId="22" fillId="0" borderId="0" xfId="0" pivotButton="1" applyFont="1"/>
    <xf numFmtId="0" fontId="22" fillId="0" borderId="0" xfId="0" applyFont="1"/>
    <xf numFmtId="0" fontId="22" fillId="0" borderId="0" xfId="0" applyFont="1" applyAlignment="1">
      <alignment horizontal="left"/>
    </xf>
    <xf numFmtId="165" fontId="22" fillId="0" borderId="0" xfId="0" applyNumberFormat="1" applyFont="1"/>
    <xf numFmtId="0" fontId="22" fillId="0" borderId="0" xfId="0" applyNumberFormat="1" applyFon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5" formatCode="_-* #,##0_-;\-* #,##0_-;_-* &quot;-&quot;??_-;_-@_-"/>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7284-427E-A3F9-B55BF4D95B86}"/>
            </c:ext>
          </c:extLst>
        </c:ser>
        <c:ser>
          <c:idx val="1"/>
          <c:order val="1"/>
          <c:tx>
            <c:strRef>
              <c:f>Pivot_table!$C$3:$C$4</c:f>
              <c:strCache>
                <c:ptCount val="1"/>
                <c:pt idx="0">
                  <c:v>No</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53440</c:v>
                </c:pt>
                <c:pt idx="1">
                  <c:v>56208.178438661707</c:v>
                </c:pt>
              </c:numCache>
            </c:numRef>
          </c:val>
          <c:extLst>
            <c:ext xmlns:c16="http://schemas.microsoft.com/office/drawing/2014/chart" uri="{C3380CC4-5D6E-409C-BE32-E72D297353CC}">
              <c16:uniqueId val="{00000001-7284-427E-A3F9-B55BF4D95B86}"/>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Pivot_table!$B$15:$B$16</c:f>
              <c:strCache>
                <c:ptCount val="1"/>
                <c:pt idx="0">
                  <c:v>Yes</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D29-43B7-B4C4-AC78C81AE10E}"/>
            </c:ext>
          </c:extLst>
        </c:ser>
        <c:ser>
          <c:idx val="1"/>
          <c:order val="1"/>
          <c:tx>
            <c:strRef>
              <c:f>Pivot_table!$C$15:$C$16</c:f>
              <c:strCache>
                <c:ptCount val="1"/>
                <c:pt idx="0">
                  <c:v>No</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D29-43B7-B4C4-AC78C81AE10E}"/>
            </c:ext>
          </c:extLst>
        </c:ser>
        <c:dLbls>
          <c:showLegendKey val="0"/>
          <c:showVal val="0"/>
          <c:showCatName val="0"/>
          <c:showSerName val="0"/>
          <c:showPercent val="0"/>
          <c:showBubbleSize val="0"/>
        </c:dLbls>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 in Miles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89AC-46B3-9C7C-3DA5DE26B9B5}"/>
            </c:ext>
          </c:extLst>
        </c:ser>
        <c:ser>
          <c:idx val="1"/>
          <c:order val="1"/>
          <c:tx>
            <c:strRef>
              <c:f>Pivot_table!$C$30:$C$31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9-89AC-46B3-9C7C-3DA5DE26B9B5}"/>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B671-45BC-8281-07C5B7688067}"/>
            </c:ext>
          </c:extLst>
        </c:ser>
        <c:ser>
          <c:idx val="1"/>
          <c:order val="1"/>
          <c:tx>
            <c:strRef>
              <c:f>Pivot_table!$C$3:$C$4</c:f>
              <c:strCache>
                <c:ptCount val="1"/>
                <c:pt idx="0">
                  <c:v>No</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53440</c:v>
                </c:pt>
                <c:pt idx="1">
                  <c:v>56208.178438661707</c:v>
                </c:pt>
              </c:numCache>
            </c:numRef>
          </c:val>
          <c:extLst>
            <c:ext xmlns:c16="http://schemas.microsoft.com/office/drawing/2014/chart" uri="{C3380CC4-5D6E-409C-BE32-E72D297353CC}">
              <c16:uniqueId val="{00000001-B671-45BC-8281-07C5B7688067}"/>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Roboto"/>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Roboto"/>
                <a:ea typeface="+mn-ea"/>
                <a:cs typeface="+mn-cs"/>
              </a:defRPr>
            </a:pPr>
            <a:r>
              <a:rPr lang="en-PH">
                <a:latin typeface="Roboto"/>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Roboto"/>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Pivot_table!$B$15:$B$16</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D1F-4972-B964-1F86A40483EA}"/>
            </c:ext>
          </c:extLst>
        </c:ser>
        <c:ser>
          <c:idx val="1"/>
          <c:order val="1"/>
          <c:tx>
            <c:strRef>
              <c:f>Pivot_table!$C$15:$C$16</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CD1F-4972-B964-1F86A40483EA}"/>
            </c:ext>
          </c:extLst>
        </c:ser>
        <c:dLbls>
          <c:showLegendKey val="0"/>
          <c:showVal val="0"/>
          <c:showCatName val="0"/>
          <c:showSerName val="0"/>
          <c:showPercent val="0"/>
          <c:showBubbleSize val="0"/>
        </c:dLbls>
        <c:marker val="1"/>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 in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a:ea typeface="+mn-ea"/>
                <a:cs typeface="+mn-cs"/>
              </a:defRPr>
            </a:pPr>
            <a:r>
              <a:rPr lang="en-PH">
                <a:latin typeface="Roboto"/>
              </a:rP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0FCF-455D-B401-43ECA0690E02}"/>
            </c:ext>
          </c:extLst>
        </c:ser>
        <c:ser>
          <c:idx val="1"/>
          <c:order val="1"/>
          <c:tx>
            <c:strRef>
              <c:f>Pivot_table!$C$30:$C$31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0FCF-455D-B401-43ECA0690E02}"/>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2</xdr:row>
      <xdr:rowOff>4762</xdr:rowOff>
    </xdr:from>
    <xdr:to>
      <xdr:col>10</xdr:col>
      <xdr:colOff>581025</xdr:colOff>
      <xdr:row>13</xdr:row>
      <xdr:rowOff>142875</xdr:rowOff>
    </xdr:to>
    <xdr:graphicFrame macro="">
      <xdr:nvGraphicFramePr>
        <xdr:cNvPr id="2" name="Chart 1">
          <a:extLst>
            <a:ext uri="{FF2B5EF4-FFF2-40B4-BE49-F238E27FC236}">
              <a16:creationId xmlns:a16="http://schemas.microsoft.com/office/drawing/2014/main" id="{264E3348-4209-4FDD-935A-BA40FAFC8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4762</xdr:rowOff>
    </xdr:from>
    <xdr:to>
      <xdr:col>11</xdr:col>
      <xdr:colOff>419100</xdr:colOff>
      <xdr:row>28</xdr:row>
      <xdr:rowOff>80962</xdr:rowOff>
    </xdr:to>
    <xdr:graphicFrame macro="">
      <xdr:nvGraphicFramePr>
        <xdr:cNvPr id="3" name="Chart 2">
          <a:extLst>
            <a:ext uri="{FF2B5EF4-FFF2-40B4-BE49-F238E27FC236}">
              <a16:creationId xmlns:a16="http://schemas.microsoft.com/office/drawing/2014/main" id="{27689482-23AC-45CE-9B15-51E20B17E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29</xdr:row>
      <xdr:rowOff>14287</xdr:rowOff>
    </xdr:from>
    <xdr:to>
      <xdr:col>11</xdr:col>
      <xdr:colOff>438150</xdr:colOff>
      <xdr:row>43</xdr:row>
      <xdr:rowOff>90487</xdr:rowOff>
    </xdr:to>
    <xdr:graphicFrame macro="">
      <xdr:nvGraphicFramePr>
        <xdr:cNvPr id="4" name="Chart 3">
          <a:extLst>
            <a:ext uri="{FF2B5EF4-FFF2-40B4-BE49-F238E27FC236}">
              <a16:creationId xmlns:a16="http://schemas.microsoft.com/office/drawing/2014/main" id="{E2C9ABC5-2231-48E4-9249-76C2631D6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537882</xdr:colOff>
      <xdr:row>6</xdr:row>
      <xdr:rowOff>24497</xdr:rowOff>
    </xdr:from>
    <xdr:to>
      <xdr:col>8</xdr:col>
      <xdr:colOff>509865</xdr:colOff>
      <xdr:row>19</xdr:row>
      <xdr:rowOff>67997</xdr:rowOff>
    </xdr:to>
    <xdr:graphicFrame macro="">
      <xdr:nvGraphicFramePr>
        <xdr:cNvPr id="2" name="Chart 1">
          <a:extLst>
            <a:ext uri="{FF2B5EF4-FFF2-40B4-BE49-F238E27FC236}">
              <a16:creationId xmlns:a16="http://schemas.microsoft.com/office/drawing/2014/main" id="{12E708C3-D61E-40CB-B679-755C20BA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537883</xdr:colOff>
      <xdr:row>19</xdr:row>
      <xdr:rowOff>88366</xdr:rowOff>
    </xdr:from>
    <xdr:to>
      <xdr:col>14</xdr:col>
      <xdr:colOff>661146</xdr:colOff>
      <xdr:row>32</xdr:row>
      <xdr:rowOff>131866</xdr:rowOff>
    </xdr:to>
    <xdr:graphicFrame macro="">
      <xdr:nvGraphicFramePr>
        <xdr:cNvPr id="3" name="Chart 2">
          <a:extLst>
            <a:ext uri="{FF2B5EF4-FFF2-40B4-BE49-F238E27FC236}">
              <a16:creationId xmlns:a16="http://schemas.microsoft.com/office/drawing/2014/main" id="{D2B507B5-482F-422D-9214-39B78F530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526677</xdr:colOff>
      <xdr:row>6</xdr:row>
      <xdr:rowOff>24496</xdr:rowOff>
    </xdr:from>
    <xdr:to>
      <xdr:col>14</xdr:col>
      <xdr:colOff>661148</xdr:colOff>
      <xdr:row>19</xdr:row>
      <xdr:rowOff>67996</xdr:rowOff>
    </xdr:to>
    <xdr:graphicFrame macro="">
      <xdr:nvGraphicFramePr>
        <xdr:cNvPr id="4" name="Chart 3">
          <a:extLst>
            <a:ext uri="{FF2B5EF4-FFF2-40B4-BE49-F238E27FC236}">
              <a16:creationId xmlns:a16="http://schemas.microsoft.com/office/drawing/2014/main" id="{D3763FAF-E384-4A2E-85F5-611AA364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31936</xdr:colOff>
      <xdr:row>6</xdr:row>
      <xdr:rowOff>28575</xdr:rowOff>
    </xdr:from>
    <xdr:to>
      <xdr:col>2</xdr:col>
      <xdr:colOff>526018</xdr:colOff>
      <xdr:row>11</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6EE0F4-19C5-4555-A02F-2E02B95D02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936" y="1104340"/>
              <a:ext cx="1861200" cy="9155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30255</xdr:colOff>
      <xdr:row>11</xdr:row>
      <xdr:rowOff>73400</xdr:rowOff>
    </xdr:from>
    <xdr:to>
      <xdr:col>2</xdr:col>
      <xdr:colOff>525556</xdr:colOff>
      <xdr:row>18</xdr:row>
      <xdr:rowOff>45945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571407D-53D0-421A-891D-B5CD96603F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55" y="2045635"/>
              <a:ext cx="1862419" cy="12276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22413</xdr:colOff>
      <xdr:row>18</xdr:row>
      <xdr:rowOff>78440</xdr:rowOff>
    </xdr:from>
    <xdr:to>
      <xdr:col>2</xdr:col>
      <xdr:colOff>523875</xdr:colOff>
      <xdr:row>32</xdr:row>
      <xdr:rowOff>134470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53EB5D8-6B62-41B5-803C-49A175874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413" y="3305734"/>
              <a:ext cx="1868580" cy="25661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52.688048958335" createdVersion="6" refreshedVersion="6" minRefreshableVersion="3" recordCount="1000" xr:uid="{A29A71C9-F2E5-402B-8CBB-97DFE31C0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in Miles"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0766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77F05-80D8-45A2-995F-C3FED216966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formats count="11">
    <format dxfId="103">
      <pivotArea outline="0" collapsedLevelsAreSubtotals="1"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3" type="button" dataOnly="0" labelOnly="1" outline="0" axis="axisCol" fieldPosition="0"/>
    </format>
    <format dxfId="98">
      <pivotArea type="topRight" dataOnly="0" labelOnly="1" outline="0"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dataOnly="0" labelOnly="1" fieldPosition="0">
        <references count="1">
          <reference field="13" count="0"/>
        </references>
      </pivotArea>
    </format>
    <format dxfId="9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3B900-ADC5-458D-A19A-B0A216FA0F5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0:D3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13" type="button" dataOnly="0" labelOnly="1" outline="0" axis="axisCol" fieldPosition="0"/>
    </format>
    <format dxfId="109">
      <pivotArea type="topRight" dataOnly="0" labelOnly="1" outline="0" fieldPosition="0"/>
    </format>
    <format dxfId="108">
      <pivotArea field="12" type="button" dataOnly="0" labelOnly="1" outline="0" axis="axisRow" fieldPosition="0"/>
    </format>
    <format dxfId="107">
      <pivotArea dataOnly="0" labelOnly="1" fieldPosition="0">
        <references count="1">
          <reference field="12" count="0"/>
        </references>
      </pivotArea>
    </format>
    <format dxfId="106">
      <pivotArea dataOnly="0" labelOnly="1" grandRow="1" outline="0" fieldPosition="0"/>
    </format>
    <format dxfId="105">
      <pivotArea dataOnly="0" labelOnly="1" fieldPosition="0">
        <references count="1">
          <reference field="13" count="0"/>
        </references>
      </pivotArea>
    </format>
    <format dxfId="104">
      <pivotArea dataOnly="0" labelOnly="1" grandCol="1" outline="0" fieldPosition="0"/>
    </format>
  </formats>
  <chartFormats count="4">
    <chartFormat chart="1" format="12" series="1">
      <pivotArea type="data" outline="0" fieldPosition="0">
        <references count="2">
          <reference field="4294967294" count="1" selected="0">
            <x v="0"/>
          </reference>
          <reference field="13" count="1" selected="0">
            <x v="1"/>
          </reference>
        </references>
      </pivotArea>
    </chartFormat>
    <chartFormat chart="1" format="13" series="1">
      <pivotArea type="data" outline="0" fieldPosition="0">
        <references count="2">
          <reference field="4294967294" count="1" selected="0">
            <x v="0"/>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 chart="7" format="1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2C631-8013-4AD5-B40D-4C8ADAD28CA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13" type="button" dataOnly="0" labelOnly="1" outline="0" axis="axisCol" fieldPosition="0"/>
    </format>
    <format dxfId="119">
      <pivotArea type="topRight" dataOnly="0" labelOnly="1" outline="0" fieldPosition="0"/>
    </format>
    <format dxfId="118">
      <pivotArea field="9" type="button" dataOnly="0" labelOnly="1" outline="0" axis="axisRow" fieldPosition="0"/>
    </format>
    <format dxfId="117">
      <pivotArea dataOnly="0" labelOnly="1" fieldPosition="0">
        <references count="1">
          <reference field="9" count="0"/>
        </references>
      </pivotArea>
    </format>
    <format dxfId="116">
      <pivotArea dataOnly="0" labelOnly="1" grandRow="1" outline="0" fieldPosition="0"/>
    </format>
    <format dxfId="115">
      <pivotArea dataOnly="0" labelOnly="1" fieldPosition="0">
        <references count="1">
          <reference field="13" count="0"/>
        </references>
      </pivotArea>
    </format>
    <format dxfId="11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1B3A75-FCC5-404A-A18C-AE35B330E78B}" sourceName="Marital Status">
  <pivotTables>
    <pivotTable tabId="4" name="PivotTable1"/>
    <pivotTable tabId="4" name="PivotTable2"/>
    <pivotTable tabId="4" name="PivotTable3"/>
  </pivotTables>
  <data>
    <tabular pivotCacheId="1590766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333BD-C652-494C-99FB-5D91EDD43B4E}" sourceName="Region">
  <pivotTables>
    <pivotTable tabId="4" name="PivotTable1"/>
    <pivotTable tabId="4" name="PivotTable2"/>
    <pivotTable tabId="4" name="PivotTable3"/>
  </pivotTables>
  <data>
    <tabular pivotCacheId="15907661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6D271F-A2BC-482D-A1CE-C233BA649E0F}" sourceName="Education">
  <pivotTables>
    <pivotTable tabId="4" name="PivotTable1"/>
    <pivotTable tabId="4" name="PivotTable2"/>
    <pivotTable tabId="4" name="PivotTable3"/>
  </pivotTables>
  <data>
    <tabular pivotCacheId="159076615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75FA08-82EC-4E7A-9A2C-0E6D3EB5CB5F}" cache="Slicer_Marital_Status" caption="Marital Status" style="SlicerStyleLight6" rowHeight="241300"/>
  <slicer name="Region" xr10:uid="{CBA952BB-8ABD-40EE-ADC7-C66623172393}" cache="Slicer_Region" caption="Region" style="SlicerStyleLight6" rowHeight="241300"/>
  <slicer name="Education" xr10:uid="{7BCEE86E-C33F-4F9B-9267-2E7B8548077E}"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Roboto"/>
        <a:ea typeface=""/>
        <a:cs typeface=""/>
      </a:majorFont>
      <a:minorFont>
        <a:latin typeface="Robo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8" sqref="F8"/>
    </sheetView>
  </sheetViews>
  <sheetFormatPr defaultColWidth="11.75" defaultRowHeight="14.25"/>
  <cols>
    <col min="13" max="13" width="15.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935D-2C7F-4DE6-9E04-314ED1AABDFA}">
  <dimension ref="A1:N1001"/>
  <sheetViews>
    <sheetView workbookViewId="0">
      <selection activeCell="M5" sqref="M5"/>
    </sheetView>
  </sheetViews>
  <sheetFormatPr defaultRowHeight="14.25"/>
  <cols>
    <col min="1" max="14" width="13.375" customWidth="1"/>
  </cols>
  <sheetData>
    <row r="1" spans="1:14">
      <c r="A1" t="s">
        <v>0</v>
      </c>
      <c r="B1" t="s">
        <v>1</v>
      </c>
      <c r="C1" t="s">
        <v>2</v>
      </c>
      <c r="D1" t="s">
        <v>3</v>
      </c>
      <c r="E1" t="s">
        <v>4</v>
      </c>
      <c r="F1" t="s">
        <v>5</v>
      </c>
      <c r="G1" t="s">
        <v>6</v>
      </c>
      <c r="H1" t="s">
        <v>7</v>
      </c>
      <c r="I1" t="s">
        <v>8</v>
      </c>
      <c r="J1" t="s">
        <v>45</v>
      </c>
      <c r="K1" t="s">
        <v>10</v>
      </c>
      <c r="L1" t="s">
        <v>11</v>
      </c>
      <c r="M1" t="s">
        <v>49</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44</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44</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44</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44</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44</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44</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44</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44</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44</v>
      </c>
      <c r="K195" t="s">
        <v>24</v>
      </c>
      <c r="L195">
        <v>41</v>
      </c>
      <c r="M195" t="str">
        <f t="shared" ref="M195:M258" si="3">IF(L195&gt;54,"Old",IF(L195&gt;=31,"Middle Age",IF(L195&lt;31,"Adolescent")))</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44</v>
      </c>
      <c r="K515" t="s">
        <v>32</v>
      </c>
      <c r="L515">
        <v>61</v>
      </c>
      <c r="M515" t="str">
        <f t="shared" ref="M515:M578" si="8">IF(L515&gt;54,"Old",IF(L515&gt;=31,"Middle Age",IF(L515&lt;31,"Adolescent")))</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44</v>
      </c>
      <c r="K643" t="s">
        <v>32</v>
      </c>
      <c r="L643">
        <v>64</v>
      </c>
      <c r="M643" t="str">
        <f t="shared" ref="M643:M706" si="10">IF(L643&gt;54,"Old",IF(L643&gt;=31,"Middle Age",IF(L643&lt;31,"Adolescent")))</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44</v>
      </c>
      <c r="K707" t="s">
        <v>32</v>
      </c>
      <c r="L707">
        <v>59</v>
      </c>
      <c r="M707" t="str">
        <f t="shared" ref="M707:M770" si="11">IF(L707&gt;54,"Old",IF(L707&gt;=31,"Middle Age",IF(L707&lt;31,"Adolescent")))</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autoFilter ref="A1:N1001" xr:uid="{A0E0F3F3-71DE-4497-B672-901D4F3220B8}"/>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39ED-E98C-4EF2-86A1-05FB38B03178}">
  <dimension ref="A3:D35"/>
  <sheetViews>
    <sheetView workbookViewId="0">
      <selection activeCell="A4" sqref="A4"/>
    </sheetView>
  </sheetViews>
  <sheetFormatPr defaultRowHeight="14.25"/>
  <cols>
    <col min="1" max="1" width="23.375" style="6" bestFit="1" customWidth="1"/>
    <col min="2" max="2" width="16.125" style="6" bestFit="1" customWidth="1"/>
    <col min="3" max="3" width="3.875" style="6" bestFit="1" customWidth="1"/>
    <col min="4" max="4" width="11.375" style="6" bestFit="1" customWidth="1"/>
    <col min="5" max="16384" width="9" style="6"/>
  </cols>
  <sheetData>
    <row r="3" spans="1:4">
      <c r="A3" s="5" t="s">
        <v>51</v>
      </c>
      <c r="B3" s="5" t="s">
        <v>42</v>
      </c>
    </row>
    <row r="4" spans="1:4">
      <c r="A4" s="5" t="s">
        <v>40</v>
      </c>
      <c r="B4" s="6" t="s">
        <v>15</v>
      </c>
      <c r="C4" s="6" t="s">
        <v>18</v>
      </c>
      <c r="D4" s="6" t="s">
        <v>41</v>
      </c>
    </row>
    <row r="5" spans="1:4">
      <c r="A5" s="7" t="s">
        <v>39</v>
      </c>
      <c r="B5" s="8">
        <v>55774.058577405856</v>
      </c>
      <c r="C5" s="8">
        <v>53440</v>
      </c>
      <c r="D5" s="8">
        <v>54580.777096114522</v>
      </c>
    </row>
    <row r="6" spans="1:4">
      <c r="A6" s="7" t="s">
        <v>38</v>
      </c>
      <c r="B6" s="8">
        <v>60123.966942148763</v>
      </c>
      <c r="C6" s="8">
        <v>56208.178438661707</v>
      </c>
      <c r="D6" s="8">
        <v>58062.62230919765</v>
      </c>
    </row>
    <row r="7" spans="1:4">
      <c r="A7" s="7" t="s">
        <v>41</v>
      </c>
      <c r="B7" s="8">
        <v>57962.577962577961</v>
      </c>
      <c r="C7" s="8">
        <v>54874.759152215796</v>
      </c>
      <c r="D7" s="8">
        <v>56360</v>
      </c>
    </row>
    <row r="15" spans="1:4">
      <c r="A15" s="5" t="s">
        <v>43</v>
      </c>
      <c r="B15" s="5" t="s">
        <v>42</v>
      </c>
    </row>
    <row r="16" spans="1:4">
      <c r="A16" s="5" t="s">
        <v>40</v>
      </c>
      <c r="B16" s="6" t="s">
        <v>15</v>
      </c>
      <c r="C16" s="6" t="s">
        <v>18</v>
      </c>
      <c r="D16" s="6" t="s">
        <v>41</v>
      </c>
    </row>
    <row r="17" spans="1:4">
      <c r="A17" s="7" t="s">
        <v>16</v>
      </c>
      <c r="B17" s="9">
        <v>200</v>
      </c>
      <c r="C17" s="9">
        <v>166</v>
      </c>
      <c r="D17" s="9">
        <v>366</v>
      </c>
    </row>
    <row r="18" spans="1:4">
      <c r="A18" s="7" t="s">
        <v>26</v>
      </c>
      <c r="B18" s="9">
        <v>77</v>
      </c>
      <c r="C18" s="9">
        <v>92</v>
      </c>
      <c r="D18" s="9">
        <v>169</v>
      </c>
    </row>
    <row r="19" spans="1:4">
      <c r="A19" s="7" t="s">
        <v>22</v>
      </c>
      <c r="B19" s="9">
        <v>95</v>
      </c>
      <c r="C19" s="9">
        <v>67</v>
      </c>
      <c r="D19" s="9">
        <v>162</v>
      </c>
    </row>
    <row r="20" spans="1:4">
      <c r="A20" s="7" t="s">
        <v>23</v>
      </c>
      <c r="B20" s="9">
        <v>76</v>
      </c>
      <c r="C20" s="9">
        <v>116</v>
      </c>
      <c r="D20" s="9">
        <v>192</v>
      </c>
    </row>
    <row r="21" spans="1:4">
      <c r="A21" s="7" t="s">
        <v>44</v>
      </c>
      <c r="B21" s="9">
        <v>33</v>
      </c>
      <c r="C21" s="9">
        <v>78</v>
      </c>
      <c r="D21" s="9">
        <v>111</v>
      </c>
    </row>
    <row r="22" spans="1:4">
      <c r="A22" s="7" t="s">
        <v>41</v>
      </c>
      <c r="B22" s="9">
        <v>481</v>
      </c>
      <c r="C22" s="9">
        <v>519</v>
      </c>
      <c r="D22" s="9">
        <v>1000</v>
      </c>
    </row>
    <row r="30" spans="1:4">
      <c r="A30" s="5" t="s">
        <v>43</v>
      </c>
      <c r="B30" s="5" t="s">
        <v>42</v>
      </c>
    </row>
    <row r="31" spans="1:4">
      <c r="A31" s="5" t="s">
        <v>40</v>
      </c>
      <c r="B31" s="6" t="s">
        <v>15</v>
      </c>
      <c r="C31" s="6" t="s">
        <v>18</v>
      </c>
      <c r="D31" s="6" t="s">
        <v>41</v>
      </c>
    </row>
    <row r="32" spans="1:4">
      <c r="A32" s="7" t="s">
        <v>46</v>
      </c>
      <c r="B32" s="9">
        <v>39</v>
      </c>
      <c r="C32" s="9">
        <v>71</v>
      </c>
      <c r="D32" s="9">
        <v>110</v>
      </c>
    </row>
    <row r="33" spans="1:4">
      <c r="A33" s="7" t="s">
        <v>47</v>
      </c>
      <c r="B33" s="9">
        <v>383</v>
      </c>
      <c r="C33" s="9">
        <v>318</v>
      </c>
      <c r="D33" s="9">
        <v>701</v>
      </c>
    </row>
    <row r="34" spans="1:4">
      <c r="A34" s="7" t="s">
        <v>48</v>
      </c>
      <c r="B34" s="9">
        <v>59</v>
      </c>
      <c r="C34" s="9">
        <v>130</v>
      </c>
      <c r="D34" s="9">
        <v>189</v>
      </c>
    </row>
    <row r="35" spans="1:4">
      <c r="A35" s="7" t="s">
        <v>41</v>
      </c>
      <c r="B35" s="9">
        <v>481</v>
      </c>
      <c r="C35" s="9">
        <v>519</v>
      </c>
      <c r="D3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5C7B-326B-453A-B382-B58ECE437CA2}">
  <sheetPr>
    <pageSetUpPr fitToPage="1"/>
  </sheetPr>
  <dimension ref="A1:O6"/>
  <sheetViews>
    <sheetView showGridLines="0" tabSelected="1" view="pageBreakPreview" zoomScale="85" zoomScaleNormal="85" zoomScaleSheetLayoutView="85" workbookViewId="0">
      <selection activeCell="Q14" sqref="Q14"/>
    </sheetView>
  </sheetViews>
  <sheetFormatPr defaultRowHeight="14.25"/>
  <cols>
    <col min="1" max="16384" width="9" style="4"/>
  </cols>
  <sheetData>
    <row r="1" spans="1:15">
      <c r="A1" s="10" t="s">
        <v>50</v>
      </c>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scale="8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2024-09-17T08:42:12Z</cp:lastPrinted>
  <dcterms:created xsi:type="dcterms:W3CDTF">2022-03-18T02:50:57Z</dcterms:created>
  <dcterms:modified xsi:type="dcterms:W3CDTF">2024-09-17T12:27:05Z</dcterms:modified>
</cp:coreProperties>
</file>