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ing\NovelTech\git\NovelTech\"/>
    </mc:Choice>
  </mc:AlternateContent>
  <xr:revisionPtr revIDLastSave="0" documentId="13_ncr:1_{661C61E5-E487-463E-8E53-EE9090C88048}" xr6:coauthVersionLast="47" xr6:coauthVersionMax="47" xr10:uidLastSave="{00000000-0000-0000-0000-000000000000}"/>
  <bookViews>
    <workbookView xWindow="-120" yWindow="-120" windowWidth="29040" windowHeight="16440" xr2:uid="{D0291B73-2F96-4E2D-86B8-E17EAB76923F}"/>
  </bookViews>
  <sheets>
    <sheet name="גיליון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6" i="1" l="1"/>
  <c r="C22" i="1"/>
  <c r="C20" i="1"/>
  <c r="C19" i="1"/>
  <c r="C18" i="1"/>
  <c r="C13" i="1"/>
  <c r="C11" i="1"/>
  <c r="C8" i="1"/>
  <c r="C5" i="1"/>
  <c r="C3" i="1"/>
  <c r="C24" i="1" s="1"/>
</calcChain>
</file>

<file path=xl/sharedStrings.xml><?xml version="1.0" encoding="utf-8"?>
<sst xmlns="http://schemas.openxmlformats.org/spreadsheetml/2006/main" count="110" uniqueCount="104">
  <si>
    <t>10:02-11:30</t>
  </si>
  <si>
    <t>started commenting on functions and checking for their correctness and possible better implementation in polygonmethods get align angles</t>
  </si>
  <si>
    <t>13:00-17:40</t>
  </si>
  <si>
    <t>fix gcodes bug so that you can only see gcode after its created. Almost completed able to emulate only when pincher is inside shape</t>
  </si>
  <si>
    <t>10:00-13:22</t>
  </si>
  <si>
    <t>finished being able to emulate sawing only when pincher is inside shape</t>
  </si>
  <si>
    <t>10:06-10:42</t>
  </si>
  <si>
    <t>made it so that you can only start to emulate when shape is inside of the material</t>
  </si>
  <si>
    <t>changing size using arrow has bugs</t>
  </si>
  <si>
    <t>10:42-17:46</t>
  </si>
  <si>
    <t>fixing bugs with the arrows</t>
  </si>
  <si>
    <t>14:30-15:00</t>
  </si>
  <si>
    <t>17:00-18:30</t>
  </si>
  <si>
    <t>12:00-13:48</t>
  </si>
  <si>
    <t xml:space="preserve">completed fixing arrows </t>
  </si>
  <si>
    <t>bringin back the project creation tabs</t>
  </si>
  <si>
    <t>21:08-21:17</t>
  </si>
  <si>
    <t>finding size of created shape</t>
  </si>
  <si>
    <t>program size of defualt created shape is 200/200 and defualt created material is 150/150, found dimention ratio variable that is being multiplaied meaning that if you want to create a material of 200 by 200 it will multiplay it by the ratio meaning that i need to multiplay the size of the created shape by the ratio to find its size</t>
  </si>
  <si>
    <t>11:50-12:41</t>
  </si>
  <si>
    <t>12:41-13:35</t>
  </si>
  <si>
    <t>fixed it so that created shape is affected by the dimention ratio added list to show the distance between each point in actual size</t>
  </si>
  <si>
    <t>starting on the arrows for feed rate and spindle speed</t>
  </si>
  <si>
    <t>18:50-19:40</t>
  </si>
  <si>
    <t>20:23-21:02</t>
  </si>
  <si>
    <t>finished changing feedrate and RPM with arrow with a bit of bugs next is to fix bugs and check if possible for feedrate to change speed of simulation</t>
  </si>
  <si>
    <t>fixing bugs with feedrate and rpm</t>
  </si>
  <si>
    <t>14:17-15:12</t>
  </si>
  <si>
    <t>changing feedrate changes animation speed when emultaing sawing</t>
  </si>
  <si>
    <t>16:30-16:55</t>
  </si>
  <si>
    <t>adding meterials with settings and fixing material selection(when changing material families materials were not changing)</t>
  </si>
  <si>
    <t>the RPM and Feedrate only work for one tool currently            need to update shape size when updating shape</t>
  </si>
  <si>
    <t>18:26-19:56</t>
  </si>
  <si>
    <t>שולם</t>
  </si>
  <si>
    <t>making radio control for tool position inside shape (inside, outside, ontop, currently always cuts from left)</t>
  </si>
  <si>
    <t>19:11-19:54</t>
  </si>
  <si>
    <t>finished making radio control for tool position inside shape (inside, outside, ontop, currently always cuts from left)</t>
  </si>
  <si>
    <t>18:00-18:47</t>
  </si>
  <si>
    <t>button to make the screen bigger</t>
  </si>
  <si>
    <t>18:47-19:35</t>
  </si>
  <si>
    <t>starting the modifide movment</t>
  </si>
  <si>
    <t>16:20-17:13</t>
  </si>
  <si>
    <t>modifide movment</t>
  </si>
  <si>
    <t>10:02-01:05</t>
  </si>
  <si>
    <t>17:07-19:48</t>
  </si>
  <si>
    <t>reverse kinematics</t>
  </si>
  <si>
    <t>20:08-21:29</t>
  </si>
  <si>
    <t xml:space="preserve">fixing picher rotation </t>
  </si>
  <si>
    <t>13:34-14:38</t>
  </si>
  <si>
    <t>14:47-16:25</t>
  </si>
  <si>
    <t>reverse kinematics two hands to reach picher position</t>
  </si>
  <si>
    <t>when animating the sawing the picher position isn't updating thus the hands aren't moving(fixed)</t>
  </si>
  <si>
    <t xml:space="preserve"> picher doesn't move after emulating(partly fixed)</t>
  </si>
  <si>
    <t>16:26-17:06</t>
  </si>
  <si>
    <t>bug fix</t>
  </si>
  <si>
    <t>15:10-15:43</t>
  </si>
  <si>
    <t>18:30-18:57</t>
  </si>
  <si>
    <t>enlarge screen</t>
  </si>
  <si>
    <t>20:12-21:30</t>
  </si>
  <si>
    <t>tools config</t>
  </si>
  <si>
    <t xml:space="preserve">tools config </t>
  </si>
  <si>
    <t>12:13-13:40</t>
  </si>
  <si>
    <t>pressing on tools allows to change their info and info is shown of screen</t>
  </si>
  <si>
    <t>16:50-18:35</t>
  </si>
  <si>
    <t>adding drill to create shape</t>
  </si>
  <si>
    <t>22:19-12:30</t>
  </si>
  <si>
    <t>12:26-13:45</t>
  </si>
  <si>
    <t>polishing drill points</t>
  </si>
  <si>
    <t>13:46-14:50</t>
  </si>
  <si>
    <t>17:27-19:57</t>
  </si>
  <si>
    <t>adding drill circles to table</t>
  </si>
  <si>
    <t>adding drill animation to emulating</t>
  </si>
  <si>
    <t>14:41-16:14</t>
  </si>
  <si>
    <t>fixing change tool info</t>
  </si>
  <si>
    <t>16:15-17:20</t>
  </si>
  <si>
    <t>drill animation complete with kinks</t>
  </si>
  <si>
    <t>17:30-20:00</t>
  </si>
  <si>
    <t>14:00-14:13</t>
  </si>
  <si>
    <t>color change when using different tools in animation</t>
  </si>
  <si>
    <t>tool color changes when pressed</t>
  </si>
  <si>
    <t>15:40-17:02</t>
  </si>
  <si>
    <t>fix layering</t>
  </si>
  <si>
    <t>10:37-11:01</t>
  </si>
  <si>
    <t>thickness decides blade width</t>
  </si>
  <si>
    <t>11:57-12:03</t>
  </si>
  <si>
    <t>make animation stop when drilling</t>
  </si>
  <si>
    <t>12:14-13:09</t>
  </si>
  <si>
    <t>drill has a circle instead of square</t>
  </si>
  <si>
    <t>10:20-10:30</t>
  </si>
  <si>
    <t>when moving between stages of animation the different tools feedrates are used(feedrate change mid animation)</t>
  </si>
  <si>
    <t>10:31-10:58</t>
  </si>
  <si>
    <t>10:59-11:24</t>
  </si>
  <si>
    <t>cleaning code</t>
  </si>
  <si>
    <t>adding drill info to gcodes</t>
  </si>
  <si>
    <t>10:17-10:32</t>
  </si>
  <si>
    <t>adding drill depth for each drill point and drill order for drill point list</t>
  </si>
  <si>
    <t>16:58-15:16</t>
  </si>
  <si>
    <t>21:46-23:30</t>
  </si>
  <si>
    <t>10:00-10:42</t>
  </si>
  <si>
    <t>lernning stepper</t>
  </si>
  <si>
    <t>20:00-22:10</t>
  </si>
  <si>
    <t>gcode for angles</t>
  </si>
  <si>
    <t>14:32-15:22</t>
  </si>
  <si>
    <t>visuals fixing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</si>
</sst>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0" fontId="0" fillId="0" borderId="0" xfId="0" applyNumberFormat="1"/>
    <xf numFmtId="16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6FACE-A0C4-47A7-BF05-869453C30AE7}">
  <dimension ref="A1:G88"/>
  <sheetViews>
    <sheetView tabSelected="1" topLeftCell="A75" zoomScale="160" zoomScaleNormal="160" workbookViewId="0">
      <selection activeCell="C89" sqref="C89"/>
    </sheetView>
  </sheetViews>
  <sheetFormatPr defaultRowHeight="15" x14ac:dyDescent="0.25"/>
  <sheetData>
    <row r="1" spans="1:6" x14ac:dyDescent="0.25">
      <c r="A1" s="2">
        <v>44529</v>
      </c>
    </row>
    <row r="2" spans="1:6" x14ac:dyDescent="0.25">
      <c r="A2" s="1" t="s">
        <v>0</v>
      </c>
      <c r="C2">
        <v>28</v>
      </c>
      <c r="D2" t="s">
        <v>1</v>
      </c>
    </row>
    <row r="3" spans="1:6" x14ac:dyDescent="0.25">
      <c r="A3" s="1" t="s">
        <v>2</v>
      </c>
      <c r="C3">
        <f>4*60+40</f>
        <v>280</v>
      </c>
      <c r="D3" t="s">
        <v>3</v>
      </c>
    </row>
    <row r="4" spans="1:6" x14ac:dyDescent="0.25">
      <c r="A4" s="2">
        <v>44530</v>
      </c>
    </row>
    <row r="5" spans="1:6" x14ac:dyDescent="0.25">
      <c r="A5" t="s">
        <v>4</v>
      </c>
      <c r="C5">
        <f>3*60+22</f>
        <v>202</v>
      </c>
      <c r="D5" t="s">
        <v>5</v>
      </c>
    </row>
    <row r="6" spans="1:6" x14ac:dyDescent="0.25">
      <c r="A6" s="2">
        <v>44531</v>
      </c>
    </row>
    <row r="7" spans="1:6" x14ac:dyDescent="0.25">
      <c r="A7" s="1" t="s">
        <v>6</v>
      </c>
      <c r="C7">
        <v>36</v>
      </c>
      <c r="D7" t="s">
        <v>7</v>
      </c>
    </row>
    <row r="8" spans="1:6" x14ac:dyDescent="0.25">
      <c r="A8" t="s">
        <v>9</v>
      </c>
      <c r="C8">
        <f>7*60+4</f>
        <v>424</v>
      </c>
      <c r="D8" t="s">
        <v>8</v>
      </c>
    </row>
    <row r="9" spans="1:6" x14ac:dyDescent="0.25">
      <c r="A9" s="2">
        <v>44584</v>
      </c>
      <c r="F9" s="3"/>
    </row>
    <row r="10" spans="1:6" x14ac:dyDescent="0.25">
      <c r="A10" s="1" t="s">
        <v>11</v>
      </c>
      <c r="C10">
        <v>30</v>
      </c>
      <c r="D10" t="s">
        <v>10</v>
      </c>
    </row>
    <row r="11" spans="1:6" x14ac:dyDescent="0.25">
      <c r="A11" s="1" t="s">
        <v>12</v>
      </c>
      <c r="C11">
        <f>60+30</f>
        <v>90</v>
      </c>
      <c r="D11" t="s">
        <v>10</v>
      </c>
    </row>
    <row r="12" spans="1:6" x14ac:dyDescent="0.25">
      <c r="A12" s="2">
        <v>44585</v>
      </c>
    </row>
    <row r="13" spans="1:6" x14ac:dyDescent="0.25">
      <c r="A13" s="1" t="s">
        <v>13</v>
      </c>
      <c r="C13">
        <f>60+48</f>
        <v>108</v>
      </c>
      <c r="D13" t="s">
        <v>14</v>
      </c>
    </row>
    <row r="14" spans="1:6" x14ac:dyDescent="0.25">
      <c r="A14" s="2">
        <v>44588</v>
      </c>
    </row>
    <row r="15" spans="1:6" x14ac:dyDescent="0.25">
      <c r="A15" s="1" t="s">
        <v>16</v>
      </c>
      <c r="C15">
        <v>9</v>
      </c>
      <c r="D15" t="s">
        <v>15</v>
      </c>
    </row>
    <row r="16" spans="1:6" x14ac:dyDescent="0.25">
      <c r="A16" s="2">
        <v>44589</v>
      </c>
    </row>
    <row r="17" spans="1:7" x14ac:dyDescent="0.25">
      <c r="A17" t="s">
        <v>19</v>
      </c>
      <c r="C17">
        <v>51</v>
      </c>
      <c r="D17" t="s">
        <v>17</v>
      </c>
      <c r="G17" t="s">
        <v>18</v>
      </c>
    </row>
    <row r="18" spans="1:7" x14ac:dyDescent="0.25">
      <c r="A18" t="s">
        <v>20</v>
      </c>
      <c r="C18">
        <f>19+35</f>
        <v>54</v>
      </c>
      <c r="D18" t="s">
        <v>21</v>
      </c>
    </row>
    <row r="19" spans="1:7" x14ac:dyDescent="0.25">
      <c r="A19" t="s">
        <v>23</v>
      </c>
      <c r="C19">
        <f>50</f>
        <v>50</v>
      </c>
      <c r="D19" t="s">
        <v>22</v>
      </c>
    </row>
    <row r="20" spans="1:7" x14ac:dyDescent="0.25">
      <c r="A20" t="s">
        <v>24</v>
      </c>
      <c r="C20">
        <f>62-23</f>
        <v>39</v>
      </c>
      <c r="D20" t="s">
        <v>25</v>
      </c>
    </row>
    <row r="21" spans="1:7" x14ac:dyDescent="0.25">
      <c r="A21" s="2">
        <v>44590</v>
      </c>
    </row>
    <row r="22" spans="1:7" x14ac:dyDescent="0.25">
      <c r="A22" t="s">
        <v>27</v>
      </c>
      <c r="C22">
        <f>72-17</f>
        <v>55</v>
      </c>
      <c r="D22" t="s">
        <v>26</v>
      </c>
    </row>
    <row r="23" spans="1:7" x14ac:dyDescent="0.25">
      <c r="A23" s="1" t="s">
        <v>29</v>
      </c>
      <c r="C23">
        <v>25</v>
      </c>
      <c r="D23" t="s">
        <v>28</v>
      </c>
    </row>
    <row r="24" spans="1:7" x14ac:dyDescent="0.25">
      <c r="C24">
        <f>SUM(C2:C23)</f>
        <v>1481</v>
      </c>
    </row>
    <row r="25" spans="1:7" x14ac:dyDescent="0.25">
      <c r="A25" t="s">
        <v>31</v>
      </c>
    </row>
    <row r="26" spans="1:7" x14ac:dyDescent="0.25">
      <c r="A26" s="2">
        <v>44594</v>
      </c>
    </row>
    <row r="27" spans="1:7" x14ac:dyDescent="0.25">
      <c r="A27" t="s">
        <v>32</v>
      </c>
      <c r="C27">
        <v>90</v>
      </c>
      <c r="D27" t="s">
        <v>30</v>
      </c>
    </row>
    <row r="28" spans="1:7" x14ac:dyDescent="0.25">
      <c r="C28" t="s">
        <v>33</v>
      </c>
    </row>
    <row r="29" spans="1:7" x14ac:dyDescent="0.25">
      <c r="A29" s="2">
        <v>44602</v>
      </c>
    </row>
    <row r="30" spans="1:7" x14ac:dyDescent="0.25">
      <c r="A30" s="1" t="s">
        <v>35</v>
      </c>
      <c r="C30">
        <v>43</v>
      </c>
      <c r="D30" t="s">
        <v>34</v>
      </c>
    </row>
    <row r="31" spans="1:7" x14ac:dyDescent="0.25">
      <c r="A31" s="2">
        <v>44603</v>
      </c>
    </row>
    <row r="32" spans="1:7" x14ac:dyDescent="0.25">
      <c r="A32" t="s">
        <v>37</v>
      </c>
      <c r="C32">
        <v>47</v>
      </c>
      <c r="D32" t="s">
        <v>36</v>
      </c>
    </row>
    <row r="33" spans="1:4" x14ac:dyDescent="0.25">
      <c r="A33" t="s">
        <v>39</v>
      </c>
      <c r="C33">
        <v>48</v>
      </c>
      <c r="D33" t="s">
        <v>38</v>
      </c>
    </row>
    <row r="34" spans="1:4" x14ac:dyDescent="0.25">
      <c r="A34" s="2">
        <v>44604</v>
      </c>
    </row>
    <row r="35" spans="1:4" x14ac:dyDescent="0.25">
      <c r="A35" t="s">
        <v>41</v>
      </c>
      <c r="C35">
        <v>53</v>
      </c>
      <c r="D35" t="s">
        <v>40</v>
      </c>
    </row>
    <row r="36" spans="1:4" x14ac:dyDescent="0.25">
      <c r="A36" t="s">
        <v>43</v>
      </c>
      <c r="C36">
        <v>183</v>
      </c>
      <c r="D36" t="s">
        <v>42</v>
      </c>
    </row>
    <row r="37" spans="1:4" x14ac:dyDescent="0.25">
      <c r="A37" s="2">
        <v>44613</v>
      </c>
    </row>
    <row r="38" spans="1:4" x14ac:dyDescent="0.25">
      <c r="A38" s="1" t="s">
        <v>44</v>
      </c>
      <c r="C38">
        <v>161</v>
      </c>
      <c r="D38" t="s">
        <v>45</v>
      </c>
    </row>
    <row r="39" spans="1:4" x14ac:dyDescent="0.25">
      <c r="A39" t="s">
        <v>46</v>
      </c>
      <c r="C39">
        <v>81</v>
      </c>
      <c r="D39" t="s">
        <v>50</v>
      </c>
    </row>
    <row r="40" spans="1:4" x14ac:dyDescent="0.25">
      <c r="A40" s="2">
        <v>44616</v>
      </c>
    </row>
    <row r="41" spans="1:4" x14ac:dyDescent="0.25">
      <c r="A41" s="1" t="s">
        <v>48</v>
      </c>
      <c r="C41">
        <v>64</v>
      </c>
      <c r="D41" t="s">
        <v>47</v>
      </c>
    </row>
    <row r="42" spans="1:4" x14ac:dyDescent="0.25">
      <c r="A42" t="s">
        <v>49</v>
      </c>
      <c r="C42">
        <v>98</v>
      </c>
      <c r="D42" t="s">
        <v>51</v>
      </c>
    </row>
    <row r="43" spans="1:4" x14ac:dyDescent="0.25">
      <c r="A43" t="s">
        <v>53</v>
      </c>
      <c r="C43">
        <v>40</v>
      </c>
      <c r="D43" t="s">
        <v>52</v>
      </c>
    </row>
    <row r="44" spans="1:4" x14ac:dyDescent="0.25">
      <c r="A44" s="2">
        <v>44617</v>
      </c>
    </row>
    <row r="45" spans="1:4" x14ac:dyDescent="0.25">
      <c r="A45" s="1" t="s">
        <v>55</v>
      </c>
      <c r="C45">
        <v>33</v>
      </c>
      <c r="D45" t="s">
        <v>54</v>
      </c>
    </row>
    <row r="46" spans="1:4" x14ac:dyDescent="0.25">
      <c r="C46">
        <f>SUM(C29:C45)</f>
        <v>851</v>
      </c>
    </row>
    <row r="47" spans="1:4" x14ac:dyDescent="0.25">
      <c r="C47" t="s">
        <v>33</v>
      </c>
    </row>
    <row r="48" spans="1:4" x14ac:dyDescent="0.25">
      <c r="A48" s="2">
        <v>44622</v>
      </c>
    </row>
    <row r="49" spans="1:4" x14ac:dyDescent="0.25">
      <c r="A49" t="s">
        <v>56</v>
      </c>
      <c r="C49">
        <v>27</v>
      </c>
      <c r="D49" t="s">
        <v>57</v>
      </c>
    </row>
    <row r="50" spans="1:4" x14ac:dyDescent="0.25">
      <c r="A50" s="2">
        <v>44623</v>
      </c>
    </row>
    <row r="51" spans="1:4" x14ac:dyDescent="0.25">
      <c r="A51" t="s">
        <v>58</v>
      </c>
      <c r="C51">
        <v>78</v>
      </c>
      <c r="D51" t="s">
        <v>59</v>
      </c>
    </row>
    <row r="52" spans="1:4" x14ac:dyDescent="0.25">
      <c r="A52" s="2">
        <v>44626</v>
      </c>
    </row>
    <row r="53" spans="1:4" x14ac:dyDescent="0.25">
      <c r="A53" t="s">
        <v>61</v>
      </c>
      <c r="C53">
        <v>87</v>
      </c>
      <c r="D53" t="s">
        <v>60</v>
      </c>
    </row>
    <row r="54" spans="1:4" x14ac:dyDescent="0.25">
      <c r="A54" s="2" t="s">
        <v>63</v>
      </c>
      <c r="C54">
        <v>105</v>
      </c>
      <c r="D54" t="s">
        <v>62</v>
      </c>
    </row>
    <row r="55" spans="1:4" x14ac:dyDescent="0.25">
      <c r="A55" t="s">
        <v>65</v>
      </c>
      <c r="C55">
        <v>131</v>
      </c>
      <c r="D55" t="s">
        <v>64</v>
      </c>
    </row>
    <row r="56" spans="1:4" x14ac:dyDescent="0.25">
      <c r="A56" s="2">
        <v>44627</v>
      </c>
    </row>
    <row r="57" spans="1:4" x14ac:dyDescent="0.25">
      <c r="A57" t="s">
        <v>66</v>
      </c>
      <c r="C57">
        <v>79</v>
      </c>
      <c r="D57" t="s">
        <v>67</v>
      </c>
    </row>
    <row r="58" spans="1:4" x14ac:dyDescent="0.25">
      <c r="A58" s="2" t="s">
        <v>68</v>
      </c>
      <c r="C58">
        <v>64</v>
      </c>
      <c r="D58" t="s">
        <v>67</v>
      </c>
    </row>
    <row r="59" spans="1:4" x14ac:dyDescent="0.25">
      <c r="A59" t="s">
        <v>69</v>
      </c>
      <c r="C59">
        <v>150</v>
      </c>
      <c r="D59" t="s">
        <v>70</v>
      </c>
    </row>
    <row r="60" spans="1:4" x14ac:dyDescent="0.25">
      <c r="A60" s="2">
        <v>44628</v>
      </c>
    </row>
    <row r="61" spans="1:4" x14ac:dyDescent="0.25">
      <c r="A61" t="s">
        <v>72</v>
      </c>
      <c r="C61">
        <v>93</v>
      </c>
      <c r="D61" t="s">
        <v>73</v>
      </c>
    </row>
    <row r="62" spans="1:4" x14ac:dyDescent="0.25">
      <c r="A62" s="2" t="s">
        <v>74</v>
      </c>
      <c r="C62">
        <v>65</v>
      </c>
      <c r="D62" t="s">
        <v>71</v>
      </c>
    </row>
    <row r="63" spans="1:4" x14ac:dyDescent="0.25">
      <c r="A63" s="2">
        <v>44630</v>
      </c>
    </row>
    <row r="64" spans="1:4" x14ac:dyDescent="0.25">
      <c r="A64" s="2" t="s">
        <v>76</v>
      </c>
      <c r="C64">
        <v>150</v>
      </c>
      <c r="D64" t="s">
        <v>75</v>
      </c>
    </row>
    <row r="65" spans="1:4" x14ac:dyDescent="0.25">
      <c r="A65" s="2">
        <v>44631</v>
      </c>
    </row>
    <row r="66" spans="1:4" x14ac:dyDescent="0.25">
      <c r="A66" s="2" t="s">
        <v>77</v>
      </c>
      <c r="C66">
        <v>13</v>
      </c>
      <c r="D66" t="s">
        <v>78</v>
      </c>
    </row>
    <row r="67" spans="1:4" x14ac:dyDescent="0.25">
      <c r="A67" s="1" t="s">
        <v>80</v>
      </c>
      <c r="C67">
        <v>82</v>
      </c>
      <c r="D67" t="s">
        <v>79</v>
      </c>
    </row>
    <row r="68" spans="1:4" x14ac:dyDescent="0.25">
      <c r="A68" s="2">
        <v>44632</v>
      </c>
    </row>
    <row r="69" spans="1:4" x14ac:dyDescent="0.25">
      <c r="A69" s="2" t="s">
        <v>82</v>
      </c>
      <c r="C69">
        <v>24</v>
      </c>
      <c r="D69" t="s">
        <v>81</v>
      </c>
    </row>
    <row r="70" spans="1:4" x14ac:dyDescent="0.25">
      <c r="A70" s="2" t="s">
        <v>84</v>
      </c>
      <c r="C70">
        <v>6</v>
      </c>
      <c r="D70" t="s">
        <v>83</v>
      </c>
    </row>
    <row r="71" spans="1:4" x14ac:dyDescent="0.25">
      <c r="A71" s="2" t="s">
        <v>86</v>
      </c>
      <c r="C71">
        <v>55</v>
      </c>
      <c r="D71" t="s">
        <v>85</v>
      </c>
    </row>
    <row r="72" spans="1:4" x14ac:dyDescent="0.25">
      <c r="A72" s="2">
        <v>44633</v>
      </c>
    </row>
    <row r="73" spans="1:4" x14ac:dyDescent="0.25">
      <c r="A73" s="2" t="s">
        <v>88</v>
      </c>
      <c r="C73">
        <v>10</v>
      </c>
      <c r="D73" t="s">
        <v>87</v>
      </c>
    </row>
    <row r="74" spans="1:4" x14ac:dyDescent="0.25">
      <c r="A74" s="2" t="s">
        <v>90</v>
      </c>
      <c r="C74">
        <v>27</v>
      </c>
      <c r="D74" t="s">
        <v>89</v>
      </c>
    </row>
    <row r="75" spans="1:4" x14ac:dyDescent="0.25">
      <c r="A75" s="2" t="s">
        <v>91</v>
      </c>
      <c r="C75">
        <v>25</v>
      </c>
      <c r="D75" t="s">
        <v>92</v>
      </c>
    </row>
    <row r="76" spans="1:4" x14ac:dyDescent="0.25">
      <c r="A76" s="1" t="s">
        <v>94</v>
      </c>
      <c r="C76">
        <v>15</v>
      </c>
      <c r="D76" t="s">
        <v>93</v>
      </c>
    </row>
    <row r="77" spans="1:4" x14ac:dyDescent="0.25">
      <c r="A77" s="2">
        <v>44644</v>
      </c>
    </row>
    <row r="78" spans="1:4" x14ac:dyDescent="0.25">
      <c r="A78" s="2" t="s">
        <v>96</v>
      </c>
      <c r="C78">
        <v>18</v>
      </c>
      <c r="D78" t="s">
        <v>95</v>
      </c>
    </row>
    <row r="79" spans="1:4" x14ac:dyDescent="0.25">
      <c r="A79" s="2" t="s">
        <v>97</v>
      </c>
      <c r="C79">
        <v>104</v>
      </c>
      <c r="D79" t="s">
        <v>95</v>
      </c>
    </row>
    <row r="80" spans="1:4" x14ac:dyDescent="0.25">
      <c r="C80" t="s">
        <v>33</v>
      </c>
    </row>
    <row r="82" spans="1:4" x14ac:dyDescent="0.25">
      <c r="A82" s="2">
        <v>44658</v>
      </c>
    </row>
    <row r="83" spans="1:4" x14ac:dyDescent="0.25">
      <c r="A83" s="2" t="s">
        <v>98</v>
      </c>
      <c r="C83">
        <v>42</v>
      </c>
      <c r="D83" t="s">
        <v>99</v>
      </c>
    </row>
    <row r="84" spans="1:4" x14ac:dyDescent="0.25">
      <c r="A84" s="2">
        <v>44697</v>
      </c>
    </row>
    <row r="85" spans="1:4" x14ac:dyDescent="0.25">
      <c r="A85" t="s">
        <v>100</v>
      </c>
      <c r="C85">
        <v>130</v>
      </c>
      <c r="D85" t="s">
        <v>101</v>
      </c>
    </row>
    <row r="86" spans="1:4" x14ac:dyDescent="0.25">
      <c r="A86" s="2">
        <v>44701</v>
      </c>
    </row>
    <row r="87" spans="1:4" x14ac:dyDescent="0.25">
      <c r="A87" t="s">
        <v>102</v>
      </c>
      <c r="C87">
        <v>50</v>
      </c>
      <c r="D87" t="s">
        <v>103</v>
      </c>
    </row>
    <row r="88" spans="1:4" x14ac:dyDescent="0.25">
      <c r="C88" t="s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גיליון1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2021-11-29T08:02:06Z</dcterms:created>
  <dcterms:modified xsi:type="dcterms:W3CDTF">2022-10-29T17:21:06Z</dcterms:modified>
</cp:coreProperties>
</file>