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<sst xmlns="http://schemas.openxmlformats.org/spreadsheetml/2006/main" count="131" uniqueCount="125">
  <si>
    <t>Item</t>
  </si>
  <si>
    <t>Qty</t>
  </si>
  <si>
    <t>Reference(s)</t>
  </si>
  <si>
    <t>Value</t>
  </si>
  <si>
    <t>Link Mouser</t>
  </si>
  <si>
    <t>Nro. Parte</t>
  </si>
  <si>
    <t>C1, C2</t>
  </si>
  <si>
    <t>10uF</t>
  </si>
  <si>
    <t>T491A106K010AT</t>
  </si>
  <si>
    <t>C13, C23, C24, C25, C26, C27, C3, C4, C8</t>
  </si>
  <si>
    <t>100nF</t>
  </si>
  <si>
    <t>80-C0603C104K5R</t>
  </si>
  <si>
    <t>C14, C22, C28, C5</t>
  </si>
  <si>
    <t>10nF</t>
  </si>
  <si>
    <t>80-C0603C103K5R</t>
  </si>
  <si>
    <t>C20, C21</t>
  </si>
  <si>
    <t>20pF</t>
  </si>
  <si>
    <t>81-GRM39C200J50</t>
  </si>
  <si>
    <t>C6, C7</t>
  </si>
  <si>
    <t>18pF</t>
  </si>
  <si>
    <t>81-GRM39C180J50</t>
  </si>
  <si>
    <t>D1</t>
  </si>
  <si>
    <t>LED</t>
  </si>
  <si>
    <t>78-VLMS1300-GS08</t>
  </si>
  <si>
    <t>FB1, FB4</t>
  </si>
  <si>
    <t>FILTER</t>
  </si>
  <si>
    <t>810-MMZ1608B601C</t>
  </si>
  <si>
    <t>G1</t>
  </si>
  <si>
    <t>LOGO</t>
  </si>
  <si>
    <t>GS2</t>
  </si>
  <si>
    <t>J1</t>
  </si>
  <si>
    <t>PCIE-MINI</t>
  </si>
  <si>
    <t>JP1</t>
  </si>
  <si>
    <t>VDD Sel. JUMPER</t>
  </si>
  <si>
    <t>855-M22-1920005</t>
  </si>
  <si>
    <t>VDD Sel. Pines</t>
  </si>
  <si>
    <t>855-M22-2510305</t>
  </si>
  <si>
    <t>pines 2mm 1 fila</t>
  </si>
  <si>
    <t>LED1</t>
  </si>
  <si>
    <t>RGB</t>
  </si>
  <si>
    <t>859-LTST-C19FD1WT</t>
  </si>
  <si>
    <t>P1</t>
  </si>
  <si>
    <t>MicroUSB tipo B</t>
  </si>
  <si>
    <t>649-10118192-0001LF</t>
  </si>
  <si>
    <t>housings</t>
  </si>
  <si>
    <t>P2</t>
  </si>
  <si>
    <t>IO2</t>
  </si>
  <si>
    <t>855-M22-2520705</t>
  </si>
  <si>
    <t>pines 2mm 2 filas</t>
  </si>
  <si>
    <t>538-511101451</t>
  </si>
  <si>
    <t>P3</t>
  </si>
  <si>
    <t>PWR</t>
  </si>
  <si>
    <t>855-M22-2510205</t>
  </si>
  <si>
    <t>538-51090-0200</t>
  </si>
  <si>
    <t>P4, P5</t>
  </si>
  <si>
    <t>MOUNTING_HOLE</t>
  </si>
  <si>
    <t>P6</t>
  </si>
  <si>
    <t>IO1</t>
  </si>
  <si>
    <t>855-M22-2521005</t>
  </si>
  <si>
    <t>538-511102051</t>
  </si>
  <si>
    <t>P7</t>
  </si>
  <si>
    <t>DBG_IO</t>
  </si>
  <si>
    <t>855-M22-2520305</t>
  </si>
  <si>
    <t>538-51110-0660</t>
  </si>
  <si>
    <t>P8</t>
  </si>
  <si>
    <t>IO3</t>
  </si>
  <si>
    <t>855-M22-2520505</t>
  </si>
  <si>
    <t>538-51110-1050</t>
  </si>
  <si>
    <t>P9</t>
  </si>
  <si>
    <t>DBG_SWD</t>
  </si>
  <si>
    <t>855-M22-2510605</t>
  </si>
  <si>
    <t>538-51090-0600</t>
  </si>
  <si>
    <t>Q1</t>
  </si>
  <si>
    <t>BC857</t>
  </si>
  <si>
    <t>863-BC857BLT1G</t>
  </si>
  <si>
    <t>R1, R3</t>
  </si>
  <si>
    <t>71-CRCW0603-100-E3</t>
  </si>
  <si>
    <t>R10, R9</t>
  </si>
  <si>
    <t>71-CRCW0603-33-E3</t>
  </si>
  <si>
    <t>R11, R8</t>
  </si>
  <si>
    <t>1.5k</t>
  </si>
  <si>
    <t>71-CRCW0603-1.5K-E3</t>
  </si>
  <si>
    <t>R12, R16, R19</t>
  </si>
  <si>
    <t>24k</t>
  </si>
  <si>
    <t>71-CRCW0603-24K-E3</t>
  </si>
  <si>
    <t>R13, R15, R4, R21, R22</t>
  </si>
  <si>
    <t>2k</t>
  </si>
  <si>
    <t>71-CRCW0603-2.0K-E3</t>
  </si>
  <si>
    <t>R14</t>
  </si>
  <si>
    <t>UL</t>
  </si>
  <si>
    <t>R17, R18</t>
  </si>
  <si>
    <t>2.2k</t>
  </si>
  <si>
    <t>71-CRCW0603-2.2K-E3</t>
  </si>
  <si>
    <t>R2, R5</t>
  </si>
  <si>
    <t>100k</t>
  </si>
  <si>
    <t>71-CRCW0603-100K-E3</t>
  </si>
  <si>
    <t>R20</t>
  </si>
  <si>
    <t>10k</t>
  </si>
  <si>
    <t>71-CRCW0603-10K-E3</t>
  </si>
  <si>
    <t>R6, R7</t>
  </si>
  <si>
    <t>71-CRCW0603-270-E3</t>
  </si>
  <si>
    <t>SW1</t>
  </si>
  <si>
    <t>RESET</t>
  </si>
  <si>
    <t>506-FSMSM</t>
  </si>
  <si>
    <t>U1</t>
  </si>
  <si>
    <t>MIC5319-3.3YD5</t>
  </si>
  <si>
    <t>998-MIC5319-3.3YD5TR</t>
  </si>
  <si>
    <t>U2</t>
  </si>
  <si>
    <t>LPC11U35FBD48</t>
  </si>
  <si>
    <t>771-LPC11U35FBD48401</t>
  </si>
  <si>
    <t>U3</t>
  </si>
  <si>
    <t>PRTR5V0U2X</t>
  </si>
  <si>
    <t>771-PRTR5V0U2X-T/R</t>
  </si>
  <si>
    <t>U5</t>
  </si>
  <si>
    <t>LPC54102J512BD64</t>
  </si>
  <si>
    <t>771-LPC54102J512BD64</t>
  </si>
  <si>
    <t>VR1</t>
  </si>
  <si>
    <t>VR</t>
  </si>
  <si>
    <t>504-PTS12066V100</t>
  </si>
  <si>
    <t>X1</t>
  </si>
  <si>
    <t>12MHz</t>
  </si>
  <si>
    <t>581-CX2520DB1C0WLSC1</t>
  </si>
  <si>
    <t>X2</t>
  </si>
  <si>
    <t>32.768kHz</t>
  </si>
  <si>
    <t>815-ABS25-32.768KHZT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</si>
</sst>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Liberation San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33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5.31632653061225"/>
    <col collapsed="false" hidden="false" max="2" min="2" style="0" width="4.47959183673469"/>
    <col collapsed="false" hidden="false" max="3" min="3" style="0" width="36.3061224489796"/>
    <col collapsed="false" hidden="false" max="4" min="4" style="1" width="18.2397959183673"/>
    <col collapsed="false" hidden="false" max="6" min="5" style="0" width="23.2448979591837"/>
    <col collapsed="false" hidden="false" max="7" min="7" style="0" width="16.7142857142857"/>
    <col collapsed="false" hidden="false" max="8" min="8" style="0" width="13.7959183673469"/>
    <col collapsed="false" hidden="false" max="1025" min="9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AMG1" s="0"/>
      <c r="AMH1" s="0"/>
      <c r="AMI1" s="0"/>
      <c r="AMJ1" s="0"/>
    </row>
    <row r="2" customFormat="false" ht="12.8" hidden="false" customHeight="false" outlineLevel="0" collapsed="false">
      <c r="A2" s="0" t="n">
        <v>1</v>
      </c>
      <c r="B2" s="0" t="n">
        <v>2</v>
      </c>
      <c r="C2" s="0" t="s">
        <v>6</v>
      </c>
      <c r="D2" s="1" t="s">
        <v>7</v>
      </c>
      <c r="E2" s="0" t="str">
        <f aca="false">HYPERLINK("http://ar.mouser.com/Search/Refine.aspx?Keyword="&amp;F2,F2)</f>
        <v>T491A106K010AT</v>
      </c>
      <c r="F2" s="0" t="s">
        <v>8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s">
        <v>9</v>
      </c>
      <c r="D3" s="1" t="s">
        <v>10</v>
      </c>
      <c r="E3" s="0" t="str">
        <f aca="false">HYPERLINK("http://ar.mouser.com/Search/Refine.aspx?Keyword="&amp;F3,F3)</f>
        <v>80-C0603C104K5R</v>
      </c>
      <c r="F3" s="4" t="s">
        <v>11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s">
        <v>12</v>
      </c>
      <c r="D4" s="1" t="s">
        <v>13</v>
      </c>
      <c r="E4" s="0" t="str">
        <f aca="false">HYPERLINK("http://ar.mouser.com/Search/Refine.aspx?Keyword="&amp;F4,F4)</f>
        <v>80-C0603C103K5R</v>
      </c>
      <c r="F4" s="4" t="s">
        <v>14</v>
      </c>
    </row>
    <row r="5" customFormat="false" ht="12.8" hidden="false" customHeight="false" outlineLevel="0" collapsed="false">
      <c r="A5" s="0" t="n">
        <v>4</v>
      </c>
      <c r="B5" s="0" t="n">
        <v>2</v>
      </c>
      <c r="C5" s="0" t="s">
        <v>15</v>
      </c>
      <c r="D5" s="1" t="s">
        <v>16</v>
      </c>
      <c r="E5" s="0" t="str">
        <f aca="false">HYPERLINK("http://ar.mouser.com/Search/Refine.aspx?Keyword="&amp;F5,F5)</f>
        <v>81-GRM39C200J50</v>
      </c>
      <c r="F5" s="4" t="s">
        <v>17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s">
        <v>18</v>
      </c>
      <c r="D6" s="1" t="s">
        <v>19</v>
      </c>
      <c r="E6" s="0" t="str">
        <f aca="false">HYPERLINK("http://ar.mouser.com/Search/Refine.aspx?Keyword="&amp;F6,F6)</f>
        <v>81-GRM39C180J50</v>
      </c>
      <c r="F6" s="4" t="s">
        <v>20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s">
        <v>21</v>
      </c>
      <c r="D7" s="1" t="s">
        <v>22</v>
      </c>
      <c r="E7" s="0" t="str">
        <f aca="false">HYPERLINK("http://ar.mouser.com/Search/Refine.aspx?Keyword="&amp;F7,F7)</f>
        <v>78-VLMS1300-GS08</v>
      </c>
      <c r="F7" s="0" t="s">
        <v>23</v>
      </c>
    </row>
    <row r="8" customFormat="false" ht="12.8" hidden="false" customHeight="false" outlineLevel="0" collapsed="false">
      <c r="A8" s="0" t="n">
        <v>7</v>
      </c>
      <c r="B8" s="0" t="n">
        <v>2</v>
      </c>
      <c r="C8" s="0" t="s">
        <v>24</v>
      </c>
      <c r="D8" s="1" t="s">
        <v>25</v>
      </c>
      <c r="E8" s="0" t="str">
        <f aca="false">HYPERLINK("http://ar.mouser.com/Search/Refine.aspx?Keyword="&amp;F8,F8)</f>
        <v>810-MMZ1608B601C</v>
      </c>
      <c r="F8" s="0" t="s">
        <v>26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s">
        <v>27</v>
      </c>
      <c r="D9" s="1" t="s">
        <v>28</v>
      </c>
      <c r="E9" s="0" t="n">
        <f aca="false">HYPERLINK("http://ar.mouser.com/Search/Refine.aspx?Keyword="&amp;F9,F9)</f>
        <v>0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s">
        <v>29</v>
      </c>
      <c r="D10" s="1" t="s">
        <v>29</v>
      </c>
      <c r="E10" s="0" t="n">
        <f aca="false">HYPERLINK("http://ar.mouser.com/Search/Refine.aspx?Keyword="&amp;F10,F10)</f>
        <v>0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s">
        <v>30</v>
      </c>
      <c r="D11" s="1" t="s">
        <v>31</v>
      </c>
      <c r="E11" s="0" t="n">
        <f aca="false">HYPERLINK("http://ar.mouser.com/Search/Refine.aspx?Keyword="&amp;F11,F11)</f>
        <v>0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s">
        <v>32</v>
      </c>
      <c r="D12" s="1" t="s">
        <v>33</v>
      </c>
      <c r="E12" s="0" t="str">
        <f aca="false">HYPERLINK("http://ar.mouser.com/Search/Refine.aspx?Keyword="&amp;F12,F12)</f>
        <v>855-M22-1920005</v>
      </c>
      <c r="F12" s="0" t="s">
        <v>34</v>
      </c>
    </row>
    <row r="13" customFormat="false" ht="12.8" hidden="false" customHeight="false" outlineLevel="0" collapsed="false">
      <c r="A13" s="5"/>
      <c r="B13" s="5"/>
      <c r="C13" s="5"/>
      <c r="D13" s="6" t="s">
        <v>35</v>
      </c>
      <c r="E13" s="5" t="str">
        <f aca="false">HYPERLINK("http://ar.mouser.com/Search/Refine.aspx?Keyword="&amp;F13,F13)</f>
        <v>855-M22-2510305</v>
      </c>
      <c r="F13" s="5" t="s">
        <v>36</v>
      </c>
      <c r="G13" s="0" t="s">
        <v>37</v>
      </c>
    </row>
    <row r="14" customFormat="false" ht="12.8" hidden="false" customHeight="false" outlineLevel="0" collapsed="false">
      <c r="A14" s="0" t="n">
        <v>12</v>
      </c>
      <c r="B14" s="0" t="n">
        <v>1</v>
      </c>
      <c r="C14" s="0" t="s">
        <v>38</v>
      </c>
      <c r="D14" s="1" t="s">
        <v>39</v>
      </c>
      <c r="E14" s="0" t="str">
        <f aca="false">HYPERLINK("http://ar.mouser.com/Search/Refine.aspx?Keyword="&amp;F14,F14)</f>
        <v>859-LTST-C19FD1WT</v>
      </c>
      <c r="F14" s="0" t="s">
        <v>40</v>
      </c>
    </row>
    <row r="15" customFormat="false" ht="12.8" hidden="false" customHeight="false" outlineLevel="0" collapsed="false">
      <c r="A15" s="0" t="n">
        <v>13</v>
      </c>
      <c r="B15" s="0" t="n">
        <v>1</v>
      </c>
      <c r="C15" s="0" t="s">
        <v>41</v>
      </c>
      <c r="D15" s="1" t="s">
        <v>42</v>
      </c>
      <c r="E15" s="0" t="str">
        <f aca="false">HYPERLINK("http://ar.mouser.com/Search/Refine.aspx?Keyword="&amp;F15,F15)</f>
        <v>649-10118192-0001LF</v>
      </c>
      <c r="F15" s="0" t="s">
        <v>43</v>
      </c>
      <c r="H15" s="2" t="s">
        <v>44</v>
      </c>
    </row>
    <row r="16" customFormat="false" ht="12.8" hidden="false" customHeight="false" outlineLevel="0" collapsed="false">
      <c r="A16" s="7" t="n">
        <v>14</v>
      </c>
      <c r="B16" s="7" t="n">
        <v>1</v>
      </c>
      <c r="C16" s="7" t="s">
        <v>45</v>
      </c>
      <c r="D16" s="8" t="s">
        <v>46</v>
      </c>
      <c r="E16" s="7" t="str">
        <f aca="false">HYPERLINK("http://ar.mouser.com/Search/Refine.aspx?Keyword="&amp;F16,F16)</f>
        <v>855-M22-2520705</v>
      </c>
      <c r="F16" s="7" t="s">
        <v>47</v>
      </c>
      <c r="G16" s="0" t="s">
        <v>48</v>
      </c>
      <c r="H16" s="0" t="s">
        <v>49</v>
      </c>
    </row>
    <row r="17" customFormat="false" ht="12.8" hidden="false" customHeight="false" outlineLevel="0" collapsed="false">
      <c r="A17" s="5" t="n">
        <v>15</v>
      </c>
      <c r="B17" s="5" t="n">
        <v>1</v>
      </c>
      <c r="C17" s="5" t="s">
        <v>50</v>
      </c>
      <c r="D17" s="6" t="s">
        <v>51</v>
      </c>
      <c r="E17" s="5" t="str">
        <f aca="false">HYPERLINK("http://ar.mouser.com/Search/Refine.aspx?Keyword="&amp;F17,F17)</f>
        <v>855-M22-2510205</v>
      </c>
      <c r="F17" s="5" t="s">
        <v>52</v>
      </c>
      <c r="G17" s="0" t="s">
        <v>37</v>
      </c>
      <c r="H17" s="0" t="s">
        <v>53</v>
      </c>
    </row>
    <row r="18" customFormat="false" ht="12.8" hidden="false" customHeight="false" outlineLevel="0" collapsed="false">
      <c r="A18" s="0" t="n">
        <v>16</v>
      </c>
      <c r="B18" s="0" t="n">
        <v>2</v>
      </c>
      <c r="C18" s="0" t="s">
        <v>54</v>
      </c>
      <c r="D18" s="1" t="s">
        <v>55</v>
      </c>
      <c r="E18" s="0" t="n">
        <f aca="false">HYPERLINK("http://ar.mouser.com/Search/Refine.aspx?Keyword="&amp;F18,F18)</f>
        <v>0</v>
      </c>
    </row>
    <row r="19" customFormat="false" ht="12.8" hidden="false" customHeight="false" outlineLevel="0" collapsed="false">
      <c r="A19" s="7" t="n">
        <v>17</v>
      </c>
      <c r="B19" s="7" t="n">
        <v>1</v>
      </c>
      <c r="C19" s="7" t="s">
        <v>56</v>
      </c>
      <c r="D19" s="8" t="s">
        <v>57</v>
      </c>
      <c r="E19" s="7" t="str">
        <f aca="false">HYPERLINK("http://ar.mouser.com/Search/Refine.aspx?Keyword="&amp;F19,F19)</f>
        <v>855-M22-2521005</v>
      </c>
      <c r="F19" s="7" t="s">
        <v>58</v>
      </c>
      <c r="G19" s="0" t="s">
        <v>48</v>
      </c>
      <c r="H19" s="0" t="s">
        <v>59</v>
      </c>
    </row>
    <row r="20" customFormat="false" ht="12.8" hidden="false" customHeight="false" outlineLevel="0" collapsed="false">
      <c r="A20" s="7" t="n">
        <v>18</v>
      </c>
      <c r="B20" s="7" t="n">
        <v>1</v>
      </c>
      <c r="C20" s="7" t="s">
        <v>60</v>
      </c>
      <c r="D20" s="8" t="s">
        <v>61</v>
      </c>
      <c r="E20" s="7" t="str">
        <f aca="false">HYPERLINK("http://ar.mouser.com/Search/Refine.aspx?Keyword="&amp;F20,F20)</f>
        <v>855-M22-2520305</v>
      </c>
      <c r="F20" s="7" t="s">
        <v>62</v>
      </c>
      <c r="G20" s="0" t="s">
        <v>48</v>
      </c>
      <c r="H20" s="0" t="s">
        <v>63</v>
      </c>
    </row>
    <row r="21" customFormat="false" ht="12.8" hidden="false" customHeight="false" outlineLevel="0" collapsed="false">
      <c r="A21" s="7" t="n">
        <v>19</v>
      </c>
      <c r="B21" s="7" t="n">
        <v>1</v>
      </c>
      <c r="C21" s="7" t="s">
        <v>64</v>
      </c>
      <c r="D21" s="8" t="s">
        <v>65</v>
      </c>
      <c r="E21" s="7" t="str">
        <f aca="false">HYPERLINK("http://ar.mouser.com/Search/Refine.aspx?Keyword="&amp;F21,F21)</f>
        <v>855-M22-2520505</v>
      </c>
      <c r="F21" s="7" t="s">
        <v>66</v>
      </c>
      <c r="G21" s="0" t="s">
        <v>48</v>
      </c>
      <c r="H21" s="0" t="s">
        <v>67</v>
      </c>
    </row>
    <row r="22" customFormat="false" ht="12.8" hidden="false" customHeight="false" outlineLevel="0" collapsed="false">
      <c r="A22" s="5" t="n">
        <v>20</v>
      </c>
      <c r="B22" s="5" t="n">
        <v>1</v>
      </c>
      <c r="C22" s="5" t="s">
        <v>68</v>
      </c>
      <c r="D22" s="6" t="s">
        <v>69</v>
      </c>
      <c r="E22" s="5" t="str">
        <f aca="false">HYPERLINK("http://ar.mouser.com/Search/Refine.aspx?Keyword="&amp;F22,F22)</f>
        <v>855-M22-2510605</v>
      </c>
      <c r="F22" s="5" t="s">
        <v>70</v>
      </c>
      <c r="G22" s="0" t="s">
        <v>37</v>
      </c>
      <c r="H22" s="0" t="s">
        <v>71</v>
      </c>
    </row>
    <row r="23" customFormat="false" ht="12.8" hidden="false" customHeight="false" outlineLevel="0" collapsed="false">
      <c r="A23" s="0" t="n">
        <v>21</v>
      </c>
      <c r="B23" s="0" t="n">
        <v>1</v>
      </c>
      <c r="C23" s="0" t="s">
        <v>72</v>
      </c>
      <c r="D23" s="1" t="s">
        <v>73</v>
      </c>
      <c r="E23" s="0" t="str">
        <f aca="false">HYPERLINK("http://ar.mouser.com/Search/Refine.aspx?Keyword="&amp;F23,F23)</f>
        <v>863-BC857BLT1G</v>
      </c>
      <c r="F23" s="0" t="s">
        <v>74</v>
      </c>
    </row>
    <row r="24" customFormat="false" ht="12.8" hidden="false" customHeight="false" outlineLevel="0" collapsed="false">
      <c r="A24" s="0" t="n">
        <v>22</v>
      </c>
      <c r="B24" s="0" t="n">
        <v>2</v>
      </c>
      <c r="C24" s="0" t="s">
        <v>75</v>
      </c>
      <c r="D24" s="1" t="n">
        <v>100</v>
      </c>
      <c r="E24" s="0" t="str">
        <f aca="false">HYPERLINK("http://ar.mouser.com/Search/Refine.aspx?Keyword="&amp;F24,F24)</f>
        <v>71-CRCW0603-100-E3</v>
      </c>
      <c r="F24" s="4" t="s">
        <v>76</v>
      </c>
    </row>
    <row r="25" customFormat="false" ht="12.8" hidden="false" customHeight="false" outlineLevel="0" collapsed="false">
      <c r="A25" s="0" t="n">
        <v>23</v>
      </c>
      <c r="B25" s="0" t="n">
        <v>2</v>
      </c>
      <c r="C25" s="0" t="s">
        <v>77</v>
      </c>
      <c r="D25" s="1" t="n">
        <v>33</v>
      </c>
      <c r="E25" s="0" t="str">
        <f aca="false">HYPERLINK("http://ar.mouser.com/Search/Refine.aspx?Keyword="&amp;F25,F25)</f>
        <v>71-CRCW0603-33-E3</v>
      </c>
      <c r="F25" s="4" t="s">
        <v>78</v>
      </c>
    </row>
    <row r="26" customFormat="false" ht="12.8" hidden="false" customHeight="false" outlineLevel="0" collapsed="false">
      <c r="A26" s="0" t="n">
        <v>24</v>
      </c>
      <c r="B26" s="0" t="n">
        <v>2</v>
      </c>
      <c r="C26" s="0" t="s">
        <v>79</v>
      </c>
      <c r="D26" s="1" t="s">
        <v>80</v>
      </c>
      <c r="E26" s="0" t="str">
        <f aca="false">HYPERLINK("http://ar.mouser.com/Search/Refine.aspx?Keyword="&amp;F26,F26)</f>
        <v>71-CRCW0603-1.5K-E3</v>
      </c>
      <c r="F26" s="4" t="s">
        <v>81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s">
        <v>82</v>
      </c>
      <c r="D27" s="1" t="s">
        <v>83</v>
      </c>
      <c r="E27" s="0" t="str">
        <f aca="false">HYPERLINK("http://ar.mouser.com/Search/Refine.aspx?Keyword="&amp;F27,F27)</f>
        <v>71-CRCW0603-24K-E3</v>
      </c>
      <c r="F27" s="4" t="s">
        <v>84</v>
      </c>
    </row>
    <row r="28" customFormat="false" ht="12.8" hidden="false" customHeight="false" outlineLevel="0" collapsed="false">
      <c r="A28" s="0" t="n">
        <v>26</v>
      </c>
      <c r="B28" s="0" t="n">
        <v>5</v>
      </c>
      <c r="C28" s="0" t="s">
        <v>85</v>
      </c>
      <c r="D28" s="1" t="s">
        <v>86</v>
      </c>
      <c r="E28" s="0" t="str">
        <f aca="false">HYPERLINK("http://ar.mouser.com/Search/Refine.aspx?Keyword="&amp;F28,F28)</f>
        <v>71-CRCW0603-2.0K-E3</v>
      </c>
      <c r="F28" s="4" t="s">
        <v>87</v>
      </c>
    </row>
    <row r="29" customFormat="false" ht="12.8" hidden="false" customHeight="false" outlineLevel="0" collapsed="false">
      <c r="A29" s="0" t="n">
        <v>27</v>
      </c>
      <c r="B29" s="0" t="n">
        <v>1</v>
      </c>
      <c r="C29" s="0" t="s">
        <v>88</v>
      </c>
      <c r="D29" s="1" t="s">
        <v>89</v>
      </c>
      <c r="E29" s="0" t="n">
        <f aca="false">HYPERLINK("http://ar.mouser.com/Search/Refine.aspx?Keyword="&amp;F29,F29)</f>
        <v>0</v>
      </c>
    </row>
    <row r="30" customFormat="false" ht="12.8" hidden="false" customHeight="false" outlineLevel="0" collapsed="false">
      <c r="A30" s="0" t="n">
        <v>28</v>
      </c>
      <c r="B30" s="0" t="n">
        <v>2</v>
      </c>
      <c r="C30" s="0" t="s">
        <v>90</v>
      </c>
      <c r="D30" s="1" t="s">
        <v>91</v>
      </c>
      <c r="E30" s="0" t="str">
        <f aca="false">HYPERLINK("http://ar.mouser.com/Search/Refine.aspx?Keyword="&amp;F30,F30)</f>
        <v>71-CRCW0603-2.2K-E3</v>
      </c>
      <c r="F30" s="4" t="s">
        <v>92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s">
        <v>93</v>
      </c>
      <c r="D31" s="1" t="s">
        <v>94</v>
      </c>
      <c r="E31" s="0" t="str">
        <f aca="false">HYPERLINK("http://ar.mouser.com/Search/Refine.aspx?Keyword="&amp;F31,F31)</f>
        <v>71-CRCW0603-100K-E3</v>
      </c>
      <c r="F31" s="4" t="s">
        <v>95</v>
      </c>
    </row>
    <row r="32" customFormat="false" ht="12.8" hidden="false" customHeight="false" outlineLevel="0" collapsed="false">
      <c r="A32" s="0" t="n">
        <v>30</v>
      </c>
      <c r="B32" s="0" t="n">
        <v>1</v>
      </c>
      <c r="C32" s="0" t="s">
        <v>96</v>
      </c>
      <c r="D32" s="0" t="s">
        <v>97</v>
      </c>
      <c r="E32" s="0" t="str">
        <f aca="false">HYPERLINK("http://ar.mouser.com/Search/Refine.aspx?Keyword="&amp;F32,F32)</f>
        <v>71-CRCW0603-10K-E3</v>
      </c>
      <c r="F32" s="4" t="s">
        <v>98</v>
      </c>
    </row>
    <row r="33" customFormat="false" ht="12.8" hidden="false" customHeight="false" outlineLevel="0" collapsed="false">
      <c r="A33" s="0" t="n">
        <v>31</v>
      </c>
      <c r="B33" s="0" t="n">
        <v>2</v>
      </c>
      <c r="C33" s="0" t="s">
        <v>99</v>
      </c>
      <c r="D33" s="1" t="n">
        <v>270</v>
      </c>
      <c r="E33" s="0" t="str">
        <f aca="false">HYPERLINK("http://ar.mouser.com/Search/Refine.aspx?Keyword="&amp;F33,F33)</f>
        <v>71-CRCW0603-270-E3</v>
      </c>
      <c r="F33" s="4" t="s">
        <v>100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s">
        <v>101</v>
      </c>
      <c r="D34" s="1" t="s">
        <v>102</v>
      </c>
      <c r="E34" s="0" t="str">
        <f aca="false">HYPERLINK("http://ar.mouser.com/Search/Refine.aspx?Keyword="&amp;F34,F34)</f>
        <v>506-FSMSM</v>
      </c>
      <c r="F34" s="0" t="s">
        <v>103</v>
      </c>
    </row>
    <row r="35" customFormat="false" ht="12.8" hidden="false" customHeight="false" outlineLevel="0" collapsed="false">
      <c r="A35" s="0" t="n">
        <v>33</v>
      </c>
      <c r="B35" s="0" t="n">
        <v>1</v>
      </c>
      <c r="C35" s="0" t="s">
        <v>104</v>
      </c>
      <c r="D35" s="1" t="s">
        <v>105</v>
      </c>
      <c r="E35" s="0" t="str">
        <f aca="false">HYPERLINK("http://ar.mouser.com/Search/Refine.aspx?Keyword="&amp;F35,F35)</f>
        <v>998-MIC5319-3.3YD5TR</v>
      </c>
      <c r="F35" s="0" t="s">
        <v>106</v>
      </c>
    </row>
    <row r="36" customFormat="false" ht="12.8" hidden="false" customHeight="false" outlineLevel="0" collapsed="false">
      <c r="A36" s="0" t="n">
        <v>34</v>
      </c>
      <c r="B36" s="0" t="n">
        <v>1</v>
      </c>
      <c r="C36" s="0" t="s">
        <v>107</v>
      </c>
      <c r="D36" s="1" t="s">
        <v>108</v>
      </c>
      <c r="E36" s="0" t="str">
        <f aca="false">HYPERLINK("http://ar.mouser.com/Search/Refine.aspx?Keyword="&amp;F36,F36)</f>
        <v>771-LPC11U35FBD48401</v>
      </c>
      <c r="F36" s="0" t="s">
        <v>109</v>
      </c>
    </row>
    <row r="37" customFormat="false" ht="12.8" hidden="false" customHeight="false" outlineLevel="0" collapsed="false">
      <c r="A37" s="0" t="n">
        <v>35</v>
      </c>
      <c r="B37" s="0" t="n">
        <v>1</v>
      </c>
      <c r="C37" s="0" t="s">
        <v>110</v>
      </c>
      <c r="D37" s="1" t="s">
        <v>111</v>
      </c>
      <c r="E37" s="0" t="str">
        <f aca="false">HYPERLINK("http://ar.mouser.com/Search/Refine.aspx?Keyword="&amp;F37,F37)</f>
        <v>771-PRTR5V0U2X-T/R</v>
      </c>
      <c r="F37" s="0" t="s">
        <v>112</v>
      </c>
    </row>
    <row r="38" customFormat="false" ht="12.8" hidden="false" customHeight="false" outlineLevel="0" collapsed="false">
      <c r="A38" s="0" t="n">
        <v>36</v>
      </c>
      <c r="B38" s="0" t="n">
        <v>1</v>
      </c>
      <c r="C38" s="0" t="s">
        <v>113</v>
      </c>
      <c r="D38" s="1" t="s">
        <v>114</v>
      </c>
      <c r="E38" s="0" t="str">
        <f aca="false">HYPERLINK("http://ar.mouser.com/Search/Refine.aspx?Keyword="&amp;F38,F38)</f>
        <v>771-LPC54102J512BD64</v>
      </c>
      <c r="F38" s="0" t="s">
        <v>115</v>
      </c>
    </row>
    <row r="39" customFormat="false" ht="12.8" hidden="false" customHeight="false" outlineLevel="0" collapsed="false">
      <c r="A39" s="0" t="n">
        <v>37</v>
      </c>
      <c r="B39" s="0" t="n">
        <v>1</v>
      </c>
      <c r="C39" s="0" t="s">
        <v>116</v>
      </c>
      <c r="D39" s="1" t="s">
        <v>117</v>
      </c>
      <c r="E39" s="0" t="str">
        <f aca="false">HYPERLINK("http://ar.mouser.com/Search/Refine.aspx?Keyword="&amp;F39,F39)</f>
        <v>504-PTS12066V100</v>
      </c>
      <c r="F39" s="0" t="s">
        <v>118</v>
      </c>
    </row>
    <row r="40" customFormat="false" ht="12.8" hidden="false" customHeight="false" outlineLevel="0" collapsed="false">
      <c r="A40" s="0" t="n">
        <v>38</v>
      </c>
      <c r="B40" s="0" t="n">
        <v>1</v>
      </c>
      <c r="C40" s="0" t="s">
        <v>119</v>
      </c>
      <c r="D40" s="1" t="s">
        <v>120</v>
      </c>
      <c r="E40" s="0" t="str">
        <f aca="false">HYPERLINK("http://ar.mouser.com/Search/Refine.aspx?Keyword="&amp;F40,F40)</f>
        <v>581-CX2520DB1C0WLSC1</v>
      </c>
      <c r="F40" s="0" t="s">
        <v>121</v>
      </c>
    </row>
    <row r="41" customFormat="false" ht="12.8" hidden="false" customHeight="false" outlineLevel="0" collapsed="false">
      <c r="A41" s="0" t="n">
        <v>39</v>
      </c>
      <c r="B41" s="0" t="n">
        <v>1</v>
      </c>
      <c r="C41" s="0" t="s">
        <v>122</v>
      </c>
      <c r="D41" s="1" t="s">
        <v>123</v>
      </c>
      <c r="E41" s="0" t="str">
        <f aca="false">HYPERLINK("http://ar.mouser.com/Search/Refine.aspx?Keyword="&amp;F41,F41)</f>
        <v>815-ABS25-32.768KHZT</v>
      </c>
      <c r="F41" s="0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Pablo </cp:lastModifiedBy>
  <dcterms:modified xsi:type="dcterms:W3CDTF">2016-06-28T23:53:51Z</dcterms:modified>
  <cp:revision>14</cp:revision>
</cp:coreProperties>
</file>