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me" sheetId="1" r:id="rId3"/>
    <sheet state="visible" name="BO-SD-FO" sheetId="2" r:id="rId4"/>
    <sheet state="visible" name="Liên hệ-Tư vấn mua" sheetId="3" r:id="rId5"/>
    <sheet state="visible" name="Chia sẽ-Nhận Bán-Nổi bật-Compar" sheetId="4" r:id="rId6"/>
    <sheet state="visible" name="Thông tin dự án" sheetId="5" r:id="rId7"/>
    <sheet state="visible" name="Đăng bài" sheetId="6" r:id="rId8"/>
    <sheet state="visible" name="Register-Login" sheetId="7" r:id="rId9"/>
    <sheet state="visible" name="Search Tổng" sheetId="8" r:id="rId10"/>
    <sheet state="visible" name="OnBoarding" sheetId="9" r:id="rId11"/>
    <sheet state="visible" name="Email template" sheetId="10" r:id="rId12"/>
    <sheet state="visible" name="Thông báo" sheetId="11" r:id="rId13"/>
    <sheet state="visible" name="Tài khoản" sheetId="12" r:id="rId14"/>
    <sheet state="visible" name="Quản lý danh bạ" sheetId="13" r:id="rId15"/>
  </sheets>
  <definedNames/>
  <calcPr/>
</workbook>
</file>

<file path=xl/sharedStrings.xml><?xml version="1.0" encoding="utf-8"?>
<sst xmlns="http://schemas.openxmlformats.org/spreadsheetml/2006/main" count="881" uniqueCount="473">
  <si>
    <t>Feature 1 Estimation Breakdown V1.0 - ECOE</t>
  </si>
  <si>
    <t>ECOE app Feature 1 Estimation Breakdown V1.0 - ECOE</t>
  </si>
  <si>
    <t>Code</t>
  </si>
  <si>
    <t>Feature</t>
  </si>
  <si>
    <t>Description</t>
  </si>
  <si>
    <t>Duration (days)</t>
  </si>
  <si>
    <t>Start</t>
  </si>
  <si>
    <t>Finish</t>
  </si>
  <si>
    <t>Priority</t>
  </si>
  <si>
    <t>Staff</t>
  </si>
  <si>
    <t>Staff backup</t>
  </si>
  <si>
    <t>Done</t>
  </si>
  <si>
    <t>Mr.Duy</t>
  </si>
  <si>
    <t>Medium</t>
  </si>
  <si>
    <t>1</t>
  </si>
  <si>
    <t>Estimate Totals man days</t>
  </si>
  <si>
    <t>UI LIBRARY</t>
  </si>
  <si>
    <t>CONTACT / ADVISE PAGE</t>
  </si>
  <si>
    <t>Mr.Long</t>
  </si>
  <si>
    <t>Height</t>
  </si>
  <si>
    <t>1.1</t>
  </si>
  <si>
    <t>UI design</t>
  </si>
  <si>
    <t>Element</t>
  </si>
  <si>
    <t>Product Card</t>
  </si>
  <si>
    <t>Mr.Phương</t>
  </si>
  <si>
    <t>Urgent</t>
  </si>
  <si>
    <t>1.1.1</t>
  </si>
  <si>
    <t>Check box</t>
  </si>
  <si>
    <t>Mr.Dũng</t>
  </si>
  <si>
    <t>Low</t>
  </si>
  <si>
    <t>1.1.2</t>
  </si>
  <si>
    <t>Icons</t>
  </si>
  <si>
    <t>Estimate Start date</t>
  </si>
  <si>
    <t>Total Members</t>
  </si>
  <si>
    <t>Team 1</t>
  </si>
  <si>
    <t>Mr Duy (Lead), Mr Dũng</t>
  </si>
  <si>
    <t>Team 2</t>
  </si>
  <si>
    <t>Mr Phương (Lead), Mr Long</t>
  </si>
  <si>
    <t>1.1.3</t>
  </si>
  <si>
    <t>Team 3</t>
  </si>
  <si>
    <t>Tables</t>
  </si>
  <si>
    <t>Mr Cường, ?... (support data interagtion)</t>
  </si>
  <si>
    <t>Contact form</t>
  </si>
  <si>
    <t>1.1.4</t>
  </si>
  <si>
    <t>Forms</t>
  </si>
  <si>
    <t>1.1.5</t>
  </si>
  <si>
    <t>Dropdown</t>
  </si>
  <si>
    <t xml:space="preserve">Customer info
</t>
  </si>
  <si>
    <t>1.1.6</t>
  </si>
  <si>
    <t>Toast Notifications</t>
  </si>
  <si>
    <t>Contact/Advise form</t>
  </si>
  <si>
    <t>1.1.7</t>
  </si>
  <si>
    <t>Toogles</t>
  </si>
  <si>
    <t>1.1.8</t>
  </si>
  <si>
    <t>Search Bar</t>
  </si>
  <si>
    <t>Search Bar Mobile</t>
  </si>
  <si>
    <t>Mobile</t>
  </si>
  <si>
    <t>1.1.9</t>
  </si>
  <si>
    <t>Tabs</t>
  </si>
  <si>
    <t>1.2</t>
  </si>
  <si>
    <t>Intergration client-server</t>
  </si>
  <si>
    <t>1.1.10</t>
  </si>
  <si>
    <t>Tags</t>
  </si>
  <si>
    <t>1.1.11</t>
  </si>
  <si>
    <t>Buttons</t>
  </si>
  <si>
    <t>1.2.1</t>
  </si>
  <si>
    <t>Server</t>
  </si>
  <si>
    <t>1.1.12</t>
  </si>
  <si>
    <t>Avatars</t>
  </si>
  <si>
    <t>Product Card info</t>
  </si>
  <si>
    <t>Add Customer info</t>
  </si>
  <si>
    <t>1.2.2</t>
  </si>
  <si>
    <t>Client</t>
  </si>
  <si>
    <t>1.1.13</t>
  </si>
  <si>
    <t>Sliders &amp; Chervon</t>
  </si>
  <si>
    <t>1.1.14</t>
  </si>
  <si>
    <t>Overlay</t>
  </si>
  <si>
    <t>Globals component</t>
  </si>
  <si>
    <t>Filters</t>
  </si>
  <si>
    <t>Maps</t>
  </si>
  <si>
    <t>1.2.3</t>
  </si>
  <si>
    <t>Progress trackers</t>
  </si>
  <si>
    <t>1.2.4</t>
  </si>
  <si>
    <t>Cards</t>
  </si>
  <si>
    <t>1.2.5</t>
  </si>
  <si>
    <t>Footer</t>
  </si>
  <si>
    <t>1.2.6</t>
  </si>
  <si>
    <t>Navigation</t>
  </si>
  <si>
    <t>Navigation mobile</t>
  </si>
  <si>
    <t>1.2.7</t>
  </si>
  <si>
    <t>Media Picker</t>
  </si>
  <si>
    <t>2</t>
  </si>
  <si>
    <t>RESULT PAGE</t>
  </si>
  <si>
    <t>2.1</t>
  </si>
  <si>
    <t>Scroll inifite</t>
  </si>
  <si>
    <t>Grid View</t>
  </si>
  <si>
    <t>Grid View Mobile</t>
  </si>
  <si>
    <t>Grid List</t>
  </si>
  <si>
    <t>Grid List Mobile</t>
  </si>
  <si>
    <t>SHARING - EVENT SERIES</t>
  </si>
  <si>
    <t>Sort/Toggle bar</t>
  </si>
  <si>
    <t>Search Critical session</t>
  </si>
  <si>
    <t>Like - result page</t>
  </si>
  <si>
    <t>2.2</t>
  </si>
  <si>
    <t>Brocker Info card</t>
  </si>
  <si>
    <t>2.2.1</t>
  </si>
  <si>
    <t>Search Text</t>
  </si>
  <si>
    <t>2.2.1.1</t>
  </si>
  <si>
    <t>Product Search</t>
  </si>
  <si>
    <t xml:space="preserve">Brocker listing
</t>
  </si>
  <si>
    <t>Group Brocker and listing</t>
  </si>
  <si>
    <t>- Context search</t>
  </si>
  <si>
    <t>- Filter search</t>
  </si>
  <si>
    <t xml:space="preserve">Popup </t>
  </si>
  <si>
    <t>- Session search</t>
  </si>
  <si>
    <t>- Region search</t>
  </si>
  <si>
    <t>Check &amp; uncheck bar</t>
  </si>
  <si>
    <t>- Hide</t>
  </si>
  <si>
    <t>2.2.2</t>
  </si>
  <si>
    <t>2.2.2.1</t>
  </si>
  <si>
    <t>2.2.2.2</t>
  </si>
  <si>
    <t>2.2.2.3</t>
  </si>
  <si>
    <t>2.2.2.4</t>
  </si>
  <si>
    <t>2.2.2.5</t>
  </si>
  <si>
    <t>3</t>
  </si>
  <si>
    <t>Check, uncheck</t>
  </si>
  <si>
    <t>BO-MS (MUTUAL SPACE)  PAGE</t>
  </si>
  <si>
    <t xml:space="preserve">Search by text
</t>
  </si>
  <si>
    <t>3.1</t>
  </si>
  <si>
    <t>Save</t>
  </si>
  <si>
    <t>save sharing listing, (check or uncheck)</t>
  </si>
  <si>
    <t>Banner</t>
  </si>
  <si>
    <t>Unsharing</t>
  </si>
  <si>
    <t>Session Scroll</t>
  </si>
  <si>
    <t>S1: Mới Nhất</t>
  </si>
  <si>
    <t>S2: Nổi Bật</t>
  </si>
  <si>
    <t>S3: Từ ECOE</t>
  </si>
  <si>
    <t>S4: Khu Vực Sôi Động</t>
  </si>
  <si>
    <t>Binding data</t>
  </si>
  <si>
    <t>S5: Dành Cho Bạn</t>
  </si>
  <si>
    <t>S6: Xem Gần Đây</t>
  </si>
  <si>
    <t>Danh sách yêu thích</t>
  </si>
  <si>
    <t>3.2</t>
  </si>
  <si>
    <t>3.2.1</t>
  </si>
  <si>
    <t>3.2.1.1</t>
  </si>
  <si>
    <t>RECEIVE SELL - EVENT SERIES</t>
  </si>
  <si>
    <t>3.2.1.2</t>
  </si>
  <si>
    <t>- Mới Nhất</t>
  </si>
  <si>
    <t>3.2.1.3</t>
  </si>
  <si>
    <t>- Nổi Bật</t>
  </si>
  <si>
    <t>3.2.1.4</t>
  </si>
  <si>
    <t>- Từ ECOE</t>
  </si>
  <si>
    <t>3.2.1.5</t>
  </si>
  <si>
    <t>- Khu Vực sôi động</t>
  </si>
  <si>
    <t>3.2.1.6</t>
  </si>
  <si>
    <t>- Dành cho bạn</t>
  </si>
  <si>
    <t>- Xem Gần đây</t>
  </si>
  <si>
    <t>Brocker Card</t>
  </si>
  <si>
    <t>3.2.2</t>
  </si>
  <si>
    <t>Popup listing</t>
  </si>
  <si>
    <t>4</t>
  </si>
  <si>
    <t>BO-SD (SUB-DOMAIN) PAGE</t>
  </si>
  <si>
    <t>Listing Broker</t>
  </si>
  <si>
    <t>Receive sell</t>
  </si>
  <si>
    <t>4.1</t>
  </si>
  <si>
    <t>Cancel receive sell</t>
  </si>
  <si>
    <t>Nổi bật</t>
  </si>
  <si>
    <t>Sản phẩm khác</t>
  </si>
  <si>
    <t>Đã ẩn</t>
  </si>
  <si>
    <t>4.2</t>
  </si>
  <si>
    <t>4.2.1</t>
  </si>
  <si>
    <t>HIGHT LIGHT - EVENT SERIES</t>
  </si>
  <si>
    <t>4.2.1.1</t>
  </si>
  <si>
    <t>Product search</t>
  </si>
  <si>
    <t>4.2.1.2</t>
  </si>
  <si>
    <t>Popup search product</t>
  </si>
  <si>
    <t>Create popup modal with search bar and grid view listing</t>
  </si>
  <si>
    <t>4.2.1.3</t>
  </si>
  <si>
    <t>- Ẩn</t>
  </si>
  <si>
    <t>4.2.2</t>
  </si>
  <si>
    <t>Selecting Grid</t>
  </si>
  <si>
    <t>Grid with check box all, and checkbox in each item</t>
  </si>
  <si>
    <t>Search bar</t>
  </si>
  <si>
    <t>Autocomplete search</t>
  </si>
  <si>
    <t>Sorting</t>
  </si>
  <si>
    <t>Sorting popup</t>
  </si>
  <si>
    <t>5</t>
  </si>
  <si>
    <t>FO-SD (FRONT OFFICE SUB-DOMAIN) PAGE</t>
  </si>
  <si>
    <t>5.1</t>
  </si>
  <si>
    <t>Nổi bật</t>
  </si>
  <si>
    <t>Đang trưng bày</t>
  </si>
  <si>
    <t>Xem gần đây</t>
  </si>
  <si>
    <t>Search product</t>
  </si>
  <si>
    <t>5.2</t>
  </si>
  <si>
    <t>Save hightligh product</t>
  </si>
  <si>
    <t>Save list of product's hightlight</t>
  </si>
  <si>
    <t>5.2.1</t>
  </si>
  <si>
    <t>Delete highlight product</t>
  </si>
  <si>
    <t>Delete list of product's hightlight</t>
  </si>
  <si>
    <t>5.2.1.1</t>
  </si>
  <si>
    <t>5.2.1.2</t>
  </si>
  <si>
    <t>5.2.1.3</t>
  </si>
  <si>
    <t>- Đang trưng bày</t>
  </si>
  <si>
    <t>Binding list with grid</t>
  </si>
  <si>
    <t>5.2.1.4</t>
  </si>
  <si>
    <t>5.2.2</t>
  </si>
  <si>
    <t>Save and redirect to BO-SD</t>
  </si>
  <si>
    <t>Delete and reload page</t>
  </si>
  <si>
    <t>PRODUCT COMPARE - EVENT SERIES</t>
  </si>
  <si>
    <t>7.2.1</t>
  </si>
  <si>
    <t>7.2.1.1</t>
  </si>
  <si>
    <t>7.2.1.2</t>
  </si>
  <si>
    <t>7.2.1.3</t>
  </si>
  <si>
    <t>7.2.1.4</t>
  </si>
  <si>
    <t xml:space="preserve">Map </t>
  </si>
  <si>
    <t>7.2.1.5</t>
  </si>
  <si>
    <t>Project Info card</t>
  </si>
  <si>
    <t>7.2.1.6</t>
  </si>
  <si>
    <t>7.2.2</t>
  </si>
  <si>
    <t>Home info card</t>
  </si>
  <si>
    <t>Grid</t>
  </si>
  <si>
    <t>Search location</t>
  </si>
  <si>
    <t>8.2.1</t>
  </si>
  <si>
    <t>Drawing and calculating time</t>
  </si>
  <si>
    <t>8.2.1.1</t>
  </si>
  <si>
    <t>Mini popup</t>
  </si>
  <si>
    <t>Collapse/ expand. Add, remove</t>
  </si>
  <si>
    <t>8.2.1.2</t>
  </si>
  <si>
    <t>8.2.1.3</t>
  </si>
  <si>
    <t>Grid =&gt; tab Panel</t>
  </si>
  <si>
    <t>8.2.1.4</t>
  </si>
  <si>
    <t>8.2.1.5</t>
  </si>
  <si>
    <t>8.2.1.6</t>
  </si>
  <si>
    <t>8.2.2</t>
  </si>
  <si>
    <t>Get Compare list</t>
  </si>
  <si>
    <t>Binding list</t>
  </si>
  <si>
    <t>PRODUCT DETAIL</t>
  </si>
  <si>
    <t>Section1: Overview</t>
  </si>
  <si>
    <t>Common info, carousel, 3d, 360, street view</t>
  </si>
  <si>
    <t xml:space="preserve"> </t>
  </si>
  <si>
    <t>Section 2: Outstanding advancetages</t>
  </si>
  <si>
    <t xml:space="preserve">            </t>
  </si>
  <si>
    <t>Section 3: project- tax, fee info</t>
  </si>
  <si>
    <t>Section 4: project - type info</t>
  </si>
  <si>
    <t>department, villa, house, land</t>
  </si>
  <si>
    <t>Section 5: Position</t>
  </si>
  <si>
    <t>Section 6: Project- internal facilities</t>
  </si>
  <si>
    <t>Section 7: project - investor</t>
  </si>
  <si>
    <t>Section 8: project - cooperation unit</t>
  </si>
  <si>
    <t>Section 9: department - infrastructure</t>
  </si>
  <si>
    <t>Section 10: department - Project short info</t>
  </si>
  <si>
    <t>Section 11: loan estimates</t>
  </si>
  <si>
    <t>Section 12: the similar product</t>
  </si>
  <si>
    <t xml:space="preserve">      </t>
  </si>
  <si>
    <t>Detail page</t>
  </si>
  <si>
    <t xml:space="preserve">Auto switch contain between project, land, home </t>
  </si>
  <si>
    <t>Get Product detail</t>
  </si>
  <si>
    <t xml:space="preserve">              </t>
  </si>
  <si>
    <t>PRODUCT FORM</t>
  </si>
  <si>
    <t>Form Post</t>
  </si>
  <si>
    <t>Breadcrum with previous button</t>
  </si>
  <si>
    <t>Product Name</t>
  </si>
  <si>
    <t>Autocomplete search, suggest product list (in case Project)</t>
  </si>
  <si>
    <t>- Project Introduce</t>
  </si>
  <si>
    <t>- Home Introduce</t>
  </si>
  <si>
    <t>Price and Commission</t>
  </si>
  <si>
    <t>- Project Price/Comission</t>
  </si>
  <si>
    <t>- Home Price/Comission</t>
  </si>
  <si>
    <t>Images</t>
  </si>
  <si>
    <t>- Cover images</t>
  </si>
  <si>
    <t>Upload file</t>
  </si>
  <si>
    <t>- Overview</t>
  </si>
  <si>
    <t>Media picker</t>
  </si>
  <si>
    <t>- Floor plan</t>
  </si>
  <si>
    <t>- Position</t>
  </si>
  <si>
    <t>- Sample house</t>
  </si>
  <si>
    <t>- Video</t>
  </si>
  <si>
    <t>link</t>
  </si>
  <si>
    <t>- 3D</t>
  </si>
  <si>
    <t>- Street view</t>
  </si>
  <si>
    <t>- 360d</t>
  </si>
  <si>
    <t>Information detail</t>
  </si>
  <si>
    <t>- Outstanding advantages</t>
  </si>
  <si>
    <t>Auto add other Outstanding advantages</t>
  </si>
  <si>
    <t>Postion, hospital, school, market, other</t>
  </si>
  <si>
    <t>- Infrastructure</t>
  </si>
  <si>
    <t>Furniture, internal facilities</t>
  </si>
  <si>
    <t>- Project information</t>
  </si>
  <si>
    <t>- Project type config</t>
  </si>
  <si>
    <t xml:space="preserve">   + Department</t>
  </si>
  <si>
    <t xml:space="preserve">   + Villa</t>
  </si>
  <si>
    <t xml:space="preserve">   + Home</t>
  </si>
  <si>
    <t xml:space="preserve">   + Land</t>
  </si>
  <si>
    <t>- Investor</t>
  </si>
  <si>
    <t>Investor, Projects, documents, banks support</t>
  </si>
  <si>
    <t>Config value data</t>
  </si>
  <si>
    <t>Get all reference config data to fill all drop down component</t>
  </si>
  <si>
    <t>REGISTER/LOGIN PAGE</t>
  </si>
  <si>
    <t>Add Product</t>
  </si>
  <si>
    <t>Edit Product</t>
  </si>
  <si>
    <t>Get product detail when update Product</t>
  </si>
  <si>
    <t>Get config value</t>
  </si>
  <si>
    <t>Get reference config data and process relation behavior</t>
  </si>
  <si>
    <t>Get from server or get from local storage</t>
  </si>
  <si>
    <t>Insert product to local storage</t>
  </si>
  <si>
    <t>Insert current product (not yet complete) to local storage</t>
  </si>
  <si>
    <t>Edit product</t>
  </si>
  <si>
    <t>Popup modal</t>
  </si>
  <si>
    <t>Popup modal with progress bar</t>
  </si>
  <si>
    <t>Register info</t>
  </si>
  <si>
    <t>Facebook/Google/Zalo, phone, pass, veryfy pass</t>
  </si>
  <si>
    <t>SMS verify</t>
  </si>
  <si>
    <t>Input and receive new sms code</t>
  </si>
  <si>
    <t>Contact Info</t>
  </si>
  <si>
    <t>Veryfy email</t>
  </si>
  <si>
    <t>Web domain</t>
  </si>
  <si>
    <t>Veryfy sub-domain</t>
  </si>
  <si>
    <t>Susscess page</t>
  </si>
  <si>
    <t>Link to redirect sub-domain page</t>
  </si>
  <si>
    <t>Login page</t>
  </si>
  <si>
    <t>New password popup modal</t>
  </si>
  <si>
    <t>Verify by SMS code</t>
  </si>
  <si>
    <t>Register new pass popup</t>
  </si>
  <si>
    <t xml:space="preserve">Register success Popup </t>
  </si>
  <si>
    <t>Register account</t>
  </si>
  <si>
    <t>Save new account with short information</t>
  </si>
  <si>
    <t>Verify email</t>
  </si>
  <si>
    <t>Check email is valid</t>
  </si>
  <si>
    <t>Send sms code</t>
  </si>
  <si>
    <t>Send and check sms code</t>
  </si>
  <si>
    <t>Verify subdomain account</t>
  </si>
  <si>
    <t>Check account is already exist</t>
  </si>
  <si>
    <t xml:space="preserve">Login </t>
  </si>
  <si>
    <t>Login API</t>
  </si>
  <si>
    <t>Remeber account</t>
  </si>
  <si>
    <t>Remeber account for next login</t>
  </si>
  <si>
    <t>Login and store account information to local storage</t>
  </si>
  <si>
    <t>Verify email, domain, sms code</t>
  </si>
  <si>
    <t>SEARCH BAR</t>
  </si>
  <si>
    <t>Search component</t>
  </si>
  <si>
    <t>- Hint bar</t>
  </si>
  <si>
    <t>- Filter bar</t>
  </si>
  <si>
    <t>- Result bar</t>
  </si>
  <si>
    <t>Content search</t>
  </si>
  <si>
    <t>Async load data</t>
  </si>
  <si>
    <t>Binding popup bar</t>
  </si>
  <si>
    <t>ON BOARDING</t>
  </si>
  <si>
    <t>BO-SD</t>
  </si>
  <si>
    <t>Sub domain - back office</t>
  </si>
  <si>
    <t>Footer notifycation</t>
  </si>
  <si>
    <t>FO-SD</t>
  </si>
  <si>
    <t>Sub domain - front office</t>
  </si>
  <si>
    <t>Post Product</t>
  </si>
  <si>
    <t>Customer listing</t>
  </si>
  <si>
    <t>EMAIL TEMPLATE</t>
  </si>
  <si>
    <t xml:space="preserve">NOTIFICATION </t>
  </si>
  <si>
    <t>Notification list</t>
  </si>
  <si>
    <t>Change color when read/unread</t>
  </si>
  <si>
    <t>Search List</t>
  </si>
  <si>
    <t>Scroll infinite</t>
  </si>
  <si>
    <t>Pagination load when scroll</t>
  </si>
  <si>
    <t>With button add to Customer List</t>
  </si>
  <si>
    <t>Setting page</t>
  </si>
  <si>
    <t>Tab panel</t>
  </si>
  <si>
    <t>List notification</t>
  </si>
  <si>
    <t>Get list of notification of current user</t>
  </si>
  <si>
    <t>Add to customer list</t>
  </si>
  <si>
    <t>Add brocker to current user' customer list</t>
  </si>
  <si>
    <t>Mark as Read/ all Read</t>
  </si>
  <si>
    <t>Mark read for list of notification</t>
  </si>
  <si>
    <t>Delete</t>
  </si>
  <si>
    <t>Delete list of notification</t>
  </si>
  <si>
    <t>Save setting</t>
  </si>
  <si>
    <t>Save Notification setting</t>
  </si>
  <si>
    <t>Binding list notification, refetch query when scroll</t>
  </si>
  <si>
    <t>Implement action add customer</t>
  </si>
  <si>
    <t>Click each notification or click all for mark unread</t>
  </si>
  <si>
    <t>ACCOUNT PAGE</t>
  </si>
  <si>
    <t>9</t>
  </si>
  <si>
    <t>BROCKER LIST PAGE</t>
  </si>
  <si>
    <t>Broker info</t>
  </si>
  <si>
    <t>Personal Card</t>
  </si>
  <si>
    <t>9.1</t>
  </si>
  <si>
    <t xml:space="preserve">- Personal Card Edit </t>
  </si>
  <si>
    <t>- Veryfy info</t>
  </si>
  <si>
    <t>9.1.1</t>
  </si>
  <si>
    <t>Left Menu</t>
  </si>
  <si>
    <t>9.1.2</t>
  </si>
  <si>
    <t>Listing</t>
  </si>
  <si>
    <t>with scroll infinite</t>
  </si>
  <si>
    <t>- Upload Avatar</t>
  </si>
  <si>
    <t>9.1.3</t>
  </si>
  <si>
    <t>Career Card</t>
  </si>
  <si>
    <t>- Career Card Edit</t>
  </si>
  <si>
    <t>Other Card</t>
  </si>
  <si>
    <t>- Other Card Edit</t>
  </si>
  <si>
    <t>Personalized</t>
  </si>
  <si>
    <t xml:space="preserve"> Change password</t>
  </si>
  <si>
    <t>Link Facebook</t>
  </si>
  <si>
    <t>Link Google</t>
  </si>
  <si>
    <t>Link Zalo</t>
  </si>
  <si>
    <t>9.1.4</t>
  </si>
  <si>
    <t>9.1.5</t>
  </si>
  <si>
    <t>Project Card</t>
  </si>
  <si>
    <t>- Personal Card Detail/Update</t>
  </si>
  <si>
    <t>9.1.6</t>
  </si>
  <si>
    <t>History listing page</t>
  </si>
  <si>
    <t>9.1.7</t>
  </si>
  <si>
    <t>Searching bar</t>
  </si>
  <si>
    <t>9.1.8</t>
  </si>
  <si>
    <t>Popup add brocker</t>
  </si>
  <si>
    <t>9.1.8.1</t>
  </si>
  <si>
    <t>- Brocker mini card</t>
  </si>
  <si>
    <t>9.1.8.2</t>
  </si>
  <si>
    <t>- Listing page</t>
  </si>
  <si>
    <t>9.1.8.3</t>
  </si>
  <si>
    <t>- Brocker Search</t>
  </si>
  <si>
    <t>9.1.9</t>
  </si>
  <si>
    <t>Group Card</t>
  </si>
  <si>
    <t>9.1.10</t>
  </si>
  <si>
    <t>Popup add brocker group</t>
  </si>
  <si>
    <t>9.1.10.1</t>
  </si>
  <si>
    <t>- Popup right bar</t>
  </si>
  <si>
    <t>Career Card - load</t>
  </si>
  <si>
    <t>- Career Card - update</t>
  </si>
  <si>
    <t>9.2</t>
  </si>
  <si>
    <t>Other Card - load</t>
  </si>
  <si>
    <t>- Other Card - update</t>
  </si>
  <si>
    <t>9.2.1</t>
  </si>
  <si>
    <t>9.2.1.1</t>
  </si>
  <si>
    <t xml:space="preserve">Brocker Listing </t>
  </si>
  <si>
    <t>9.2.1.2</t>
  </si>
  <si>
    <t>Group Listing</t>
  </si>
  <si>
    <t>9.2.1.3</t>
  </si>
  <si>
    <t>History listing</t>
  </si>
  <si>
    <t>Brocker Detail</t>
  </si>
  <si>
    <t>Group detail</t>
  </si>
  <si>
    <t>9.2.1.4</t>
  </si>
  <si>
    <t>Insert/Update/Delete Brocker</t>
  </si>
  <si>
    <t>9.2.1.5</t>
  </si>
  <si>
    <t>Insert/Update/Delete Group</t>
  </si>
  <si>
    <t>9.2.1.6</t>
  </si>
  <si>
    <t>Insert/Update/Delete History</t>
  </si>
  <si>
    <t>9.2.2</t>
  </si>
  <si>
    <t>10</t>
  </si>
  <si>
    <t xml:space="preserve"> CUSTOMER LIST PAGE</t>
  </si>
  <si>
    <t>10.1</t>
  </si>
  <si>
    <t>Customer Card</t>
  </si>
  <si>
    <t>With scroll infinite</t>
  </si>
  <si>
    <t>Result Popup</t>
  </si>
  <si>
    <t>Mutual space and subdomain</t>
  </si>
  <si>
    <t>Popup add customer</t>
  </si>
  <si>
    <t>- Advisory History mini card</t>
  </si>
  <si>
    <t xml:space="preserve">- Advisory History Listing </t>
  </si>
  <si>
    <t>- Customer Info</t>
  </si>
  <si>
    <t>- SearchCritical Info</t>
  </si>
  <si>
    <t>Popup Brocker Info</t>
  </si>
  <si>
    <t>Popup alias name</t>
  </si>
  <si>
    <t>10.2</t>
  </si>
  <si>
    <t>10.2.1</t>
  </si>
  <si>
    <t>10.2.1.1</t>
  </si>
  <si>
    <t>Customer Listing</t>
  </si>
  <si>
    <t>10.2.1.2</t>
  </si>
  <si>
    <t>Advisory History Listing</t>
  </si>
  <si>
    <t>10.2.1.3</t>
  </si>
  <si>
    <t>Customer Detail</t>
  </si>
  <si>
    <t>10.2.1.4</t>
  </si>
  <si>
    <t>Customer Search Critical</t>
  </si>
  <si>
    <t>10.2.1.5</t>
  </si>
  <si>
    <t>Customer Insert/Delete/Update</t>
  </si>
  <si>
    <t>10.2.1.6</t>
  </si>
  <si>
    <t>Advisory Insert/Update/Delete</t>
  </si>
  <si>
    <t>10.2.2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</si>
</sst>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  <sz val="14.0"/>
      <color rgb="FF00837B"/>
    </font>
    <font>
      <b/>
      <color rgb="FFFFFFFF"/>
    </font>
    <font>
      <b/>
      <sz val="14.0"/>
      <color rgb="FF00837B"/>
      <name val="Arial"/>
    </font>
    <font>
      <color rgb="FFFFFFFF"/>
    </font>
    <font>
      <b/>
      <sz val="12.0"/>
      <color rgb="FFFFFFFF"/>
    </font>
    <font>
      <name val="Arial"/>
    </font>
    <font>
      <color rgb="FF000000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837B"/>
        <bgColor rgb="FF00837B"/>
      </patternFill>
    </fill>
    <fill>
      <patternFill patternType="solid">
        <fgColor rgb="FF0A2240"/>
        <bgColor rgb="FF0A2240"/>
      </patternFill>
    </fill>
    <fill>
      <patternFill patternType="solid">
        <fgColor rgb="FFDA6744"/>
        <bgColor rgb="FFDA6744"/>
      </patternFill>
    </fill>
    <fill>
      <patternFill patternType="solid">
        <fgColor rgb="FFB7E1CD"/>
        <bgColor rgb="FFB7E1CD"/>
      </patternFill>
    </fill>
    <fill>
      <patternFill patternType="solid">
        <fgColor rgb="FFF4C867"/>
        <bgColor rgb="FFF4C867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1" fillId="2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3" numFmtId="49" xfId="0" applyAlignment="1" applyBorder="1" applyFill="1" applyFont="1" applyNumberFormat="1">
      <alignment horizontal="center" readingOrder="0"/>
    </xf>
    <xf borderId="1" fillId="3" fontId="3" numFmtId="0" xfId="0" applyAlignment="1" applyBorder="1" applyFont="1">
      <alignment readingOrder="0"/>
    </xf>
    <xf borderId="1" fillId="3" fontId="5" numFmtId="0" xfId="0" applyBorder="1" applyFont="1"/>
    <xf borderId="1" fillId="3" fontId="5" numFmtId="0" xfId="0" applyAlignment="1" applyBorder="1" applyFont="1">
      <alignment horizontal="center"/>
    </xf>
    <xf borderId="1" fillId="4" fontId="3" numFmtId="49" xfId="0" applyAlignment="1" applyBorder="1" applyFill="1" applyFont="1" applyNumberFormat="1">
      <alignment horizontal="center" readingOrder="0"/>
    </xf>
    <xf borderId="1" fillId="4" fontId="3" numFmtId="0" xfId="0" applyAlignment="1" applyBorder="1" applyFont="1">
      <alignment readingOrder="0"/>
    </xf>
    <xf borderId="1" fillId="4" fontId="5" numFmtId="0" xfId="0" applyBorder="1" applyFont="1"/>
    <xf borderId="1" fillId="2" fontId="6" numFmtId="0" xfId="0" applyAlignment="1" applyBorder="1" applyFont="1">
      <alignment readingOrder="0"/>
    </xf>
    <xf borderId="1" fillId="4" fontId="5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5" fontId="1" numFmtId="0" xfId="0" applyAlignment="1" applyBorder="1" applyFill="1" applyFont="1">
      <alignment readingOrder="0"/>
    </xf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readingOrder="0" vertical="bottom"/>
    </xf>
    <xf borderId="1" fillId="6" fontId="3" numFmtId="49" xfId="0" applyAlignment="1" applyBorder="1" applyFill="1" applyFont="1" applyNumberFormat="1">
      <alignment horizontal="center" readingOrder="0"/>
    </xf>
    <xf borderId="3" fillId="0" fontId="7" numFmtId="0" xfId="0" applyAlignment="1" applyBorder="1" applyFont="1">
      <alignment vertical="bottom"/>
    </xf>
    <xf borderId="1" fillId="6" fontId="3" numFmtId="0" xfId="0" applyAlignment="1" applyBorder="1" applyFont="1">
      <alignment readingOrder="0"/>
    </xf>
    <xf borderId="1" fillId="6" fontId="1" numFmtId="0" xfId="0" applyBorder="1" applyFont="1"/>
    <xf borderId="3" fillId="0" fontId="7" numFmtId="0" xfId="0" applyAlignment="1" applyBorder="1" applyFont="1">
      <alignment horizontal="center" readingOrder="0" vertical="bottom"/>
    </xf>
    <xf borderId="1" fillId="6" fontId="1" numFmtId="0" xfId="0" applyAlignment="1" applyBorder="1" applyFont="1">
      <alignment horizontal="center"/>
    </xf>
    <xf borderId="0" fillId="0" fontId="7" numFmtId="0" xfId="0" applyAlignment="1" applyFont="1">
      <alignment vertical="bottom"/>
    </xf>
    <xf borderId="1" fillId="7" fontId="8" numFmtId="49" xfId="0" applyAlignment="1" applyBorder="1" applyFill="1" applyFont="1" applyNumberFormat="1">
      <alignment horizontal="center" readingOrder="0"/>
    </xf>
    <xf borderId="4" fillId="0" fontId="7" numFmtId="0" xfId="0" applyAlignment="1" applyBorder="1" applyFont="1">
      <alignment readingOrder="0" vertical="bottom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9" numFmtId="0" xfId="0" applyAlignment="1" applyFont="1">
      <alignment readingOrder="0"/>
    </xf>
    <xf borderId="1" fillId="8" fontId="1" numFmtId="0" xfId="0" applyAlignment="1" applyBorder="1" applyFill="1" applyFont="1">
      <alignment readingOrder="0"/>
    </xf>
    <xf borderId="1" fillId="8" fontId="1" numFmtId="0" xfId="0" applyBorder="1" applyFont="1"/>
    <xf borderId="1" fillId="8" fontId="1" numFmtId="0" xfId="0" applyAlignment="1" applyBorder="1" applyFont="1">
      <alignment horizontal="center" readingOrder="0"/>
    </xf>
    <xf borderId="1" fillId="8" fontId="1" numFmtId="0" xfId="0" applyBorder="1" applyFont="1"/>
    <xf borderId="1" fillId="8" fontId="1" numFmtId="49" xfId="0" applyAlignment="1" applyBorder="1" applyFont="1" applyNumberFormat="1">
      <alignment horizontal="center" readingOrder="0"/>
    </xf>
    <xf borderId="1" fillId="7" fontId="1" numFmtId="0" xfId="0" applyAlignment="1" applyBorder="1" applyFont="1">
      <alignment readingOrder="0"/>
    </xf>
    <xf borderId="1" fillId="4" fontId="5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29"/>
    <col customWidth="1" min="5" max="5" width="48.57"/>
  </cols>
  <sheetData>
    <row r="4">
      <c r="D4" s="6" t="s">
        <v>1</v>
      </c>
      <c r="E4" s="6"/>
    </row>
    <row r="7">
      <c r="D7" s="14" t="s">
        <v>15</v>
      </c>
      <c r="E7" s="21">
        <f>SUM('BO-SD-FO'!E5,'BO-SD-FO'!E31,'BO-SD-FO'!E57,'BO-SD-FO'!E87,'BO-SD-FO'!E103,'Liên hệ-Tư vấn mua'!E5,'Chia sẽ-Nhận Bán-Nổi bật-Compar'!E5,'Chia sẽ-Nhận Bán-Nổi bật-Compar'!E24,'Chia sẽ-Nhận Bán-Nổi bật-Compar'!E38,'Chia sẽ-Nhận Bán-Nổi bật-Compar'!E54,'Thông tin dự án'!E5,'Đăng bài'!E5,'Register-Login'!E5,'Search Tổng'!E5,OnBoarding!E5,'Email template'!E5,'Thông báo'!E5,'Tài khoản'!E5,'Quản lý danh bạ'!E5,'Quản lý danh bạ'!E41)</f>
        <v>385</v>
      </c>
    </row>
    <row r="8">
      <c r="D8" s="14" t="s">
        <v>32</v>
      </c>
      <c r="E8" s="18"/>
    </row>
    <row r="9">
      <c r="D9" s="14" t="s">
        <v>33</v>
      </c>
      <c r="E9" s="19">
        <v>6.0</v>
      </c>
    </row>
    <row r="10">
      <c r="D10" s="14" t="s">
        <v>34</v>
      </c>
      <c r="E10" s="17" t="s">
        <v>35</v>
      </c>
    </row>
    <row r="11">
      <c r="D11" s="14" t="s">
        <v>36</v>
      </c>
      <c r="E11" s="17" t="s">
        <v>37</v>
      </c>
    </row>
    <row r="12">
      <c r="D12" s="14" t="s">
        <v>39</v>
      </c>
      <c r="E12" s="17" t="s">
        <v>41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26.14"/>
    <col customWidth="1" min="4" max="4" width="39.43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B1" s="1"/>
      <c r="E1" s="1"/>
    </row>
    <row r="2">
      <c r="B2" s="1"/>
      <c r="D2" s="2" t="s">
        <v>0</v>
      </c>
      <c r="E2" s="1"/>
    </row>
    <row r="3">
      <c r="B3" s="1"/>
      <c r="E3" s="1">
        <f>SUM(E5)</f>
        <v>0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14</v>
      </c>
      <c r="C5" s="8" t="s">
        <v>354</v>
      </c>
      <c r="D5" s="9"/>
      <c r="E5" s="10">
        <f>SUM(E6,E12)</f>
        <v>0</v>
      </c>
      <c r="F5" s="9"/>
      <c r="G5" s="9"/>
      <c r="H5" s="9"/>
      <c r="I5" s="9"/>
      <c r="J5" s="9"/>
      <c r="K5" s="9"/>
    </row>
    <row r="6">
      <c r="B6" s="11" t="s">
        <v>20</v>
      </c>
      <c r="C6" s="12" t="s">
        <v>21</v>
      </c>
      <c r="D6" s="13"/>
      <c r="E6" s="15">
        <f>SUM(E7:E10)</f>
        <v>0</v>
      </c>
      <c r="F6" s="13"/>
      <c r="G6" s="13"/>
      <c r="H6" s="13"/>
      <c r="I6" s="13"/>
      <c r="J6" s="13"/>
      <c r="K6" s="13"/>
    </row>
    <row r="7" outlineLevel="1">
      <c r="B7" s="16"/>
      <c r="C7" s="17"/>
      <c r="D7" s="18"/>
      <c r="E7" s="19"/>
      <c r="F7" s="18"/>
      <c r="G7" s="18"/>
      <c r="H7" s="18"/>
      <c r="I7" s="22"/>
      <c r="J7" s="22"/>
      <c r="K7" s="22"/>
    </row>
    <row r="8" outlineLevel="1">
      <c r="B8" s="21"/>
      <c r="C8" s="17"/>
      <c r="D8" s="18"/>
      <c r="E8" s="19"/>
      <c r="F8" s="18"/>
      <c r="G8" s="18"/>
      <c r="H8" s="18"/>
      <c r="I8" s="22"/>
      <c r="J8" s="22"/>
      <c r="K8" s="22"/>
    </row>
    <row r="9" ht="14.25" customHeight="1" outlineLevel="1">
      <c r="B9" s="21"/>
      <c r="C9" s="17"/>
      <c r="D9" s="18"/>
      <c r="E9" s="19"/>
      <c r="F9" s="18"/>
      <c r="G9" s="18"/>
      <c r="H9" s="18"/>
      <c r="I9" s="22"/>
      <c r="J9" s="22"/>
      <c r="K9" s="22"/>
    </row>
    <row r="10" outlineLevel="1">
      <c r="B10" s="21"/>
      <c r="C10" s="17"/>
      <c r="D10" s="18"/>
      <c r="E10" s="19"/>
      <c r="F10" s="18"/>
      <c r="G10" s="18"/>
      <c r="H10" s="18"/>
      <c r="I10" s="22"/>
      <c r="J10" s="22"/>
      <c r="K10" s="22"/>
    </row>
    <row r="11" outlineLevel="1">
      <c r="B11" s="21"/>
      <c r="C11" s="17"/>
      <c r="D11" s="18"/>
      <c r="E11" s="19"/>
      <c r="F11" s="18"/>
      <c r="G11" s="18"/>
      <c r="H11" s="18"/>
      <c r="I11" s="22"/>
      <c r="J11" s="22"/>
      <c r="K11" s="22"/>
    </row>
    <row r="12">
      <c r="B12" s="11" t="s">
        <v>59</v>
      </c>
      <c r="C12" s="12" t="s">
        <v>60</v>
      </c>
      <c r="D12" s="13"/>
      <c r="E12" s="15">
        <f>SUM(E13,E15)</f>
        <v>0</v>
      </c>
      <c r="F12" s="13"/>
      <c r="G12" s="13"/>
      <c r="H12" s="13"/>
      <c r="I12" s="13"/>
      <c r="J12" s="13"/>
      <c r="K12" s="13"/>
    </row>
    <row r="13" outlineLevel="1">
      <c r="B13" s="26" t="s">
        <v>65</v>
      </c>
      <c r="C13" s="28" t="s">
        <v>66</v>
      </c>
      <c r="D13" s="29"/>
      <c r="E13" s="31">
        <f>SUM(E14)</f>
        <v>0</v>
      </c>
      <c r="F13" s="29"/>
      <c r="G13" s="29"/>
      <c r="H13" s="29"/>
      <c r="I13" s="29"/>
      <c r="J13" s="29"/>
      <c r="K13" s="29"/>
    </row>
    <row r="14" outlineLevel="2">
      <c r="B14" s="33"/>
      <c r="C14" s="17"/>
      <c r="D14" s="18"/>
      <c r="E14" s="19"/>
      <c r="F14" s="18"/>
      <c r="G14" s="18"/>
      <c r="H14" s="18"/>
      <c r="I14" s="22"/>
      <c r="J14" s="22"/>
      <c r="K14" s="22"/>
    </row>
    <row r="15" outlineLevel="1">
      <c r="B15" s="26" t="s">
        <v>71</v>
      </c>
      <c r="C15" s="28" t="s">
        <v>72</v>
      </c>
      <c r="D15" s="29"/>
      <c r="E15" s="31">
        <f>SUM(E16:E17)</f>
        <v>0</v>
      </c>
      <c r="F15" s="29"/>
      <c r="G15" s="29"/>
      <c r="H15" s="29"/>
      <c r="I15" s="29"/>
      <c r="J15" s="29"/>
      <c r="K15" s="29"/>
    </row>
    <row r="16" outlineLevel="2">
      <c r="B16" s="19"/>
      <c r="C16" s="17"/>
      <c r="D16" s="18"/>
      <c r="E16" s="19"/>
      <c r="F16" s="18"/>
      <c r="G16" s="18"/>
      <c r="H16" s="18"/>
      <c r="I16" s="22"/>
      <c r="J16" s="22"/>
      <c r="K16" s="22"/>
    </row>
    <row r="17" outlineLevel="2">
      <c r="B17" s="19"/>
      <c r="C17" s="17"/>
      <c r="D17" s="18"/>
      <c r="E17" s="19"/>
      <c r="F17" s="18"/>
      <c r="G17" s="18"/>
      <c r="H17" s="18"/>
      <c r="I17" s="22"/>
      <c r="J17" s="22"/>
      <c r="K17" s="22"/>
    </row>
    <row r="18">
      <c r="B18" s="1"/>
      <c r="E18" s="1"/>
    </row>
    <row r="19">
      <c r="B19" s="1"/>
      <c r="E19" s="1"/>
    </row>
    <row r="20">
      <c r="B20" s="1"/>
      <c r="E20" s="1"/>
    </row>
    <row r="21">
      <c r="B21" s="1"/>
      <c r="E21" s="1"/>
    </row>
    <row r="22">
      <c r="B22" s="1"/>
      <c r="E22" s="1"/>
    </row>
    <row r="23">
      <c r="B23" s="1"/>
      <c r="E23" s="1"/>
    </row>
    <row r="24">
      <c r="B24" s="1"/>
      <c r="E24" s="1"/>
    </row>
    <row r="25">
      <c r="B25" s="1"/>
      <c r="E25" s="1"/>
    </row>
    <row r="26">
      <c r="B26" s="1"/>
      <c r="E26" s="1"/>
    </row>
    <row r="27">
      <c r="B27" s="1"/>
      <c r="E27" s="1"/>
    </row>
    <row r="28">
      <c r="B28" s="1"/>
      <c r="E28" s="1"/>
    </row>
    <row r="29">
      <c r="B29" s="1"/>
      <c r="E29" s="1"/>
    </row>
    <row r="30">
      <c r="B30" s="1"/>
      <c r="E30" s="1"/>
    </row>
    <row r="31">
      <c r="B31" s="1"/>
      <c r="E31" s="1"/>
    </row>
    <row r="32">
      <c r="B32" s="1"/>
      <c r="E32" s="1"/>
    </row>
    <row r="33">
      <c r="B33" s="1"/>
      <c r="E33" s="1"/>
    </row>
    <row r="34">
      <c r="B34" s="1"/>
      <c r="E34" s="1"/>
    </row>
    <row r="35">
      <c r="B35" s="1"/>
      <c r="E35" s="1"/>
    </row>
    <row r="36">
      <c r="B36" s="1"/>
      <c r="E36" s="1"/>
    </row>
    <row r="37">
      <c r="B37" s="1"/>
      <c r="E37" s="1"/>
    </row>
    <row r="38">
      <c r="B38" s="1"/>
      <c r="E38" s="1"/>
    </row>
    <row r="39">
      <c r="B39" s="1"/>
      <c r="E39" s="1"/>
    </row>
    <row r="40">
      <c r="B40" s="1"/>
      <c r="E40" s="1"/>
    </row>
    <row r="41">
      <c r="B41" s="1"/>
      <c r="E41" s="1"/>
    </row>
    <row r="42">
      <c r="B42" s="1"/>
      <c r="E42" s="1"/>
    </row>
    <row r="43">
      <c r="B43" s="1"/>
      <c r="E43" s="1"/>
    </row>
    <row r="44">
      <c r="B44" s="1"/>
      <c r="E44" s="1"/>
    </row>
    <row r="45">
      <c r="B45" s="1"/>
      <c r="E45" s="1"/>
    </row>
    <row r="46">
      <c r="B46" s="1"/>
      <c r="E46" s="1"/>
    </row>
    <row r="47">
      <c r="B47" s="1"/>
      <c r="E47" s="1"/>
    </row>
    <row r="48">
      <c r="B48" s="1"/>
      <c r="E48" s="1"/>
    </row>
    <row r="49">
      <c r="B49" s="1"/>
      <c r="E49" s="1"/>
    </row>
    <row r="50">
      <c r="B50" s="1"/>
      <c r="E50" s="1"/>
    </row>
    <row r="51">
      <c r="B51" s="1"/>
      <c r="E51" s="1"/>
    </row>
    <row r="52">
      <c r="B52" s="1"/>
      <c r="E52" s="1"/>
    </row>
    <row r="53">
      <c r="B53" s="1"/>
      <c r="E53" s="1"/>
    </row>
    <row r="54">
      <c r="B54" s="1"/>
      <c r="E54" s="1"/>
    </row>
    <row r="55">
      <c r="B55" s="1"/>
      <c r="E55" s="1"/>
    </row>
    <row r="56">
      <c r="B56" s="1"/>
      <c r="E56" s="1"/>
    </row>
    <row r="57">
      <c r="B57" s="1"/>
      <c r="E57" s="1"/>
    </row>
    <row r="58">
      <c r="B58" s="1"/>
      <c r="E58" s="1"/>
    </row>
    <row r="59">
      <c r="B59" s="1"/>
      <c r="E59" s="1"/>
    </row>
    <row r="60">
      <c r="B60" s="1"/>
      <c r="E60" s="1"/>
    </row>
    <row r="61">
      <c r="B61" s="1"/>
      <c r="E61" s="1"/>
    </row>
    <row r="62">
      <c r="B62" s="1"/>
      <c r="E62" s="1"/>
    </row>
    <row r="63">
      <c r="B63" s="1"/>
      <c r="E63" s="1"/>
    </row>
    <row r="64">
      <c r="B64" s="1"/>
      <c r="E64" s="1"/>
    </row>
    <row r="65">
      <c r="B65" s="1"/>
      <c r="E65" s="1"/>
    </row>
    <row r="66">
      <c r="B66" s="1"/>
      <c r="E66" s="1"/>
    </row>
    <row r="67">
      <c r="B67" s="1"/>
      <c r="E67" s="1"/>
    </row>
    <row r="68">
      <c r="B68" s="1"/>
      <c r="E68" s="1"/>
    </row>
    <row r="69">
      <c r="B69" s="1"/>
      <c r="E69" s="1"/>
    </row>
    <row r="70">
      <c r="B70" s="1"/>
      <c r="E70" s="1"/>
    </row>
    <row r="71">
      <c r="B71" s="1"/>
      <c r="E71" s="1"/>
    </row>
    <row r="72">
      <c r="B72" s="1"/>
      <c r="E72" s="1"/>
    </row>
    <row r="73">
      <c r="B73" s="1"/>
      <c r="E73" s="1"/>
    </row>
    <row r="74">
      <c r="B74" s="1"/>
      <c r="E74" s="1"/>
    </row>
    <row r="75">
      <c r="B75" s="1"/>
      <c r="E75" s="1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</sheetData>
  <dataValidations>
    <dataValidation type="list" allowBlank="1" sqref="I7:K11 I14:K14 I16:K17">
      <formula1>'Email template'!$N$4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26.14"/>
    <col customWidth="1" min="4" max="4" width="39.43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B1" s="1"/>
      <c r="E1" s="1"/>
    </row>
    <row r="2">
      <c r="B2" s="1"/>
      <c r="D2" s="2" t="s">
        <v>0</v>
      </c>
      <c r="E2" s="1"/>
    </row>
    <row r="3">
      <c r="B3" s="1"/>
      <c r="E3" s="1">
        <f>SUM(E5)</f>
        <v>13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14</v>
      </c>
      <c r="C5" s="8" t="s">
        <v>355</v>
      </c>
      <c r="D5" s="9"/>
      <c r="E5" s="10">
        <f>SUM(E6,E14)</f>
        <v>13</v>
      </c>
      <c r="F5" s="9"/>
      <c r="G5" s="9"/>
      <c r="H5" s="9"/>
      <c r="I5" s="9"/>
      <c r="J5" s="9"/>
      <c r="K5" s="9"/>
    </row>
    <row r="6">
      <c r="B6" s="11" t="s">
        <v>20</v>
      </c>
      <c r="C6" s="12" t="s">
        <v>21</v>
      </c>
      <c r="D6" s="13"/>
      <c r="E6" s="15">
        <f>SUM(E7:E13)</f>
        <v>6.5</v>
      </c>
      <c r="F6" s="13"/>
      <c r="G6" s="13"/>
      <c r="H6" s="13"/>
      <c r="I6" s="13"/>
      <c r="J6" s="13"/>
      <c r="K6" s="13"/>
    </row>
    <row r="7" outlineLevel="1">
      <c r="B7" s="16"/>
      <c r="C7" s="17" t="s">
        <v>356</v>
      </c>
      <c r="D7" s="17" t="s">
        <v>357</v>
      </c>
      <c r="E7" s="19">
        <v>1.0</v>
      </c>
      <c r="F7" s="18"/>
      <c r="G7" s="18"/>
      <c r="H7" s="18"/>
      <c r="I7" s="22"/>
      <c r="J7" s="22"/>
      <c r="K7" s="22"/>
    </row>
    <row r="8" outlineLevel="1">
      <c r="B8" s="21"/>
      <c r="C8" s="17" t="s">
        <v>358</v>
      </c>
      <c r="D8" s="17" t="s">
        <v>183</v>
      </c>
      <c r="E8" s="19">
        <v>1.0</v>
      </c>
      <c r="F8" s="18"/>
      <c r="G8" s="18"/>
      <c r="H8" s="18"/>
      <c r="I8" s="22"/>
      <c r="J8" s="22"/>
      <c r="K8" s="22"/>
    </row>
    <row r="9" ht="14.25" customHeight="1" outlineLevel="1">
      <c r="B9" s="21"/>
      <c r="C9" s="17" t="s">
        <v>359</v>
      </c>
      <c r="D9" s="17" t="s">
        <v>360</v>
      </c>
      <c r="E9" s="19">
        <v>1.0</v>
      </c>
      <c r="F9" s="18"/>
      <c r="G9" s="18"/>
      <c r="H9" s="18"/>
      <c r="I9" s="22"/>
      <c r="J9" s="22"/>
      <c r="K9" s="22"/>
    </row>
    <row r="10" outlineLevel="1">
      <c r="B10" s="21"/>
      <c r="C10" s="17" t="s">
        <v>157</v>
      </c>
      <c r="D10" s="17" t="s">
        <v>361</v>
      </c>
      <c r="E10" s="19">
        <v>1.0</v>
      </c>
      <c r="F10" s="18"/>
      <c r="G10" s="18"/>
      <c r="H10" s="18"/>
      <c r="I10" s="22"/>
      <c r="J10" s="22"/>
      <c r="K10" s="22"/>
    </row>
    <row r="11" outlineLevel="1">
      <c r="B11" s="21"/>
      <c r="C11" s="17" t="s">
        <v>362</v>
      </c>
      <c r="D11" s="18"/>
      <c r="E11" s="19">
        <v>1.0</v>
      </c>
      <c r="F11" s="18"/>
      <c r="G11" s="18"/>
      <c r="H11" s="18"/>
      <c r="I11" s="22"/>
      <c r="J11" s="22"/>
      <c r="K11" s="22"/>
    </row>
    <row r="12" outlineLevel="1">
      <c r="B12" s="21"/>
      <c r="C12" s="17" t="s">
        <v>363</v>
      </c>
      <c r="D12" s="18"/>
      <c r="E12" s="19">
        <v>0.5</v>
      </c>
      <c r="F12" s="18"/>
      <c r="G12" s="18"/>
      <c r="H12" s="18"/>
      <c r="I12" s="22"/>
      <c r="J12" s="22"/>
      <c r="K12" s="22"/>
    </row>
    <row r="13" outlineLevel="1">
      <c r="B13" s="21"/>
      <c r="C13" s="23" t="s">
        <v>56</v>
      </c>
      <c r="D13" s="18"/>
      <c r="E13" s="19">
        <v>1.0</v>
      </c>
      <c r="F13" s="18"/>
      <c r="G13" s="18"/>
      <c r="H13" s="18"/>
      <c r="I13" s="22"/>
      <c r="J13" s="22"/>
      <c r="K13" s="22"/>
    </row>
    <row r="14">
      <c r="B14" s="11" t="s">
        <v>59</v>
      </c>
      <c r="C14" s="12" t="s">
        <v>60</v>
      </c>
      <c r="D14" s="13"/>
      <c r="E14" s="15">
        <f>SUM(E15,E21)</f>
        <v>6.5</v>
      </c>
      <c r="F14" s="13"/>
      <c r="G14" s="13"/>
      <c r="H14" s="13"/>
      <c r="I14" s="13"/>
      <c r="J14" s="13"/>
      <c r="K14" s="13"/>
    </row>
    <row r="15" outlineLevel="1">
      <c r="B15" s="26" t="s">
        <v>65</v>
      </c>
      <c r="C15" s="28" t="s">
        <v>66</v>
      </c>
      <c r="D15" s="29"/>
      <c r="E15" s="31">
        <f>SUM(E16:E20)</f>
        <v>3.5</v>
      </c>
      <c r="F15" s="29"/>
      <c r="G15" s="29"/>
      <c r="H15" s="29"/>
      <c r="I15" s="29"/>
      <c r="J15" s="29"/>
      <c r="K15" s="29"/>
    </row>
    <row r="16" outlineLevel="2">
      <c r="B16" s="33"/>
      <c r="C16" s="17" t="s">
        <v>364</v>
      </c>
      <c r="D16" s="17" t="s">
        <v>365</v>
      </c>
      <c r="E16" s="19">
        <v>1.0</v>
      </c>
      <c r="F16" s="18"/>
      <c r="G16" s="18"/>
      <c r="H16" s="18"/>
      <c r="I16" s="22"/>
      <c r="J16" s="22"/>
      <c r="K16" s="22"/>
    </row>
    <row r="17" outlineLevel="2">
      <c r="B17" s="33"/>
      <c r="C17" s="17" t="s">
        <v>366</v>
      </c>
      <c r="D17" s="17" t="s">
        <v>367</v>
      </c>
      <c r="E17" s="19">
        <v>1.0</v>
      </c>
      <c r="F17" s="18"/>
      <c r="G17" s="18"/>
      <c r="H17" s="18"/>
      <c r="I17" s="22"/>
      <c r="J17" s="22"/>
      <c r="K17" s="22"/>
    </row>
    <row r="18" outlineLevel="2">
      <c r="B18" s="33"/>
      <c r="C18" s="17" t="s">
        <v>368</v>
      </c>
      <c r="D18" s="17" t="s">
        <v>369</v>
      </c>
      <c r="E18" s="19">
        <v>0.5</v>
      </c>
      <c r="F18" s="18"/>
      <c r="G18" s="18"/>
      <c r="H18" s="18"/>
      <c r="I18" s="22"/>
      <c r="J18" s="22"/>
      <c r="K18" s="22"/>
    </row>
    <row r="19" outlineLevel="2">
      <c r="B19" s="33"/>
      <c r="C19" s="17" t="s">
        <v>370</v>
      </c>
      <c r="D19" s="17" t="s">
        <v>371</v>
      </c>
      <c r="E19" s="19">
        <v>0.5</v>
      </c>
      <c r="F19" s="18"/>
      <c r="G19" s="18"/>
      <c r="H19" s="18"/>
      <c r="I19" s="22"/>
      <c r="J19" s="22"/>
      <c r="K19" s="22"/>
    </row>
    <row r="20" outlineLevel="2">
      <c r="B20" s="33"/>
      <c r="C20" s="17" t="s">
        <v>372</v>
      </c>
      <c r="D20" s="17" t="s">
        <v>373</v>
      </c>
      <c r="E20" s="19">
        <v>0.5</v>
      </c>
      <c r="F20" s="18"/>
      <c r="G20" s="18"/>
      <c r="H20" s="18"/>
      <c r="I20" s="22"/>
      <c r="J20" s="22"/>
      <c r="K20" s="22"/>
    </row>
    <row r="21" outlineLevel="1">
      <c r="B21" s="26" t="s">
        <v>71</v>
      </c>
      <c r="C21" s="28" t="s">
        <v>72</v>
      </c>
      <c r="D21" s="29"/>
      <c r="E21" s="31">
        <f>SUM(E22:E26)</f>
        <v>3</v>
      </c>
      <c r="F21" s="29"/>
      <c r="G21" s="29"/>
      <c r="H21" s="29"/>
      <c r="I21" s="29"/>
      <c r="J21" s="29"/>
      <c r="K21" s="29"/>
    </row>
    <row r="22" outlineLevel="2">
      <c r="B22" s="19"/>
      <c r="C22" s="17" t="s">
        <v>364</v>
      </c>
      <c r="D22" s="17" t="s">
        <v>374</v>
      </c>
      <c r="E22" s="19">
        <v>1.0</v>
      </c>
      <c r="F22" s="18"/>
      <c r="G22" s="18"/>
      <c r="H22" s="18"/>
      <c r="I22" s="22"/>
      <c r="J22" s="22"/>
      <c r="K22" s="22"/>
    </row>
    <row r="23" outlineLevel="2">
      <c r="B23" s="19"/>
      <c r="C23" s="17" t="s">
        <v>366</v>
      </c>
      <c r="D23" s="17" t="s">
        <v>375</v>
      </c>
      <c r="E23" s="19">
        <v>0.5</v>
      </c>
      <c r="F23" s="18"/>
      <c r="G23" s="18"/>
      <c r="H23" s="18"/>
      <c r="I23" s="22"/>
      <c r="J23" s="22"/>
      <c r="K23" s="22"/>
    </row>
    <row r="24" outlineLevel="2">
      <c r="B24" s="19"/>
      <c r="C24" s="17" t="s">
        <v>368</v>
      </c>
      <c r="D24" s="17" t="s">
        <v>376</v>
      </c>
      <c r="E24" s="19">
        <v>0.5</v>
      </c>
      <c r="F24" s="18"/>
      <c r="G24" s="18"/>
      <c r="H24" s="18"/>
      <c r="I24" s="22"/>
      <c r="J24" s="22"/>
      <c r="K24" s="22"/>
    </row>
    <row r="25" outlineLevel="2">
      <c r="B25" s="19"/>
      <c r="C25" s="17" t="s">
        <v>370</v>
      </c>
      <c r="D25" s="18"/>
      <c r="E25" s="19">
        <v>0.5</v>
      </c>
      <c r="F25" s="18"/>
      <c r="G25" s="18"/>
      <c r="H25" s="18"/>
      <c r="I25" s="22"/>
      <c r="J25" s="22"/>
      <c r="K25" s="22"/>
    </row>
    <row r="26" outlineLevel="2">
      <c r="B26" s="19"/>
      <c r="C26" s="17" t="s">
        <v>372</v>
      </c>
      <c r="D26" s="18"/>
      <c r="E26" s="19">
        <v>0.5</v>
      </c>
      <c r="F26" s="18"/>
      <c r="G26" s="18"/>
      <c r="H26" s="18"/>
      <c r="I26" s="22"/>
      <c r="J26" s="22"/>
      <c r="K26" s="22"/>
    </row>
    <row r="27">
      <c r="B27" s="1"/>
      <c r="E27" s="1"/>
    </row>
    <row r="28">
      <c r="B28" s="1"/>
      <c r="E28" s="1"/>
    </row>
    <row r="29">
      <c r="B29" s="1"/>
      <c r="E29" s="1"/>
    </row>
    <row r="30">
      <c r="B30" s="1"/>
      <c r="E30" s="1"/>
    </row>
    <row r="31">
      <c r="B31" s="1"/>
      <c r="E31" s="1"/>
    </row>
    <row r="32">
      <c r="B32" s="1"/>
      <c r="E32" s="1"/>
    </row>
    <row r="33">
      <c r="B33" s="1"/>
      <c r="E33" s="1"/>
    </row>
    <row r="34">
      <c r="B34" s="1"/>
      <c r="E34" s="1"/>
    </row>
    <row r="35">
      <c r="B35" s="1"/>
      <c r="E35" s="1"/>
    </row>
    <row r="36">
      <c r="B36" s="1"/>
      <c r="E36" s="1"/>
    </row>
    <row r="37">
      <c r="B37" s="1"/>
      <c r="E37" s="1"/>
    </row>
    <row r="38">
      <c r="B38" s="1"/>
      <c r="E38" s="1"/>
    </row>
    <row r="39">
      <c r="B39" s="1"/>
      <c r="E39" s="1"/>
    </row>
    <row r="40">
      <c r="B40" s="1"/>
      <c r="E40" s="1"/>
    </row>
    <row r="41">
      <c r="B41" s="1"/>
      <c r="E41" s="1"/>
    </row>
    <row r="42">
      <c r="B42" s="1"/>
      <c r="E42" s="1"/>
    </row>
    <row r="43">
      <c r="B43" s="1"/>
      <c r="E43" s="1"/>
    </row>
    <row r="44">
      <c r="B44" s="1"/>
      <c r="E44" s="1"/>
    </row>
    <row r="45">
      <c r="B45" s="1"/>
      <c r="E45" s="1"/>
    </row>
    <row r="46">
      <c r="B46" s="1"/>
      <c r="E46" s="1"/>
    </row>
    <row r="47">
      <c r="B47" s="1"/>
      <c r="E47" s="1"/>
    </row>
    <row r="48">
      <c r="B48" s="1"/>
      <c r="E48" s="1"/>
    </row>
    <row r="49">
      <c r="B49" s="1"/>
      <c r="E49" s="1"/>
    </row>
    <row r="50">
      <c r="B50" s="1"/>
      <c r="E50" s="1"/>
    </row>
    <row r="51">
      <c r="B51" s="1"/>
      <c r="E51" s="1"/>
    </row>
    <row r="52">
      <c r="B52" s="1"/>
      <c r="E52" s="1"/>
    </row>
    <row r="53">
      <c r="B53" s="1"/>
      <c r="E53" s="1"/>
    </row>
    <row r="54">
      <c r="B54" s="1"/>
      <c r="E54" s="1"/>
    </row>
    <row r="55">
      <c r="B55" s="1"/>
      <c r="E55" s="1"/>
    </row>
    <row r="56">
      <c r="B56" s="1"/>
      <c r="E56" s="1"/>
    </row>
    <row r="57">
      <c r="B57" s="1"/>
      <c r="E57" s="1"/>
    </row>
    <row r="58">
      <c r="B58" s="1"/>
      <c r="E58" s="1"/>
    </row>
    <row r="59">
      <c r="B59" s="1"/>
      <c r="E59" s="1"/>
    </row>
    <row r="60">
      <c r="B60" s="1"/>
      <c r="E60" s="1"/>
    </row>
    <row r="61">
      <c r="B61" s="1"/>
      <c r="E61" s="1"/>
    </row>
    <row r="62">
      <c r="B62" s="1"/>
      <c r="E62" s="1"/>
    </row>
    <row r="63">
      <c r="B63" s="1"/>
      <c r="E63" s="1"/>
    </row>
    <row r="64">
      <c r="B64" s="1"/>
      <c r="E64" s="1"/>
    </row>
    <row r="65">
      <c r="B65" s="1"/>
      <c r="E65" s="1"/>
    </row>
    <row r="66">
      <c r="B66" s="1"/>
      <c r="E66" s="1"/>
    </row>
    <row r="67">
      <c r="B67" s="1"/>
      <c r="E67" s="1"/>
    </row>
    <row r="68">
      <c r="B68" s="1"/>
      <c r="E68" s="1"/>
    </row>
    <row r="69">
      <c r="B69" s="1"/>
      <c r="E69" s="1"/>
    </row>
    <row r="70">
      <c r="B70" s="1"/>
      <c r="E70" s="1"/>
    </row>
    <row r="71">
      <c r="B71" s="1"/>
      <c r="E71" s="1"/>
    </row>
    <row r="72">
      <c r="B72" s="1"/>
      <c r="E72" s="1"/>
    </row>
    <row r="73">
      <c r="B73" s="1"/>
      <c r="E73" s="1"/>
    </row>
    <row r="74">
      <c r="B74" s="1"/>
      <c r="E74" s="1"/>
    </row>
    <row r="75">
      <c r="B75" s="1"/>
      <c r="E75" s="1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  <row r="634">
      <c r="B634" s="1"/>
      <c r="E634" s="1"/>
    </row>
    <row r="635">
      <c r="B635" s="1"/>
      <c r="E635" s="1"/>
    </row>
    <row r="636">
      <c r="B636" s="1"/>
      <c r="E636" s="1"/>
    </row>
    <row r="637">
      <c r="B637" s="1"/>
      <c r="E637" s="1"/>
    </row>
    <row r="638">
      <c r="B638" s="1"/>
      <c r="E638" s="1"/>
    </row>
    <row r="639">
      <c r="B639" s="1"/>
      <c r="E639" s="1"/>
    </row>
    <row r="640">
      <c r="B640" s="1"/>
      <c r="E640" s="1"/>
    </row>
    <row r="641">
      <c r="B641" s="1"/>
      <c r="E641" s="1"/>
    </row>
    <row r="642">
      <c r="B642" s="1"/>
      <c r="E642" s="1"/>
    </row>
  </sheetData>
  <dataValidations>
    <dataValidation type="list" allowBlank="1" sqref="I7:K13 I16:K20 I22:K26">
      <formula1>'Thông báo'!$N$4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26.14"/>
    <col customWidth="1" min="4" max="4" width="39.43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B1" s="1"/>
      <c r="E1" s="1"/>
    </row>
    <row r="2">
      <c r="B2" s="1"/>
      <c r="D2" s="2" t="s">
        <v>0</v>
      </c>
      <c r="E2" s="1"/>
    </row>
    <row r="3">
      <c r="B3" s="1"/>
      <c r="E3" s="1">
        <f>SUM(E5)</f>
        <v>26.5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14</v>
      </c>
      <c r="C5" s="8" t="s">
        <v>377</v>
      </c>
      <c r="D5" s="9"/>
      <c r="E5" s="10">
        <f>SUM(E6,E22)</f>
        <v>26.5</v>
      </c>
      <c r="F5" s="9"/>
      <c r="G5" s="9"/>
      <c r="H5" s="9"/>
      <c r="I5" s="9"/>
      <c r="J5" s="9"/>
      <c r="K5" s="9"/>
    </row>
    <row r="6">
      <c r="B6" s="11" t="s">
        <v>20</v>
      </c>
      <c r="C6" s="12" t="s">
        <v>21</v>
      </c>
      <c r="D6" s="13"/>
      <c r="E6" s="15">
        <f>SUM(E7:E21)</f>
        <v>15.5</v>
      </c>
      <c r="F6" s="13"/>
      <c r="G6" s="13"/>
      <c r="H6" s="13"/>
      <c r="I6" s="13"/>
      <c r="J6" s="13"/>
      <c r="K6" s="13"/>
    </row>
    <row r="7" outlineLevel="1">
      <c r="B7" s="16"/>
      <c r="C7" s="17" t="s">
        <v>380</v>
      </c>
      <c r="D7" s="18"/>
      <c r="E7" s="19">
        <v>0.5</v>
      </c>
      <c r="F7" s="18"/>
      <c r="G7" s="18"/>
      <c r="H7" s="18"/>
      <c r="I7" s="22"/>
      <c r="J7" s="22"/>
      <c r="K7" s="22"/>
    </row>
    <row r="8" outlineLevel="1">
      <c r="B8" s="16"/>
      <c r="C8" s="17" t="s">
        <v>381</v>
      </c>
      <c r="D8" s="18"/>
      <c r="E8" s="19">
        <v>1.0</v>
      </c>
      <c r="F8" s="18"/>
      <c r="G8" s="18"/>
      <c r="H8" s="18"/>
      <c r="I8" s="22"/>
      <c r="J8" s="22"/>
      <c r="K8" s="22"/>
    </row>
    <row r="9" outlineLevel="1">
      <c r="B9" s="21"/>
      <c r="C9" s="17" t="s">
        <v>383</v>
      </c>
      <c r="D9" s="18"/>
      <c r="E9" s="19">
        <v>1.0</v>
      </c>
      <c r="F9" s="18"/>
      <c r="G9" s="18"/>
      <c r="H9" s="18"/>
      <c r="I9" s="22"/>
      <c r="J9" s="22"/>
      <c r="K9" s="22"/>
    </row>
    <row r="10" outlineLevel="1">
      <c r="B10" s="21"/>
      <c r="C10" s="17" t="s">
        <v>384</v>
      </c>
      <c r="D10" s="18"/>
      <c r="E10" s="19">
        <v>1.0</v>
      </c>
      <c r="F10" s="18"/>
      <c r="G10" s="18"/>
      <c r="H10" s="18"/>
      <c r="I10" s="22"/>
      <c r="J10" s="22"/>
      <c r="K10" s="22"/>
    </row>
    <row r="11" outlineLevel="1">
      <c r="B11" s="21"/>
      <c r="C11" s="17" t="s">
        <v>390</v>
      </c>
      <c r="D11" s="18"/>
      <c r="E11" s="19">
        <v>1.0</v>
      </c>
      <c r="F11" s="18"/>
      <c r="G11" s="18"/>
      <c r="H11" s="18"/>
      <c r="I11" s="22"/>
      <c r="J11" s="22"/>
      <c r="K11" s="22"/>
    </row>
    <row r="12" outlineLevel="1">
      <c r="B12" s="21"/>
      <c r="C12" s="17" t="s">
        <v>392</v>
      </c>
      <c r="D12" s="18"/>
      <c r="E12" s="19">
        <v>0.5</v>
      </c>
      <c r="F12" s="18"/>
      <c r="G12" s="18"/>
      <c r="H12" s="18"/>
      <c r="I12" s="22"/>
      <c r="J12" s="22"/>
      <c r="K12" s="22"/>
    </row>
    <row r="13" outlineLevel="1">
      <c r="B13" s="21"/>
      <c r="C13" s="17" t="s">
        <v>393</v>
      </c>
      <c r="D13" s="18"/>
      <c r="E13" s="19">
        <v>1.0</v>
      </c>
      <c r="F13" s="18"/>
      <c r="G13" s="18"/>
      <c r="H13" s="18"/>
      <c r="I13" s="22"/>
      <c r="J13" s="22"/>
      <c r="K13" s="22"/>
    </row>
    <row r="14" outlineLevel="1">
      <c r="B14" s="21"/>
      <c r="C14" s="17" t="s">
        <v>394</v>
      </c>
      <c r="D14" s="18"/>
      <c r="E14" s="19">
        <v>0.5</v>
      </c>
      <c r="F14" s="18"/>
      <c r="G14" s="18"/>
      <c r="H14" s="18"/>
      <c r="I14" s="22"/>
      <c r="J14" s="22"/>
      <c r="K14" s="22"/>
    </row>
    <row r="15" ht="14.25" customHeight="1" outlineLevel="1">
      <c r="B15" s="21"/>
      <c r="C15" s="17" t="s">
        <v>395</v>
      </c>
      <c r="D15" s="18"/>
      <c r="E15" s="19">
        <v>1.0</v>
      </c>
      <c r="F15" s="18"/>
      <c r="G15" s="18"/>
      <c r="H15" s="18"/>
      <c r="I15" s="22"/>
      <c r="J15" s="22"/>
      <c r="K15" s="22"/>
    </row>
    <row r="16" ht="14.25" customHeight="1" outlineLevel="1">
      <c r="B16" s="21"/>
      <c r="C16" s="39" t="s">
        <v>396</v>
      </c>
      <c r="D16" s="18"/>
      <c r="E16" s="19">
        <v>2.0</v>
      </c>
      <c r="F16" s="18"/>
      <c r="G16" s="18"/>
      <c r="H16" s="18"/>
      <c r="I16" s="22"/>
      <c r="J16" s="22"/>
      <c r="K16" s="22"/>
    </row>
    <row r="17" ht="14.25" customHeight="1" outlineLevel="1">
      <c r="B17" s="21"/>
      <c r="C17" s="17" t="s">
        <v>397</v>
      </c>
      <c r="D17" s="18"/>
      <c r="E17" s="19"/>
      <c r="F17" s="18"/>
      <c r="G17" s="18"/>
      <c r="H17" s="18"/>
      <c r="I17" s="22"/>
      <c r="J17" s="22"/>
      <c r="K17" s="22"/>
    </row>
    <row r="18" ht="14.25" customHeight="1" outlineLevel="1">
      <c r="B18" s="21"/>
      <c r="C18" s="17" t="s">
        <v>398</v>
      </c>
      <c r="D18" s="18"/>
      <c r="E18" s="19">
        <v>1.0</v>
      </c>
      <c r="F18" s="18"/>
      <c r="G18" s="18"/>
      <c r="H18" s="18"/>
      <c r="I18" s="22"/>
      <c r="J18" s="22"/>
      <c r="K18" s="22"/>
    </row>
    <row r="19" ht="14.25" customHeight="1" outlineLevel="1">
      <c r="B19" s="21"/>
      <c r="C19" s="17" t="s">
        <v>399</v>
      </c>
      <c r="D19" s="18"/>
      <c r="E19" s="19">
        <v>1.0</v>
      </c>
      <c r="F19" s="18"/>
      <c r="G19" s="18"/>
      <c r="H19" s="18"/>
      <c r="I19" s="22"/>
      <c r="J19" s="22"/>
      <c r="K19" s="22"/>
    </row>
    <row r="20" ht="14.25" customHeight="1" outlineLevel="1">
      <c r="B20" s="21"/>
      <c r="C20" s="17" t="s">
        <v>400</v>
      </c>
      <c r="D20" s="18"/>
      <c r="E20" s="19">
        <v>1.0</v>
      </c>
      <c r="F20" s="18"/>
      <c r="G20" s="18"/>
      <c r="H20" s="18"/>
      <c r="I20" s="22"/>
      <c r="J20" s="22"/>
      <c r="K20" s="22"/>
    </row>
    <row r="21" ht="14.25" customHeight="1" outlineLevel="1">
      <c r="B21" s="21"/>
      <c r="C21" s="23" t="s">
        <v>56</v>
      </c>
      <c r="D21" s="18"/>
      <c r="E21" s="19">
        <v>3.0</v>
      </c>
      <c r="F21" s="18"/>
      <c r="G21" s="18"/>
      <c r="H21" s="18"/>
      <c r="I21" s="22"/>
      <c r="J21" s="22"/>
      <c r="K21" s="22"/>
    </row>
    <row r="22">
      <c r="B22" s="11" t="s">
        <v>59</v>
      </c>
      <c r="C22" s="12" t="s">
        <v>60</v>
      </c>
      <c r="D22" s="13"/>
      <c r="E22" s="15">
        <f>SUM(E23,E31)</f>
        <v>11</v>
      </c>
      <c r="F22" s="13"/>
      <c r="G22" s="13"/>
      <c r="H22" s="13"/>
      <c r="I22" s="13"/>
      <c r="J22" s="13"/>
      <c r="K22" s="13"/>
    </row>
    <row r="23" outlineLevel="1">
      <c r="B23" s="26" t="s">
        <v>65</v>
      </c>
      <c r="C23" s="28" t="s">
        <v>66</v>
      </c>
      <c r="D23" s="29"/>
      <c r="E23" s="31">
        <f>SUM(E24:E30)</f>
        <v>5</v>
      </c>
      <c r="F23" s="29"/>
      <c r="G23" s="29"/>
      <c r="H23" s="29"/>
      <c r="I23" s="29"/>
      <c r="J23" s="29"/>
      <c r="K23" s="29"/>
    </row>
    <row r="24" outlineLevel="2">
      <c r="B24" s="33"/>
      <c r="C24" s="17" t="s">
        <v>404</v>
      </c>
      <c r="D24" s="18"/>
      <c r="E24" s="19">
        <v>1.0</v>
      </c>
      <c r="F24" s="18"/>
      <c r="G24" s="18"/>
      <c r="H24" s="18"/>
      <c r="I24" s="22"/>
      <c r="J24" s="22"/>
      <c r="K24" s="22"/>
    </row>
    <row r="25" outlineLevel="2">
      <c r="B25" s="33"/>
      <c r="C25" s="17" t="s">
        <v>384</v>
      </c>
      <c r="D25" s="18"/>
      <c r="E25" s="19">
        <v>1.0</v>
      </c>
      <c r="F25" s="18"/>
      <c r="G25" s="18"/>
      <c r="H25" s="18"/>
      <c r="I25" s="22"/>
      <c r="J25" s="22"/>
      <c r="K25" s="22"/>
    </row>
    <row r="26" outlineLevel="2">
      <c r="B26" s="33"/>
      <c r="C26" s="17" t="s">
        <v>390</v>
      </c>
      <c r="D26" s="18"/>
      <c r="E26" s="19">
        <v>1.0</v>
      </c>
      <c r="F26" s="18"/>
      <c r="G26" s="18"/>
      <c r="H26" s="18"/>
      <c r="I26" s="22"/>
      <c r="J26" s="22"/>
      <c r="K26" s="22"/>
    </row>
    <row r="27" outlineLevel="2">
      <c r="B27" s="33"/>
      <c r="C27" s="17" t="s">
        <v>392</v>
      </c>
      <c r="D27" s="18"/>
      <c r="E27" s="19">
        <v>0.5</v>
      </c>
      <c r="F27" s="18"/>
      <c r="G27" s="18"/>
      <c r="H27" s="18"/>
      <c r="I27" s="22"/>
      <c r="J27" s="22"/>
      <c r="K27" s="22"/>
    </row>
    <row r="28" outlineLevel="2">
      <c r="B28" s="33"/>
      <c r="C28" s="17" t="s">
        <v>393</v>
      </c>
      <c r="D28" s="18"/>
      <c r="E28" s="19">
        <v>0.5</v>
      </c>
      <c r="F28" s="18"/>
      <c r="G28" s="18"/>
      <c r="H28" s="18"/>
      <c r="I28" s="22"/>
      <c r="J28" s="22"/>
      <c r="K28" s="22"/>
    </row>
    <row r="29" outlineLevel="2">
      <c r="B29" s="33"/>
      <c r="C29" s="17" t="s">
        <v>394</v>
      </c>
      <c r="D29" s="18"/>
      <c r="E29" s="19">
        <v>0.5</v>
      </c>
      <c r="F29" s="18"/>
      <c r="G29" s="18"/>
      <c r="H29" s="18"/>
      <c r="I29" s="22"/>
      <c r="J29" s="22"/>
      <c r="K29" s="22"/>
    </row>
    <row r="30" outlineLevel="2">
      <c r="B30" s="33"/>
      <c r="C30" s="17" t="s">
        <v>395</v>
      </c>
      <c r="D30" s="18"/>
      <c r="E30" s="19">
        <v>0.5</v>
      </c>
      <c r="F30" s="18"/>
      <c r="G30" s="18"/>
      <c r="H30" s="18"/>
      <c r="I30" s="22"/>
      <c r="J30" s="22"/>
      <c r="K30" s="22"/>
    </row>
    <row r="31" outlineLevel="1">
      <c r="B31" s="26" t="s">
        <v>71</v>
      </c>
      <c r="C31" s="28" t="s">
        <v>72</v>
      </c>
      <c r="D31" s="29"/>
      <c r="E31" s="31">
        <f>SUM(E32,E32:E38)</f>
        <v>6</v>
      </c>
      <c r="F31" s="29"/>
      <c r="G31" s="29"/>
      <c r="H31" s="29"/>
      <c r="I31" s="29"/>
      <c r="J31" s="29"/>
      <c r="K31" s="29"/>
    </row>
    <row r="32" outlineLevel="2">
      <c r="B32" s="19"/>
      <c r="C32" s="17" t="s">
        <v>404</v>
      </c>
      <c r="D32" s="18"/>
      <c r="E32" s="19">
        <v>1.0</v>
      </c>
      <c r="F32" s="18"/>
      <c r="G32" s="18"/>
      <c r="H32" s="18"/>
      <c r="I32" s="22"/>
      <c r="J32" s="22"/>
      <c r="K32" s="22"/>
    </row>
    <row r="33" outlineLevel="2">
      <c r="B33" s="19"/>
      <c r="C33" s="17" t="s">
        <v>384</v>
      </c>
      <c r="D33" s="18"/>
      <c r="E33" s="19">
        <v>1.0</v>
      </c>
      <c r="F33" s="18"/>
      <c r="G33" s="18"/>
      <c r="H33" s="18"/>
      <c r="I33" s="22"/>
      <c r="J33" s="22"/>
      <c r="K33" s="22"/>
    </row>
    <row r="34" outlineLevel="2">
      <c r="B34" s="19"/>
      <c r="C34" s="17" t="s">
        <v>390</v>
      </c>
      <c r="D34" s="18"/>
      <c r="E34" s="19">
        <v>1.0</v>
      </c>
      <c r="F34" s="18"/>
      <c r="G34" s="18"/>
      <c r="H34" s="18"/>
      <c r="I34" s="22"/>
      <c r="J34" s="22"/>
      <c r="K34" s="22"/>
    </row>
    <row r="35" outlineLevel="2">
      <c r="B35" s="19"/>
      <c r="C35" s="17" t="s">
        <v>423</v>
      </c>
      <c r="D35" s="18"/>
      <c r="E35" s="19">
        <v>0.5</v>
      </c>
      <c r="F35" s="18"/>
      <c r="G35" s="18"/>
      <c r="H35" s="18"/>
      <c r="I35" s="22"/>
      <c r="J35" s="22"/>
      <c r="K35" s="22"/>
    </row>
    <row r="36" outlineLevel="2">
      <c r="B36" s="19"/>
      <c r="C36" s="17" t="s">
        <v>424</v>
      </c>
      <c r="D36" s="18"/>
      <c r="E36" s="19">
        <v>0.5</v>
      </c>
      <c r="F36" s="18"/>
      <c r="G36" s="18"/>
      <c r="H36" s="18"/>
      <c r="I36" s="22"/>
      <c r="J36" s="22"/>
      <c r="K36" s="22"/>
    </row>
    <row r="37" outlineLevel="2">
      <c r="B37" s="19"/>
      <c r="C37" s="17" t="s">
        <v>426</v>
      </c>
      <c r="D37" s="18"/>
      <c r="E37" s="19">
        <v>0.5</v>
      </c>
      <c r="F37" s="18"/>
      <c r="G37" s="18"/>
      <c r="H37" s="18"/>
      <c r="I37" s="22"/>
      <c r="J37" s="22"/>
      <c r="K37" s="22"/>
    </row>
    <row r="38" outlineLevel="2">
      <c r="B38" s="19"/>
      <c r="C38" s="17" t="s">
        <v>427</v>
      </c>
      <c r="D38" s="18"/>
      <c r="E38" s="19">
        <v>0.5</v>
      </c>
      <c r="F38" s="18"/>
      <c r="G38" s="18"/>
      <c r="H38" s="18"/>
      <c r="I38" s="22"/>
      <c r="J38" s="22"/>
      <c r="K38" s="22"/>
    </row>
    <row r="39">
      <c r="B39" s="1"/>
      <c r="E39" s="1"/>
    </row>
    <row r="40">
      <c r="B40" s="1"/>
      <c r="E40" s="1"/>
    </row>
    <row r="41">
      <c r="B41" s="1"/>
      <c r="E41" s="1"/>
    </row>
    <row r="42">
      <c r="B42" s="1"/>
      <c r="E42" s="1"/>
    </row>
    <row r="43">
      <c r="B43" s="1"/>
      <c r="E43" s="1"/>
    </row>
    <row r="44">
      <c r="B44" s="1"/>
      <c r="E44" s="1"/>
    </row>
    <row r="45">
      <c r="B45" s="1"/>
      <c r="E45" s="1"/>
    </row>
    <row r="46">
      <c r="B46" s="1"/>
      <c r="E46" s="1"/>
    </row>
    <row r="47">
      <c r="B47" s="1"/>
      <c r="E47" s="1"/>
    </row>
    <row r="48">
      <c r="B48" s="1"/>
      <c r="E48" s="1"/>
    </row>
    <row r="49">
      <c r="B49" s="1"/>
      <c r="E49" s="1"/>
    </row>
    <row r="50">
      <c r="B50" s="1"/>
      <c r="E50" s="1"/>
    </row>
    <row r="51">
      <c r="B51" s="1"/>
      <c r="E51" s="1"/>
    </row>
    <row r="52">
      <c r="B52" s="1"/>
      <c r="E52" s="1"/>
    </row>
    <row r="53">
      <c r="B53" s="1"/>
      <c r="E53" s="1"/>
    </row>
    <row r="54">
      <c r="B54" s="1"/>
      <c r="E54" s="1"/>
    </row>
    <row r="55">
      <c r="B55" s="1"/>
      <c r="E55" s="1"/>
    </row>
    <row r="56">
      <c r="B56" s="1"/>
      <c r="E56" s="1"/>
    </row>
    <row r="57">
      <c r="B57" s="1"/>
      <c r="E57" s="1"/>
    </row>
    <row r="58">
      <c r="B58" s="1"/>
      <c r="E58" s="1"/>
    </row>
    <row r="59">
      <c r="B59" s="1"/>
      <c r="E59" s="1"/>
    </row>
    <row r="60">
      <c r="B60" s="1"/>
      <c r="E60" s="1"/>
    </row>
    <row r="61">
      <c r="B61" s="1"/>
      <c r="E61" s="1"/>
    </row>
    <row r="62">
      <c r="B62" s="1"/>
      <c r="E62" s="1"/>
    </row>
    <row r="63">
      <c r="B63" s="1"/>
      <c r="E63" s="1"/>
    </row>
    <row r="64">
      <c r="B64" s="1"/>
      <c r="E64" s="1"/>
    </row>
    <row r="65">
      <c r="B65" s="1"/>
      <c r="E65" s="1"/>
    </row>
    <row r="66">
      <c r="B66" s="1"/>
      <c r="E66" s="1"/>
    </row>
    <row r="67">
      <c r="B67" s="1"/>
      <c r="E67" s="1"/>
    </row>
    <row r="68">
      <c r="B68" s="1"/>
      <c r="E68" s="1"/>
    </row>
    <row r="69">
      <c r="B69" s="1"/>
      <c r="E69" s="1"/>
    </row>
    <row r="70">
      <c r="B70" s="1"/>
      <c r="E70" s="1"/>
    </row>
    <row r="71">
      <c r="B71" s="1"/>
      <c r="E71" s="1"/>
    </row>
    <row r="72">
      <c r="B72" s="1"/>
      <c r="E72" s="1"/>
    </row>
    <row r="73">
      <c r="B73" s="1"/>
      <c r="E73" s="1"/>
    </row>
    <row r="74">
      <c r="B74" s="1"/>
      <c r="E74" s="1"/>
    </row>
    <row r="75">
      <c r="B75" s="1"/>
      <c r="E75" s="1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  <row r="634">
      <c r="B634" s="1"/>
      <c r="E634" s="1"/>
    </row>
    <row r="635">
      <c r="B635" s="1"/>
      <c r="E635" s="1"/>
    </row>
    <row r="636">
      <c r="B636" s="1"/>
      <c r="E636" s="1"/>
    </row>
    <row r="637">
      <c r="B637" s="1"/>
      <c r="E637" s="1"/>
    </row>
    <row r="638">
      <c r="B638" s="1"/>
      <c r="E638" s="1"/>
    </row>
    <row r="639">
      <c r="B639" s="1"/>
      <c r="E639" s="1"/>
    </row>
    <row r="640">
      <c r="B640" s="1"/>
      <c r="E640" s="1"/>
    </row>
    <row r="641">
      <c r="B641" s="1"/>
      <c r="E641" s="1"/>
    </row>
    <row r="642">
      <c r="B642" s="1"/>
      <c r="E642" s="1"/>
    </row>
    <row r="643">
      <c r="B643" s="1"/>
      <c r="E643" s="1"/>
    </row>
    <row r="644">
      <c r="B644" s="1"/>
      <c r="E644" s="1"/>
    </row>
    <row r="645">
      <c r="B645" s="1"/>
      <c r="E645" s="1"/>
    </row>
    <row r="646">
      <c r="B646" s="1"/>
      <c r="E646" s="1"/>
    </row>
    <row r="647">
      <c r="B647" s="1"/>
      <c r="E647" s="1"/>
    </row>
    <row r="648">
      <c r="B648" s="1"/>
      <c r="E648" s="1"/>
    </row>
  </sheetData>
  <dataValidations>
    <dataValidation type="list" allowBlank="1" sqref="I7:K21 I24:K30 I32:K38">
      <formula1>'Tài khoản'!$N$4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26.14"/>
    <col customWidth="1" min="4" max="4" width="39.43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B1" s="1"/>
      <c r="E1" s="1"/>
    </row>
    <row r="2">
      <c r="B2" s="1"/>
      <c r="D2" s="2" t="s">
        <v>0</v>
      </c>
      <c r="E2" s="1"/>
    </row>
    <row r="3">
      <c r="B3" s="1"/>
      <c r="E3" s="1">
        <f>SUM(E5,E41)</f>
        <v>85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378</v>
      </c>
      <c r="C5" s="8" t="s">
        <v>379</v>
      </c>
      <c r="D5" s="9"/>
      <c r="E5" s="10">
        <f>SUM(E6,E22)</f>
        <v>55</v>
      </c>
      <c r="F5" s="9"/>
      <c r="G5" s="9"/>
      <c r="H5" s="9"/>
      <c r="I5" s="9"/>
      <c r="J5" s="9"/>
      <c r="K5" s="9"/>
    </row>
    <row r="6">
      <c r="B6" s="11" t="s">
        <v>382</v>
      </c>
      <c r="C6" s="12" t="s">
        <v>21</v>
      </c>
      <c r="D6" s="13"/>
      <c r="E6" s="15">
        <f>SUM(E7:E21)</f>
        <v>34</v>
      </c>
      <c r="F6" s="13"/>
      <c r="G6" s="13"/>
      <c r="H6" s="13"/>
      <c r="I6" s="13"/>
      <c r="J6" s="13"/>
      <c r="K6" s="13"/>
    </row>
    <row r="7" outlineLevel="1">
      <c r="B7" s="16" t="s">
        <v>385</v>
      </c>
      <c r="C7" s="17" t="s">
        <v>386</v>
      </c>
      <c r="D7" s="18"/>
      <c r="E7" s="19">
        <v>1.0</v>
      </c>
      <c r="F7" s="18"/>
      <c r="G7" s="18"/>
      <c r="H7" s="18"/>
      <c r="I7" s="22"/>
      <c r="J7" s="22"/>
      <c r="K7" s="22"/>
    </row>
    <row r="8" outlineLevel="1">
      <c r="B8" s="16" t="s">
        <v>387</v>
      </c>
      <c r="C8" s="17" t="s">
        <v>388</v>
      </c>
      <c r="D8" s="17" t="s">
        <v>389</v>
      </c>
      <c r="E8" s="19">
        <v>1.0</v>
      </c>
      <c r="F8" s="18"/>
      <c r="G8" s="18"/>
      <c r="H8" s="18"/>
      <c r="I8" s="22"/>
      <c r="J8" s="22"/>
      <c r="K8" s="22"/>
    </row>
    <row r="9" outlineLevel="1">
      <c r="B9" s="16" t="s">
        <v>391</v>
      </c>
      <c r="C9" s="40" t="s">
        <v>157</v>
      </c>
      <c r="D9" s="41"/>
      <c r="E9" s="42">
        <v>5.0</v>
      </c>
      <c r="F9" s="41"/>
      <c r="G9" s="41"/>
      <c r="H9" s="41"/>
      <c r="I9" s="43"/>
      <c r="J9" s="43"/>
      <c r="K9" s="43"/>
    </row>
    <row r="10" outlineLevel="1">
      <c r="B10" s="16" t="s">
        <v>401</v>
      </c>
      <c r="C10" s="17" t="s">
        <v>184</v>
      </c>
      <c r="D10" s="18"/>
      <c r="E10" s="19">
        <v>1.0</v>
      </c>
      <c r="F10" s="18"/>
      <c r="G10" s="18"/>
      <c r="H10" s="18"/>
      <c r="I10" s="22"/>
      <c r="J10" s="22"/>
      <c r="K10" s="22"/>
    </row>
    <row r="11" outlineLevel="1">
      <c r="B11" s="16" t="s">
        <v>402</v>
      </c>
      <c r="C11" s="40" t="s">
        <v>403</v>
      </c>
      <c r="D11" s="41"/>
      <c r="E11" s="42">
        <v>2.0</v>
      </c>
      <c r="F11" s="41"/>
      <c r="G11" s="41"/>
      <c r="H11" s="41"/>
      <c r="I11" s="43"/>
      <c r="J11" s="43"/>
      <c r="K11" s="43"/>
    </row>
    <row r="12" outlineLevel="1">
      <c r="B12" s="16" t="s">
        <v>405</v>
      </c>
      <c r="C12" s="40" t="s">
        <v>406</v>
      </c>
      <c r="D12" s="41"/>
      <c r="E12" s="42">
        <v>3.0</v>
      </c>
      <c r="F12" s="41"/>
      <c r="G12" s="41"/>
      <c r="H12" s="41"/>
      <c r="I12" s="43"/>
      <c r="J12" s="43"/>
      <c r="K12" s="43"/>
    </row>
    <row r="13" outlineLevel="1">
      <c r="B13" s="16" t="s">
        <v>407</v>
      </c>
      <c r="C13" s="40" t="s">
        <v>408</v>
      </c>
      <c r="D13" s="41"/>
      <c r="E13" s="42">
        <v>4.0</v>
      </c>
      <c r="F13" s="41"/>
      <c r="G13" s="41"/>
      <c r="H13" s="41"/>
      <c r="I13" s="43"/>
      <c r="J13" s="43"/>
      <c r="K13" s="43"/>
    </row>
    <row r="14" outlineLevel="1">
      <c r="B14" s="16" t="s">
        <v>409</v>
      </c>
      <c r="C14" s="40" t="s">
        <v>410</v>
      </c>
      <c r="D14" s="41"/>
      <c r="E14" s="42">
        <v>1.0</v>
      </c>
      <c r="F14" s="41"/>
      <c r="G14" s="41"/>
      <c r="H14" s="41"/>
      <c r="I14" s="43"/>
      <c r="J14" s="43"/>
      <c r="K14" s="43"/>
    </row>
    <row r="15" outlineLevel="1">
      <c r="B15" s="16" t="s">
        <v>411</v>
      </c>
      <c r="C15" s="17" t="s">
        <v>412</v>
      </c>
      <c r="D15" s="18"/>
      <c r="E15" s="19">
        <v>1.0</v>
      </c>
      <c r="F15" s="18"/>
      <c r="G15" s="18"/>
      <c r="H15" s="18"/>
      <c r="I15" s="22"/>
      <c r="J15" s="22"/>
      <c r="K15" s="22"/>
    </row>
    <row r="16" outlineLevel="1">
      <c r="B16" s="16" t="s">
        <v>413</v>
      </c>
      <c r="C16" s="17" t="s">
        <v>414</v>
      </c>
      <c r="D16" s="18"/>
      <c r="E16" s="19">
        <v>2.0</v>
      </c>
      <c r="F16" s="18"/>
      <c r="G16" s="18"/>
      <c r="H16" s="18"/>
      <c r="I16" s="22"/>
      <c r="J16" s="22"/>
      <c r="K16" s="22"/>
    </row>
    <row r="17" outlineLevel="1">
      <c r="B17" s="16" t="s">
        <v>415</v>
      </c>
      <c r="C17" s="17" t="s">
        <v>416</v>
      </c>
      <c r="D17" s="18"/>
      <c r="E17" s="19">
        <v>1.0</v>
      </c>
      <c r="F17" s="18"/>
      <c r="G17" s="18"/>
      <c r="H17" s="18"/>
      <c r="I17" s="22"/>
      <c r="J17" s="22"/>
      <c r="K17" s="22"/>
    </row>
    <row r="18" outlineLevel="1">
      <c r="B18" s="44" t="s">
        <v>417</v>
      </c>
      <c r="C18" s="40" t="s">
        <v>418</v>
      </c>
      <c r="D18" s="41"/>
      <c r="E18" s="42">
        <v>5.0</v>
      </c>
      <c r="F18" s="41"/>
      <c r="G18" s="41"/>
      <c r="H18" s="41"/>
      <c r="I18" s="43"/>
      <c r="J18" s="43"/>
      <c r="K18" s="43"/>
    </row>
    <row r="19" outlineLevel="1">
      <c r="B19" s="44" t="s">
        <v>419</v>
      </c>
      <c r="C19" s="17" t="s">
        <v>420</v>
      </c>
      <c r="D19" s="18"/>
      <c r="E19" s="19">
        <v>2.0</v>
      </c>
      <c r="F19" s="18"/>
      <c r="G19" s="18"/>
      <c r="H19" s="18"/>
      <c r="I19" s="22"/>
      <c r="J19" s="22"/>
      <c r="K19" s="22"/>
    </row>
    <row r="20" outlineLevel="1">
      <c r="B20" s="16" t="s">
        <v>421</v>
      </c>
      <c r="C20" s="17" t="s">
        <v>422</v>
      </c>
      <c r="D20" s="18"/>
      <c r="E20" s="19">
        <v>1.0</v>
      </c>
      <c r="F20" s="18"/>
      <c r="G20" s="18"/>
      <c r="H20" s="18"/>
      <c r="I20" s="22"/>
      <c r="J20" s="22"/>
      <c r="K20" s="22"/>
    </row>
    <row r="21" outlineLevel="1">
      <c r="B21" s="16"/>
      <c r="C21" s="23" t="s">
        <v>56</v>
      </c>
      <c r="D21" s="18"/>
      <c r="E21" s="19">
        <v>4.0</v>
      </c>
      <c r="F21" s="18"/>
      <c r="G21" s="18"/>
      <c r="H21" s="18"/>
      <c r="I21" s="22"/>
      <c r="J21" s="22"/>
      <c r="K21" s="22"/>
    </row>
    <row r="22">
      <c r="B22" s="11" t="s">
        <v>425</v>
      </c>
      <c r="C22" s="12" t="s">
        <v>60</v>
      </c>
      <c r="D22" s="13"/>
      <c r="E22" s="15">
        <f>SUM(E23,E32)</f>
        <v>21</v>
      </c>
      <c r="F22" s="13"/>
      <c r="G22" s="13"/>
      <c r="H22" s="13"/>
      <c r="I22" s="13"/>
      <c r="J22" s="13"/>
      <c r="K22" s="13"/>
    </row>
    <row r="23" outlineLevel="1">
      <c r="B23" s="26" t="s">
        <v>428</v>
      </c>
      <c r="C23" s="28" t="s">
        <v>66</v>
      </c>
      <c r="D23" s="29"/>
      <c r="E23" s="31">
        <f>SUM(E24:E31)</f>
        <v>13</v>
      </c>
      <c r="F23" s="29"/>
      <c r="G23" s="29"/>
      <c r="H23" s="29"/>
      <c r="I23" s="29"/>
      <c r="J23" s="29"/>
      <c r="K23" s="29"/>
    </row>
    <row r="24" outlineLevel="2">
      <c r="B24" s="33" t="s">
        <v>429</v>
      </c>
      <c r="C24" s="17" t="s">
        <v>430</v>
      </c>
      <c r="D24" s="18"/>
      <c r="E24" s="19">
        <v>2.0</v>
      </c>
      <c r="F24" s="18"/>
      <c r="G24" s="18"/>
      <c r="H24" s="18"/>
      <c r="I24" s="22"/>
      <c r="J24" s="22"/>
      <c r="K24" s="22"/>
    </row>
    <row r="25" outlineLevel="2">
      <c r="B25" s="33" t="s">
        <v>431</v>
      </c>
      <c r="C25" s="17" t="s">
        <v>432</v>
      </c>
      <c r="D25" s="18"/>
      <c r="E25" s="19">
        <v>2.0</v>
      </c>
      <c r="F25" s="18"/>
      <c r="G25" s="18"/>
      <c r="H25" s="18"/>
      <c r="I25" s="22"/>
      <c r="J25" s="22"/>
      <c r="K25" s="22"/>
    </row>
    <row r="26" outlineLevel="2">
      <c r="B26" s="33" t="s">
        <v>433</v>
      </c>
      <c r="C26" s="17" t="s">
        <v>434</v>
      </c>
      <c r="D26" s="18"/>
      <c r="E26" s="19">
        <v>2.0</v>
      </c>
      <c r="F26" s="18"/>
      <c r="G26" s="18"/>
      <c r="H26" s="18"/>
      <c r="I26" s="22"/>
      <c r="J26" s="22"/>
      <c r="K26" s="22"/>
    </row>
    <row r="27" outlineLevel="2">
      <c r="B27" s="33"/>
      <c r="C27" s="17" t="s">
        <v>435</v>
      </c>
      <c r="D27" s="18"/>
      <c r="E27" s="19">
        <v>0.5</v>
      </c>
      <c r="F27" s="18"/>
      <c r="G27" s="18"/>
      <c r="H27" s="18"/>
      <c r="I27" s="22"/>
      <c r="J27" s="22"/>
      <c r="K27" s="22"/>
    </row>
    <row r="28" outlineLevel="2">
      <c r="B28" s="33"/>
      <c r="C28" s="17" t="s">
        <v>436</v>
      </c>
      <c r="D28" s="18"/>
      <c r="E28" s="19">
        <v>0.5</v>
      </c>
      <c r="F28" s="18"/>
      <c r="G28" s="18"/>
      <c r="H28" s="18"/>
      <c r="I28" s="22"/>
      <c r="J28" s="22"/>
      <c r="K28" s="22"/>
    </row>
    <row r="29" outlineLevel="2">
      <c r="B29" s="33" t="s">
        <v>437</v>
      </c>
      <c r="C29" s="17" t="s">
        <v>438</v>
      </c>
      <c r="D29" s="18"/>
      <c r="E29" s="19">
        <v>2.0</v>
      </c>
      <c r="F29" s="18"/>
      <c r="G29" s="18"/>
      <c r="H29" s="18"/>
      <c r="I29" s="22"/>
      <c r="J29" s="22"/>
      <c r="K29" s="22"/>
    </row>
    <row r="30" outlineLevel="2">
      <c r="B30" s="33" t="s">
        <v>439</v>
      </c>
      <c r="C30" s="17" t="s">
        <v>440</v>
      </c>
      <c r="D30" s="18"/>
      <c r="E30" s="19">
        <v>2.0</v>
      </c>
      <c r="F30" s="18"/>
      <c r="G30" s="18"/>
      <c r="H30" s="18"/>
      <c r="I30" s="22"/>
      <c r="J30" s="22"/>
      <c r="K30" s="22"/>
    </row>
    <row r="31" outlineLevel="2">
      <c r="B31" s="33" t="s">
        <v>441</v>
      </c>
      <c r="C31" s="17" t="s">
        <v>442</v>
      </c>
      <c r="D31" s="18"/>
      <c r="E31" s="19">
        <v>2.0</v>
      </c>
      <c r="F31" s="18"/>
      <c r="G31" s="18"/>
      <c r="H31" s="18"/>
      <c r="I31" s="22"/>
      <c r="J31" s="22"/>
      <c r="K31" s="22"/>
    </row>
    <row r="32" outlineLevel="1">
      <c r="B32" s="26" t="s">
        <v>443</v>
      </c>
      <c r="C32" s="28" t="s">
        <v>72</v>
      </c>
      <c r="D32" s="29"/>
      <c r="E32" s="31">
        <f>SUM(E33:E40)</f>
        <v>8</v>
      </c>
      <c r="F32" s="29"/>
      <c r="G32" s="29"/>
      <c r="H32" s="29"/>
      <c r="I32" s="29"/>
      <c r="J32" s="29"/>
      <c r="K32" s="29"/>
    </row>
    <row r="33" outlineLevel="2">
      <c r="B33" s="21"/>
      <c r="C33" s="17" t="s">
        <v>430</v>
      </c>
      <c r="D33" s="18"/>
      <c r="E33" s="19">
        <v>1.0</v>
      </c>
      <c r="F33" s="18"/>
      <c r="G33" s="18"/>
      <c r="H33" s="18"/>
      <c r="I33" s="22"/>
      <c r="J33" s="22"/>
      <c r="K33" s="22"/>
    </row>
    <row r="34" outlineLevel="2">
      <c r="B34" s="21"/>
      <c r="C34" s="17" t="s">
        <v>432</v>
      </c>
      <c r="D34" s="18"/>
      <c r="E34" s="19">
        <v>1.0</v>
      </c>
      <c r="F34" s="18"/>
      <c r="G34" s="18"/>
      <c r="H34" s="18"/>
      <c r="I34" s="22"/>
      <c r="J34" s="22"/>
      <c r="K34" s="22"/>
    </row>
    <row r="35" outlineLevel="2">
      <c r="B35" s="21"/>
      <c r="C35" s="17" t="s">
        <v>434</v>
      </c>
      <c r="D35" s="18"/>
      <c r="E35" s="19">
        <v>1.0</v>
      </c>
      <c r="F35" s="18"/>
      <c r="G35" s="18"/>
      <c r="H35" s="18"/>
      <c r="I35" s="22"/>
      <c r="J35" s="22"/>
      <c r="K35" s="22"/>
    </row>
    <row r="36" outlineLevel="2">
      <c r="B36" s="21"/>
      <c r="C36" s="17" t="s">
        <v>435</v>
      </c>
      <c r="D36" s="18"/>
      <c r="E36" s="19">
        <v>1.0</v>
      </c>
      <c r="F36" s="18"/>
      <c r="G36" s="18"/>
      <c r="H36" s="18"/>
      <c r="I36" s="22"/>
      <c r="J36" s="22"/>
      <c r="K36" s="22"/>
    </row>
    <row r="37" outlineLevel="2">
      <c r="B37" s="21"/>
      <c r="C37" s="17" t="s">
        <v>436</v>
      </c>
      <c r="D37" s="18"/>
      <c r="E37" s="19">
        <v>1.0</v>
      </c>
      <c r="F37" s="18"/>
      <c r="G37" s="18"/>
      <c r="H37" s="18"/>
      <c r="I37" s="22"/>
      <c r="J37" s="22"/>
      <c r="K37" s="22"/>
    </row>
    <row r="38" outlineLevel="2">
      <c r="B38" s="21"/>
      <c r="C38" s="17" t="s">
        <v>438</v>
      </c>
      <c r="D38" s="18"/>
      <c r="E38" s="19">
        <v>1.0</v>
      </c>
      <c r="F38" s="18"/>
      <c r="G38" s="18"/>
      <c r="H38" s="18"/>
      <c r="I38" s="22"/>
      <c r="J38" s="22"/>
      <c r="K38" s="22"/>
    </row>
    <row r="39" outlineLevel="2">
      <c r="B39" s="21"/>
      <c r="C39" s="17" t="s">
        <v>440</v>
      </c>
      <c r="D39" s="18"/>
      <c r="E39" s="19">
        <v>1.0</v>
      </c>
      <c r="F39" s="18"/>
      <c r="G39" s="18"/>
      <c r="H39" s="18"/>
      <c r="I39" s="22"/>
      <c r="J39" s="22"/>
      <c r="K39" s="22"/>
    </row>
    <row r="40" outlineLevel="2">
      <c r="B40" s="21"/>
      <c r="C40" s="17" t="s">
        <v>442</v>
      </c>
      <c r="D40" s="18"/>
      <c r="E40" s="19">
        <v>1.0</v>
      </c>
      <c r="F40" s="18"/>
      <c r="G40" s="18"/>
      <c r="H40" s="18"/>
      <c r="I40" s="22"/>
      <c r="J40" s="22"/>
      <c r="K40" s="22"/>
    </row>
    <row r="41">
      <c r="B41" s="7" t="s">
        <v>444</v>
      </c>
      <c r="C41" s="8" t="s">
        <v>445</v>
      </c>
      <c r="D41" s="9"/>
      <c r="E41" s="10">
        <f>SUM(E42,E56)</f>
        <v>30</v>
      </c>
      <c r="F41" s="9"/>
      <c r="G41" s="9"/>
      <c r="H41" s="9"/>
      <c r="I41" s="9"/>
      <c r="J41" s="9"/>
      <c r="K41" s="9"/>
    </row>
    <row r="42">
      <c r="B42" s="11" t="s">
        <v>446</v>
      </c>
      <c r="C42" s="12" t="s">
        <v>21</v>
      </c>
      <c r="D42" s="13"/>
      <c r="E42" s="15">
        <f>SUM(E43:E55)</f>
        <v>14</v>
      </c>
      <c r="F42" s="13"/>
      <c r="G42" s="13"/>
      <c r="H42" s="13"/>
      <c r="I42" s="13"/>
      <c r="J42" s="13"/>
      <c r="K42" s="13"/>
    </row>
    <row r="43" outlineLevel="1">
      <c r="B43" s="16"/>
      <c r="C43" s="45" t="s">
        <v>447</v>
      </c>
      <c r="D43" s="18"/>
      <c r="E43" s="19">
        <v>1.0</v>
      </c>
      <c r="F43" s="18"/>
      <c r="G43" s="18"/>
      <c r="H43" s="18"/>
      <c r="I43" s="22"/>
      <c r="J43" s="22"/>
      <c r="K43" s="22"/>
    </row>
    <row r="44" outlineLevel="1">
      <c r="B44" s="21"/>
      <c r="C44" s="45" t="s">
        <v>184</v>
      </c>
      <c r="D44" s="18"/>
      <c r="E44" s="19">
        <v>1.0</v>
      </c>
      <c r="F44" s="18"/>
      <c r="G44" s="18"/>
      <c r="H44" s="18"/>
      <c r="I44" s="22"/>
      <c r="J44" s="22"/>
      <c r="K44" s="22"/>
    </row>
    <row r="45" outlineLevel="1">
      <c r="B45" s="21"/>
      <c r="C45" s="45" t="s">
        <v>388</v>
      </c>
      <c r="D45" s="17" t="s">
        <v>448</v>
      </c>
      <c r="E45" s="19">
        <v>1.0</v>
      </c>
      <c r="F45" s="18"/>
      <c r="G45" s="18"/>
      <c r="H45" s="18"/>
      <c r="I45" s="22"/>
      <c r="J45" s="22"/>
      <c r="K45" s="22"/>
    </row>
    <row r="46" outlineLevel="1">
      <c r="B46" s="21"/>
      <c r="C46" s="45" t="s">
        <v>449</v>
      </c>
      <c r="D46" s="17" t="s">
        <v>450</v>
      </c>
      <c r="E46" s="19">
        <v>2.0</v>
      </c>
      <c r="F46" s="18"/>
      <c r="G46" s="18"/>
      <c r="H46" s="18"/>
      <c r="I46" s="22"/>
      <c r="J46" s="22"/>
      <c r="K46" s="22"/>
    </row>
    <row r="47" outlineLevel="1">
      <c r="B47" s="21"/>
      <c r="C47" s="45" t="s">
        <v>408</v>
      </c>
      <c r="D47" s="18"/>
      <c r="E47" s="19">
        <v>1.0</v>
      </c>
      <c r="F47" s="18"/>
      <c r="G47" s="18"/>
      <c r="H47" s="18"/>
      <c r="I47" s="22"/>
      <c r="J47" s="22"/>
      <c r="K47" s="22"/>
    </row>
    <row r="48" outlineLevel="1">
      <c r="B48" s="21"/>
      <c r="C48" s="45" t="s">
        <v>451</v>
      </c>
      <c r="D48" s="18"/>
      <c r="E48" s="19">
        <v>1.0</v>
      </c>
      <c r="F48" s="18"/>
      <c r="G48" s="18"/>
      <c r="H48" s="18"/>
      <c r="I48" s="22"/>
      <c r="J48" s="22"/>
      <c r="K48" s="22"/>
    </row>
    <row r="49" outlineLevel="1">
      <c r="B49" s="21"/>
      <c r="C49" s="17" t="s">
        <v>452</v>
      </c>
      <c r="D49" s="18"/>
      <c r="E49" s="19">
        <v>0.5</v>
      </c>
      <c r="F49" s="18"/>
      <c r="G49" s="18"/>
      <c r="H49" s="18"/>
      <c r="I49" s="22"/>
      <c r="J49" s="22"/>
      <c r="K49" s="22"/>
    </row>
    <row r="50" outlineLevel="1">
      <c r="B50" s="21"/>
      <c r="C50" s="17" t="s">
        <v>453</v>
      </c>
      <c r="D50" s="18"/>
      <c r="E50" s="19">
        <v>1.0</v>
      </c>
      <c r="F50" s="18"/>
      <c r="G50" s="18"/>
      <c r="H50" s="18"/>
      <c r="I50" s="22"/>
      <c r="J50" s="22"/>
      <c r="K50" s="22"/>
    </row>
    <row r="51" outlineLevel="1">
      <c r="B51" s="21"/>
      <c r="C51" s="17" t="s">
        <v>454</v>
      </c>
      <c r="D51" s="18"/>
      <c r="E51" s="19">
        <v>1.0</v>
      </c>
      <c r="F51" s="18"/>
      <c r="G51" s="18"/>
      <c r="H51" s="18"/>
      <c r="I51" s="22"/>
      <c r="J51" s="22"/>
      <c r="K51" s="22"/>
    </row>
    <row r="52" outlineLevel="1">
      <c r="B52" s="21"/>
      <c r="C52" s="17" t="s">
        <v>455</v>
      </c>
      <c r="D52" s="18"/>
      <c r="E52" s="19">
        <v>1.0</v>
      </c>
      <c r="F52" s="18"/>
      <c r="G52" s="18"/>
      <c r="H52" s="18"/>
      <c r="I52" s="22"/>
      <c r="J52" s="22"/>
      <c r="K52" s="22"/>
    </row>
    <row r="53" outlineLevel="1">
      <c r="B53" s="21"/>
      <c r="C53" s="17" t="s">
        <v>456</v>
      </c>
      <c r="D53" s="18"/>
      <c r="E53" s="19">
        <v>1.0</v>
      </c>
      <c r="F53" s="18"/>
      <c r="G53" s="18"/>
      <c r="H53" s="18"/>
      <c r="I53" s="22"/>
      <c r="J53" s="22"/>
      <c r="K53" s="22"/>
    </row>
    <row r="54" outlineLevel="1">
      <c r="B54" s="21"/>
      <c r="C54" s="17" t="s">
        <v>457</v>
      </c>
      <c r="D54" s="18"/>
      <c r="E54" s="19">
        <v>0.5</v>
      </c>
      <c r="F54" s="18"/>
      <c r="G54" s="18"/>
      <c r="H54" s="18"/>
      <c r="I54" s="22"/>
      <c r="J54" s="22"/>
      <c r="K54" s="22"/>
    </row>
    <row r="55" outlineLevel="1">
      <c r="B55" s="21"/>
      <c r="C55" s="23" t="s">
        <v>56</v>
      </c>
      <c r="D55" s="18"/>
      <c r="E55" s="19">
        <v>2.0</v>
      </c>
      <c r="F55" s="18"/>
      <c r="G55" s="18"/>
      <c r="H55" s="18"/>
      <c r="I55" s="22"/>
      <c r="J55" s="22"/>
      <c r="K55" s="22"/>
    </row>
    <row r="56">
      <c r="B56" s="11" t="s">
        <v>458</v>
      </c>
      <c r="C56" s="12" t="s">
        <v>60</v>
      </c>
      <c r="D56" s="13"/>
      <c r="E56" s="46">
        <f>SUM(E57,E64)</f>
        <v>16</v>
      </c>
      <c r="F56" s="13"/>
      <c r="G56" s="13"/>
      <c r="H56" s="13"/>
      <c r="I56" s="13"/>
      <c r="J56" s="13"/>
      <c r="K56" s="13"/>
    </row>
    <row r="57" outlineLevel="1">
      <c r="B57" s="26" t="s">
        <v>459</v>
      </c>
      <c r="C57" s="28" t="s">
        <v>66</v>
      </c>
      <c r="D57" s="29"/>
      <c r="E57" s="47">
        <f>SUM(E58:E63)</f>
        <v>5</v>
      </c>
      <c r="F57" s="29"/>
      <c r="G57" s="29"/>
      <c r="H57" s="29"/>
      <c r="I57" s="29"/>
      <c r="J57" s="29"/>
      <c r="K57" s="29"/>
    </row>
    <row r="58" outlineLevel="2">
      <c r="B58" s="33" t="s">
        <v>460</v>
      </c>
      <c r="C58" s="17" t="s">
        <v>461</v>
      </c>
      <c r="D58" s="18"/>
      <c r="E58" s="19">
        <v>1.0</v>
      </c>
      <c r="F58" s="18"/>
      <c r="G58" s="18"/>
      <c r="H58" s="18"/>
      <c r="I58" s="22"/>
      <c r="J58" s="22"/>
      <c r="K58" s="22"/>
    </row>
    <row r="59" outlineLevel="2">
      <c r="B59" s="33" t="s">
        <v>462</v>
      </c>
      <c r="C59" s="39" t="s">
        <v>463</v>
      </c>
      <c r="D59" s="18"/>
      <c r="E59" s="19">
        <v>1.0</v>
      </c>
      <c r="F59" s="18"/>
      <c r="G59" s="18"/>
      <c r="H59" s="18"/>
      <c r="I59" s="22"/>
      <c r="J59" s="22"/>
      <c r="K59" s="22"/>
    </row>
    <row r="60" outlineLevel="2">
      <c r="B60" s="33" t="s">
        <v>464</v>
      </c>
      <c r="C60" s="17" t="s">
        <v>465</v>
      </c>
      <c r="D60" s="18"/>
      <c r="E60" s="19">
        <v>0.5</v>
      </c>
      <c r="F60" s="18"/>
      <c r="G60" s="18"/>
      <c r="H60" s="18"/>
      <c r="I60" s="22"/>
      <c r="J60" s="22"/>
      <c r="K60" s="22"/>
    </row>
    <row r="61" outlineLevel="2">
      <c r="B61" s="33" t="s">
        <v>466</v>
      </c>
      <c r="C61" s="17" t="s">
        <v>467</v>
      </c>
      <c r="D61" s="18"/>
      <c r="E61" s="19">
        <v>0.5</v>
      </c>
      <c r="F61" s="18"/>
      <c r="G61" s="18"/>
      <c r="H61" s="18"/>
      <c r="I61" s="22"/>
      <c r="J61" s="22"/>
      <c r="K61" s="22"/>
    </row>
    <row r="62" outlineLevel="2">
      <c r="B62" s="33" t="s">
        <v>468</v>
      </c>
      <c r="C62" s="39" t="s">
        <v>469</v>
      </c>
      <c r="D62" s="18"/>
      <c r="E62" s="19">
        <v>1.0</v>
      </c>
      <c r="F62" s="18"/>
      <c r="G62" s="18"/>
      <c r="H62" s="18"/>
      <c r="I62" s="22"/>
      <c r="J62" s="22"/>
      <c r="K62" s="22"/>
    </row>
    <row r="63" outlineLevel="2">
      <c r="B63" s="33" t="s">
        <v>470</v>
      </c>
      <c r="C63" s="17" t="s">
        <v>471</v>
      </c>
      <c r="D63" s="18"/>
      <c r="E63" s="19">
        <v>1.0</v>
      </c>
      <c r="F63" s="18"/>
      <c r="G63" s="18"/>
      <c r="H63" s="18"/>
      <c r="I63" s="22"/>
      <c r="J63" s="22"/>
      <c r="K63" s="22"/>
    </row>
    <row r="64" outlineLevel="1">
      <c r="B64" s="26" t="s">
        <v>472</v>
      </c>
      <c r="C64" s="28" t="s">
        <v>72</v>
      </c>
      <c r="D64" s="29"/>
      <c r="E64" s="47">
        <f>SUM(E65:E72)</f>
        <v>11</v>
      </c>
      <c r="F64" s="29"/>
      <c r="G64" s="29"/>
      <c r="H64" s="29"/>
      <c r="I64" s="29"/>
      <c r="J64" s="29"/>
      <c r="K64" s="29"/>
    </row>
    <row r="65" outlineLevel="2">
      <c r="B65" s="21"/>
      <c r="C65" s="17" t="s">
        <v>430</v>
      </c>
      <c r="D65" s="18"/>
      <c r="E65" s="19">
        <v>1.0</v>
      </c>
      <c r="F65" s="18"/>
      <c r="G65" s="18"/>
      <c r="H65" s="18"/>
      <c r="I65" s="22"/>
      <c r="J65" s="22"/>
      <c r="K65" s="22"/>
    </row>
    <row r="66" outlineLevel="2">
      <c r="B66" s="21"/>
      <c r="C66" s="17" t="s">
        <v>432</v>
      </c>
      <c r="D66" s="18"/>
      <c r="E66" s="19">
        <v>1.0</v>
      </c>
      <c r="F66" s="18"/>
      <c r="G66" s="18"/>
      <c r="H66" s="18"/>
      <c r="I66" s="22"/>
      <c r="J66" s="22"/>
      <c r="K66" s="22"/>
    </row>
    <row r="67" outlineLevel="2">
      <c r="B67" s="21"/>
      <c r="C67" s="17" t="s">
        <v>434</v>
      </c>
      <c r="D67" s="18"/>
      <c r="E67" s="19">
        <v>1.0</v>
      </c>
      <c r="F67" s="18"/>
      <c r="G67" s="18"/>
      <c r="H67" s="18"/>
      <c r="I67" s="22"/>
      <c r="J67" s="22"/>
      <c r="K67" s="22"/>
    </row>
    <row r="68" outlineLevel="2">
      <c r="B68" s="21"/>
      <c r="C68" s="17" t="s">
        <v>435</v>
      </c>
      <c r="D68" s="18"/>
      <c r="E68" s="19">
        <v>1.0</v>
      </c>
      <c r="F68" s="18"/>
      <c r="G68" s="18"/>
      <c r="H68" s="18"/>
      <c r="I68" s="22"/>
      <c r="J68" s="22"/>
      <c r="K68" s="22"/>
    </row>
    <row r="69" outlineLevel="2">
      <c r="B69" s="21"/>
      <c r="C69" s="17" t="s">
        <v>436</v>
      </c>
      <c r="D69" s="18"/>
      <c r="E69" s="19">
        <v>1.0</v>
      </c>
      <c r="F69" s="18"/>
      <c r="G69" s="18"/>
      <c r="H69" s="18"/>
      <c r="I69" s="22"/>
      <c r="J69" s="22"/>
      <c r="K69" s="22"/>
    </row>
    <row r="70" outlineLevel="2">
      <c r="B70" s="21"/>
      <c r="C70" s="17" t="s">
        <v>438</v>
      </c>
      <c r="D70" s="18"/>
      <c r="E70" s="19">
        <v>2.0</v>
      </c>
      <c r="F70" s="18"/>
      <c r="G70" s="18"/>
      <c r="H70" s="18"/>
      <c r="I70" s="22"/>
      <c r="J70" s="22"/>
      <c r="K70" s="22"/>
    </row>
    <row r="71" outlineLevel="2">
      <c r="B71" s="21"/>
      <c r="C71" s="17" t="s">
        <v>440</v>
      </c>
      <c r="D71" s="18"/>
      <c r="E71" s="19">
        <v>2.0</v>
      </c>
      <c r="F71" s="18"/>
      <c r="G71" s="18"/>
      <c r="H71" s="18"/>
      <c r="I71" s="22"/>
      <c r="J71" s="22"/>
      <c r="K71" s="22"/>
    </row>
    <row r="72" outlineLevel="2">
      <c r="B72" s="21"/>
      <c r="C72" s="17" t="s">
        <v>442</v>
      </c>
      <c r="D72" s="18"/>
      <c r="E72" s="19">
        <v>2.0</v>
      </c>
      <c r="F72" s="18"/>
      <c r="G72" s="18"/>
      <c r="H72" s="18"/>
      <c r="I72" s="22"/>
      <c r="J72" s="22"/>
      <c r="K72" s="22"/>
    </row>
    <row r="73" outlineLevel="2">
      <c r="B73" s="1"/>
      <c r="E73" s="48"/>
      <c r="I73" s="38"/>
      <c r="J73" s="38"/>
      <c r="K73" s="38"/>
    </row>
    <row r="74" outlineLevel="2">
      <c r="B74" s="1"/>
      <c r="E74" s="48"/>
      <c r="I74" s="38"/>
      <c r="J74" s="38"/>
      <c r="K74" s="38"/>
    </row>
    <row r="75">
      <c r="B75" s="1"/>
      <c r="E75" s="48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</sheetData>
  <dataValidations>
    <dataValidation type="list" allowBlank="1" sqref="I7:K21 I24:K31 I33:K40 I43:K55 I58:K63 I65:K74">
      <formula1>'BO-SD-FO'!$N$4:$N$7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26.14"/>
    <col customWidth="1" min="4" max="4" width="39.43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B1" s="1"/>
      <c r="E1" s="1"/>
    </row>
    <row r="2">
      <c r="B2" s="1"/>
      <c r="D2" s="2" t="s">
        <v>0</v>
      </c>
      <c r="E2" s="1"/>
    </row>
    <row r="3">
      <c r="B3" s="1"/>
      <c r="E3" s="1">
        <f>SUM(E5,E31,E57,E87,E103)</f>
        <v>109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14</v>
      </c>
      <c r="C5" s="8" t="s">
        <v>16</v>
      </c>
      <c r="D5" s="9"/>
      <c r="E5" s="10">
        <f>SUM(E6,E22)</f>
        <v>63</v>
      </c>
      <c r="F5" s="9"/>
      <c r="G5" s="9"/>
      <c r="H5" s="9"/>
      <c r="I5" s="9"/>
      <c r="J5" s="9"/>
      <c r="K5" s="9"/>
      <c r="L5" s="5"/>
      <c r="M5" s="5"/>
      <c r="N5" s="5" t="s">
        <v>18</v>
      </c>
      <c r="O5" s="5" t="s">
        <v>19</v>
      </c>
    </row>
    <row r="6" outlineLevel="1">
      <c r="B6" s="11" t="s">
        <v>20</v>
      </c>
      <c r="C6" s="12" t="s">
        <v>22</v>
      </c>
      <c r="D6" s="13"/>
      <c r="E6" s="15">
        <f>SUM(E7:E21)</f>
        <v>26</v>
      </c>
      <c r="F6" s="13"/>
      <c r="G6" s="13"/>
      <c r="H6" s="13"/>
      <c r="I6" s="13"/>
      <c r="J6" s="13"/>
      <c r="K6" s="13"/>
      <c r="L6" s="5"/>
      <c r="M6" s="5"/>
      <c r="N6" s="5" t="s">
        <v>24</v>
      </c>
      <c r="O6" s="5" t="s">
        <v>25</v>
      </c>
    </row>
    <row r="7" outlineLevel="2">
      <c r="B7" s="16" t="s">
        <v>26</v>
      </c>
      <c r="C7" s="17" t="s">
        <v>27</v>
      </c>
      <c r="D7" s="18"/>
      <c r="E7" s="19">
        <v>2.0</v>
      </c>
      <c r="F7" s="18"/>
      <c r="G7" s="18"/>
      <c r="H7" s="18"/>
      <c r="I7" s="20" t="s">
        <v>28</v>
      </c>
      <c r="J7" s="20"/>
      <c r="K7" s="20"/>
      <c r="L7" s="5"/>
      <c r="M7" s="5"/>
      <c r="N7" s="5" t="s">
        <v>28</v>
      </c>
      <c r="O7" s="5" t="s">
        <v>29</v>
      </c>
    </row>
    <row r="8" outlineLevel="2">
      <c r="B8" s="16" t="s">
        <v>30</v>
      </c>
      <c r="C8" s="5" t="s">
        <v>31</v>
      </c>
      <c r="D8" s="18"/>
      <c r="E8" s="19">
        <v>2.0</v>
      </c>
      <c r="F8" s="18"/>
      <c r="G8" s="18"/>
      <c r="H8" s="18"/>
      <c r="I8" s="22"/>
      <c r="J8" s="22"/>
      <c r="K8" s="22"/>
    </row>
    <row r="9" outlineLevel="2">
      <c r="B9" s="16" t="s">
        <v>38</v>
      </c>
      <c r="C9" s="17" t="s">
        <v>40</v>
      </c>
      <c r="D9" s="18"/>
      <c r="E9" s="19">
        <v>1.0</v>
      </c>
      <c r="F9" s="18"/>
      <c r="G9" s="18"/>
      <c r="H9" s="18"/>
      <c r="I9" s="22"/>
      <c r="J9" s="22"/>
      <c r="K9" s="22"/>
    </row>
    <row r="10" outlineLevel="2">
      <c r="B10" s="16" t="s">
        <v>43</v>
      </c>
      <c r="C10" s="17" t="s">
        <v>44</v>
      </c>
      <c r="D10" s="18"/>
      <c r="E10" s="19">
        <v>1.0</v>
      </c>
      <c r="F10" s="18"/>
      <c r="G10" s="18"/>
      <c r="H10" s="18"/>
      <c r="I10" s="22"/>
      <c r="J10" s="22"/>
      <c r="K10" s="22"/>
    </row>
    <row r="11" outlineLevel="2">
      <c r="B11" s="16" t="s">
        <v>45</v>
      </c>
      <c r="C11" s="17" t="s">
        <v>46</v>
      </c>
      <c r="D11" s="18"/>
      <c r="E11" s="19">
        <v>1.0</v>
      </c>
      <c r="F11" s="18"/>
      <c r="G11" s="18"/>
      <c r="H11" s="18"/>
      <c r="I11" s="22"/>
      <c r="J11" s="22"/>
      <c r="K11" s="22"/>
    </row>
    <row r="12" outlineLevel="2">
      <c r="B12" s="16" t="s">
        <v>48</v>
      </c>
      <c r="C12" s="17" t="s">
        <v>49</v>
      </c>
      <c r="D12" s="18"/>
      <c r="E12" s="19">
        <v>2.0</v>
      </c>
      <c r="F12" s="18"/>
      <c r="G12" s="18"/>
      <c r="H12" s="18"/>
      <c r="I12" s="22"/>
      <c r="J12" s="22"/>
      <c r="K12" s="22"/>
    </row>
    <row r="13" outlineLevel="2">
      <c r="B13" s="16" t="s">
        <v>51</v>
      </c>
      <c r="C13" s="17" t="s">
        <v>52</v>
      </c>
      <c r="D13" s="18"/>
      <c r="E13" s="19">
        <v>1.0</v>
      </c>
      <c r="F13" s="18"/>
      <c r="G13" s="18"/>
      <c r="H13" s="18"/>
      <c r="I13" s="22"/>
      <c r="J13" s="22"/>
      <c r="K13" s="22"/>
    </row>
    <row r="14" outlineLevel="2">
      <c r="B14" s="16" t="s">
        <v>53</v>
      </c>
      <c r="C14" s="17" t="s">
        <v>54</v>
      </c>
      <c r="D14" s="18"/>
      <c r="E14" s="19">
        <v>1.0</v>
      </c>
      <c r="F14" s="18"/>
      <c r="G14" s="18"/>
      <c r="H14" s="18"/>
      <c r="I14" s="22"/>
      <c r="J14" s="22"/>
      <c r="K14" s="22"/>
    </row>
    <row r="15" outlineLevel="2">
      <c r="B15" s="16"/>
      <c r="C15" s="23" t="s">
        <v>55</v>
      </c>
      <c r="D15" s="18"/>
      <c r="E15" s="19">
        <v>2.0</v>
      </c>
      <c r="F15" s="18"/>
      <c r="G15" s="18"/>
      <c r="H15" s="18"/>
      <c r="I15" s="22"/>
      <c r="J15" s="22"/>
      <c r="K15" s="22"/>
    </row>
    <row r="16" outlineLevel="2">
      <c r="B16" s="16" t="s">
        <v>57</v>
      </c>
      <c r="C16" s="17" t="s">
        <v>58</v>
      </c>
      <c r="D16" s="18"/>
      <c r="E16" s="19">
        <v>1.0</v>
      </c>
      <c r="F16" s="18"/>
      <c r="G16" s="18"/>
      <c r="H16" s="18"/>
      <c r="I16" s="22"/>
      <c r="J16" s="22"/>
      <c r="K16" s="22"/>
    </row>
    <row r="17" outlineLevel="2">
      <c r="B17" s="16" t="s">
        <v>61</v>
      </c>
      <c r="C17" s="17" t="s">
        <v>62</v>
      </c>
      <c r="D17" s="18"/>
      <c r="E17" s="19">
        <v>2.0</v>
      </c>
      <c r="F17" s="18"/>
      <c r="G17" s="18"/>
      <c r="H17" s="18"/>
      <c r="I17" s="22"/>
      <c r="J17" s="22"/>
      <c r="K17" s="22"/>
    </row>
    <row r="18" outlineLevel="2">
      <c r="A18" s="24"/>
      <c r="B18" s="16" t="s">
        <v>63</v>
      </c>
      <c r="C18" s="25" t="s">
        <v>64</v>
      </c>
      <c r="D18" s="27"/>
      <c r="E18" s="30">
        <v>3.0</v>
      </c>
      <c r="F18" s="27"/>
      <c r="G18" s="27"/>
      <c r="H18" s="18"/>
      <c r="I18" s="22"/>
      <c r="J18" s="22"/>
      <c r="K18" s="2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</row>
    <row r="19" outlineLevel="2">
      <c r="A19" s="24"/>
      <c r="B19" s="16" t="s">
        <v>67</v>
      </c>
      <c r="C19" s="34" t="s">
        <v>68</v>
      </c>
      <c r="D19" s="35"/>
      <c r="E19" s="36">
        <v>3.0</v>
      </c>
      <c r="F19" s="35"/>
      <c r="G19" s="35"/>
      <c r="H19" s="18"/>
      <c r="I19" s="22"/>
      <c r="J19" s="22"/>
      <c r="K19" s="2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</row>
    <row r="20" outlineLevel="2">
      <c r="A20" s="24"/>
      <c r="B20" s="16" t="s">
        <v>73</v>
      </c>
      <c r="C20" s="34" t="s">
        <v>74</v>
      </c>
      <c r="D20" s="35"/>
      <c r="E20" s="36">
        <v>3.0</v>
      </c>
      <c r="F20" s="35"/>
      <c r="G20" s="35"/>
      <c r="H20" s="18"/>
      <c r="I20" s="22"/>
      <c r="J20" s="22"/>
      <c r="K20" s="2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</row>
    <row r="21" outlineLevel="2">
      <c r="A21" s="24"/>
      <c r="B21" s="16" t="s">
        <v>75</v>
      </c>
      <c r="C21" s="34" t="s">
        <v>76</v>
      </c>
      <c r="D21" s="35"/>
      <c r="E21" s="36">
        <v>1.0</v>
      </c>
      <c r="F21" s="35"/>
      <c r="G21" s="35"/>
      <c r="H21" s="18"/>
      <c r="I21" s="22"/>
      <c r="J21" s="22"/>
      <c r="K21" s="2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outlineLevel="1">
      <c r="B22" s="11" t="s">
        <v>59</v>
      </c>
      <c r="C22" s="12" t="s">
        <v>77</v>
      </c>
      <c r="D22" s="13"/>
      <c r="E22" s="15">
        <f>SUM(E23:E30)</f>
        <v>37</v>
      </c>
      <c r="F22" s="13"/>
      <c r="G22" s="13"/>
      <c r="H22" s="13"/>
      <c r="I22" s="13"/>
      <c r="J22" s="13"/>
      <c r="K22" s="13"/>
      <c r="O22" s="5"/>
    </row>
    <row r="23" outlineLevel="2">
      <c r="B23" s="16" t="s">
        <v>65</v>
      </c>
      <c r="C23" s="17" t="s">
        <v>78</v>
      </c>
      <c r="D23" s="18"/>
      <c r="E23" s="19">
        <v>10.0</v>
      </c>
      <c r="F23" s="18"/>
      <c r="G23" s="18"/>
      <c r="H23" s="18"/>
      <c r="I23" s="22"/>
      <c r="J23" s="22"/>
      <c r="K23" s="22"/>
    </row>
    <row r="24" outlineLevel="2">
      <c r="B24" s="16" t="s">
        <v>71</v>
      </c>
      <c r="C24" s="17" t="s">
        <v>79</v>
      </c>
      <c r="D24" s="18"/>
      <c r="E24" s="19">
        <v>10.0</v>
      </c>
      <c r="F24" s="18"/>
      <c r="G24" s="18"/>
      <c r="H24" s="18"/>
      <c r="I24" s="22"/>
      <c r="J24" s="22"/>
      <c r="K24" s="22"/>
    </row>
    <row r="25" outlineLevel="2">
      <c r="B25" s="16" t="s">
        <v>80</v>
      </c>
      <c r="C25" s="17" t="s">
        <v>81</v>
      </c>
      <c r="D25" s="18"/>
      <c r="E25" s="19">
        <v>2.0</v>
      </c>
      <c r="F25" s="18"/>
      <c r="G25" s="18"/>
      <c r="H25" s="18"/>
      <c r="I25" s="22"/>
      <c r="J25" s="22"/>
      <c r="K25" s="22"/>
    </row>
    <row r="26" outlineLevel="2">
      <c r="B26" s="16" t="s">
        <v>82</v>
      </c>
      <c r="C26" s="17" t="s">
        <v>83</v>
      </c>
      <c r="D26" s="18"/>
      <c r="E26" s="19">
        <v>5.0</v>
      </c>
      <c r="F26" s="18"/>
      <c r="G26" s="18"/>
      <c r="H26" s="18"/>
      <c r="I26" s="22"/>
      <c r="J26" s="22"/>
      <c r="K26" s="22"/>
    </row>
    <row r="27" outlineLevel="2">
      <c r="B27" s="16" t="s">
        <v>84</v>
      </c>
      <c r="C27" s="17" t="s">
        <v>85</v>
      </c>
      <c r="D27" s="18"/>
      <c r="E27" s="19">
        <v>1.0</v>
      </c>
      <c r="F27" s="18"/>
      <c r="G27" s="18"/>
      <c r="H27" s="18"/>
      <c r="I27" s="22"/>
      <c r="J27" s="22"/>
      <c r="K27" s="22"/>
    </row>
    <row r="28" outlineLevel="2">
      <c r="B28" s="16" t="s">
        <v>86</v>
      </c>
      <c r="C28" s="17" t="s">
        <v>87</v>
      </c>
      <c r="D28" s="18"/>
      <c r="E28" s="19">
        <v>2.0</v>
      </c>
      <c r="F28" s="18"/>
      <c r="G28" s="18"/>
      <c r="H28" s="18"/>
      <c r="I28" s="22"/>
      <c r="J28" s="22"/>
      <c r="K28" s="22"/>
    </row>
    <row r="29" outlineLevel="2">
      <c r="B29" s="16"/>
      <c r="C29" s="23" t="s">
        <v>88</v>
      </c>
      <c r="D29" s="18"/>
      <c r="E29" s="19">
        <v>2.0</v>
      </c>
      <c r="F29" s="18"/>
      <c r="G29" s="18"/>
      <c r="H29" s="18"/>
      <c r="I29" s="22"/>
      <c r="J29" s="22"/>
      <c r="K29" s="22"/>
    </row>
    <row r="30" ht="15.0" customHeight="1" outlineLevel="2">
      <c r="B30" s="16" t="s">
        <v>89</v>
      </c>
      <c r="C30" s="17" t="s">
        <v>90</v>
      </c>
      <c r="D30" s="18"/>
      <c r="E30" s="19">
        <v>5.0</v>
      </c>
      <c r="F30" s="18"/>
      <c r="G30" s="18"/>
      <c r="H30" s="18"/>
      <c r="I30" s="20" t="s">
        <v>24</v>
      </c>
      <c r="J30" s="20"/>
      <c r="K30" s="20"/>
    </row>
    <row r="31">
      <c r="B31" s="7" t="s">
        <v>91</v>
      </c>
      <c r="C31" s="8" t="s">
        <v>92</v>
      </c>
      <c r="D31" s="9"/>
      <c r="E31" s="10">
        <f>SUM(E32,E43)</f>
        <v>17</v>
      </c>
      <c r="F31" s="9"/>
      <c r="G31" s="9"/>
      <c r="H31" s="9"/>
      <c r="I31" s="9"/>
      <c r="J31" s="9"/>
      <c r="K31" s="9"/>
    </row>
    <row r="32">
      <c r="B32" s="11" t="s">
        <v>93</v>
      </c>
      <c r="C32" s="12" t="s">
        <v>21</v>
      </c>
      <c r="D32" s="13"/>
      <c r="E32" s="15">
        <f>SUM(E33:E42)</f>
        <v>12</v>
      </c>
      <c r="F32" s="13"/>
      <c r="G32" s="13"/>
      <c r="H32" s="13"/>
      <c r="I32" s="13"/>
      <c r="J32" s="13"/>
      <c r="K32" s="13"/>
    </row>
    <row r="33" outlineLevel="1">
      <c r="B33" s="16"/>
      <c r="C33" s="17" t="s">
        <v>94</v>
      </c>
      <c r="D33" s="18"/>
      <c r="E33" s="19">
        <v>1.0</v>
      </c>
      <c r="F33" s="18"/>
      <c r="G33" s="18"/>
      <c r="H33" s="18"/>
      <c r="I33" s="22"/>
      <c r="J33" s="22"/>
      <c r="K33" s="22"/>
    </row>
    <row r="34" outlineLevel="1">
      <c r="B34" s="21"/>
      <c r="C34" s="17" t="s">
        <v>95</v>
      </c>
      <c r="D34" s="18"/>
      <c r="E34" s="19">
        <v>1.0</v>
      </c>
      <c r="F34" s="18"/>
      <c r="G34" s="18"/>
      <c r="H34" s="18"/>
      <c r="I34" s="22"/>
      <c r="J34" s="22"/>
      <c r="K34" s="22"/>
    </row>
    <row r="35" outlineLevel="1">
      <c r="B35" s="21"/>
      <c r="C35" s="17" t="s">
        <v>96</v>
      </c>
      <c r="D35" s="18"/>
      <c r="E35" s="19">
        <v>1.0</v>
      </c>
      <c r="F35" s="18"/>
      <c r="G35" s="18"/>
      <c r="H35" s="18"/>
      <c r="I35" s="22"/>
      <c r="J35" s="22"/>
      <c r="K35" s="22"/>
    </row>
    <row r="36" outlineLevel="1">
      <c r="B36" s="21"/>
      <c r="C36" s="17" t="s">
        <v>97</v>
      </c>
      <c r="D36" s="18"/>
      <c r="E36" s="19">
        <v>1.0</v>
      </c>
      <c r="F36" s="18"/>
      <c r="G36" s="18"/>
      <c r="H36" s="18"/>
      <c r="I36" s="22"/>
      <c r="J36" s="22"/>
      <c r="K36" s="22"/>
    </row>
    <row r="37" outlineLevel="1">
      <c r="B37" s="21"/>
      <c r="C37" s="17" t="s">
        <v>98</v>
      </c>
      <c r="D37" s="18"/>
      <c r="E37" s="19">
        <v>1.0</v>
      </c>
      <c r="F37" s="18"/>
      <c r="G37" s="18"/>
      <c r="H37" s="18"/>
      <c r="I37" s="22"/>
      <c r="J37" s="22"/>
      <c r="K37" s="22"/>
    </row>
    <row r="38" outlineLevel="1">
      <c r="B38" s="21"/>
      <c r="C38" s="17" t="s">
        <v>100</v>
      </c>
      <c r="D38" s="18"/>
      <c r="E38" s="19">
        <v>1.0</v>
      </c>
      <c r="F38" s="18"/>
      <c r="G38" s="18"/>
      <c r="H38" s="18"/>
      <c r="I38" s="22"/>
      <c r="J38" s="22"/>
      <c r="K38" s="22"/>
    </row>
    <row r="39" outlineLevel="1">
      <c r="B39" s="21"/>
      <c r="C39" s="17" t="s">
        <v>101</v>
      </c>
      <c r="D39" s="18"/>
      <c r="E39" s="19">
        <v>1.0</v>
      </c>
      <c r="F39" s="18"/>
      <c r="G39" s="18"/>
      <c r="H39" s="18"/>
      <c r="I39" s="22"/>
      <c r="J39" s="22"/>
      <c r="K39" s="22"/>
    </row>
    <row r="40" outlineLevel="1">
      <c r="B40" s="21"/>
      <c r="C40" s="17" t="s">
        <v>102</v>
      </c>
      <c r="D40" s="18"/>
      <c r="E40" s="19">
        <v>2.0</v>
      </c>
      <c r="F40" s="18"/>
      <c r="G40" s="18"/>
      <c r="H40" s="18"/>
      <c r="I40" s="22"/>
      <c r="J40" s="22"/>
      <c r="K40" s="22"/>
    </row>
    <row r="41" outlineLevel="1">
      <c r="B41" s="21"/>
      <c r="C41" s="17" t="s">
        <v>79</v>
      </c>
      <c r="D41" s="18"/>
      <c r="E41" s="19">
        <v>1.0</v>
      </c>
      <c r="F41" s="18"/>
      <c r="G41" s="18"/>
      <c r="H41" s="18"/>
      <c r="I41" s="22"/>
      <c r="J41" s="22"/>
      <c r="K41" s="22"/>
    </row>
    <row r="42" outlineLevel="1">
      <c r="B42" s="21"/>
      <c r="C42" s="23" t="s">
        <v>56</v>
      </c>
      <c r="D42" s="18"/>
      <c r="E42" s="19">
        <v>2.0</v>
      </c>
      <c r="F42" s="18"/>
      <c r="G42" s="18"/>
      <c r="H42" s="18"/>
      <c r="I42" s="22"/>
      <c r="J42" s="22"/>
      <c r="K42" s="22"/>
    </row>
    <row r="43">
      <c r="B43" s="11" t="s">
        <v>103</v>
      </c>
      <c r="C43" s="12" t="s">
        <v>60</v>
      </c>
      <c r="D43" s="13"/>
      <c r="E43" s="15">
        <f>SUM(E44,E51)</f>
        <v>5</v>
      </c>
      <c r="F43" s="13"/>
      <c r="G43" s="13"/>
      <c r="H43" s="13"/>
      <c r="I43" s="13"/>
      <c r="J43" s="13"/>
      <c r="K43" s="13"/>
    </row>
    <row r="44" outlineLevel="1">
      <c r="B44" s="26" t="s">
        <v>105</v>
      </c>
      <c r="C44" s="28" t="s">
        <v>66</v>
      </c>
      <c r="D44" s="29"/>
      <c r="E44" s="31">
        <f>SUM(E45:E49)</f>
        <v>3</v>
      </c>
      <c r="F44" s="29"/>
      <c r="G44" s="29"/>
      <c r="H44" s="29"/>
      <c r="I44" s="29"/>
      <c r="J44" s="29"/>
      <c r="K44" s="29"/>
    </row>
    <row r="45" outlineLevel="2">
      <c r="B45" s="33" t="s">
        <v>107</v>
      </c>
      <c r="C45" s="17" t="s">
        <v>108</v>
      </c>
      <c r="D45" s="18"/>
      <c r="E45" s="19">
        <v>3.0</v>
      </c>
      <c r="F45" s="18"/>
      <c r="G45" s="18"/>
      <c r="H45" s="18"/>
      <c r="I45" s="22"/>
      <c r="J45" s="22"/>
      <c r="K45" s="22"/>
    </row>
    <row r="46" outlineLevel="2">
      <c r="B46" s="33"/>
      <c r="C46" s="17" t="s">
        <v>111</v>
      </c>
      <c r="D46" s="18"/>
      <c r="E46" s="21"/>
      <c r="F46" s="18"/>
      <c r="G46" s="18"/>
      <c r="H46" s="18"/>
      <c r="I46" s="22"/>
      <c r="J46" s="22"/>
      <c r="K46" s="22"/>
    </row>
    <row r="47" outlineLevel="2">
      <c r="B47" s="33"/>
      <c r="C47" s="17" t="s">
        <v>112</v>
      </c>
      <c r="D47" s="18"/>
      <c r="E47" s="21"/>
      <c r="F47" s="18"/>
      <c r="G47" s="18"/>
      <c r="H47" s="18"/>
      <c r="I47" s="22"/>
      <c r="J47" s="22"/>
      <c r="K47" s="22"/>
    </row>
    <row r="48" outlineLevel="2">
      <c r="B48" s="33"/>
      <c r="C48" s="17" t="s">
        <v>114</v>
      </c>
      <c r="D48" s="18"/>
      <c r="E48" s="21"/>
      <c r="F48" s="18"/>
      <c r="G48" s="18"/>
      <c r="H48" s="18"/>
      <c r="I48" s="22"/>
      <c r="J48" s="22"/>
      <c r="K48" s="22"/>
    </row>
    <row r="49" outlineLevel="2">
      <c r="B49" s="33"/>
      <c r="C49" s="17" t="s">
        <v>115</v>
      </c>
      <c r="D49" s="18"/>
      <c r="E49" s="21"/>
      <c r="F49" s="18"/>
      <c r="G49" s="18"/>
      <c r="H49" s="18"/>
      <c r="I49" s="22"/>
      <c r="J49" s="22"/>
      <c r="K49" s="22"/>
    </row>
    <row r="50" outlineLevel="2">
      <c r="B50" s="33"/>
      <c r="C50" s="17" t="s">
        <v>117</v>
      </c>
      <c r="D50" s="18"/>
      <c r="E50" s="21"/>
      <c r="F50" s="18"/>
      <c r="G50" s="18"/>
      <c r="H50" s="18"/>
      <c r="I50" s="22"/>
      <c r="J50" s="22"/>
      <c r="K50" s="22"/>
    </row>
    <row r="51" outlineLevel="1" collapsed="1">
      <c r="B51" s="26" t="s">
        <v>118</v>
      </c>
      <c r="C51" s="28" t="s">
        <v>72</v>
      </c>
      <c r="D51" s="29"/>
      <c r="E51" s="31">
        <f>SUM(E52:E56)</f>
        <v>2</v>
      </c>
      <c r="F51" s="29"/>
      <c r="G51" s="29"/>
      <c r="H51" s="29"/>
      <c r="I51" s="29"/>
      <c r="J51" s="29"/>
      <c r="K51" s="29"/>
    </row>
    <row r="52" hidden="1" outlineLevel="2">
      <c r="B52" s="19" t="s">
        <v>119</v>
      </c>
      <c r="C52" s="17" t="s">
        <v>108</v>
      </c>
      <c r="D52" s="18"/>
      <c r="E52" s="19">
        <v>2.0</v>
      </c>
      <c r="F52" s="18"/>
      <c r="G52" s="18"/>
      <c r="H52" s="18"/>
      <c r="I52" s="22"/>
      <c r="J52" s="22"/>
      <c r="K52" s="22"/>
    </row>
    <row r="53" hidden="1" outlineLevel="2">
      <c r="B53" s="19" t="s">
        <v>120</v>
      </c>
      <c r="C53" s="17" t="s">
        <v>111</v>
      </c>
      <c r="D53" s="18"/>
      <c r="E53" s="21"/>
      <c r="F53" s="18"/>
      <c r="G53" s="18"/>
      <c r="H53" s="18"/>
      <c r="I53" s="22"/>
      <c r="J53" s="22"/>
      <c r="K53" s="22"/>
    </row>
    <row r="54" hidden="1" outlineLevel="2">
      <c r="B54" s="19" t="s">
        <v>121</v>
      </c>
      <c r="C54" s="17" t="s">
        <v>112</v>
      </c>
      <c r="D54" s="18"/>
      <c r="E54" s="21"/>
      <c r="F54" s="18"/>
      <c r="G54" s="18"/>
      <c r="H54" s="18"/>
      <c r="I54" s="22"/>
      <c r="J54" s="22"/>
      <c r="K54" s="22"/>
    </row>
    <row r="55" hidden="1" outlineLevel="2">
      <c r="B55" s="19" t="s">
        <v>122</v>
      </c>
      <c r="C55" s="17" t="s">
        <v>114</v>
      </c>
      <c r="D55" s="18"/>
      <c r="E55" s="21"/>
      <c r="F55" s="18"/>
      <c r="G55" s="18"/>
      <c r="H55" s="18"/>
      <c r="I55" s="22"/>
      <c r="J55" s="22"/>
      <c r="K55" s="22"/>
    </row>
    <row r="56" hidden="1" outlineLevel="2">
      <c r="B56" s="19" t="s">
        <v>123</v>
      </c>
      <c r="C56" s="17" t="s">
        <v>115</v>
      </c>
      <c r="D56" s="18"/>
      <c r="E56" s="21"/>
      <c r="F56" s="18"/>
      <c r="G56" s="18"/>
      <c r="H56" s="18"/>
      <c r="I56" s="22"/>
      <c r="J56" s="22"/>
      <c r="K56" s="22"/>
    </row>
    <row r="57">
      <c r="B57" s="7" t="s">
        <v>124</v>
      </c>
      <c r="C57" s="8" t="s">
        <v>126</v>
      </c>
      <c r="D57" s="9"/>
      <c r="E57" s="10">
        <f>SUM(E58,E70)</f>
        <v>14</v>
      </c>
      <c r="F57" s="9"/>
      <c r="G57" s="9"/>
      <c r="H57" s="9"/>
      <c r="I57" s="9"/>
      <c r="J57" s="9"/>
      <c r="K57" s="9"/>
    </row>
    <row r="58">
      <c r="B58" s="11" t="s">
        <v>128</v>
      </c>
      <c r="C58" s="12" t="s">
        <v>21</v>
      </c>
      <c r="D58" s="13"/>
      <c r="E58" s="15">
        <f>SUM(E59:E69)</f>
        <v>10</v>
      </c>
      <c r="F58" s="13"/>
      <c r="G58" s="13"/>
      <c r="H58" s="13"/>
      <c r="I58" s="13"/>
      <c r="J58" s="13"/>
      <c r="K58" s="13"/>
    </row>
    <row r="59" outlineLevel="1">
      <c r="B59" s="16"/>
      <c r="C59" s="17" t="s">
        <v>131</v>
      </c>
      <c r="D59" s="18"/>
      <c r="E59" s="19">
        <v>0.5</v>
      </c>
      <c r="F59" s="18"/>
      <c r="G59" s="18"/>
      <c r="H59" s="18"/>
      <c r="I59" s="22"/>
      <c r="J59" s="22"/>
      <c r="K59" s="22"/>
    </row>
    <row r="60" outlineLevel="1">
      <c r="B60" s="21"/>
      <c r="C60" s="17" t="s">
        <v>54</v>
      </c>
      <c r="D60" s="18"/>
      <c r="E60" s="19">
        <v>0.5</v>
      </c>
      <c r="F60" s="18"/>
      <c r="G60" s="18"/>
      <c r="H60" s="18"/>
      <c r="I60" s="22"/>
      <c r="J60" s="22"/>
      <c r="K60" s="22"/>
    </row>
    <row r="61" outlineLevel="1">
      <c r="B61" s="21"/>
      <c r="C61" s="17" t="s">
        <v>133</v>
      </c>
      <c r="D61" s="18"/>
      <c r="E61" s="19">
        <v>1.0</v>
      </c>
      <c r="F61" s="18"/>
      <c r="G61" s="18"/>
      <c r="H61" s="18"/>
      <c r="I61" s="22"/>
      <c r="J61" s="22"/>
      <c r="K61" s="22"/>
    </row>
    <row r="62" outlineLevel="1">
      <c r="B62" s="21"/>
      <c r="C62" s="17" t="s">
        <v>134</v>
      </c>
      <c r="D62" s="18"/>
      <c r="E62" s="19">
        <v>0.5</v>
      </c>
      <c r="F62" s="18"/>
      <c r="G62" s="18"/>
      <c r="H62" s="18"/>
      <c r="I62" s="22"/>
      <c r="J62" s="22"/>
      <c r="K62" s="22"/>
    </row>
    <row r="63" outlineLevel="1">
      <c r="B63" s="21"/>
      <c r="C63" s="17" t="s">
        <v>135</v>
      </c>
      <c r="D63" s="18"/>
      <c r="E63" s="19">
        <v>1.0</v>
      </c>
      <c r="F63" s="18"/>
      <c r="G63" s="18"/>
      <c r="H63" s="18"/>
      <c r="I63" s="22"/>
      <c r="J63" s="22"/>
      <c r="K63" s="22"/>
    </row>
    <row r="64" outlineLevel="1">
      <c r="B64" s="21"/>
      <c r="C64" s="17" t="s">
        <v>136</v>
      </c>
      <c r="D64" s="18"/>
      <c r="E64" s="19">
        <v>1.0</v>
      </c>
      <c r="F64" s="18"/>
      <c r="G64" s="18"/>
      <c r="H64" s="18"/>
      <c r="I64" s="22"/>
      <c r="J64" s="22"/>
      <c r="K64" s="22"/>
    </row>
    <row r="65" outlineLevel="1">
      <c r="B65" s="21"/>
      <c r="C65" s="17" t="s">
        <v>137</v>
      </c>
      <c r="D65" s="18"/>
      <c r="E65" s="19">
        <v>1.0</v>
      </c>
      <c r="F65" s="18"/>
      <c r="G65" s="18"/>
      <c r="H65" s="18"/>
      <c r="I65" s="22"/>
      <c r="J65" s="22"/>
      <c r="K65" s="22"/>
    </row>
    <row r="66" outlineLevel="1">
      <c r="B66" s="21"/>
      <c r="C66" s="17" t="s">
        <v>139</v>
      </c>
      <c r="D66" s="18"/>
      <c r="E66" s="19">
        <v>0.5</v>
      </c>
      <c r="F66" s="18"/>
      <c r="G66" s="18"/>
      <c r="H66" s="18"/>
      <c r="I66" s="22"/>
      <c r="J66" s="22"/>
      <c r="K66" s="22"/>
    </row>
    <row r="67" outlineLevel="1">
      <c r="B67" s="21"/>
      <c r="C67" s="17" t="s">
        <v>140</v>
      </c>
      <c r="D67" s="18"/>
      <c r="E67" s="19">
        <v>1.0</v>
      </c>
      <c r="F67" s="18"/>
      <c r="G67" s="18"/>
      <c r="H67" s="18"/>
      <c r="I67" s="22"/>
      <c r="J67" s="22"/>
      <c r="K67" s="22"/>
    </row>
    <row r="68" outlineLevel="1">
      <c r="B68" s="21"/>
      <c r="C68" s="17" t="s">
        <v>141</v>
      </c>
      <c r="D68" s="18"/>
      <c r="E68" s="19">
        <v>1.0</v>
      </c>
      <c r="F68" s="18"/>
      <c r="G68" s="18"/>
      <c r="H68" s="18"/>
      <c r="I68" s="22"/>
      <c r="J68" s="22"/>
      <c r="K68" s="22"/>
    </row>
    <row r="69" outlineLevel="1">
      <c r="B69" s="21"/>
      <c r="C69" s="23" t="s">
        <v>56</v>
      </c>
      <c r="D69" s="18"/>
      <c r="E69" s="19">
        <v>2.0</v>
      </c>
      <c r="F69" s="18"/>
      <c r="G69" s="18"/>
      <c r="H69" s="18"/>
      <c r="I69" s="22"/>
      <c r="J69" s="22"/>
      <c r="K69" s="22"/>
    </row>
    <row r="70" collapsed="1">
      <c r="B70" s="11" t="s">
        <v>142</v>
      </c>
      <c r="C70" s="12" t="s">
        <v>60</v>
      </c>
      <c r="D70" s="13"/>
      <c r="E70" s="15">
        <f>SUM(E71,E79)</f>
        <v>4</v>
      </c>
      <c r="F70" s="13"/>
      <c r="G70" s="13"/>
      <c r="H70" s="13"/>
      <c r="I70" s="13"/>
      <c r="J70" s="13"/>
      <c r="K70" s="13"/>
    </row>
    <row r="71" hidden="1" outlineLevel="1" collapsed="1">
      <c r="B71" s="26" t="s">
        <v>143</v>
      </c>
      <c r="C71" s="28" t="s">
        <v>66</v>
      </c>
      <c r="D71" s="29"/>
      <c r="E71" s="31">
        <f>SUM(E72:E78)</f>
        <v>2</v>
      </c>
      <c r="F71" s="29"/>
      <c r="G71" s="29"/>
      <c r="H71" s="29"/>
      <c r="I71" s="29"/>
      <c r="J71" s="29"/>
      <c r="K71" s="29"/>
    </row>
    <row r="72" hidden="1" outlineLevel="2">
      <c r="B72" s="33" t="s">
        <v>144</v>
      </c>
      <c r="C72" s="17" t="s">
        <v>108</v>
      </c>
      <c r="D72" s="18"/>
      <c r="E72" s="19">
        <v>2.0</v>
      </c>
      <c r="F72" s="18"/>
      <c r="G72" s="18"/>
      <c r="H72" s="18"/>
      <c r="I72" s="22"/>
      <c r="J72" s="22"/>
      <c r="K72" s="22"/>
    </row>
    <row r="73" hidden="1" outlineLevel="2">
      <c r="B73" s="33" t="s">
        <v>146</v>
      </c>
      <c r="C73" s="17" t="s">
        <v>147</v>
      </c>
      <c r="D73" s="18"/>
      <c r="E73" s="21"/>
      <c r="F73" s="18"/>
      <c r="G73" s="18"/>
      <c r="H73" s="18"/>
      <c r="I73" s="22"/>
      <c r="J73" s="22"/>
      <c r="K73" s="22"/>
    </row>
    <row r="74" hidden="1" outlineLevel="2">
      <c r="B74" s="33" t="s">
        <v>148</v>
      </c>
      <c r="C74" s="17" t="s">
        <v>149</v>
      </c>
      <c r="D74" s="18"/>
      <c r="E74" s="21"/>
      <c r="F74" s="18"/>
      <c r="G74" s="18"/>
      <c r="H74" s="18"/>
      <c r="I74" s="22"/>
      <c r="J74" s="22"/>
      <c r="K74" s="22"/>
    </row>
    <row r="75" hidden="1" outlineLevel="2">
      <c r="B75" s="33" t="s">
        <v>150</v>
      </c>
      <c r="C75" s="17" t="s">
        <v>151</v>
      </c>
      <c r="D75" s="18"/>
      <c r="E75" s="21"/>
      <c r="F75" s="18"/>
      <c r="G75" s="18"/>
      <c r="H75" s="18"/>
      <c r="I75" s="22"/>
      <c r="J75" s="22"/>
      <c r="K75" s="22"/>
    </row>
    <row r="76" hidden="1" outlineLevel="2">
      <c r="B76" s="33" t="s">
        <v>152</v>
      </c>
      <c r="C76" s="17" t="s">
        <v>153</v>
      </c>
      <c r="D76" s="18"/>
      <c r="E76" s="21"/>
      <c r="F76" s="18"/>
      <c r="G76" s="18"/>
      <c r="H76" s="18"/>
      <c r="I76" s="22"/>
      <c r="J76" s="22"/>
      <c r="K76" s="22"/>
    </row>
    <row r="77" hidden="1" outlineLevel="2">
      <c r="B77" s="33" t="s">
        <v>154</v>
      </c>
      <c r="C77" s="17" t="s">
        <v>155</v>
      </c>
      <c r="D77" s="18"/>
      <c r="E77" s="21"/>
      <c r="F77" s="18"/>
      <c r="G77" s="18"/>
      <c r="H77" s="18"/>
      <c r="I77" s="22"/>
      <c r="J77" s="22"/>
      <c r="K77" s="22"/>
    </row>
    <row r="78" hidden="1" outlineLevel="2">
      <c r="B78" s="33"/>
      <c r="C78" s="17" t="s">
        <v>156</v>
      </c>
      <c r="D78" s="18"/>
      <c r="E78" s="21"/>
      <c r="F78" s="18"/>
      <c r="G78" s="18"/>
      <c r="H78" s="18"/>
      <c r="I78" s="22"/>
      <c r="J78" s="22"/>
      <c r="K78" s="22"/>
    </row>
    <row r="79" hidden="1" outlineLevel="1" collapsed="1">
      <c r="B79" s="26" t="s">
        <v>158</v>
      </c>
      <c r="C79" s="28" t="s">
        <v>72</v>
      </c>
      <c r="D79" s="29"/>
      <c r="E79" s="31">
        <f>SUM(E80:E86)</f>
        <v>2</v>
      </c>
      <c r="F79" s="29"/>
      <c r="G79" s="29"/>
      <c r="H79" s="29"/>
      <c r="I79" s="29"/>
      <c r="J79" s="29"/>
      <c r="K79" s="29"/>
    </row>
    <row r="80" hidden="1" outlineLevel="2">
      <c r="B80" s="21"/>
      <c r="C80" s="17" t="s">
        <v>108</v>
      </c>
      <c r="D80" s="18"/>
      <c r="E80" s="19">
        <v>2.0</v>
      </c>
      <c r="F80" s="18"/>
      <c r="G80" s="18"/>
      <c r="H80" s="18"/>
      <c r="I80" s="22"/>
      <c r="J80" s="22"/>
      <c r="K80" s="22"/>
    </row>
    <row r="81" hidden="1" outlineLevel="2">
      <c r="B81" s="21"/>
      <c r="C81" s="17" t="s">
        <v>147</v>
      </c>
      <c r="D81" s="18"/>
      <c r="E81" s="21"/>
      <c r="F81" s="18"/>
      <c r="G81" s="18"/>
      <c r="H81" s="18"/>
      <c r="I81" s="22"/>
      <c r="J81" s="22"/>
      <c r="K81" s="22"/>
    </row>
    <row r="82" hidden="1" outlineLevel="2">
      <c r="B82" s="21"/>
      <c r="C82" s="17" t="s">
        <v>149</v>
      </c>
      <c r="D82" s="18"/>
      <c r="E82" s="21"/>
      <c r="F82" s="18"/>
      <c r="G82" s="18"/>
      <c r="H82" s="18"/>
      <c r="I82" s="22"/>
      <c r="J82" s="22"/>
      <c r="K82" s="22"/>
    </row>
    <row r="83" hidden="1" outlineLevel="2">
      <c r="B83" s="21"/>
      <c r="C83" s="17" t="s">
        <v>151</v>
      </c>
      <c r="D83" s="18"/>
      <c r="E83" s="21"/>
      <c r="F83" s="18"/>
      <c r="G83" s="18"/>
      <c r="H83" s="18"/>
      <c r="I83" s="22"/>
      <c r="J83" s="22"/>
      <c r="K83" s="22"/>
    </row>
    <row r="84" hidden="1" outlineLevel="2">
      <c r="B84" s="21"/>
      <c r="C84" s="17" t="s">
        <v>153</v>
      </c>
      <c r="D84" s="18"/>
      <c r="E84" s="21"/>
      <c r="F84" s="18"/>
      <c r="G84" s="18"/>
      <c r="H84" s="18"/>
      <c r="I84" s="22"/>
      <c r="J84" s="22"/>
      <c r="K84" s="22"/>
    </row>
    <row r="85" hidden="1" outlineLevel="2">
      <c r="B85" s="21"/>
      <c r="C85" s="17" t="s">
        <v>155</v>
      </c>
      <c r="D85" s="18"/>
      <c r="E85" s="21"/>
      <c r="F85" s="18"/>
      <c r="G85" s="18"/>
      <c r="H85" s="18"/>
      <c r="I85" s="22"/>
      <c r="J85" s="22"/>
      <c r="K85" s="22"/>
    </row>
    <row r="86" hidden="1" outlineLevel="2">
      <c r="B86" s="21"/>
      <c r="C86" s="17" t="s">
        <v>156</v>
      </c>
      <c r="D86" s="18"/>
      <c r="E86" s="21"/>
      <c r="F86" s="18"/>
      <c r="G86" s="18"/>
      <c r="H86" s="18"/>
      <c r="I86" s="22"/>
      <c r="J86" s="22"/>
      <c r="K86" s="22"/>
    </row>
    <row r="87">
      <c r="B87" s="7" t="s">
        <v>160</v>
      </c>
      <c r="C87" s="8" t="s">
        <v>161</v>
      </c>
      <c r="D87" s="9"/>
      <c r="E87" s="10">
        <f>SUM(E88,E94)</f>
        <v>7</v>
      </c>
      <c r="F87" s="9"/>
      <c r="G87" s="9"/>
      <c r="H87" s="9"/>
      <c r="I87" s="9"/>
      <c r="J87" s="9"/>
      <c r="K87" s="9"/>
    </row>
    <row r="88">
      <c r="B88" s="11" t="s">
        <v>164</v>
      </c>
      <c r="C88" s="12" t="s">
        <v>21</v>
      </c>
      <c r="D88" s="13"/>
      <c r="E88" s="15">
        <f>SUM(E89:E93)</f>
        <v>5</v>
      </c>
      <c r="F88" s="13"/>
      <c r="G88" s="13"/>
      <c r="H88" s="13"/>
      <c r="I88" s="13"/>
      <c r="J88" s="13"/>
      <c r="K88" s="13"/>
    </row>
    <row r="89" outlineLevel="1">
      <c r="B89" s="16"/>
      <c r="C89" s="17" t="s">
        <v>131</v>
      </c>
      <c r="D89" s="18"/>
      <c r="E89" s="19">
        <v>0.5</v>
      </c>
      <c r="F89" s="18"/>
      <c r="G89" s="18"/>
      <c r="H89" s="18"/>
      <c r="I89" s="22"/>
      <c r="J89" s="22"/>
      <c r="K89" s="22"/>
    </row>
    <row r="90" outlineLevel="1">
      <c r="B90" s="21"/>
      <c r="C90" s="17" t="s">
        <v>166</v>
      </c>
      <c r="D90" s="18"/>
      <c r="E90" s="19">
        <v>1.0</v>
      </c>
      <c r="F90" s="18"/>
      <c r="G90" s="18"/>
      <c r="H90" s="18"/>
      <c r="I90" s="22"/>
      <c r="J90" s="22"/>
      <c r="K90" s="22"/>
    </row>
    <row r="91" outlineLevel="1">
      <c r="B91" s="21"/>
      <c r="C91" s="17" t="s">
        <v>167</v>
      </c>
      <c r="D91" s="18"/>
      <c r="E91" s="19">
        <v>1.0</v>
      </c>
      <c r="F91" s="18"/>
      <c r="G91" s="18"/>
      <c r="H91" s="18"/>
      <c r="I91" s="22"/>
      <c r="J91" s="22"/>
      <c r="K91" s="22"/>
    </row>
    <row r="92" outlineLevel="1">
      <c r="B92" s="21"/>
      <c r="C92" s="17" t="s">
        <v>168</v>
      </c>
      <c r="D92" s="18"/>
      <c r="E92" s="19">
        <v>0.5</v>
      </c>
      <c r="F92" s="18"/>
      <c r="G92" s="18"/>
      <c r="H92" s="18"/>
      <c r="I92" s="22"/>
      <c r="J92" s="22"/>
      <c r="K92" s="22"/>
    </row>
    <row r="93" outlineLevel="1">
      <c r="B93" s="21"/>
      <c r="C93" s="23" t="s">
        <v>56</v>
      </c>
      <c r="D93" s="18"/>
      <c r="E93" s="19">
        <v>2.0</v>
      </c>
      <c r="F93" s="18"/>
      <c r="G93" s="18"/>
      <c r="H93" s="18"/>
      <c r="I93" s="22"/>
      <c r="J93" s="22"/>
      <c r="K93" s="22"/>
    </row>
    <row r="94" collapsed="1">
      <c r="B94" s="11" t="s">
        <v>169</v>
      </c>
      <c r="C94" s="12" t="s">
        <v>60</v>
      </c>
      <c r="D94" s="13"/>
      <c r="E94" s="15">
        <f>SUM(E95,E99)</f>
        <v>2</v>
      </c>
      <c r="F94" s="13"/>
      <c r="G94" s="13"/>
      <c r="H94" s="13"/>
      <c r="I94" s="13"/>
      <c r="J94" s="13"/>
      <c r="K94" s="13"/>
    </row>
    <row r="95" hidden="1" outlineLevel="1">
      <c r="B95" s="26" t="s">
        <v>170</v>
      </c>
      <c r="C95" s="28" t="s">
        <v>66</v>
      </c>
      <c r="D95" s="29"/>
      <c r="E95" s="31">
        <f>SUM(E96:E98)</f>
        <v>1</v>
      </c>
      <c r="F95" s="29"/>
      <c r="G95" s="29"/>
      <c r="H95" s="29"/>
      <c r="I95" s="29"/>
      <c r="J95" s="29"/>
      <c r="K95" s="29"/>
    </row>
    <row r="96" hidden="1" outlineLevel="2">
      <c r="B96" s="33" t="s">
        <v>172</v>
      </c>
      <c r="C96" s="17" t="s">
        <v>173</v>
      </c>
      <c r="D96" s="18"/>
      <c r="E96" s="19">
        <v>1.0</v>
      </c>
      <c r="F96" s="18"/>
      <c r="G96" s="18"/>
      <c r="H96" s="18"/>
      <c r="I96" s="22"/>
      <c r="J96" s="22"/>
      <c r="K96" s="22"/>
    </row>
    <row r="97" hidden="1" outlineLevel="2">
      <c r="B97" s="33" t="s">
        <v>174</v>
      </c>
      <c r="C97" s="17" t="s">
        <v>149</v>
      </c>
      <c r="D97" s="18"/>
      <c r="E97" s="21"/>
      <c r="F97" s="18"/>
      <c r="G97" s="18"/>
      <c r="H97" s="18"/>
      <c r="I97" s="22"/>
      <c r="J97" s="22"/>
      <c r="K97" s="22"/>
    </row>
    <row r="98" hidden="1" outlineLevel="2">
      <c r="B98" s="33" t="s">
        <v>177</v>
      </c>
      <c r="C98" s="17" t="s">
        <v>178</v>
      </c>
      <c r="D98" s="18"/>
      <c r="E98" s="21"/>
      <c r="F98" s="18"/>
      <c r="G98" s="18"/>
      <c r="H98" s="18"/>
      <c r="I98" s="22"/>
      <c r="J98" s="22"/>
      <c r="K98" s="22"/>
    </row>
    <row r="99" hidden="1" outlineLevel="1">
      <c r="B99" s="26" t="s">
        <v>179</v>
      </c>
      <c r="C99" s="28" t="s">
        <v>72</v>
      </c>
      <c r="D99" s="29"/>
      <c r="E99" s="31">
        <f>SUM(E100:E102)</f>
        <v>1</v>
      </c>
      <c r="F99" s="29"/>
      <c r="G99" s="29"/>
      <c r="H99" s="29"/>
      <c r="I99" s="29"/>
      <c r="J99" s="29"/>
      <c r="K99" s="29"/>
    </row>
    <row r="100" hidden="1" outlineLevel="2">
      <c r="B100" s="21"/>
      <c r="C100" s="17" t="s">
        <v>173</v>
      </c>
      <c r="D100" s="18"/>
      <c r="E100" s="19">
        <v>1.0</v>
      </c>
      <c r="F100" s="18"/>
      <c r="G100" s="18"/>
      <c r="H100" s="18"/>
      <c r="I100" s="22"/>
      <c r="J100" s="22"/>
      <c r="K100" s="22"/>
    </row>
    <row r="101" hidden="1" outlineLevel="2">
      <c r="B101" s="21"/>
      <c r="C101" s="17" t="s">
        <v>149</v>
      </c>
      <c r="D101" s="18"/>
      <c r="E101" s="21"/>
      <c r="F101" s="18"/>
      <c r="G101" s="18"/>
      <c r="H101" s="18"/>
      <c r="I101" s="22"/>
      <c r="J101" s="22"/>
      <c r="K101" s="22"/>
    </row>
    <row r="102" hidden="1" outlineLevel="2">
      <c r="B102" s="21"/>
      <c r="C102" s="17" t="s">
        <v>178</v>
      </c>
      <c r="D102" s="18"/>
      <c r="E102" s="21"/>
      <c r="F102" s="18"/>
      <c r="G102" s="18"/>
      <c r="H102" s="18"/>
      <c r="I102" s="22"/>
      <c r="J102" s="22"/>
      <c r="K102" s="22"/>
    </row>
    <row r="103">
      <c r="B103" s="7" t="s">
        <v>186</v>
      </c>
      <c r="C103" s="8" t="s">
        <v>187</v>
      </c>
      <c r="D103" s="9"/>
      <c r="E103" s="10">
        <f>SUM(E104,E111)</f>
        <v>8</v>
      </c>
      <c r="F103" s="9"/>
      <c r="G103" s="9"/>
      <c r="H103" s="9"/>
      <c r="I103" s="9"/>
      <c r="J103" s="9"/>
      <c r="K103" s="9"/>
    </row>
    <row r="104">
      <c r="B104" s="11" t="s">
        <v>188</v>
      </c>
      <c r="C104" s="12" t="s">
        <v>21</v>
      </c>
      <c r="D104" s="13"/>
      <c r="E104" s="15">
        <f>SUM(E105:E110)</f>
        <v>4</v>
      </c>
      <c r="F104" s="13"/>
      <c r="G104" s="13"/>
      <c r="H104" s="13"/>
      <c r="I104" s="13"/>
      <c r="J104" s="13"/>
      <c r="K104" s="13"/>
    </row>
    <row r="105" outlineLevel="1">
      <c r="B105" s="16"/>
      <c r="C105" s="17" t="s">
        <v>131</v>
      </c>
      <c r="D105" s="18"/>
      <c r="E105" s="19">
        <v>0.5</v>
      </c>
      <c r="F105" s="18"/>
      <c r="G105" s="18"/>
      <c r="H105" s="18"/>
      <c r="I105" s="22"/>
      <c r="J105" s="22"/>
      <c r="K105" s="22"/>
    </row>
    <row r="106" outlineLevel="1">
      <c r="B106" s="21"/>
      <c r="C106" s="17" t="s">
        <v>189</v>
      </c>
      <c r="D106" s="18"/>
      <c r="E106" s="19">
        <v>0.5</v>
      </c>
      <c r="F106" s="18"/>
      <c r="G106" s="18"/>
      <c r="H106" s="18"/>
      <c r="I106" s="22"/>
      <c r="J106" s="22"/>
      <c r="K106" s="22"/>
    </row>
    <row r="107" outlineLevel="1">
      <c r="B107" s="21"/>
      <c r="C107" s="17" t="s">
        <v>190</v>
      </c>
      <c r="D107" s="18"/>
      <c r="E107" s="19">
        <v>0.5</v>
      </c>
      <c r="F107" s="18"/>
      <c r="G107" s="18"/>
      <c r="H107" s="18"/>
      <c r="I107" s="22"/>
      <c r="J107" s="22"/>
      <c r="K107" s="22"/>
    </row>
    <row r="108" outlineLevel="1">
      <c r="B108" s="21"/>
      <c r="C108" s="17" t="s">
        <v>191</v>
      </c>
      <c r="D108" s="18"/>
      <c r="E108" s="19">
        <v>0.5</v>
      </c>
      <c r="F108" s="18"/>
      <c r="G108" s="18"/>
      <c r="H108" s="18"/>
      <c r="I108" s="22"/>
      <c r="J108" s="22"/>
      <c r="K108" s="22"/>
    </row>
    <row r="109" outlineLevel="1">
      <c r="B109" s="21"/>
      <c r="C109" s="17" t="s">
        <v>133</v>
      </c>
      <c r="D109" s="18"/>
      <c r="E109" s="19">
        <v>1.0</v>
      </c>
      <c r="F109" s="18"/>
      <c r="G109" s="18"/>
      <c r="H109" s="18"/>
      <c r="I109" s="22"/>
      <c r="J109" s="22"/>
      <c r="K109" s="22"/>
    </row>
    <row r="110" outlineLevel="1">
      <c r="B110" s="21"/>
      <c r="C110" s="23" t="s">
        <v>56</v>
      </c>
      <c r="D110" s="18"/>
      <c r="E110" s="19">
        <v>1.0</v>
      </c>
      <c r="F110" s="18"/>
      <c r="G110" s="18"/>
      <c r="H110" s="18"/>
      <c r="I110" s="22"/>
      <c r="J110" s="22"/>
      <c r="K110" s="22"/>
    </row>
    <row r="111" collapsed="1">
      <c r="B111" s="11" t="s">
        <v>193</v>
      </c>
      <c r="C111" s="12" t="s">
        <v>60</v>
      </c>
      <c r="D111" s="13"/>
      <c r="E111" s="15">
        <f>SUM(E112,E117)</f>
        <v>4</v>
      </c>
      <c r="F111" s="13"/>
      <c r="G111" s="13"/>
      <c r="H111" s="13"/>
      <c r="I111" s="13"/>
      <c r="J111" s="13"/>
      <c r="K111" s="13"/>
    </row>
    <row r="112" hidden="1" outlineLevel="1">
      <c r="B112" s="26" t="s">
        <v>196</v>
      </c>
      <c r="C112" s="28" t="s">
        <v>66</v>
      </c>
      <c r="D112" s="29"/>
      <c r="E112" s="31">
        <f>SUM(E113:E116)</f>
        <v>2</v>
      </c>
      <c r="F112" s="29"/>
      <c r="G112" s="29"/>
      <c r="H112" s="29"/>
      <c r="I112" s="29"/>
      <c r="J112" s="29"/>
      <c r="K112" s="29"/>
    </row>
    <row r="113" hidden="1" outlineLevel="2">
      <c r="B113" s="33" t="s">
        <v>199</v>
      </c>
      <c r="C113" s="17" t="s">
        <v>173</v>
      </c>
      <c r="D113" s="18"/>
      <c r="E113" s="19">
        <v>2.0</v>
      </c>
      <c r="F113" s="18"/>
      <c r="G113" s="18"/>
      <c r="H113" s="18"/>
      <c r="I113" s="22"/>
      <c r="J113" s="22"/>
      <c r="K113" s="22"/>
    </row>
    <row r="114" hidden="1" outlineLevel="2">
      <c r="B114" s="33" t="s">
        <v>200</v>
      </c>
      <c r="C114" s="17" t="s">
        <v>149</v>
      </c>
      <c r="D114" s="18"/>
      <c r="E114" s="21"/>
      <c r="F114" s="18"/>
      <c r="G114" s="18"/>
      <c r="H114" s="18"/>
      <c r="I114" s="22"/>
      <c r="J114" s="22"/>
      <c r="K114" s="22"/>
    </row>
    <row r="115" hidden="1" outlineLevel="2">
      <c r="B115" s="33" t="s">
        <v>201</v>
      </c>
      <c r="C115" s="17" t="s">
        <v>202</v>
      </c>
      <c r="D115" s="18"/>
      <c r="E115" s="21"/>
      <c r="F115" s="18"/>
      <c r="G115" s="18"/>
      <c r="H115" s="18"/>
      <c r="I115" s="22"/>
      <c r="J115" s="22"/>
      <c r="K115" s="22"/>
    </row>
    <row r="116" hidden="1" outlineLevel="2">
      <c r="B116" s="33" t="s">
        <v>204</v>
      </c>
      <c r="C116" s="17" t="s">
        <v>156</v>
      </c>
      <c r="D116" s="18"/>
      <c r="E116" s="21"/>
      <c r="F116" s="18"/>
      <c r="G116" s="18"/>
      <c r="H116" s="18"/>
      <c r="I116" s="22"/>
      <c r="J116" s="22"/>
      <c r="K116" s="22"/>
    </row>
    <row r="117" hidden="1" outlineLevel="1">
      <c r="B117" s="26" t="s">
        <v>205</v>
      </c>
      <c r="C117" s="28" t="s">
        <v>72</v>
      </c>
      <c r="D117" s="29"/>
      <c r="E117" s="31">
        <f>SUM(E118:E121)</f>
        <v>2</v>
      </c>
      <c r="F117" s="29"/>
      <c r="G117" s="29"/>
      <c r="H117" s="29"/>
      <c r="I117" s="29"/>
      <c r="J117" s="29"/>
      <c r="K117" s="29"/>
    </row>
    <row r="118" hidden="1" outlineLevel="2">
      <c r="B118" s="21"/>
      <c r="C118" s="17" t="s">
        <v>173</v>
      </c>
      <c r="D118" s="18"/>
      <c r="E118" s="19">
        <v>2.0</v>
      </c>
      <c r="F118" s="18"/>
      <c r="G118" s="18"/>
      <c r="H118" s="18"/>
      <c r="I118" s="22"/>
      <c r="J118" s="22"/>
      <c r="K118" s="22"/>
    </row>
    <row r="119" hidden="1" outlineLevel="2">
      <c r="B119" s="21"/>
      <c r="C119" s="17" t="s">
        <v>149</v>
      </c>
      <c r="D119" s="18"/>
      <c r="E119" s="21"/>
      <c r="F119" s="18"/>
      <c r="G119" s="18"/>
      <c r="H119" s="18"/>
      <c r="I119" s="22"/>
      <c r="J119" s="22"/>
      <c r="K119" s="22"/>
    </row>
    <row r="120" hidden="1" outlineLevel="2">
      <c r="B120" s="21"/>
      <c r="C120" s="17" t="s">
        <v>202</v>
      </c>
      <c r="D120" s="18"/>
      <c r="E120" s="21"/>
      <c r="F120" s="18"/>
      <c r="G120" s="18"/>
      <c r="H120" s="18"/>
      <c r="I120" s="22"/>
      <c r="J120" s="22"/>
      <c r="K120" s="22"/>
    </row>
    <row r="121" hidden="1" outlineLevel="2">
      <c r="B121" s="21"/>
      <c r="C121" s="17" t="s">
        <v>156</v>
      </c>
      <c r="D121" s="18"/>
      <c r="E121" s="21"/>
      <c r="F121" s="18"/>
      <c r="G121" s="18"/>
      <c r="H121" s="18"/>
      <c r="I121" s="22"/>
      <c r="J121" s="22"/>
      <c r="K121" s="22"/>
    </row>
    <row r="122" hidden="1" outlineLevel="1" collapsed="1">
      <c r="B122" s="26" t="s">
        <v>209</v>
      </c>
      <c r="C122" s="28" t="s">
        <v>66</v>
      </c>
      <c r="D122" s="29"/>
      <c r="E122" s="31"/>
      <c r="F122" s="29"/>
      <c r="G122" s="29"/>
      <c r="H122" s="29"/>
      <c r="I122" s="29"/>
      <c r="J122" s="29"/>
      <c r="K122" s="29"/>
    </row>
    <row r="123" hidden="1" outlineLevel="2">
      <c r="B123" s="33" t="s">
        <v>210</v>
      </c>
      <c r="C123" s="18"/>
      <c r="D123" s="18"/>
      <c r="E123" s="21"/>
      <c r="F123" s="18"/>
      <c r="G123" s="18"/>
      <c r="H123" s="18"/>
      <c r="I123" s="22"/>
      <c r="J123" s="22"/>
      <c r="K123" s="22"/>
    </row>
    <row r="124" hidden="1" outlineLevel="2">
      <c r="B124" s="33" t="s">
        <v>211</v>
      </c>
      <c r="C124" s="18"/>
      <c r="D124" s="18"/>
      <c r="E124" s="21"/>
      <c r="F124" s="18"/>
      <c r="G124" s="18"/>
      <c r="H124" s="18"/>
      <c r="I124" s="22"/>
      <c r="J124" s="22"/>
      <c r="K124" s="22"/>
    </row>
    <row r="125" hidden="1" outlineLevel="2">
      <c r="B125" s="33" t="s">
        <v>212</v>
      </c>
      <c r="C125" s="18"/>
      <c r="D125" s="18"/>
      <c r="E125" s="21"/>
      <c r="F125" s="18"/>
      <c r="G125" s="18"/>
      <c r="H125" s="18"/>
      <c r="I125" s="22"/>
      <c r="J125" s="22"/>
      <c r="K125" s="22"/>
    </row>
    <row r="126" hidden="1" outlineLevel="2">
      <c r="B126" s="33" t="s">
        <v>213</v>
      </c>
      <c r="C126" s="17"/>
      <c r="D126" s="18"/>
      <c r="E126" s="21"/>
      <c r="F126" s="18"/>
      <c r="G126" s="18"/>
      <c r="H126" s="18"/>
      <c r="I126" s="22"/>
      <c r="J126" s="22"/>
      <c r="K126" s="22"/>
    </row>
    <row r="127" hidden="1" outlineLevel="2">
      <c r="B127" s="33" t="s">
        <v>215</v>
      </c>
      <c r="C127" s="18"/>
      <c r="D127" s="18"/>
      <c r="E127" s="21"/>
      <c r="F127" s="18"/>
      <c r="G127" s="18"/>
      <c r="H127" s="18"/>
      <c r="I127" s="22"/>
      <c r="J127" s="22"/>
      <c r="K127" s="22"/>
    </row>
    <row r="128" hidden="1" outlineLevel="2">
      <c r="B128" s="33" t="s">
        <v>217</v>
      </c>
      <c r="C128" s="18"/>
      <c r="D128" s="18"/>
      <c r="E128" s="21"/>
      <c r="F128" s="18"/>
      <c r="G128" s="18"/>
      <c r="H128" s="18"/>
      <c r="I128" s="22"/>
      <c r="J128" s="22"/>
      <c r="K128" s="22"/>
    </row>
    <row r="129" hidden="1" outlineLevel="1" collapsed="1">
      <c r="B129" s="26" t="s">
        <v>218</v>
      </c>
      <c r="C129" s="28" t="s">
        <v>72</v>
      </c>
      <c r="D129" s="29"/>
      <c r="E129" s="31"/>
      <c r="F129" s="29"/>
      <c r="G129" s="29"/>
      <c r="H129" s="29"/>
      <c r="I129" s="29"/>
      <c r="J129" s="29"/>
      <c r="K129" s="29"/>
    </row>
    <row r="130" hidden="1" outlineLevel="2">
      <c r="B130" s="21"/>
      <c r="C130" s="18"/>
      <c r="D130" s="18"/>
      <c r="E130" s="21"/>
      <c r="F130" s="18"/>
      <c r="G130" s="18"/>
      <c r="H130" s="18"/>
      <c r="I130" s="22"/>
      <c r="J130" s="22"/>
      <c r="K130" s="22"/>
    </row>
    <row r="131" hidden="1" outlineLevel="2">
      <c r="B131" s="21"/>
      <c r="C131" s="18"/>
      <c r="D131" s="18"/>
      <c r="E131" s="21"/>
      <c r="F131" s="18"/>
      <c r="G131" s="18"/>
      <c r="H131" s="18"/>
      <c r="I131" s="22"/>
      <c r="J131" s="22"/>
      <c r="K131" s="22"/>
    </row>
    <row r="132" hidden="1" outlineLevel="2">
      <c r="B132" s="21"/>
      <c r="C132" s="18"/>
      <c r="D132" s="18"/>
      <c r="E132" s="21"/>
      <c r="F132" s="18"/>
      <c r="G132" s="18"/>
      <c r="H132" s="18"/>
      <c r="I132" s="22"/>
      <c r="J132" s="22"/>
      <c r="K132" s="22"/>
    </row>
    <row r="133" hidden="1" outlineLevel="2">
      <c r="B133" s="21"/>
      <c r="C133" s="18"/>
      <c r="D133" s="18"/>
      <c r="E133" s="21"/>
      <c r="F133" s="18"/>
      <c r="G133" s="18"/>
      <c r="H133" s="18"/>
      <c r="I133" s="22"/>
      <c r="J133" s="22"/>
      <c r="K133" s="22"/>
    </row>
    <row r="134" hidden="1" outlineLevel="2">
      <c r="B134" s="21"/>
      <c r="C134" s="18"/>
      <c r="D134" s="18"/>
      <c r="E134" s="21"/>
      <c r="F134" s="18"/>
      <c r="G134" s="18"/>
      <c r="H134" s="18"/>
      <c r="I134" s="22"/>
      <c r="J134" s="22"/>
      <c r="K134" s="22"/>
    </row>
    <row r="135" hidden="1" outlineLevel="2">
      <c r="B135" s="21"/>
      <c r="C135" s="18"/>
      <c r="D135" s="18"/>
      <c r="E135" s="21"/>
      <c r="F135" s="18"/>
      <c r="G135" s="18"/>
      <c r="H135" s="18"/>
      <c r="I135" s="22"/>
      <c r="J135" s="22"/>
      <c r="K135" s="22"/>
    </row>
    <row r="136" hidden="1" outlineLevel="1" collapsed="1">
      <c r="B136" s="26" t="s">
        <v>222</v>
      </c>
      <c r="C136" s="28" t="s">
        <v>66</v>
      </c>
      <c r="D136" s="29"/>
      <c r="E136" s="31"/>
      <c r="F136" s="29"/>
      <c r="G136" s="29"/>
      <c r="H136" s="29"/>
      <c r="I136" s="29"/>
      <c r="J136" s="29"/>
      <c r="K136" s="29"/>
    </row>
    <row r="137" hidden="1" outlineLevel="2">
      <c r="B137" s="33" t="s">
        <v>224</v>
      </c>
      <c r="C137" s="18"/>
      <c r="D137" s="18"/>
      <c r="E137" s="21"/>
      <c r="F137" s="18"/>
      <c r="G137" s="18"/>
      <c r="H137" s="18"/>
      <c r="I137" s="22"/>
      <c r="J137" s="22"/>
      <c r="K137" s="22"/>
    </row>
    <row r="138" hidden="1" outlineLevel="2">
      <c r="B138" s="33" t="s">
        <v>227</v>
      </c>
      <c r="C138" s="18"/>
      <c r="D138" s="18"/>
      <c r="E138" s="21"/>
      <c r="F138" s="18"/>
      <c r="G138" s="18"/>
      <c r="H138" s="18"/>
      <c r="I138" s="22"/>
      <c r="J138" s="22"/>
      <c r="K138" s="22"/>
    </row>
    <row r="139" hidden="1" outlineLevel="2">
      <c r="B139" s="33" t="s">
        <v>228</v>
      </c>
      <c r="C139" s="18"/>
      <c r="D139" s="18"/>
      <c r="E139" s="21"/>
      <c r="F139" s="18"/>
      <c r="G139" s="18"/>
      <c r="H139" s="18"/>
      <c r="I139" s="22"/>
      <c r="J139" s="22"/>
      <c r="K139" s="22"/>
    </row>
    <row r="140" hidden="1" outlineLevel="2">
      <c r="B140" s="33" t="s">
        <v>230</v>
      </c>
      <c r="C140" s="17"/>
      <c r="D140" s="18"/>
      <c r="E140" s="21"/>
      <c r="F140" s="18"/>
      <c r="G140" s="18"/>
      <c r="H140" s="18"/>
      <c r="I140" s="22"/>
      <c r="J140" s="22"/>
      <c r="K140" s="22"/>
    </row>
    <row r="141" hidden="1" outlineLevel="2">
      <c r="B141" s="33" t="s">
        <v>231</v>
      </c>
      <c r="C141" s="18"/>
      <c r="D141" s="18"/>
      <c r="E141" s="21"/>
      <c r="F141" s="18"/>
      <c r="G141" s="18"/>
      <c r="H141" s="18"/>
      <c r="I141" s="22"/>
      <c r="J141" s="22"/>
      <c r="K141" s="22"/>
    </row>
    <row r="142" hidden="1" outlineLevel="2">
      <c r="B142" s="33" t="s">
        <v>232</v>
      </c>
      <c r="C142" s="18"/>
      <c r="D142" s="18"/>
      <c r="E142" s="21"/>
      <c r="F142" s="18"/>
      <c r="G142" s="18"/>
      <c r="H142" s="18"/>
      <c r="I142" s="22"/>
      <c r="J142" s="22"/>
      <c r="K142" s="22"/>
    </row>
    <row r="143" hidden="1" outlineLevel="1" collapsed="1">
      <c r="B143" s="26" t="s">
        <v>233</v>
      </c>
      <c r="C143" s="28" t="s">
        <v>72</v>
      </c>
      <c r="D143" s="29"/>
      <c r="E143" s="31"/>
      <c r="F143" s="29"/>
      <c r="G143" s="29"/>
      <c r="H143" s="29"/>
      <c r="I143" s="29"/>
      <c r="J143" s="29"/>
      <c r="K143" s="29"/>
    </row>
    <row r="144" hidden="1" outlineLevel="2">
      <c r="B144" s="21"/>
      <c r="C144" s="18"/>
      <c r="D144" s="18"/>
      <c r="E144" s="21"/>
      <c r="F144" s="18"/>
      <c r="G144" s="18"/>
      <c r="H144" s="18"/>
      <c r="I144" s="22"/>
      <c r="J144" s="22"/>
      <c r="K144" s="22"/>
    </row>
    <row r="145" hidden="1" outlineLevel="2">
      <c r="B145" s="21"/>
      <c r="C145" s="18"/>
      <c r="D145" s="18"/>
      <c r="E145" s="21"/>
      <c r="F145" s="18"/>
      <c r="G145" s="18"/>
      <c r="H145" s="18"/>
      <c r="I145" s="22"/>
      <c r="J145" s="22"/>
      <c r="K145" s="22"/>
    </row>
    <row r="146" hidden="1" outlineLevel="2">
      <c r="B146" s="21"/>
      <c r="C146" s="18"/>
      <c r="D146" s="18"/>
      <c r="E146" s="21"/>
      <c r="F146" s="18"/>
      <c r="G146" s="18"/>
      <c r="H146" s="18"/>
      <c r="I146" s="22"/>
      <c r="J146" s="22"/>
      <c r="K146" s="22"/>
    </row>
    <row r="147" hidden="1" outlineLevel="2">
      <c r="B147" s="21"/>
      <c r="C147" s="18"/>
      <c r="D147" s="18"/>
      <c r="E147" s="21"/>
      <c r="F147" s="18"/>
      <c r="G147" s="18"/>
      <c r="H147" s="18"/>
      <c r="I147" s="22"/>
      <c r="J147" s="22"/>
      <c r="K147" s="22"/>
    </row>
    <row r="148" hidden="1" outlineLevel="2">
      <c r="B148" s="21"/>
      <c r="C148" s="18"/>
      <c r="D148" s="18"/>
      <c r="E148" s="21"/>
      <c r="F148" s="18"/>
      <c r="G148" s="18"/>
      <c r="H148" s="18"/>
      <c r="I148" s="22"/>
      <c r="J148" s="22"/>
      <c r="K148" s="22"/>
    </row>
    <row r="149" hidden="1" outlineLevel="2">
      <c r="B149" s="21"/>
      <c r="C149" s="18"/>
      <c r="D149" s="18"/>
      <c r="E149" s="21"/>
      <c r="F149" s="18"/>
      <c r="G149" s="18"/>
      <c r="H149" s="18"/>
      <c r="I149" s="22"/>
      <c r="J149" s="22"/>
      <c r="K149" s="22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  <row r="634">
      <c r="B634" s="1"/>
      <c r="E634" s="1"/>
    </row>
    <row r="635">
      <c r="B635" s="1"/>
      <c r="E635" s="1"/>
    </row>
    <row r="636">
      <c r="B636" s="1"/>
      <c r="E636" s="1"/>
    </row>
    <row r="637">
      <c r="B637" s="1"/>
      <c r="E637" s="1"/>
    </row>
    <row r="638">
      <c r="B638" s="1"/>
      <c r="E638" s="1"/>
    </row>
    <row r="639">
      <c r="B639" s="1"/>
      <c r="E639" s="1"/>
    </row>
    <row r="640">
      <c r="B640" s="1"/>
      <c r="E640" s="1"/>
    </row>
    <row r="641">
      <c r="B641" s="1"/>
      <c r="E641" s="1"/>
    </row>
    <row r="642">
      <c r="B642" s="1"/>
      <c r="E642" s="1"/>
    </row>
    <row r="643">
      <c r="B643" s="1"/>
      <c r="E643" s="1"/>
    </row>
    <row r="644">
      <c r="B644" s="1"/>
      <c r="E644" s="1"/>
    </row>
    <row r="645">
      <c r="B645" s="1"/>
      <c r="E645" s="1"/>
    </row>
    <row r="646">
      <c r="B646" s="1"/>
      <c r="E646" s="1"/>
    </row>
    <row r="647">
      <c r="B647" s="1"/>
      <c r="E647" s="1"/>
    </row>
    <row r="648">
      <c r="B648" s="1"/>
      <c r="E648" s="1"/>
    </row>
    <row r="649">
      <c r="B649" s="1"/>
      <c r="E649" s="1"/>
    </row>
    <row r="650">
      <c r="B650" s="1"/>
      <c r="E650" s="1"/>
    </row>
    <row r="651">
      <c r="B651" s="1"/>
      <c r="E651" s="1"/>
    </row>
    <row r="652">
      <c r="B652" s="1"/>
      <c r="E652" s="1"/>
    </row>
    <row r="653">
      <c r="B653" s="1"/>
      <c r="E653" s="1"/>
    </row>
    <row r="654">
      <c r="B654" s="1"/>
      <c r="E654" s="1"/>
    </row>
    <row r="655">
      <c r="B655" s="1"/>
      <c r="E655" s="1"/>
    </row>
    <row r="656">
      <c r="B656" s="1"/>
      <c r="E656" s="1"/>
    </row>
    <row r="657">
      <c r="B657" s="1"/>
      <c r="E657" s="1"/>
    </row>
    <row r="658">
      <c r="B658" s="1"/>
      <c r="E658" s="1"/>
    </row>
    <row r="659">
      <c r="B659" s="1"/>
      <c r="E659" s="1"/>
    </row>
    <row r="660">
      <c r="B660" s="1"/>
      <c r="E660" s="1"/>
    </row>
    <row r="661">
      <c r="B661" s="1"/>
      <c r="E661" s="1"/>
    </row>
    <row r="662">
      <c r="B662" s="1"/>
      <c r="E662" s="1"/>
    </row>
    <row r="663">
      <c r="B663" s="1"/>
      <c r="E663" s="1"/>
    </row>
    <row r="664">
      <c r="B664" s="1"/>
      <c r="E664" s="1"/>
    </row>
    <row r="665">
      <c r="B665" s="1"/>
      <c r="E665" s="1"/>
    </row>
    <row r="666">
      <c r="B666" s="1"/>
      <c r="E666" s="1"/>
    </row>
    <row r="667">
      <c r="B667" s="1"/>
      <c r="E667" s="1"/>
    </row>
    <row r="668">
      <c r="B668" s="1"/>
      <c r="E668" s="1"/>
    </row>
    <row r="669">
      <c r="B669" s="1"/>
      <c r="E669" s="1"/>
    </row>
    <row r="670">
      <c r="B670" s="1"/>
      <c r="E670" s="1"/>
    </row>
    <row r="671">
      <c r="B671" s="1"/>
      <c r="E671" s="1"/>
    </row>
    <row r="672">
      <c r="B672" s="1"/>
      <c r="E672" s="1"/>
    </row>
    <row r="673">
      <c r="B673" s="1"/>
      <c r="E673" s="1"/>
    </row>
    <row r="674">
      <c r="B674" s="1"/>
      <c r="E674" s="1"/>
    </row>
    <row r="675">
      <c r="B675" s="1"/>
      <c r="E675" s="1"/>
    </row>
    <row r="676">
      <c r="B676" s="1"/>
      <c r="E676" s="1"/>
    </row>
    <row r="677">
      <c r="B677" s="1"/>
      <c r="E677" s="1"/>
    </row>
    <row r="678">
      <c r="B678" s="1"/>
      <c r="E678" s="1"/>
    </row>
    <row r="679">
      <c r="B679" s="1"/>
      <c r="E679" s="1"/>
    </row>
    <row r="680">
      <c r="B680" s="1"/>
      <c r="E680" s="1"/>
    </row>
    <row r="681">
      <c r="B681" s="1"/>
      <c r="E681" s="1"/>
    </row>
    <row r="682">
      <c r="B682" s="1"/>
      <c r="E682" s="1"/>
    </row>
    <row r="683">
      <c r="B683" s="1"/>
      <c r="E683" s="1"/>
    </row>
    <row r="684">
      <c r="B684" s="1"/>
      <c r="E684" s="1"/>
    </row>
    <row r="685">
      <c r="B685" s="1"/>
      <c r="E685" s="1"/>
    </row>
    <row r="686">
      <c r="B686" s="1"/>
      <c r="E686" s="1"/>
    </row>
    <row r="687">
      <c r="B687" s="1"/>
      <c r="E687" s="1"/>
    </row>
    <row r="688">
      <c r="B688" s="1"/>
      <c r="E688" s="1"/>
    </row>
    <row r="689">
      <c r="B689" s="1"/>
      <c r="E689" s="1"/>
    </row>
    <row r="690">
      <c r="B690" s="1"/>
      <c r="E690" s="1"/>
    </row>
    <row r="691">
      <c r="B691" s="1"/>
      <c r="E691" s="1"/>
    </row>
    <row r="692">
      <c r="B692" s="1"/>
      <c r="E692" s="1"/>
    </row>
    <row r="693">
      <c r="B693" s="1"/>
      <c r="E693" s="1"/>
    </row>
    <row r="694">
      <c r="B694" s="1"/>
      <c r="E694" s="1"/>
    </row>
    <row r="695">
      <c r="B695" s="1"/>
      <c r="E695" s="1"/>
    </row>
    <row r="696">
      <c r="B696" s="1"/>
      <c r="E696" s="1"/>
    </row>
    <row r="697">
      <c r="B697" s="1"/>
      <c r="E697" s="1"/>
    </row>
    <row r="698">
      <c r="B698" s="1"/>
      <c r="E698" s="1"/>
    </row>
    <row r="699">
      <c r="B699" s="1"/>
      <c r="E699" s="1"/>
    </row>
    <row r="700">
      <c r="B700" s="1"/>
      <c r="E700" s="1"/>
    </row>
    <row r="701">
      <c r="B701" s="1"/>
      <c r="E701" s="1"/>
    </row>
    <row r="702">
      <c r="B702" s="1"/>
      <c r="E702" s="1"/>
    </row>
    <row r="703">
      <c r="B703" s="1"/>
      <c r="E703" s="1"/>
    </row>
    <row r="704">
      <c r="B704" s="1"/>
      <c r="E704" s="1"/>
    </row>
    <row r="705">
      <c r="B705" s="1"/>
      <c r="E705" s="1"/>
    </row>
    <row r="706">
      <c r="B706" s="1"/>
      <c r="E706" s="1"/>
    </row>
    <row r="707">
      <c r="B707" s="1"/>
      <c r="E707" s="1"/>
    </row>
    <row r="708">
      <c r="B708" s="1"/>
      <c r="E708" s="1"/>
    </row>
    <row r="709">
      <c r="B709" s="1"/>
      <c r="E709" s="1"/>
    </row>
    <row r="710">
      <c r="B710" s="1"/>
      <c r="E710" s="1"/>
    </row>
    <row r="711">
      <c r="B711" s="1"/>
      <c r="E711" s="1"/>
    </row>
    <row r="712">
      <c r="B712" s="1"/>
      <c r="E712" s="1"/>
    </row>
    <row r="713">
      <c r="B713" s="1"/>
      <c r="E713" s="1"/>
    </row>
    <row r="714">
      <c r="B714" s="1"/>
      <c r="E714" s="1"/>
    </row>
    <row r="715">
      <c r="B715" s="1"/>
      <c r="E715" s="1"/>
    </row>
    <row r="716">
      <c r="B716" s="1"/>
      <c r="E716" s="1"/>
    </row>
    <row r="717">
      <c r="B717" s="1"/>
      <c r="E717" s="1"/>
    </row>
    <row r="718">
      <c r="B718" s="1"/>
      <c r="E718" s="1"/>
    </row>
    <row r="719">
      <c r="B719" s="1"/>
      <c r="E719" s="1"/>
    </row>
    <row r="720">
      <c r="B720" s="1"/>
      <c r="E720" s="1"/>
    </row>
    <row r="721">
      <c r="B721" s="1"/>
      <c r="E721" s="1"/>
    </row>
    <row r="722">
      <c r="B722" s="1"/>
      <c r="E722" s="1"/>
    </row>
    <row r="723">
      <c r="B723" s="1"/>
      <c r="E723" s="1"/>
    </row>
    <row r="724">
      <c r="B724" s="1"/>
      <c r="E724" s="1"/>
    </row>
    <row r="725">
      <c r="B725" s="1"/>
      <c r="E725" s="1"/>
    </row>
    <row r="726">
      <c r="B726" s="1"/>
      <c r="E726" s="1"/>
    </row>
    <row r="727">
      <c r="B727" s="1"/>
      <c r="E727" s="1"/>
    </row>
    <row r="728">
      <c r="B728" s="1"/>
      <c r="E728" s="1"/>
    </row>
    <row r="729">
      <c r="B729" s="1"/>
      <c r="E729" s="1"/>
    </row>
    <row r="730">
      <c r="B730" s="1"/>
      <c r="E730" s="1"/>
    </row>
    <row r="731">
      <c r="B731" s="1"/>
      <c r="E731" s="1"/>
    </row>
    <row r="732">
      <c r="B732" s="1"/>
      <c r="E732" s="1"/>
    </row>
    <row r="733">
      <c r="B733" s="1"/>
      <c r="E733" s="1"/>
    </row>
    <row r="734">
      <c r="B734" s="1"/>
      <c r="E734" s="1"/>
    </row>
    <row r="735">
      <c r="B735" s="1"/>
      <c r="E735" s="1"/>
    </row>
    <row r="736">
      <c r="B736" s="1"/>
      <c r="E736" s="1"/>
    </row>
    <row r="737">
      <c r="B737" s="1"/>
      <c r="E737" s="1"/>
    </row>
    <row r="738">
      <c r="B738" s="1"/>
      <c r="E738" s="1"/>
    </row>
    <row r="739">
      <c r="B739" s="1"/>
      <c r="E739" s="1"/>
    </row>
    <row r="740">
      <c r="B740" s="1"/>
      <c r="E740" s="1"/>
    </row>
    <row r="741">
      <c r="B741" s="1"/>
      <c r="E741" s="1"/>
    </row>
    <row r="742">
      <c r="B742" s="1"/>
      <c r="E742" s="1"/>
    </row>
    <row r="743">
      <c r="B743" s="1"/>
      <c r="E743" s="1"/>
    </row>
    <row r="744">
      <c r="B744" s="1"/>
      <c r="E744" s="1"/>
    </row>
    <row r="745">
      <c r="B745" s="1"/>
      <c r="E745" s="1"/>
    </row>
    <row r="746">
      <c r="B746" s="1"/>
      <c r="E746" s="1"/>
    </row>
    <row r="747">
      <c r="B747" s="1"/>
      <c r="E747" s="1"/>
    </row>
    <row r="748">
      <c r="B748" s="1"/>
      <c r="E748" s="1"/>
    </row>
    <row r="749">
      <c r="B749" s="1"/>
      <c r="E749" s="1"/>
    </row>
    <row r="750">
      <c r="B750" s="1"/>
      <c r="E750" s="1"/>
    </row>
    <row r="751">
      <c r="B751" s="1"/>
      <c r="E751" s="1"/>
    </row>
    <row r="752">
      <c r="B752" s="1"/>
      <c r="E752" s="1"/>
    </row>
    <row r="753">
      <c r="B753" s="1"/>
      <c r="E753" s="1"/>
    </row>
    <row r="754">
      <c r="B754" s="1"/>
      <c r="E754" s="1"/>
    </row>
    <row r="755">
      <c r="B755" s="1"/>
      <c r="E755" s="1"/>
    </row>
    <row r="756">
      <c r="B756" s="1"/>
      <c r="E756" s="1"/>
    </row>
    <row r="757">
      <c r="B757" s="1"/>
      <c r="E757" s="1"/>
    </row>
    <row r="758">
      <c r="B758" s="1"/>
      <c r="E758" s="1"/>
    </row>
    <row r="759">
      <c r="B759" s="1"/>
      <c r="E759" s="1"/>
    </row>
    <row r="760">
      <c r="B760" s="1"/>
      <c r="E760" s="1"/>
    </row>
    <row r="761">
      <c r="B761" s="1"/>
      <c r="E761" s="1"/>
    </row>
    <row r="762">
      <c r="B762" s="1"/>
      <c r="E762" s="1"/>
    </row>
    <row r="763">
      <c r="B763" s="1"/>
      <c r="E763" s="1"/>
    </row>
    <row r="764">
      <c r="B764" s="1"/>
      <c r="E764" s="1"/>
    </row>
    <row r="765">
      <c r="B765" s="1"/>
      <c r="E765" s="1"/>
    </row>
    <row r="766">
      <c r="B766" s="1"/>
      <c r="E766" s="1"/>
    </row>
    <row r="767">
      <c r="B767" s="1"/>
      <c r="E767" s="1"/>
    </row>
    <row r="768">
      <c r="B768" s="1"/>
      <c r="E768" s="1"/>
    </row>
    <row r="769">
      <c r="B769" s="1"/>
      <c r="E769" s="1"/>
    </row>
    <row r="770">
      <c r="B770" s="1"/>
      <c r="E770" s="1"/>
    </row>
    <row r="771">
      <c r="B771" s="1"/>
      <c r="E771" s="1"/>
    </row>
    <row r="772">
      <c r="B772" s="1"/>
      <c r="E772" s="1"/>
    </row>
    <row r="773">
      <c r="B773" s="1"/>
      <c r="E773" s="1"/>
    </row>
    <row r="774">
      <c r="B774" s="1"/>
      <c r="E774" s="1"/>
    </row>
    <row r="775">
      <c r="B775" s="1"/>
      <c r="E775" s="1"/>
    </row>
    <row r="776">
      <c r="B776" s="1"/>
      <c r="E776" s="1"/>
    </row>
    <row r="777">
      <c r="B777" s="1"/>
      <c r="E777" s="1"/>
    </row>
    <row r="778">
      <c r="B778" s="1"/>
      <c r="E778" s="1"/>
    </row>
    <row r="779">
      <c r="B779" s="1"/>
      <c r="E779" s="1"/>
    </row>
    <row r="780">
      <c r="B780" s="1"/>
      <c r="E780" s="1"/>
    </row>
    <row r="781">
      <c r="B781" s="1"/>
      <c r="E781" s="1"/>
    </row>
    <row r="782">
      <c r="B782" s="1"/>
      <c r="E782" s="1"/>
    </row>
    <row r="783">
      <c r="B783" s="1"/>
      <c r="E783" s="1"/>
    </row>
    <row r="784">
      <c r="B784" s="1"/>
      <c r="E784" s="1"/>
    </row>
    <row r="785">
      <c r="B785" s="1"/>
      <c r="E785" s="1"/>
    </row>
    <row r="786">
      <c r="B786" s="1"/>
      <c r="E786" s="1"/>
    </row>
    <row r="787">
      <c r="B787" s="1"/>
      <c r="E787" s="1"/>
    </row>
    <row r="788">
      <c r="B788" s="1"/>
      <c r="E788" s="1"/>
    </row>
    <row r="789">
      <c r="B789" s="1"/>
      <c r="E789" s="1"/>
    </row>
    <row r="790">
      <c r="B790" s="1"/>
      <c r="E790" s="1"/>
    </row>
    <row r="791">
      <c r="B791" s="1"/>
      <c r="E791" s="1"/>
    </row>
    <row r="792">
      <c r="B792" s="1"/>
      <c r="E792" s="1"/>
    </row>
    <row r="793">
      <c r="B793" s="1"/>
      <c r="E793" s="1"/>
    </row>
    <row r="794">
      <c r="B794" s="1"/>
      <c r="E794" s="1"/>
    </row>
    <row r="795">
      <c r="B795" s="1"/>
      <c r="E795" s="1"/>
    </row>
    <row r="796">
      <c r="B796" s="1"/>
      <c r="E796" s="1"/>
    </row>
    <row r="797">
      <c r="B797" s="1"/>
      <c r="E797" s="1"/>
    </row>
    <row r="798">
      <c r="B798" s="1"/>
      <c r="E798" s="1"/>
    </row>
    <row r="799">
      <c r="B799" s="1"/>
      <c r="E799" s="1"/>
    </row>
    <row r="800">
      <c r="B800" s="1"/>
      <c r="E800" s="1"/>
    </row>
    <row r="801">
      <c r="B801" s="1"/>
      <c r="E801" s="1"/>
    </row>
    <row r="802">
      <c r="B802" s="1"/>
      <c r="E802" s="1"/>
    </row>
    <row r="803">
      <c r="B803" s="1"/>
      <c r="E803" s="1"/>
    </row>
    <row r="804">
      <c r="B804" s="1"/>
      <c r="E804" s="1"/>
    </row>
    <row r="805">
      <c r="B805" s="1"/>
      <c r="E805" s="1"/>
    </row>
    <row r="806">
      <c r="B806" s="1"/>
      <c r="E806" s="1"/>
    </row>
    <row r="807">
      <c r="B807" s="1"/>
      <c r="E807" s="1"/>
    </row>
    <row r="808">
      <c r="B808" s="1"/>
      <c r="E808" s="1"/>
    </row>
    <row r="809">
      <c r="B809" s="1"/>
      <c r="E809" s="1"/>
    </row>
    <row r="810">
      <c r="B810" s="1"/>
      <c r="E810" s="1"/>
    </row>
    <row r="811">
      <c r="B811" s="1"/>
      <c r="E811" s="1"/>
    </row>
    <row r="812">
      <c r="B812" s="1"/>
      <c r="E812" s="1"/>
    </row>
    <row r="813">
      <c r="B813" s="1"/>
      <c r="E813" s="1"/>
    </row>
    <row r="814">
      <c r="B814" s="1"/>
      <c r="E814" s="1"/>
    </row>
    <row r="815">
      <c r="B815" s="1"/>
      <c r="E815" s="1"/>
    </row>
    <row r="816">
      <c r="B816" s="1"/>
      <c r="E816" s="1"/>
    </row>
    <row r="817">
      <c r="B817" s="1"/>
      <c r="E817" s="1"/>
    </row>
    <row r="818">
      <c r="B818" s="1"/>
      <c r="E818" s="1"/>
    </row>
    <row r="819">
      <c r="B819" s="1"/>
      <c r="E819" s="1"/>
    </row>
    <row r="820">
      <c r="B820" s="1"/>
      <c r="E820" s="1"/>
    </row>
    <row r="821">
      <c r="B821" s="1"/>
      <c r="E821" s="1"/>
    </row>
    <row r="822">
      <c r="B822" s="1"/>
      <c r="E822" s="1"/>
    </row>
    <row r="823">
      <c r="B823" s="1"/>
      <c r="E823" s="1"/>
    </row>
    <row r="824">
      <c r="B824" s="1"/>
      <c r="E824" s="1"/>
    </row>
    <row r="825">
      <c r="B825" s="1"/>
      <c r="E825" s="1"/>
    </row>
    <row r="826">
      <c r="B826" s="1"/>
      <c r="E826" s="1"/>
    </row>
    <row r="827">
      <c r="B827" s="1"/>
      <c r="E827" s="1"/>
    </row>
    <row r="828">
      <c r="B828" s="1"/>
      <c r="E828" s="1"/>
    </row>
    <row r="829">
      <c r="B829" s="1"/>
      <c r="E829" s="1"/>
    </row>
    <row r="830">
      <c r="B830" s="1"/>
      <c r="E830" s="1"/>
    </row>
    <row r="831">
      <c r="B831" s="1"/>
      <c r="E831" s="1"/>
    </row>
    <row r="832">
      <c r="B832" s="1"/>
      <c r="E832" s="1"/>
    </row>
    <row r="833">
      <c r="B833" s="1"/>
      <c r="E833" s="1"/>
    </row>
    <row r="834">
      <c r="B834" s="1"/>
      <c r="E834" s="1"/>
    </row>
    <row r="835">
      <c r="B835" s="1"/>
      <c r="E835" s="1"/>
    </row>
    <row r="836">
      <c r="B836" s="1"/>
      <c r="E836" s="1"/>
    </row>
    <row r="837">
      <c r="B837" s="1"/>
      <c r="E837" s="1"/>
    </row>
    <row r="838">
      <c r="B838" s="1"/>
      <c r="E838" s="1"/>
    </row>
    <row r="839">
      <c r="B839" s="1"/>
      <c r="E839" s="1"/>
    </row>
    <row r="840">
      <c r="B840" s="1"/>
      <c r="E840" s="1"/>
    </row>
    <row r="841">
      <c r="B841" s="1"/>
      <c r="E841" s="1"/>
    </row>
    <row r="842">
      <c r="B842" s="1"/>
      <c r="E842" s="1"/>
    </row>
    <row r="843">
      <c r="B843" s="1"/>
      <c r="E843" s="1"/>
    </row>
    <row r="844">
      <c r="B844" s="1"/>
      <c r="E844" s="1"/>
    </row>
    <row r="845">
      <c r="B845" s="1"/>
      <c r="E845" s="1"/>
    </row>
    <row r="846">
      <c r="B846" s="1"/>
      <c r="E846" s="1"/>
    </row>
    <row r="847">
      <c r="B847" s="1"/>
      <c r="E847" s="1"/>
    </row>
    <row r="848">
      <c r="B848" s="1"/>
      <c r="E848" s="1"/>
    </row>
    <row r="849">
      <c r="B849" s="1"/>
      <c r="E849" s="1"/>
    </row>
    <row r="850">
      <c r="B850" s="1"/>
      <c r="E850" s="1"/>
    </row>
    <row r="851">
      <c r="B851" s="1"/>
      <c r="E851" s="1"/>
    </row>
    <row r="852">
      <c r="B852" s="1"/>
      <c r="E852" s="1"/>
    </row>
  </sheetData>
  <conditionalFormatting sqref="H7:H21">
    <cfRule type="notContainsBlanks" dxfId="0" priority="1">
      <formula>LEN(TRIM(H7))&gt;0</formula>
    </cfRule>
  </conditionalFormatting>
  <conditionalFormatting sqref="H7:H21">
    <cfRule type="notContainsBlanks" dxfId="0" priority="2">
      <formula>LEN(TRIM(H7))&gt;0</formula>
    </cfRule>
  </conditionalFormatting>
  <dataValidations>
    <dataValidation type="list" allowBlank="1" sqref="I7:K21 I23:K30 I33:K42 I45:K50 I52:K56 I59:K69 I72:K78 I80:K86 I89:K93 I96:K98 I100:K102 I105:K110 I113:K116 I118:K121 I123:K128 I130:K135 I137:K142 I144:K149">
      <formula1>'BO-SD-FO'!$N$4:$N$7</formula1>
    </dataValidation>
    <dataValidation type="list" allowBlank="1" sqref="H7:H21">
      <formula1>'BO-SD-FO'!$O$4:$O$7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26.14"/>
    <col customWidth="1" min="4" max="4" width="39.43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B1" s="1"/>
      <c r="E1" s="1"/>
    </row>
    <row r="2">
      <c r="B2" s="1"/>
      <c r="D2" s="2" t="s">
        <v>0</v>
      </c>
      <c r="E2" s="1"/>
    </row>
    <row r="3">
      <c r="B3" s="1"/>
      <c r="E3" s="1">
        <f>SUM(E5)</f>
        <v>8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14</v>
      </c>
      <c r="C5" s="8" t="s">
        <v>17</v>
      </c>
      <c r="D5" s="9"/>
      <c r="E5" s="10">
        <f>SUM(E6,E12)</f>
        <v>8</v>
      </c>
      <c r="F5" s="9"/>
      <c r="G5" s="9"/>
      <c r="H5" s="9"/>
      <c r="I5" s="9"/>
      <c r="J5" s="9"/>
      <c r="K5" s="9"/>
    </row>
    <row r="6">
      <c r="B6" s="11" t="s">
        <v>20</v>
      </c>
      <c r="C6" s="12" t="s">
        <v>21</v>
      </c>
      <c r="D6" s="13"/>
      <c r="E6" s="15">
        <f>SUM(E7:E11)</f>
        <v>5</v>
      </c>
      <c r="F6" s="13"/>
      <c r="G6" s="13"/>
      <c r="H6" s="13"/>
      <c r="I6" s="13"/>
      <c r="J6" s="13"/>
      <c r="K6" s="13"/>
    </row>
    <row r="7" outlineLevel="1">
      <c r="B7" s="16"/>
      <c r="C7" s="17" t="s">
        <v>23</v>
      </c>
      <c r="D7" s="18"/>
      <c r="E7" s="19">
        <v>1.0</v>
      </c>
      <c r="F7" s="18"/>
      <c r="G7" s="18"/>
      <c r="H7" s="18"/>
      <c r="I7" s="22"/>
      <c r="J7" s="22"/>
      <c r="K7" s="22"/>
    </row>
    <row r="8" outlineLevel="1">
      <c r="B8" s="21"/>
      <c r="C8" s="17" t="s">
        <v>42</v>
      </c>
      <c r="D8" s="18"/>
      <c r="E8" s="19">
        <v>0.5</v>
      </c>
      <c r="F8" s="18"/>
      <c r="G8" s="18"/>
      <c r="H8" s="18"/>
      <c r="I8" s="22"/>
      <c r="J8" s="22"/>
      <c r="K8" s="22"/>
    </row>
    <row r="9" ht="14.25" customHeight="1" outlineLevel="1">
      <c r="B9" s="21"/>
      <c r="C9" s="17" t="s">
        <v>47</v>
      </c>
      <c r="D9" s="18"/>
      <c r="E9" s="19">
        <v>2.0</v>
      </c>
      <c r="F9" s="18"/>
      <c r="G9" s="18"/>
      <c r="H9" s="18"/>
      <c r="I9" s="22"/>
      <c r="J9" s="22"/>
      <c r="K9" s="22"/>
    </row>
    <row r="10" outlineLevel="1">
      <c r="B10" s="21"/>
      <c r="C10" s="17" t="s">
        <v>50</v>
      </c>
      <c r="D10" s="18"/>
      <c r="E10" s="19">
        <v>0.5</v>
      </c>
      <c r="F10" s="18"/>
      <c r="G10" s="18"/>
      <c r="H10" s="18"/>
      <c r="I10" s="22"/>
      <c r="J10" s="22"/>
      <c r="K10" s="22"/>
    </row>
    <row r="11" outlineLevel="1">
      <c r="B11" s="21"/>
      <c r="C11" s="23" t="s">
        <v>56</v>
      </c>
      <c r="D11" s="18"/>
      <c r="E11" s="19">
        <v>1.0</v>
      </c>
      <c r="F11" s="18"/>
      <c r="G11" s="18"/>
      <c r="H11" s="18"/>
      <c r="I11" s="22"/>
      <c r="J11" s="22"/>
      <c r="K11" s="22"/>
    </row>
    <row r="12">
      <c r="B12" s="11" t="s">
        <v>59</v>
      </c>
      <c r="C12" s="12" t="s">
        <v>60</v>
      </c>
      <c r="D12" s="13"/>
      <c r="E12" s="15">
        <f>SUM(E13,E16)</f>
        <v>3</v>
      </c>
      <c r="F12" s="13"/>
      <c r="G12" s="13"/>
      <c r="H12" s="13"/>
      <c r="I12" s="13"/>
      <c r="J12" s="13"/>
      <c r="K12" s="13"/>
    </row>
    <row r="13" outlineLevel="1">
      <c r="B13" s="26" t="s">
        <v>65</v>
      </c>
      <c r="C13" s="28" t="s">
        <v>66</v>
      </c>
      <c r="D13" s="29"/>
      <c r="E13" s="31">
        <f>SUM(E14:E15)</f>
        <v>2</v>
      </c>
      <c r="F13" s="29"/>
      <c r="G13" s="29"/>
      <c r="H13" s="29"/>
      <c r="I13" s="29"/>
      <c r="J13" s="29"/>
      <c r="K13" s="29"/>
    </row>
    <row r="14" outlineLevel="2">
      <c r="B14" s="33"/>
      <c r="C14" s="17" t="s">
        <v>69</v>
      </c>
      <c r="D14" s="18"/>
      <c r="E14" s="19">
        <v>1.0</v>
      </c>
      <c r="F14" s="18"/>
      <c r="G14" s="18"/>
      <c r="H14" s="18"/>
      <c r="I14" s="22"/>
      <c r="J14" s="22"/>
      <c r="K14" s="22"/>
    </row>
    <row r="15" outlineLevel="2">
      <c r="B15" s="33"/>
      <c r="C15" s="17" t="s">
        <v>70</v>
      </c>
      <c r="D15" s="18"/>
      <c r="E15" s="19">
        <v>1.0</v>
      </c>
      <c r="F15" s="18"/>
      <c r="G15" s="18"/>
      <c r="H15" s="18"/>
      <c r="I15" s="22"/>
      <c r="J15" s="22"/>
      <c r="K15" s="22"/>
    </row>
    <row r="16" outlineLevel="1">
      <c r="B16" s="26" t="s">
        <v>71</v>
      </c>
      <c r="C16" s="28" t="s">
        <v>72</v>
      </c>
      <c r="D16" s="29"/>
      <c r="E16" s="31">
        <f>SUM(E17:E18)</f>
        <v>1</v>
      </c>
      <c r="F16" s="29"/>
      <c r="G16" s="29"/>
      <c r="H16" s="29"/>
      <c r="I16" s="29"/>
      <c r="J16" s="29"/>
      <c r="K16" s="29"/>
    </row>
    <row r="17" outlineLevel="2">
      <c r="B17" s="19"/>
      <c r="C17" s="17" t="s">
        <v>69</v>
      </c>
      <c r="D17" s="18"/>
      <c r="E17" s="19">
        <v>0.5</v>
      </c>
      <c r="F17" s="18"/>
      <c r="G17" s="18"/>
      <c r="H17" s="18"/>
      <c r="I17" s="22"/>
      <c r="J17" s="22"/>
      <c r="K17" s="22"/>
    </row>
    <row r="18" outlineLevel="2">
      <c r="B18" s="19"/>
      <c r="C18" s="17" t="s">
        <v>70</v>
      </c>
      <c r="D18" s="18"/>
      <c r="E18" s="19">
        <v>0.5</v>
      </c>
      <c r="F18" s="18"/>
      <c r="G18" s="18"/>
      <c r="H18" s="18"/>
      <c r="I18" s="22"/>
      <c r="J18" s="22"/>
      <c r="K18" s="22"/>
    </row>
    <row r="19">
      <c r="B19" s="1"/>
      <c r="E19" s="1"/>
    </row>
    <row r="20">
      <c r="B20" s="1"/>
      <c r="E20" s="1"/>
    </row>
    <row r="21">
      <c r="B21" s="1"/>
      <c r="E21" s="1"/>
    </row>
    <row r="22">
      <c r="B22" s="1"/>
      <c r="E22" s="1"/>
    </row>
    <row r="23">
      <c r="B23" s="1"/>
      <c r="E23" s="1"/>
    </row>
    <row r="24">
      <c r="B24" s="1"/>
      <c r="E24" s="1"/>
    </row>
    <row r="25">
      <c r="B25" s="1"/>
      <c r="E25" s="1"/>
    </row>
    <row r="26">
      <c r="B26" s="1"/>
      <c r="E26" s="1"/>
    </row>
    <row r="27">
      <c r="B27" s="1"/>
      <c r="E27" s="1"/>
    </row>
    <row r="28">
      <c r="B28" s="1"/>
      <c r="E28" s="1"/>
    </row>
    <row r="29">
      <c r="B29" s="1"/>
      <c r="E29" s="1"/>
    </row>
    <row r="30">
      <c r="B30" s="1"/>
      <c r="E30" s="1"/>
    </row>
    <row r="31">
      <c r="B31" s="1"/>
      <c r="E31" s="1"/>
    </row>
    <row r="32">
      <c r="B32" s="1"/>
      <c r="E32" s="1"/>
    </row>
    <row r="33">
      <c r="B33" s="1"/>
      <c r="E33" s="1"/>
    </row>
    <row r="34">
      <c r="B34" s="1"/>
      <c r="E34" s="1"/>
    </row>
    <row r="35">
      <c r="B35" s="1"/>
      <c r="E35" s="1"/>
    </row>
    <row r="36">
      <c r="B36" s="1"/>
      <c r="E36" s="1"/>
    </row>
    <row r="37">
      <c r="B37" s="1"/>
      <c r="E37" s="1"/>
    </row>
    <row r="38">
      <c r="B38" s="1"/>
      <c r="E38" s="1"/>
    </row>
    <row r="39">
      <c r="B39" s="1"/>
      <c r="E39" s="1"/>
    </row>
    <row r="40">
      <c r="B40" s="1"/>
      <c r="E40" s="1"/>
    </row>
    <row r="41">
      <c r="B41" s="1"/>
      <c r="E41" s="1"/>
    </row>
    <row r="42">
      <c r="B42" s="1"/>
      <c r="E42" s="1"/>
    </row>
    <row r="43">
      <c r="B43" s="1"/>
      <c r="E43" s="1"/>
    </row>
    <row r="44">
      <c r="B44" s="1"/>
      <c r="E44" s="1"/>
    </row>
    <row r="45">
      <c r="B45" s="1"/>
      <c r="E45" s="1"/>
    </row>
    <row r="46">
      <c r="B46" s="1"/>
      <c r="E46" s="1"/>
    </row>
    <row r="47">
      <c r="B47" s="1"/>
      <c r="E47" s="1"/>
    </row>
    <row r="48">
      <c r="B48" s="1"/>
      <c r="E48" s="1"/>
    </row>
    <row r="49">
      <c r="B49" s="1"/>
      <c r="E49" s="1"/>
    </row>
    <row r="50">
      <c r="B50" s="1"/>
      <c r="E50" s="1"/>
    </row>
    <row r="51">
      <c r="B51" s="1"/>
      <c r="E51" s="1"/>
    </row>
    <row r="52">
      <c r="B52" s="1"/>
      <c r="E52" s="1"/>
    </row>
    <row r="53">
      <c r="B53" s="1"/>
      <c r="E53" s="1"/>
    </row>
    <row r="54">
      <c r="B54" s="1"/>
      <c r="E54" s="1"/>
    </row>
    <row r="55">
      <c r="B55" s="1"/>
      <c r="E55" s="1"/>
    </row>
    <row r="56">
      <c r="B56" s="1"/>
      <c r="E56" s="1"/>
    </row>
    <row r="57">
      <c r="B57" s="1"/>
      <c r="E57" s="1"/>
    </row>
    <row r="58">
      <c r="B58" s="1"/>
      <c r="E58" s="1"/>
    </row>
    <row r="59">
      <c r="B59" s="1"/>
      <c r="E59" s="1"/>
    </row>
    <row r="60">
      <c r="B60" s="1"/>
      <c r="E60" s="1"/>
    </row>
    <row r="61">
      <c r="B61" s="1"/>
      <c r="E61" s="1"/>
    </row>
    <row r="62">
      <c r="B62" s="1"/>
      <c r="E62" s="1"/>
    </row>
    <row r="63">
      <c r="B63" s="1"/>
      <c r="E63" s="1"/>
    </row>
    <row r="64">
      <c r="B64" s="1"/>
      <c r="E64" s="1"/>
    </row>
    <row r="65">
      <c r="B65" s="1"/>
      <c r="E65" s="1"/>
    </row>
    <row r="66">
      <c r="B66" s="1"/>
      <c r="E66" s="1"/>
    </row>
    <row r="67">
      <c r="B67" s="1"/>
      <c r="E67" s="1"/>
    </row>
    <row r="68">
      <c r="B68" s="1"/>
      <c r="E68" s="1"/>
    </row>
    <row r="69">
      <c r="B69" s="1"/>
      <c r="E69" s="1"/>
    </row>
    <row r="70">
      <c r="B70" s="1"/>
      <c r="E70" s="1"/>
    </row>
    <row r="71">
      <c r="B71" s="1"/>
      <c r="E71" s="1"/>
    </row>
    <row r="72">
      <c r="B72" s="1"/>
      <c r="E72" s="1"/>
    </row>
    <row r="73">
      <c r="B73" s="1"/>
      <c r="E73" s="1"/>
    </row>
    <row r="74">
      <c r="B74" s="1"/>
      <c r="E74" s="1"/>
    </row>
    <row r="75">
      <c r="B75" s="1"/>
      <c r="E75" s="1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  <row r="634">
      <c r="B634" s="1"/>
      <c r="E634" s="1"/>
    </row>
  </sheetData>
  <dataValidations>
    <dataValidation type="list" allowBlank="1" sqref="I7:K11 I14:K15 I17:K18">
      <formula1>'Liên hệ-Tư vấn mua'!$N$4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26.14"/>
    <col customWidth="1" min="4" max="4" width="48.14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B1" s="1"/>
      <c r="E1" s="1"/>
    </row>
    <row r="2">
      <c r="B2" s="1"/>
      <c r="D2" s="2" t="s">
        <v>0</v>
      </c>
      <c r="E2" s="1"/>
    </row>
    <row r="3">
      <c r="B3" s="1"/>
      <c r="E3" s="1">
        <f>SUM(E5,E24,E38,E54)</f>
        <v>42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14</v>
      </c>
      <c r="C5" s="8" t="s">
        <v>99</v>
      </c>
      <c r="D5" s="9"/>
      <c r="E5" s="10">
        <f>SUM(E6,E13)</f>
        <v>13</v>
      </c>
      <c r="F5" s="9"/>
      <c r="G5" s="9"/>
      <c r="H5" s="9"/>
      <c r="I5" s="9"/>
      <c r="J5" s="9"/>
      <c r="K5" s="9"/>
    </row>
    <row r="6">
      <c r="B6" s="11" t="s">
        <v>20</v>
      </c>
      <c r="C6" s="12" t="s">
        <v>21</v>
      </c>
      <c r="D6" s="13"/>
      <c r="E6" s="15">
        <f>SUM(E7:E12)</f>
        <v>7</v>
      </c>
      <c r="F6" s="13"/>
      <c r="G6" s="13"/>
      <c r="H6" s="13"/>
      <c r="I6" s="13"/>
      <c r="J6" s="13"/>
      <c r="K6" s="13"/>
    </row>
    <row r="7" outlineLevel="1">
      <c r="B7" s="21"/>
      <c r="C7" s="17" t="s">
        <v>104</v>
      </c>
      <c r="D7" s="18"/>
      <c r="E7" s="19">
        <v>1.0</v>
      </c>
      <c r="F7" s="18"/>
      <c r="G7" s="18"/>
      <c r="H7" s="18"/>
      <c r="I7" s="22"/>
      <c r="J7" s="22"/>
      <c r="K7" s="22"/>
    </row>
    <row r="8" outlineLevel="1">
      <c r="B8" s="21"/>
      <c r="C8" s="17" t="s">
        <v>106</v>
      </c>
      <c r="D8" s="18"/>
      <c r="E8" s="19">
        <v>0.5</v>
      </c>
      <c r="F8" s="18"/>
      <c r="G8" s="18"/>
      <c r="H8" s="18"/>
      <c r="I8" s="22"/>
      <c r="J8" s="22"/>
      <c r="K8" s="22"/>
    </row>
    <row r="9" ht="14.25" customHeight="1" outlineLevel="1">
      <c r="B9" s="21"/>
      <c r="C9" s="17" t="s">
        <v>109</v>
      </c>
      <c r="D9" s="17" t="s">
        <v>110</v>
      </c>
      <c r="E9" s="19">
        <v>2.0</v>
      </c>
      <c r="F9" s="18"/>
      <c r="G9" s="18"/>
      <c r="H9" s="18"/>
      <c r="I9" s="22"/>
      <c r="J9" s="22"/>
      <c r="K9" s="22"/>
    </row>
    <row r="10" outlineLevel="1">
      <c r="B10" s="21"/>
      <c r="C10" s="17" t="s">
        <v>113</v>
      </c>
      <c r="D10" s="18"/>
      <c r="E10" s="19">
        <v>0.5</v>
      </c>
      <c r="F10" s="18"/>
      <c r="G10" s="18"/>
      <c r="H10" s="18"/>
      <c r="I10" s="22"/>
      <c r="J10" s="22"/>
      <c r="K10" s="22"/>
    </row>
    <row r="11" outlineLevel="1">
      <c r="B11" s="21"/>
      <c r="C11" s="17" t="s">
        <v>116</v>
      </c>
      <c r="D11" s="18"/>
      <c r="E11" s="19">
        <v>1.0</v>
      </c>
      <c r="F11" s="18"/>
      <c r="G11" s="18"/>
      <c r="H11" s="18"/>
      <c r="I11" s="22"/>
      <c r="J11" s="22"/>
      <c r="K11" s="22"/>
    </row>
    <row r="12" outlineLevel="1">
      <c r="B12" s="21"/>
      <c r="C12" s="23" t="s">
        <v>56</v>
      </c>
      <c r="D12" s="18"/>
      <c r="E12" s="19">
        <v>2.0</v>
      </c>
      <c r="F12" s="18"/>
      <c r="G12" s="18"/>
      <c r="H12" s="18"/>
      <c r="I12" s="22"/>
      <c r="J12" s="22"/>
      <c r="K12" s="22"/>
    </row>
    <row r="13">
      <c r="B13" s="11" t="s">
        <v>59</v>
      </c>
      <c r="C13" s="12" t="s">
        <v>60</v>
      </c>
      <c r="D13" s="13"/>
      <c r="E13" s="15">
        <f>SUM(E14,E19)</f>
        <v>6</v>
      </c>
      <c r="F13" s="13"/>
      <c r="G13" s="13"/>
      <c r="H13" s="13"/>
      <c r="I13" s="13"/>
      <c r="J13" s="13"/>
      <c r="K13" s="13"/>
    </row>
    <row r="14" outlineLevel="1">
      <c r="B14" s="26" t="s">
        <v>65</v>
      </c>
      <c r="C14" s="28" t="s">
        <v>66</v>
      </c>
      <c r="D14" s="29"/>
      <c r="E14" s="31">
        <f>SUM(E15:E18)</f>
        <v>3.5</v>
      </c>
      <c r="F14" s="29"/>
      <c r="G14" s="29"/>
      <c r="H14" s="29"/>
      <c r="I14" s="29"/>
      <c r="J14" s="29"/>
      <c r="K14" s="29"/>
    </row>
    <row r="15" ht="18.0" customHeight="1" outlineLevel="2">
      <c r="B15" s="33"/>
      <c r="C15" s="17" t="s">
        <v>109</v>
      </c>
      <c r="D15" s="17" t="s">
        <v>125</v>
      </c>
      <c r="E15" s="19">
        <v>1.0</v>
      </c>
      <c r="F15" s="18"/>
      <c r="G15" s="18"/>
      <c r="H15" s="18"/>
      <c r="I15" s="22"/>
      <c r="J15" s="22"/>
      <c r="K15" s="22"/>
    </row>
    <row r="16" ht="18.75" customHeight="1" outlineLevel="2">
      <c r="B16" s="33"/>
      <c r="C16" s="17" t="s">
        <v>127</v>
      </c>
      <c r="D16" s="18"/>
      <c r="E16" s="19">
        <v>1.0</v>
      </c>
      <c r="F16" s="18"/>
      <c r="G16" s="18"/>
      <c r="H16" s="18"/>
      <c r="I16" s="22"/>
      <c r="J16" s="22"/>
      <c r="K16" s="22"/>
    </row>
    <row r="17" outlineLevel="2">
      <c r="B17" s="33"/>
      <c r="C17" s="17" t="s">
        <v>129</v>
      </c>
      <c r="D17" s="17" t="s">
        <v>130</v>
      </c>
      <c r="E17" s="19">
        <v>1.0</v>
      </c>
      <c r="F17" s="18"/>
      <c r="G17" s="18"/>
      <c r="H17" s="18"/>
      <c r="I17" s="22"/>
      <c r="J17" s="22"/>
      <c r="K17" s="22"/>
    </row>
    <row r="18" outlineLevel="2">
      <c r="B18" s="33"/>
      <c r="C18" s="17" t="s">
        <v>132</v>
      </c>
      <c r="D18" s="17"/>
      <c r="E18" s="19">
        <v>0.5</v>
      </c>
      <c r="F18" s="18"/>
      <c r="G18" s="18"/>
      <c r="H18" s="18"/>
      <c r="I18" s="22"/>
      <c r="J18" s="22"/>
      <c r="K18" s="22"/>
    </row>
    <row r="19" outlineLevel="1" collapsed="1">
      <c r="B19" s="26" t="s">
        <v>71</v>
      </c>
      <c r="C19" s="28" t="s">
        <v>72</v>
      </c>
      <c r="D19" s="29"/>
      <c r="E19" s="31">
        <f>SUM(E20:E23)</f>
        <v>2.5</v>
      </c>
      <c r="F19" s="29"/>
      <c r="G19" s="29"/>
      <c r="H19" s="29"/>
      <c r="I19" s="29"/>
      <c r="J19" s="29"/>
      <c r="K19" s="29"/>
    </row>
    <row r="20" hidden="1" outlineLevel="2">
      <c r="B20" s="19"/>
      <c r="C20" s="17" t="s">
        <v>138</v>
      </c>
      <c r="D20" s="18"/>
      <c r="E20" s="19">
        <v>1.0</v>
      </c>
      <c r="F20" s="18"/>
      <c r="G20" s="18"/>
      <c r="H20" s="18"/>
      <c r="I20" s="22"/>
      <c r="J20" s="22"/>
      <c r="K20" s="22"/>
    </row>
    <row r="21" ht="18.0" hidden="1" customHeight="1" outlineLevel="2">
      <c r="B21" s="19"/>
      <c r="C21" s="17" t="s">
        <v>127</v>
      </c>
      <c r="D21" s="18"/>
      <c r="E21" s="19">
        <v>0.5</v>
      </c>
      <c r="F21" s="18"/>
      <c r="G21" s="18"/>
      <c r="H21" s="18"/>
      <c r="I21" s="22"/>
      <c r="J21" s="22"/>
      <c r="K21" s="22"/>
    </row>
    <row r="22" hidden="1" outlineLevel="2">
      <c r="B22" s="19"/>
      <c r="C22" s="17" t="s">
        <v>129</v>
      </c>
      <c r="D22" s="18"/>
      <c r="E22" s="19">
        <v>0.5</v>
      </c>
      <c r="F22" s="18"/>
      <c r="G22" s="18"/>
      <c r="H22" s="18"/>
      <c r="I22" s="22"/>
      <c r="J22" s="22"/>
      <c r="K22" s="22"/>
    </row>
    <row r="23" hidden="1" outlineLevel="2">
      <c r="B23" s="19"/>
      <c r="C23" s="17" t="s">
        <v>132</v>
      </c>
      <c r="D23" s="18"/>
      <c r="E23" s="19">
        <v>0.5</v>
      </c>
      <c r="F23" s="18"/>
      <c r="G23" s="18"/>
      <c r="H23" s="18"/>
      <c r="I23" s="22"/>
      <c r="J23" s="22"/>
      <c r="K23" s="22"/>
    </row>
    <row r="24">
      <c r="B24" s="7" t="s">
        <v>91</v>
      </c>
      <c r="C24" s="8" t="s">
        <v>145</v>
      </c>
      <c r="D24" s="9"/>
      <c r="E24" s="10">
        <f>SUM(E25,E29)</f>
        <v>9</v>
      </c>
      <c r="F24" s="9"/>
      <c r="G24" s="9"/>
      <c r="H24" s="9"/>
      <c r="I24" s="9"/>
      <c r="J24" s="9"/>
      <c r="K24" s="9"/>
    </row>
    <row r="25">
      <c r="B25" s="11" t="s">
        <v>93</v>
      </c>
      <c r="C25" s="12" t="s">
        <v>21</v>
      </c>
      <c r="D25" s="13"/>
      <c r="E25" s="15">
        <f>SUM(E26:E28)</f>
        <v>3</v>
      </c>
      <c r="F25" s="13"/>
      <c r="G25" s="13"/>
      <c r="H25" s="13"/>
      <c r="I25" s="13"/>
      <c r="J25" s="13"/>
      <c r="K25" s="13"/>
    </row>
    <row r="26" outlineLevel="1">
      <c r="B26" s="16"/>
      <c r="C26" s="17" t="s">
        <v>157</v>
      </c>
      <c r="D26" s="18"/>
      <c r="E26" s="19">
        <v>1.0</v>
      </c>
      <c r="F26" s="18"/>
      <c r="G26" s="18"/>
      <c r="H26" s="18"/>
      <c r="I26" s="22"/>
      <c r="J26" s="22"/>
      <c r="K26" s="22"/>
    </row>
    <row r="27" outlineLevel="1">
      <c r="B27" s="21"/>
      <c r="C27" s="17" t="s">
        <v>159</v>
      </c>
      <c r="D27" s="18"/>
      <c r="E27" s="19">
        <v>1.0</v>
      </c>
      <c r="F27" s="18"/>
      <c r="G27" s="18"/>
      <c r="H27" s="18"/>
      <c r="I27" s="22"/>
      <c r="J27" s="22"/>
      <c r="K27" s="22"/>
    </row>
    <row r="28" outlineLevel="1">
      <c r="B28" s="21"/>
      <c r="C28" s="17" t="s">
        <v>56</v>
      </c>
      <c r="D28" s="18"/>
      <c r="E28" s="19">
        <v>1.0</v>
      </c>
      <c r="F28" s="18"/>
      <c r="G28" s="18"/>
      <c r="H28" s="18"/>
      <c r="I28" s="22"/>
      <c r="J28" s="22"/>
      <c r="K28" s="22"/>
    </row>
    <row r="29">
      <c r="B29" s="11" t="s">
        <v>103</v>
      </c>
      <c r="C29" s="12" t="s">
        <v>60</v>
      </c>
      <c r="D29" s="13"/>
      <c r="E29" s="15">
        <f>SUM(E30,E34)</f>
        <v>6</v>
      </c>
      <c r="F29" s="13"/>
      <c r="G29" s="13"/>
      <c r="H29" s="13"/>
      <c r="I29" s="13"/>
      <c r="J29" s="13"/>
      <c r="K29" s="13"/>
    </row>
    <row r="30" outlineLevel="1">
      <c r="B30" s="26" t="s">
        <v>105</v>
      </c>
      <c r="C30" s="28" t="s">
        <v>66</v>
      </c>
      <c r="D30" s="29"/>
      <c r="E30" s="31">
        <f>SUM(E31:E33)</f>
        <v>3</v>
      </c>
      <c r="F30" s="29"/>
      <c r="G30" s="29"/>
      <c r="H30" s="29"/>
      <c r="I30" s="29"/>
      <c r="J30" s="29"/>
      <c r="K30" s="29"/>
    </row>
    <row r="31" outlineLevel="2">
      <c r="B31" s="33"/>
      <c r="C31" s="17" t="s">
        <v>162</v>
      </c>
      <c r="D31" s="18"/>
      <c r="E31" s="19">
        <v>1.0</v>
      </c>
      <c r="F31" s="18"/>
      <c r="G31" s="18"/>
      <c r="H31" s="18"/>
      <c r="I31" s="22"/>
      <c r="J31" s="22"/>
      <c r="K31" s="22"/>
    </row>
    <row r="32" outlineLevel="2">
      <c r="B32" s="33"/>
      <c r="C32" s="17" t="s">
        <v>163</v>
      </c>
      <c r="D32" s="18"/>
      <c r="E32" s="19">
        <v>1.0</v>
      </c>
      <c r="F32" s="18"/>
      <c r="G32" s="18"/>
      <c r="H32" s="18"/>
      <c r="I32" s="22"/>
      <c r="J32" s="22"/>
      <c r="K32" s="22"/>
    </row>
    <row r="33" outlineLevel="2">
      <c r="B33" s="33"/>
      <c r="C33" s="17" t="s">
        <v>165</v>
      </c>
      <c r="D33" s="18"/>
      <c r="E33" s="19">
        <v>1.0</v>
      </c>
      <c r="F33" s="18"/>
      <c r="G33" s="18"/>
      <c r="H33" s="18"/>
      <c r="I33" s="22"/>
      <c r="J33" s="22"/>
      <c r="K33" s="22"/>
    </row>
    <row r="34" outlineLevel="1">
      <c r="B34" s="26" t="s">
        <v>118</v>
      </c>
      <c r="C34" s="28" t="s">
        <v>72</v>
      </c>
      <c r="D34" s="29"/>
      <c r="E34" s="31">
        <f>SUM(E35:E37)</f>
        <v>3</v>
      </c>
      <c r="F34" s="29"/>
      <c r="G34" s="29"/>
      <c r="H34" s="29"/>
      <c r="I34" s="29"/>
      <c r="J34" s="29"/>
      <c r="K34" s="29"/>
    </row>
    <row r="35" outlineLevel="2">
      <c r="B35" s="19"/>
      <c r="C35" s="17" t="s">
        <v>162</v>
      </c>
      <c r="D35" s="18"/>
      <c r="E35" s="19">
        <v>1.0</v>
      </c>
      <c r="F35" s="18"/>
      <c r="G35" s="18"/>
      <c r="H35" s="18"/>
      <c r="I35" s="22"/>
      <c r="J35" s="22"/>
      <c r="K35" s="22"/>
    </row>
    <row r="36" outlineLevel="2">
      <c r="B36" s="19"/>
      <c r="C36" s="17" t="s">
        <v>163</v>
      </c>
      <c r="D36" s="18"/>
      <c r="E36" s="19">
        <v>1.0</v>
      </c>
      <c r="F36" s="18"/>
      <c r="G36" s="18"/>
      <c r="H36" s="18"/>
      <c r="I36" s="22"/>
      <c r="J36" s="22"/>
      <c r="K36" s="22"/>
    </row>
    <row r="37" outlineLevel="2">
      <c r="B37" s="19"/>
      <c r="C37" s="17" t="s">
        <v>165</v>
      </c>
      <c r="D37" s="18"/>
      <c r="E37" s="19">
        <v>1.0</v>
      </c>
      <c r="F37" s="18"/>
      <c r="G37" s="18"/>
      <c r="H37" s="18"/>
      <c r="I37" s="22"/>
      <c r="J37" s="22"/>
      <c r="K37" s="22"/>
    </row>
    <row r="38">
      <c r="B38" s="7" t="s">
        <v>91</v>
      </c>
      <c r="C38" s="8" t="s">
        <v>171</v>
      </c>
      <c r="D38" s="9"/>
      <c r="E38" s="10">
        <f>SUM(E39,E45)</f>
        <v>10</v>
      </c>
      <c r="F38" s="9"/>
      <c r="G38" s="9"/>
      <c r="H38" s="9"/>
      <c r="I38" s="9"/>
      <c r="J38" s="9"/>
      <c r="K38" s="9"/>
    </row>
    <row r="39">
      <c r="B39" s="11" t="s">
        <v>93</v>
      </c>
      <c r="C39" s="12" t="s">
        <v>21</v>
      </c>
      <c r="D39" s="13"/>
      <c r="E39" s="15">
        <f>SUM(E40:E44)</f>
        <v>5</v>
      </c>
      <c r="F39" s="13"/>
      <c r="G39" s="13"/>
      <c r="H39" s="13"/>
      <c r="I39" s="13"/>
      <c r="J39" s="13"/>
      <c r="K39" s="13"/>
    </row>
    <row r="40" outlineLevel="1">
      <c r="B40" s="16"/>
      <c r="C40" s="17" t="s">
        <v>175</v>
      </c>
      <c r="D40" s="17" t="s">
        <v>176</v>
      </c>
      <c r="E40" s="19">
        <v>1.0</v>
      </c>
      <c r="F40" s="18"/>
      <c r="G40" s="18"/>
      <c r="H40" s="18"/>
      <c r="I40" s="22"/>
      <c r="J40" s="22"/>
      <c r="K40" s="22"/>
    </row>
    <row r="41" outlineLevel="1">
      <c r="B41" s="21"/>
      <c r="C41" s="17" t="s">
        <v>180</v>
      </c>
      <c r="D41" s="17" t="s">
        <v>181</v>
      </c>
      <c r="E41" s="19">
        <v>1.0</v>
      </c>
      <c r="F41" s="18"/>
      <c r="G41" s="18"/>
      <c r="H41" s="18"/>
      <c r="I41" s="22"/>
      <c r="J41" s="22"/>
      <c r="K41" s="22"/>
    </row>
    <row r="42" outlineLevel="1">
      <c r="B42" s="21"/>
      <c r="C42" s="17" t="s">
        <v>182</v>
      </c>
      <c r="D42" s="17" t="s">
        <v>183</v>
      </c>
      <c r="E42" s="19">
        <v>1.0</v>
      </c>
      <c r="F42" s="18"/>
      <c r="G42" s="18"/>
      <c r="H42" s="18"/>
      <c r="I42" s="22"/>
      <c r="J42" s="22"/>
      <c r="K42" s="22"/>
    </row>
    <row r="43" outlineLevel="1">
      <c r="B43" s="21"/>
      <c r="C43" s="17" t="s">
        <v>184</v>
      </c>
      <c r="D43" s="17" t="s">
        <v>185</v>
      </c>
      <c r="E43" s="19">
        <v>1.0</v>
      </c>
      <c r="F43" s="18"/>
      <c r="G43" s="18"/>
      <c r="H43" s="18"/>
      <c r="I43" s="22"/>
      <c r="J43" s="22"/>
      <c r="K43" s="22"/>
    </row>
    <row r="44" outlineLevel="1">
      <c r="B44" s="21"/>
      <c r="C44" s="23" t="s">
        <v>56</v>
      </c>
      <c r="D44" s="17"/>
      <c r="E44" s="19">
        <v>1.0</v>
      </c>
      <c r="F44" s="18"/>
      <c r="G44" s="18"/>
      <c r="H44" s="18"/>
      <c r="I44" s="22"/>
      <c r="J44" s="22"/>
      <c r="K44" s="22"/>
    </row>
    <row r="45">
      <c r="B45" s="11" t="s">
        <v>103</v>
      </c>
      <c r="C45" s="12" t="s">
        <v>60</v>
      </c>
      <c r="D45" s="13"/>
      <c r="E45" s="15">
        <f>SUM(E46,E50)</f>
        <v>5</v>
      </c>
      <c r="F45" s="13"/>
      <c r="G45" s="13"/>
      <c r="H45" s="13"/>
      <c r="I45" s="13"/>
      <c r="J45" s="13"/>
      <c r="K45" s="13"/>
    </row>
    <row r="46" outlineLevel="1">
      <c r="B46" s="26" t="s">
        <v>105</v>
      </c>
      <c r="C46" s="28" t="s">
        <v>66</v>
      </c>
      <c r="D46" s="29"/>
      <c r="E46" s="31">
        <f>SUM(E47:E49)</f>
        <v>2.5</v>
      </c>
      <c r="F46" s="29"/>
      <c r="G46" s="29"/>
      <c r="H46" s="29"/>
      <c r="I46" s="29"/>
      <c r="J46" s="29"/>
      <c r="K46" s="29"/>
    </row>
    <row r="47" outlineLevel="2">
      <c r="B47" s="33"/>
      <c r="C47" s="17" t="s">
        <v>192</v>
      </c>
      <c r="D47" s="17" t="s">
        <v>192</v>
      </c>
      <c r="E47" s="19">
        <v>1.0</v>
      </c>
      <c r="F47" s="18"/>
      <c r="G47" s="18"/>
      <c r="H47" s="18"/>
      <c r="I47" s="22"/>
      <c r="J47" s="22"/>
      <c r="K47" s="22"/>
    </row>
    <row r="48" outlineLevel="2">
      <c r="B48" s="33"/>
      <c r="C48" s="17" t="s">
        <v>194</v>
      </c>
      <c r="D48" s="17" t="s">
        <v>195</v>
      </c>
      <c r="E48" s="19">
        <v>1.0</v>
      </c>
      <c r="F48" s="18"/>
      <c r="G48" s="18"/>
      <c r="H48" s="18"/>
      <c r="I48" s="22"/>
      <c r="J48" s="22"/>
      <c r="K48" s="22"/>
    </row>
    <row r="49" outlineLevel="2">
      <c r="B49" s="33"/>
      <c r="C49" s="17" t="s">
        <v>197</v>
      </c>
      <c r="D49" s="17" t="s">
        <v>198</v>
      </c>
      <c r="E49" s="19">
        <v>0.5</v>
      </c>
      <c r="F49" s="18"/>
      <c r="G49" s="18"/>
      <c r="H49" s="18"/>
      <c r="I49" s="22"/>
      <c r="J49" s="22"/>
      <c r="K49" s="22"/>
    </row>
    <row r="50" outlineLevel="1">
      <c r="B50" s="26" t="s">
        <v>118</v>
      </c>
      <c r="C50" s="28" t="s">
        <v>72</v>
      </c>
      <c r="D50" s="29"/>
      <c r="E50" s="31">
        <f>SUM(E51:E53)</f>
        <v>2.5</v>
      </c>
      <c r="F50" s="29"/>
      <c r="G50" s="29"/>
      <c r="H50" s="29"/>
      <c r="I50" s="29"/>
      <c r="J50" s="29"/>
      <c r="K50" s="29"/>
    </row>
    <row r="51" outlineLevel="2">
      <c r="B51" s="19"/>
      <c r="C51" s="17" t="s">
        <v>192</v>
      </c>
      <c r="D51" s="17" t="s">
        <v>203</v>
      </c>
      <c r="E51" s="19">
        <v>1.0</v>
      </c>
      <c r="F51" s="18"/>
      <c r="G51" s="18"/>
      <c r="H51" s="18"/>
      <c r="I51" s="22"/>
      <c r="J51" s="22"/>
      <c r="K51" s="22"/>
    </row>
    <row r="52" outlineLevel="2">
      <c r="B52" s="19"/>
      <c r="C52" s="17" t="s">
        <v>194</v>
      </c>
      <c r="D52" s="17" t="s">
        <v>206</v>
      </c>
      <c r="E52" s="19">
        <v>1.0</v>
      </c>
      <c r="F52" s="18"/>
      <c r="G52" s="18"/>
      <c r="H52" s="18"/>
      <c r="I52" s="22"/>
      <c r="J52" s="22"/>
      <c r="K52" s="22"/>
    </row>
    <row r="53" outlineLevel="2">
      <c r="B53" s="19"/>
      <c r="C53" s="17" t="s">
        <v>197</v>
      </c>
      <c r="D53" s="17" t="s">
        <v>207</v>
      </c>
      <c r="E53" s="19">
        <v>0.5</v>
      </c>
      <c r="F53" s="18"/>
      <c r="G53" s="18"/>
      <c r="H53" s="18"/>
      <c r="I53" s="22"/>
      <c r="J53" s="22"/>
      <c r="K53" s="22"/>
    </row>
    <row r="54">
      <c r="B54" s="7" t="s">
        <v>91</v>
      </c>
      <c r="C54" s="8" t="s">
        <v>208</v>
      </c>
      <c r="D54" s="9"/>
      <c r="E54" s="10">
        <f>SUM(E55,E64)</f>
        <v>10</v>
      </c>
      <c r="F54" s="9"/>
      <c r="G54" s="9"/>
      <c r="H54" s="9"/>
      <c r="I54" s="9"/>
      <c r="J54" s="9"/>
      <c r="K54" s="9"/>
    </row>
    <row r="55">
      <c r="B55" s="11" t="s">
        <v>93</v>
      </c>
      <c r="C55" s="12" t="s">
        <v>21</v>
      </c>
      <c r="D55" s="13"/>
      <c r="E55" s="15">
        <f>SUM(E56:E63)</f>
        <v>8</v>
      </c>
      <c r="F55" s="13"/>
      <c r="G55" s="13"/>
      <c r="H55" s="13"/>
      <c r="I55" s="13"/>
      <c r="J55" s="13"/>
      <c r="K55" s="13"/>
    </row>
    <row r="56" outlineLevel="1">
      <c r="B56" s="16"/>
      <c r="C56" s="17" t="s">
        <v>214</v>
      </c>
      <c r="D56" s="17"/>
      <c r="E56" s="19">
        <v>1.0</v>
      </c>
      <c r="F56" s="18"/>
      <c r="G56" s="18"/>
      <c r="H56" s="18"/>
      <c r="I56" s="22"/>
      <c r="J56" s="22"/>
      <c r="K56" s="22"/>
    </row>
    <row r="57" outlineLevel="1">
      <c r="B57" s="21"/>
      <c r="C57" s="17" t="s">
        <v>216</v>
      </c>
      <c r="D57" s="17"/>
      <c r="E57" s="19">
        <v>1.0</v>
      </c>
      <c r="F57" s="18"/>
      <c r="G57" s="18"/>
      <c r="H57" s="18"/>
      <c r="I57" s="22"/>
      <c r="J57" s="22"/>
      <c r="K57" s="22"/>
    </row>
    <row r="58" outlineLevel="1">
      <c r="B58" s="21"/>
      <c r="C58" s="17" t="s">
        <v>219</v>
      </c>
      <c r="D58" s="17"/>
      <c r="E58" s="19">
        <v>1.0</v>
      </c>
      <c r="F58" s="18"/>
      <c r="G58" s="18"/>
      <c r="H58" s="18"/>
      <c r="I58" s="22"/>
      <c r="J58" s="22"/>
      <c r="K58" s="22"/>
    </row>
    <row r="59" outlineLevel="1">
      <c r="B59" s="21"/>
      <c r="C59" s="17" t="s">
        <v>220</v>
      </c>
      <c r="D59" s="17"/>
      <c r="E59" s="19">
        <v>0.5</v>
      </c>
      <c r="F59" s="18"/>
      <c r="G59" s="18"/>
      <c r="H59" s="18"/>
      <c r="I59" s="22"/>
      <c r="J59" s="22"/>
      <c r="K59" s="22"/>
    </row>
    <row r="60" outlineLevel="1">
      <c r="B60" s="21"/>
      <c r="C60" s="17" t="s">
        <v>221</v>
      </c>
      <c r="D60" s="17"/>
      <c r="E60" s="19">
        <v>0.5</v>
      </c>
      <c r="F60" s="18"/>
      <c r="G60" s="18"/>
      <c r="H60" s="18"/>
      <c r="I60" s="22"/>
      <c r="J60" s="22"/>
      <c r="K60" s="22"/>
    </row>
    <row r="61" outlineLevel="1">
      <c r="B61" s="21"/>
      <c r="C61" s="17" t="s">
        <v>223</v>
      </c>
      <c r="D61" s="17"/>
      <c r="E61" s="19">
        <v>1.0</v>
      </c>
      <c r="F61" s="18"/>
      <c r="G61" s="18"/>
      <c r="H61" s="18"/>
      <c r="I61" s="22"/>
      <c r="J61" s="22"/>
      <c r="K61" s="22"/>
    </row>
    <row r="62" outlineLevel="1">
      <c r="B62" s="21"/>
      <c r="C62" s="17" t="s">
        <v>225</v>
      </c>
      <c r="D62" s="17" t="s">
        <v>226</v>
      </c>
      <c r="E62" s="19">
        <v>1.0</v>
      </c>
      <c r="F62" s="18"/>
      <c r="G62" s="18"/>
      <c r="H62" s="18"/>
      <c r="I62" s="22"/>
      <c r="J62" s="22"/>
      <c r="K62" s="22"/>
    </row>
    <row r="63" outlineLevel="1">
      <c r="B63" s="21"/>
      <c r="C63" s="23" t="s">
        <v>56</v>
      </c>
      <c r="D63" s="17" t="s">
        <v>229</v>
      </c>
      <c r="E63" s="19">
        <v>2.0</v>
      </c>
      <c r="F63" s="18"/>
      <c r="G63" s="18"/>
      <c r="H63" s="18"/>
      <c r="I63" s="22"/>
      <c r="J63" s="22"/>
      <c r="K63" s="22"/>
    </row>
    <row r="64">
      <c r="B64" s="11" t="s">
        <v>103</v>
      </c>
      <c r="C64" s="12" t="s">
        <v>60</v>
      </c>
      <c r="D64" s="13"/>
      <c r="E64" s="15">
        <f>SUM(E65,E67)</f>
        <v>2</v>
      </c>
      <c r="F64" s="13"/>
      <c r="G64" s="13"/>
      <c r="H64" s="13"/>
      <c r="I64" s="13"/>
      <c r="J64" s="13"/>
      <c r="K64" s="13"/>
    </row>
    <row r="65" outlineLevel="1">
      <c r="B65" s="26" t="s">
        <v>105</v>
      </c>
      <c r="C65" s="28" t="s">
        <v>66</v>
      </c>
      <c r="D65" s="29"/>
      <c r="E65" s="31">
        <f>SUM(E66)</f>
        <v>1</v>
      </c>
      <c r="F65" s="29"/>
      <c r="G65" s="29"/>
      <c r="H65" s="29"/>
      <c r="I65" s="29"/>
      <c r="J65" s="29"/>
      <c r="K65" s="29"/>
    </row>
    <row r="66" outlineLevel="2">
      <c r="B66" s="33"/>
      <c r="C66" s="17" t="s">
        <v>234</v>
      </c>
      <c r="D66" s="17"/>
      <c r="E66" s="19">
        <v>1.0</v>
      </c>
      <c r="F66" s="18"/>
      <c r="G66" s="18"/>
      <c r="H66" s="18"/>
      <c r="I66" s="22"/>
      <c r="J66" s="22"/>
      <c r="K66" s="22"/>
    </row>
    <row r="67" outlineLevel="1">
      <c r="B67" s="26" t="s">
        <v>118</v>
      </c>
      <c r="C67" s="28" t="s">
        <v>72</v>
      </c>
      <c r="D67" s="29"/>
      <c r="E67" s="31">
        <f>SUM(E68)</f>
        <v>1</v>
      </c>
      <c r="F67" s="29"/>
      <c r="G67" s="29"/>
      <c r="H67" s="29"/>
      <c r="I67" s="29"/>
      <c r="J67" s="29"/>
      <c r="K67" s="29"/>
    </row>
    <row r="68" outlineLevel="2">
      <c r="B68" s="19"/>
      <c r="C68" s="17" t="s">
        <v>235</v>
      </c>
      <c r="D68" s="17"/>
      <c r="E68" s="19">
        <v>1.0</v>
      </c>
      <c r="F68" s="18"/>
      <c r="G68" s="18"/>
      <c r="H68" s="18"/>
      <c r="I68" s="22"/>
      <c r="J68" s="22"/>
      <c r="K68" s="22"/>
    </row>
    <row r="69" outlineLevel="2">
      <c r="B69" s="37"/>
      <c r="C69" s="5"/>
      <c r="E69" s="37"/>
      <c r="I69" s="38"/>
      <c r="J69" s="38"/>
      <c r="K69" s="38"/>
    </row>
    <row r="70">
      <c r="B70" s="1"/>
      <c r="E70" s="1"/>
    </row>
    <row r="71">
      <c r="B71" s="1"/>
      <c r="E71" s="1"/>
    </row>
    <row r="72">
      <c r="B72" s="1"/>
      <c r="E72" s="1"/>
    </row>
    <row r="73">
      <c r="B73" s="1"/>
      <c r="E73" s="1"/>
    </row>
    <row r="74">
      <c r="B74" s="1"/>
      <c r="E74" s="1"/>
    </row>
    <row r="75">
      <c r="B75" s="1"/>
      <c r="E75" s="1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  <row r="634">
      <c r="B634" s="1"/>
      <c r="E634" s="1"/>
    </row>
    <row r="635">
      <c r="B635" s="1"/>
      <c r="E635" s="1"/>
    </row>
    <row r="636">
      <c r="B636" s="1"/>
      <c r="E636" s="1"/>
    </row>
    <row r="637">
      <c r="B637" s="1"/>
      <c r="E637" s="1"/>
    </row>
    <row r="638">
      <c r="B638" s="1"/>
      <c r="E638" s="1"/>
    </row>
    <row r="639">
      <c r="B639" s="1"/>
      <c r="E639" s="1"/>
    </row>
    <row r="640">
      <c r="B640" s="1"/>
      <c r="E640" s="1"/>
    </row>
    <row r="641">
      <c r="B641" s="1"/>
      <c r="E641" s="1"/>
    </row>
    <row r="642">
      <c r="B642" s="1"/>
      <c r="E642" s="1"/>
    </row>
  </sheetData>
  <dataValidations>
    <dataValidation type="list" allowBlank="1" sqref="I7:K12 I15:K18 I20:K23 I26:K28 I31:K33 I35:K37 I40:K44 I47:K49 I51:K53 I56:K63 I66:K66 I68:K69">
      <formula1>'Chia sẽ-Nhận Bán-Nổi bật-Compar'!$N$4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38.71"/>
    <col customWidth="1" min="4" max="4" width="39.43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B1" s="1"/>
      <c r="E1" s="1"/>
    </row>
    <row r="2">
      <c r="B2" s="1"/>
      <c r="D2" s="2" t="s">
        <v>0</v>
      </c>
      <c r="E2" s="1"/>
    </row>
    <row r="3">
      <c r="B3" s="1"/>
      <c r="E3" s="1">
        <f>SUM(E5)</f>
        <v>29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14</v>
      </c>
      <c r="C5" s="8" t="s">
        <v>236</v>
      </c>
      <c r="D5" s="9"/>
      <c r="E5" s="10">
        <f>SUM(E6,E21)</f>
        <v>29</v>
      </c>
      <c r="F5" s="9"/>
      <c r="G5" s="9"/>
      <c r="H5" s="9"/>
      <c r="I5" s="9"/>
      <c r="J5" s="9"/>
      <c r="K5" s="9"/>
    </row>
    <row r="6">
      <c r="B6" s="11" t="s">
        <v>20</v>
      </c>
      <c r="C6" s="12" t="s">
        <v>21</v>
      </c>
      <c r="D6" s="13"/>
      <c r="E6" s="15">
        <f>SUM(E7:E20)</f>
        <v>19.5</v>
      </c>
      <c r="F6" s="13"/>
      <c r="G6" s="13"/>
      <c r="H6" s="13"/>
      <c r="I6" s="13"/>
      <c r="J6" s="13"/>
      <c r="K6" s="13"/>
    </row>
    <row r="7" outlineLevel="1">
      <c r="B7" s="16"/>
      <c r="C7" s="17" t="s">
        <v>237</v>
      </c>
      <c r="D7" s="17" t="s">
        <v>238</v>
      </c>
      <c r="E7" s="19" t="s">
        <v>239</v>
      </c>
      <c r="F7" s="18"/>
      <c r="G7" s="18"/>
      <c r="H7" s="18"/>
      <c r="I7" s="22"/>
      <c r="J7" s="22"/>
      <c r="K7" s="22"/>
    </row>
    <row r="8" outlineLevel="1">
      <c r="B8" s="16"/>
      <c r="C8" s="17" t="s">
        <v>240</v>
      </c>
      <c r="D8" s="17" t="s">
        <v>241</v>
      </c>
      <c r="E8" s="19">
        <v>1.0</v>
      </c>
      <c r="F8" s="18"/>
      <c r="G8" s="18"/>
      <c r="H8" s="18"/>
      <c r="I8" s="22"/>
      <c r="J8" s="22"/>
      <c r="K8" s="22"/>
    </row>
    <row r="9" outlineLevel="1">
      <c r="B9" s="16"/>
      <c r="C9" s="17" t="s">
        <v>242</v>
      </c>
      <c r="D9" s="18"/>
      <c r="E9" s="19">
        <v>0.5</v>
      </c>
      <c r="F9" s="18"/>
      <c r="G9" s="18"/>
      <c r="H9" s="18"/>
      <c r="I9" s="22"/>
      <c r="J9" s="22"/>
      <c r="K9" s="22"/>
    </row>
    <row r="10" outlineLevel="1">
      <c r="B10" s="16"/>
      <c r="C10" s="17" t="s">
        <v>243</v>
      </c>
      <c r="D10" s="17" t="s">
        <v>244</v>
      </c>
      <c r="E10" s="19">
        <v>2.0</v>
      </c>
      <c r="F10" s="18"/>
      <c r="G10" s="18"/>
      <c r="H10" s="18"/>
      <c r="I10" s="22"/>
      <c r="J10" s="22"/>
      <c r="K10" s="22"/>
    </row>
    <row r="11" outlineLevel="1">
      <c r="B11" s="16"/>
      <c r="C11" s="17" t="s">
        <v>245</v>
      </c>
      <c r="D11" s="18"/>
      <c r="E11" s="19">
        <v>2.0</v>
      </c>
      <c r="F11" s="18"/>
      <c r="G11" s="18"/>
      <c r="H11" s="18"/>
      <c r="I11" s="22"/>
      <c r="J11" s="22"/>
      <c r="K11" s="22"/>
    </row>
    <row r="12" outlineLevel="1">
      <c r="B12" s="16"/>
      <c r="C12" s="17" t="s">
        <v>246</v>
      </c>
      <c r="D12" s="18"/>
      <c r="E12" s="19">
        <v>0.5</v>
      </c>
      <c r="F12" s="18"/>
      <c r="G12" s="18"/>
      <c r="H12" s="18"/>
      <c r="I12" s="22"/>
      <c r="J12" s="22"/>
      <c r="K12" s="22"/>
    </row>
    <row r="13" outlineLevel="1">
      <c r="B13" s="16"/>
      <c r="C13" s="39" t="s">
        <v>247</v>
      </c>
      <c r="D13" s="18"/>
      <c r="E13" s="19">
        <v>1.0</v>
      </c>
      <c r="F13" s="18"/>
      <c r="G13" s="18"/>
      <c r="H13" s="18"/>
      <c r="I13" s="22"/>
      <c r="J13" s="22"/>
      <c r="K13" s="22"/>
    </row>
    <row r="14" outlineLevel="1">
      <c r="B14" s="16"/>
      <c r="C14" s="17" t="s">
        <v>248</v>
      </c>
      <c r="D14" s="18"/>
      <c r="E14" s="19">
        <v>1.0</v>
      </c>
      <c r="F14" s="18"/>
      <c r="G14" s="18"/>
      <c r="H14" s="18"/>
      <c r="I14" s="22"/>
      <c r="J14" s="22"/>
      <c r="K14" s="22"/>
    </row>
    <row r="15" outlineLevel="1">
      <c r="B15" s="21"/>
      <c r="C15" s="17" t="s">
        <v>249</v>
      </c>
      <c r="D15" s="18"/>
      <c r="E15" s="19">
        <v>1.5</v>
      </c>
      <c r="F15" s="18"/>
      <c r="G15" s="18"/>
      <c r="H15" s="18"/>
      <c r="I15" s="22"/>
      <c r="J15" s="22"/>
      <c r="K15" s="22"/>
    </row>
    <row r="16" outlineLevel="1">
      <c r="B16" s="21"/>
      <c r="C16" s="17" t="s">
        <v>250</v>
      </c>
      <c r="D16" s="18"/>
      <c r="E16" s="19">
        <v>0.5</v>
      </c>
      <c r="F16" s="18"/>
      <c r="G16" s="18"/>
      <c r="H16" s="18"/>
      <c r="I16" s="22"/>
      <c r="J16" s="22"/>
      <c r="K16" s="22"/>
    </row>
    <row r="17" ht="14.25" customHeight="1" outlineLevel="1">
      <c r="B17" s="21"/>
      <c r="C17" s="17" t="s">
        <v>251</v>
      </c>
      <c r="D17" s="18"/>
      <c r="E17" s="19">
        <v>3.0</v>
      </c>
      <c r="F17" s="18"/>
      <c r="G17" s="18"/>
      <c r="H17" s="18"/>
      <c r="I17" s="22"/>
      <c r="J17" s="22"/>
      <c r="K17" s="22"/>
    </row>
    <row r="18" outlineLevel="1">
      <c r="B18" s="21"/>
      <c r="C18" s="17" t="s">
        <v>252</v>
      </c>
      <c r="D18" s="18"/>
      <c r="E18" s="19">
        <v>0.5</v>
      </c>
      <c r="F18" s="18"/>
      <c r="G18" s="18"/>
      <c r="H18" s="18"/>
      <c r="I18" s="22"/>
      <c r="J18" s="22"/>
      <c r="K18" s="22"/>
    </row>
    <row r="19" outlineLevel="1">
      <c r="A19" s="5" t="s">
        <v>253</v>
      </c>
      <c r="B19" s="21"/>
      <c r="C19" s="17" t="s">
        <v>254</v>
      </c>
      <c r="D19" s="17" t="s">
        <v>255</v>
      </c>
      <c r="E19" s="19">
        <v>1.0</v>
      </c>
      <c r="F19" s="18"/>
      <c r="G19" s="18"/>
      <c r="H19" s="18"/>
      <c r="I19" s="22"/>
      <c r="J19" s="22"/>
      <c r="K19" s="22"/>
    </row>
    <row r="20" outlineLevel="1">
      <c r="A20" s="5"/>
      <c r="B20" s="21"/>
      <c r="C20" s="23" t="s">
        <v>56</v>
      </c>
      <c r="D20" s="17"/>
      <c r="E20" s="19">
        <v>5.0</v>
      </c>
      <c r="F20" s="18"/>
      <c r="G20" s="18"/>
      <c r="H20" s="18"/>
      <c r="I20" s="22"/>
      <c r="J20" s="22"/>
      <c r="K20" s="22"/>
    </row>
    <row r="21">
      <c r="B21" s="11" t="s">
        <v>59</v>
      </c>
      <c r="C21" s="12" t="s">
        <v>60</v>
      </c>
      <c r="D21" s="13"/>
      <c r="E21" s="15">
        <f>SUM(E22,E25)</f>
        <v>9.5</v>
      </c>
      <c r="F21" s="13"/>
      <c r="G21" s="13"/>
      <c r="H21" s="13"/>
      <c r="I21" s="13"/>
      <c r="J21" s="13"/>
      <c r="K21" s="13"/>
    </row>
    <row r="22" outlineLevel="1">
      <c r="B22" s="26" t="s">
        <v>65</v>
      </c>
      <c r="C22" s="28" t="s">
        <v>66</v>
      </c>
      <c r="D22" s="29"/>
      <c r="E22" s="31">
        <f>SUM(E23:E24)</f>
        <v>2</v>
      </c>
      <c r="F22" s="29"/>
      <c r="G22" s="29"/>
      <c r="H22" s="29"/>
      <c r="I22" s="29"/>
      <c r="J22" s="29"/>
      <c r="K22" s="29"/>
    </row>
    <row r="23" outlineLevel="2">
      <c r="B23" s="33"/>
      <c r="C23" s="17" t="s">
        <v>256</v>
      </c>
      <c r="D23" s="18"/>
      <c r="E23" s="19">
        <v>2.0</v>
      </c>
      <c r="F23" s="18"/>
      <c r="G23" s="18"/>
      <c r="H23" s="18"/>
      <c r="I23" s="22"/>
      <c r="J23" s="22"/>
      <c r="K23" s="22"/>
    </row>
    <row r="24" outlineLevel="2">
      <c r="B24" s="33"/>
      <c r="C24" s="17"/>
      <c r="D24" s="18"/>
      <c r="E24" s="19"/>
      <c r="F24" s="18"/>
      <c r="G24" s="18"/>
      <c r="H24" s="18"/>
      <c r="I24" s="22"/>
      <c r="J24" s="22"/>
      <c r="K24" s="22"/>
    </row>
    <row r="25" outlineLevel="1">
      <c r="B25" s="26" t="s">
        <v>71</v>
      </c>
      <c r="C25" s="28" t="s">
        <v>72</v>
      </c>
      <c r="D25" s="29"/>
      <c r="E25" s="31">
        <f>SUM(E26:E37)</f>
        <v>7.5</v>
      </c>
      <c r="F25" s="29"/>
      <c r="G25" s="29"/>
      <c r="H25" s="29"/>
      <c r="I25" s="29"/>
      <c r="J25" s="29"/>
      <c r="K25" s="29"/>
    </row>
    <row r="26" outlineLevel="2">
      <c r="B26" s="19"/>
      <c r="C26" s="17" t="s">
        <v>237</v>
      </c>
      <c r="D26" s="18"/>
      <c r="E26" s="19">
        <v>2.0</v>
      </c>
      <c r="F26" s="18"/>
      <c r="G26" s="18"/>
      <c r="H26" s="18"/>
      <c r="I26" s="22"/>
      <c r="J26" s="22"/>
      <c r="K26" s="22"/>
    </row>
    <row r="27" outlineLevel="2">
      <c r="B27" s="19"/>
      <c r="C27" s="17" t="s">
        <v>240</v>
      </c>
      <c r="D27" s="18"/>
      <c r="E27" s="19">
        <v>0.5</v>
      </c>
      <c r="F27" s="18"/>
      <c r="G27" s="18"/>
      <c r="H27" s="18"/>
      <c r="I27" s="22"/>
      <c r="J27" s="22"/>
      <c r="K27" s="22"/>
    </row>
    <row r="28" outlineLevel="2">
      <c r="B28" s="19"/>
      <c r="C28" s="17" t="s">
        <v>242</v>
      </c>
      <c r="D28" s="18"/>
      <c r="E28" s="19">
        <v>0.5</v>
      </c>
      <c r="F28" s="18"/>
      <c r="G28" s="18"/>
      <c r="H28" s="18"/>
      <c r="I28" s="22"/>
      <c r="J28" s="22"/>
      <c r="K28" s="22"/>
    </row>
    <row r="29" outlineLevel="2">
      <c r="B29" s="19"/>
      <c r="C29" s="17" t="s">
        <v>243</v>
      </c>
      <c r="D29" s="18"/>
      <c r="E29" s="19">
        <v>0.5</v>
      </c>
      <c r="F29" s="18"/>
      <c r="G29" s="18"/>
      <c r="H29" s="18"/>
      <c r="I29" s="22"/>
      <c r="J29" s="22"/>
      <c r="K29" s="22"/>
    </row>
    <row r="30" outlineLevel="2">
      <c r="B30" s="19"/>
      <c r="C30" s="17" t="s">
        <v>245</v>
      </c>
      <c r="D30" s="18"/>
      <c r="E30" s="19">
        <v>0.5</v>
      </c>
      <c r="F30" s="18"/>
      <c r="G30" s="18"/>
      <c r="H30" s="18"/>
      <c r="I30" s="22"/>
      <c r="J30" s="22"/>
      <c r="K30" s="22"/>
    </row>
    <row r="31" outlineLevel="2">
      <c r="B31" s="19"/>
      <c r="C31" s="17" t="s">
        <v>246</v>
      </c>
      <c r="D31" s="18"/>
      <c r="E31" s="19">
        <v>0.5</v>
      </c>
      <c r="F31" s="18"/>
      <c r="G31" s="18"/>
      <c r="H31" s="18"/>
      <c r="I31" s="22"/>
      <c r="J31" s="22"/>
      <c r="K31" s="22"/>
    </row>
    <row r="32" outlineLevel="2">
      <c r="B32" s="19"/>
      <c r="C32" s="39" t="s">
        <v>247</v>
      </c>
      <c r="D32" s="18"/>
      <c r="E32" s="19">
        <v>0.5</v>
      </c>
      <c r="F32" s="18"/>
      <c r="G32" s="18"/>
      <c r="H32" s="18"/>
      <c r="I32" s="22"/>
      <c r="J32" s="22"/>
      <c r="K32" s="22"/>
    </row>
    <row r="33" outlineLevel="2">
      <c r="B33" s="19"/>
      <c r="C33" s="17" t="s">
        <v>248</v>
      </c>
      <c r="D33" s="18"/>
      <c r="E33" s="19">
        <v>0.5</v>
      </c>
      <c r="F33" s="18"/>
      <c r="G33" s="18"/>
      <c r="H33" s="18"/>
      <c r="I33" s="22"/>
      <c r="J33" s="22"/>
      <c r="K33" s="22"/>
    </row>
    <row r="34" outlineLevel="2">
      <c r="B34" s="19"/>
      <c r="C34" s="17" t="s">
        <v>249</v>
      </c>
      <c r="D34" s="18"/>
      <c r="E34" s="19">
        <v>0.5</v>
      </c>
      <c r="F34" s="18"/>
      <c r="G34" s="18"/>
      <c r="H34" s="18"/>
      <c r="I34" s="22"/>
      <c r="J34" s="22"/>
      <c r="K34" s="22"/>
    </row>
    <row r="35" outlineLevel="2">
      <c r="B35" s="19"/>
      <c r="C35" s="17" t="s">
        <v>250</v>
      </c>
      <c r="D35" s="18"/>
      <c r="E35" s="19">
        <v>0.5</v>
      </c>
      <c r="F35" s="18"/>
      <c r="G35" s="18"/>
      <c r="H35" s="18"/>
      <c r="I35" s="22"/>
      <c r="J35" s="22"/>
      <c r="K35" s="22"/>
    </row>
    <row r="36" outlineLevel="2">
      <c r="B36" s="19"/>
      <c r="C36" s="17" t="s">
        <v>251</v>
      </c>
      <c r="D36" s="18"/>
      <c r="E36" s="19">
        <v>0.5</v>
      </c>
      <c r="F36" s="18"/>
      <c r="G36" s="18"/>
      <c r="H36" s="18"/>
      <c r="I36" s="22"/>
      <c r="J36" s="22"/>
      <c r="K36" s="22"/>
    </row>
    <row r="37" outlineLevel="2">
      <c r="B37" s="19"/>
      <c r="C37" s="17" t="s">
        <v>252</v>
      </c>
      <c r="D37" s="18"/>
      <c r="E37" s="19">
        <v>0.5</v>
      </c>
      <c r="F37" s="18"/>
      <c r="G37" s="18"/>
      <c r="H37" s="18"/>
      <c r="I37" s="22"/>
      <c r="J37" s="22"/>
      <c r="K37" s="22"/>
    </row>
    <row r="38">
      <c r="B38" s="1"/>
      <c r="E38" s="1"/>
    </row>
    <row r="39">
      <c r="B39" s="1"/>
      <c r="E39" s="1"/>
    </row>
    <row r="40">
      <c r="B40" s="1"/>
      <c r="E40" s="1"/>
    </row>
    <row r="41">
      <c r="B41" s="1"/>
      <c r="E41" s="1"/>
    </row>
    <row r="42">
      <c r="B42" s="1"/>
      <c r="E42" s="1"/>
    </row>
    <row r="43">
      <c r="B43" s="1"/>
      <c r="E43" s="1"/>
    </row>
    <row r="44">
      <c r="B44" s="1"/>
      <c r="E44" s="1"/>
    </row>
    <row r="45">
      <c r="B45" s="1"/>
      <c r="E45" s="1"/>
    </row>
    <row r="46">
      <c r="B46" s="1"/>
      <c r="E46" s="1"/>
    </row>
    <row r="47">
      <c r="B47" s="1"/>
      <c r="E47" s="1"/>
    </row>
    <row r="48">
      <c r="B48" s="1"/>
      <c r="E48" s="1"/>
    </row>
    <row r="49">
      <c r="B49" s="1"/>
      <c r="E49" s="1"/>
    </row>
    <row r="50">
      <c r="B50" s="1"/>
      <c r="E50" s="1"/>
    </row>
    <row r="51">
      <c r="B51" s="1"/>
      <c r="E51" s="1"/>
    </row>
    <row r="52">
      <c r="B52" s="1"/>
      <c r="E52" s="1"/>
    </row>
    <row r="53">
      <c r="B53" s="1"/>
      <c r="E53" s="1"/>
    </row>
    <row r="54">
      <c r="B54" s="1"/>
      <c r="E54" s="1"/>
    </row>
    <row r="55">
      <c r="B55" s="1"/>
      <c r="E55" s="1"/>
    </row>
    <row r="56">
      <c r="B56" s="1"/>
      <c r="E56" s="1"/>
    </row>
    <row r="57">
      <c r="B57" s="1"/>
      <c r="E57" s="1"/>
    </row>
    <row r="58">
      <c r="B58" s="1"/>
      <c r="E58" s="1"/>
    </row>
    <row r="59">
      <c r="B59" s="1"/>
      <c r="E59" s="1"/>
    </row>
    <row r="60">
      <c r="B60" s="1"/>
      <c r="E60" s="1"/>
    </row>
    <row r="61">
      <c r="B61" s="1"/>
      <c r="E61" s="1"/>
    </row>
    <row r="62">
      <c r="B62" s="1"/>
      <c r="E62" s="1"/>
    </row>
    <row r="63">
      <c r="B63" s="1"/>
      <c r="E63" s="1"/>
    </row>
    <row r="64">
      <c r="B64" s="1"/>
      <c r="E64" s="1"/>
    </row>
    <row r="65">
      <c r="B65" s="1"/>
      <c r="E65" s="1"/>
    </row>
    <row r="66">
      <c r="B66" s="1"/>
      <c r="E66" s="1"/>
    </row>
    <row r="67">
      <c r="B67" s="1"/>
      <c r="E67" s="1"/>
    </row>
    <row r="68">
      <c r="B68" s="1"/>
      <c r="E68" s="1"/>
    </row>
    <row r="69">
      <c r="B69" s="1"/>
      <c r="E69" s="1"/>
    </row>
    <row r="70">
      <c r="B70" s="1"/>
      <c r="E70" s="1"/>
    </row>
    <row r="71">
      <c r="B71" s="1"/>
      <c r="E71" s="1"/>
    </row>
    <row r="72">
      <c r="B72" s="1"/>
      <c r="E72" s="1"/>
    </row>
    <row r="73">
      <c r="B73" s="1"/>
      <c r="E73" s="1"/>
    </row>
    <row r="74">
      <c r="B74" s="1"/>
      <c r="E74" s="1"/>
    </row>
    <row r="75">
      <c r="B75" s="1"/>
      <c r="E75" s="1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  <row r="634">
      <c r="B634" s="1"/>
      <c r="E634" s="1"/>
    </row>
    <row r="635">
      <c r="B635" s="1"/>
      <c r="E635" s="1"/>
    </row>
    <row r="636">
      <c r="B636" s="1"/>
      <c r="E636" s="1"/>
    </row>
    <row r="637">
      <c r="B637" s="1"/>
      <c r="E637" s="1"/>
    </row>
    <row r="638">
      <c r="B638" s="1"/>
      <c r="E638" s="1"/>
    </row>
    <row r="639">
      <c r="B639" s="1"/>
      <c r="E639" s="1"/>
    </row>
    <row r="640">
      <c r="B640" s="1"/>
      <c r="E640" s="1"/>
    </row>
    <row r="641">
      <c r="B641" s="1"/>
      <c r="E641" s="1"/>
    </row>
    <row r="642">
      <c r="B642" s="1"/>
      <c r="E642" s="1"/>
    </row>
    <row r="643">
      <c r="B643" s="1"/>
      <c r="E643" s="1"/>
    </row>
    <row r="644">
      <c r="B644" s="1"/>
      <c r="E644" s="1"/>
    </row>
    <row r="645">
      <c r="B645" s="1"/>
      <c r="E645" s="1"/>
    </row>
    <row r="646">
      <c r="B646" s="1"/>
      <c r="E646" s="1"/>
    </row>
    <row r="647">
      <c r="B647" s="1"/>
      <c r="E647" s="1"/>
    </row>
    <row r="648">
      <c r="B648" s="1"/>
      <c r="E648" s="1"/>
    </row>
    <row r="649">
      <c r="B649" s="1"/>
      <c r="E649" s="1"/>
    </row>
    <row r="650">
      <c r="B650" s="1"/>
      <c r="E650" s="1"/>
    </row>
    <row r="651">
      <c r="B651" s="1"/>
      <c r="E651" s="1"/>
    </row>
    <row r="652">
      <c r="B652" s="1"/>
      <c r="E652" s="1"/>
    </row>
  </sheetData>
  <dataValidations>
    <dataValidation type="list" allowBlank="1" sqref="I7:K20 I23:K24 I26:K37">
      <formula1>'Thông tin dự án'!$N$4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26.14"/>
    <col customWidth="1" min="4" max="4" width="52.29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A1" s="5" t="s">
        <v>257</v>
      </c>
      <c r="B1" s="1"/>
      <c r="E1" s="1"/>
    </row>
    <row r="2">
      <c r="B2" s="1"/>
      <c r="D2" s="2" t="s">
        <v>0</v>
      </c>
      <c r="E2" s="1"/>
    </row>
    <row r="3">
      <c r="B3" s="1"/>
      <c r="E3" s="1">
        <f>SUM(E5)</f>
        <v>46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14</v>
      </c>
      <c r="C5" s="8" t="s">
        <v>258</v>
      </c>
      <c r="D5" s="9"/>
      <c r="E5" s="10">
        <f>SUM(E6,E37)</f>
        <v>46</v>
      </c>
      <c r="F5" s="9"/>
      <c r="G5" s="9"/>
      <c r="H5" s="9"/>
      <c r="I5" s="9"/>
      <c r="J5" s="9"/>
      <c r="K5" s="9"/>
    </row>
    <row r="6">
      <c r="B6" s="11" t="s">
        <v>20</v>
      </c>
      <c r="C6" s="12" t="s">
        <v>21</v>
      </c>
      <c r="D6" s="13"/>
      <c r="E6" s="15">
        <f>SUM(E7:E36)</f>
        <v>31.5</v>
      </c>
      <c r="F6" s="13"/>
      <c r="G6" s="13"/>
      <c r="H6" s="13"/>
      <c r="I6" s="13"/>
      <c r="J6" s="13"/>
      <c r="K6" s="13"/>
    </row>
    <row r="7" outlineLevel="1">
      <c r="B7" s="16"/>
      <c r="C7" s="17" t="s">
        <v>259</v>
      </c>
      <c r="D7" s="17" t="s">
        <v>260</v>
      </c>
      <c r="E7" s="19">
        <v>1.0</v>
      </c>
      <c r="F7" s="18"/>
      <c r="G7" s="18"/>
      <c r="H7" s="18"/>
      <c r="I7" s="22"/>
      <c r="J7" s="22"/>
      <c r="K7" s="22"/>
    </row>
    <row r="8" outlineLevel="1">
      <c r="B8" s="16"/>
      <c r="C8" s="17" t="s">
        <v>261</v>
      </c>
      <c r="D8" s="17" t="s">
        <v>262</v>
      </c>
      <c r="E8" s="19">
        <v>2.0</v>
      </c>
      <c r="F8" s="18"/>
      <c r="G8" s="18"/>
      <c r="H8" s="18"/>
      <c r="I8" s="22"/>
      <c r="J8" s="22"/>
      <c r="K8" s="22"/>
    </row>
    <row r="9" outlineLevel="1">
      <c r="B9" s="16"/>
      <c r="C9" s="17" t="s">
        <v>263</v>
      </c>
      <c r="D9" s="17"/>
      <c r="E9" s="19">
        <v>1.0</v>
      </c>
      <c r="F9" s="18"/>
      <c r="G9" s="18"/>
      <c r="H9" s="18"/>
      <c r="I9" s="22"/>
      <c r="J9" s="22"/>
      <c r="K9" s="22"/>
    </row>
    <row r="10" outlineLevel="1">
      <c r="B10" s="16"/>
      <c r="C10" s="17" t="s">
        <v>264</v>
      </c>
      <c r="D10" s="17"/>
      <c r="E10" s="19">
        <v>1.0</v>
      </c>
      <c r="F10" s="18"/>
      <c r="G10" s="18"/>
      <c r="H10" s="18"/>
      <c r="I10" s="22"/>
      <c r="J10" s="22"/>
      <c r="K10" s="22"/>
    </row>
    <row r="11" outlineLevel="1">
      <c r="B11" s="16"/>
      <c r="C11" s="17" t="s">
        <v>265</v>
      </c>
      <c r="D11" s="18"/>
      <c r="E11" s="19">
        <v>1.0</v>
      </c>
      <c r="F11" s="18"/>
      <c r="G11" s="18"/>
      <c r="H11" s="18"/>
      <c r="I11" s="22"/>
      <c r="J11" s="22"/>
      <c r="K11" s="22"/>
    </row>
    <row r="12" outlineLevel="1">
      <c r="B12" s="16"/>
      <c r="C12" s="17" t="s">
        <v>266</v>
      </c>
      <c r="D12" s="18"/>
      <c r="E12" s="19"/>
      <c r="F12" s="18"/>
      <c r="G12" s="18"/>
      <c r="H12" s="18"/>
      <c r="I12" s="22"/>
      <c r="J12" s="22"/>
      <c r="K12" s="22"/>
    </row>
    <row r="13" outlineLevel="1">
      <c r="B13" s="16"/>
      <c r="C13" s="17" t="s">
        <v>267</v>
      </c>
      <c r="D13" s="18"/>
      <c r="E13" s="19"/>
      <c r="F13" s="18"/>
      <c r="G13" s="18"/>
      <c r="H13" s="18"/>
      <c r="I13" s="22"/>
      <c r="J13" s="22"/>
      <c r="K13" s="22"/>
    </row>
    <row r="14" outlineLevel="1">
      <c r="B14" s="16"/>
      <c r="C14" s="17" t="s">
        <v>268</v>
      </c>
      <c r="D14" s="18"/>
      <c r="E14" s="19">
        <v>2.0</v>
      </c>
      <c r="F14" s="18"/>
      <c r="G14" s="18"/>
      <c r="H14" s="18"/>
      <c r="I14" s="22"/>
      <c r="J14" s="22"/>
      <c r="K14" s="22"/>
    </row>
    <row r="15" outlineLevel="1">
      <c r="B15" s="16"/>
      <c r="C15" s="17" t="s">
        <v>269</v>
      </c>
      <c r="D15" s="17" t="s">
        <v>270</v>
      </c>
      <c r="E15" s="19"/>
      <c r="F15" s="18"/>
      <c r="G15" s="18"/>
      <c r="H15" s="18"/>
      <c r="I15" s="22"/>
      <c r="J15" s="22"/>
      <c r="K15" s="22"/>
    </row>
    <row r="16" outlineLevel="1">
      <c r="B16" s="16"/>
      <c r="C16" s="17" t="s">
        <v>271</v>
      </c>
      <c r="D16" s="17" t="s">
        <v>272</v>
      </c>
      <c r="E16" s="19"/>
      <c r="F16" s="18"/>
      <c r="G16" s="18"/>
      <c r="H16" s="18"/>
      <c r="I16" s="22"/>
      <c r="J16" s="22"/>
      <c r="K16" s="22"/>
    </row>
    <row r="17" outlineLevel="1">
      <c r="B17" s="16"/>
      <c r="C17" s="17" t="s">
        <v>273</v>
      </c>
      <c r="D17" s="39" t="s">
        <v>272</v>
      </c>
      <c r="E17" s="19"/>
      <c r="F17" s="18"/>
      <c r="G17" s="18"/>
      <c r="H17" s="18"/>
      <c r="I17" s="22"/>
      <c r="J17" s="22"/>
      <c r="K17" s="22"/>
    </row>
    <row r="18" outlineLevel="1">
      <c r="B18" s="16"/>
      <c r="C18" s="17" t="s">
        <v>274</v>
      </c>
      <c r="D18" s="39" t="s">
        <v>272</v>
      </c>
      <c r="E18" s="19"/>
      <c r="F18" s="18"/>
      <c r="G18" s="18"/>
      <c r="H18" s="18"/>
      <c r="I18" s="22"/>
      <c r="J18" s="22"/>
      <c r="K18" s="22"/>
    </row>
    <row r="19" outlineLevel="1">
      <c r="B19" s="16"/>
      <c r="C19" s="17" t="s">
        <v>275</v>
      </c>
      <c r="D19" s="39" t="s">
        <v>272</v>
      </c>
      <c r="E19" s="19"/>
      <c r="F19" s="18"/>
      <c r="G19" s="18"/>
      <c r="H19" s="18"/>
      <c r="I19" s="22"/>
      <c r="J19" s="22"/>
      <c r="K19" s="22"/>
    </row>
    <row r="20" outlineLevel="1">
      <c r="B20" s="16"/>
      <c r="C20" s="17" t="s">
        <v>276</v>
      </c>
      <c r="D20" s="17" t="s">
        <v>277</v>
      </c>
      <c r="E20" s="19"/>
      <c r="F20" s="18"/>
      <c r="G20" s="18"/>
      <c r="H20" s="18"/>
      <c r="I20" s="22"/>
      <c r="J20" s="22"/>
      <c r="K20" s="22"/>
    </row>
    <row r="21" outlineLevel="1">
      <c r="B21" s="16"/>
      <c r="C21" s="17" t="s">
        <v>278</v>
      </c>
      <c r="D21" s="17" t="s">
        <v>277</v>
      </c>
      <c r="E21" s="19"/>
      <c r="F21" s="18"/>
      <c r="G21" s="18"/>
      <c r="H21" s="18"/>
      <c r="I21" s="22"/>
      <c r="J21" s="22"/>
      <c r="K21" s="22"/>
    </row>
    <row r="22" outlineLevel="1">
      <c r="B22" s="21"/>
      <c r="C22" s="17" t="s">
        <v>279</v>
      </c>
      <c r="D22" s="17" t="s">
        <v>277</v>
      </c>
      <c r="E22" s="19"/>
      <c r="F22" s="18"/>
      <c r="G22" s="18"/>
      <c r="H22" s="18"/>
      <c r="I22" s="22"/>
      <c r="J22" s="22"/>
      <c r="K22" s="22"/>
    </row>
    <row r="23" ht="14.25" customHeight="1" outlineLevel="1">
      <c r="B23" s="21"/>
      <c r="C23" s="17" t="s">
        <v>280</v>
      </c>
      <c r="D23" s="17" t="s">
        <v>277</v>
      </c>
      <c r="E23" s="19"/>
      <c r="F23" s="18"/>
      <c r="G23" s="18"/>
      <c r="H23" s="18"/>
      <c r="I23" s="22"/>
      <c r="J23" s="22"/>
      <c r="K23" s="22"/>
    </row>
    <row r="24" outlineLevel="1">
      <c r="B24" s="21"/>
      <c r="C24" s="17" t="s">
        <v>281</v>
      </c>
      <c r="D24" s="18"/>
      <c r="E24" s="19"/>
      <c r="F24" s="18"/>
      <c r="G24" s="18"/>
      <c r="H24" s="18"/>
      <c r="I24" s="22"/>
      <c r="J24" s="22"/>
      <c r="K24" s="22"/>
    </row>
    <row r="25" outlineLevel="1">
      <c r="B25" s="21"/>
      <c r="C25" s="17" t="s">
        <v>271</v>
      </c>
      <c r="D25" s="18"/>
      <c r="E25" s="19">
        <v>1.0</v>
      </c>
      <c r="F25" s="18"/>
      <c r="G25" s="18"/>
      <c r="H25" s="18"/>
      <c r="I25" s="22"/>
      <c r="J25" s="22"/>
      <c r="K25" s="22"/>
    </row>
    <row r="26" outlineLevel="1">
      <c r="B26" s="21"/>
      <c r="C26" s="17" t="s">
        <v>282</v>
      </c>
      <c r="D26" s="17" t="s">
        <v>283</v>
      </c>
      <c r="E26" s="19">
        <v>2.0</v>
      </c>
      <c r="F26" s="18"/>
      <c r="G26" s="18"/>
      <c r="H26" s="18"/>
      <c r="I26" s="22"/>
      <c r="J26" s="22"/>
      <c r="K26" s="22"/>
    </row>
    <row r="27" outlineLevel="1">
      <c r="B27" s="21"/>
      <c r="C27" s="17" t="s">
        <v>274</v>
      </c>
      <c r="D27" s="17" t="s">
        <v>284</v>
      </c>
      <c r="E27" s="19">
        <v>2.0</v>
      </c>
      <c r="F27" s="18"/>
      <c r="G27" s="18"/>
      <c r="H27" s="18"/>
      <c r="I27" s="22"/>
      <c r="J27" s="22"/>
      <c r="K27" s="22"/>
    </row>
    <row r="28" outlineLevel="1">
      <c r="B28" s="21"/>
      <c r="C28" s="17" t="s">
        <v>285</v>
      </c>
      <c r="D28" s="17" t="s">
        <v>286</v>
      </c>
      <c r="E28" s="19">
        <v>1.0</v>
      </c>
      <c r="F28" s="18"/>
      <c r="G28" s="18"/>
      <c r="H28" s="18"/>
      <c r="I28" s="22"/>
      <c r="J28" s="22"/>
      <c r="K28" s="22"/>
    </row>
    <row r="29" outlineLevel="1">
      <c r="B29" s="21"/>
      <c r="C29" s="17" t="s">
        <v>287</v>
      </c>
      <c r="D29" s="18"/>
      <c r="E29" s="19">
        <v>2.0</v>
      </c>
      <c r="F29" s="18"/>
      <c r="G29" s="18"/>
      <c r="H29" s="18"/>
      <c r="I29" s="22"/>
      <c r="J29" s="22"/>
      <c r="K29" s="22"/>
    </row>
    <row r="30" outlineLevel="1">
      <c r="B30" s="21"/>
      <c r="C30" s="17" t="s">
        <v>288</v>
      </c>
      <c r="D30" s="18"/>
      <c r="E30" s="19"/>
      <c r="F30" s="18"/>
      <c r="G30" s="18"/>
      <c r="H30" s="18"/>
      <c r="I30" s="22"/>
      <c r="J30" s="22"/>
      <c r="K30" s="22"/>
    </row>
    <row r="31" outlineLevel="1">
      <c r="B31" s="21"/>
      <c r="C31" s="17" t="s">
        <v>289</v>
      </c>
      <c r="D31" s="18"/>
      <c r="E31" s="19">
        <v>3.0</v>
      </c>
      <c r="F31" s="18"/>
      <c r="G31" s="18"/>
      <c r="H31" s="18"/>
      <c r="I31" s="22"/>
      <c r="J31" s="22"/>
      <c r="K31" s="22"/>
    </row>
    <row r="32" outlineLevel="1">
      <c r="B32" s="21"/>
      <c r="C32" s="17" t="s">
        <v>290</v>
      </c>
      <c r="D32" s="18"/>
      <c r="E32" s="19">
        <v>1.5</v>
      </c>
      <c r="F32" s="18"/>
      <c r="G32" s="18"/>
      <c r="H32" s="18"/>
      <c r="I32" s="22"/>
      <c r="J32" s="22"/>
      <c r="K32" s="22"/>
    </row>
    <row r="33" outlineLevel="1">
      <c r="B33" s="21"/>
      <c r="C33" s="17" t="s">
        <v>291</v>
      </c>
      <c r="D33" s="18"/>
      <c r="E33" s="19">
        <v>1.5</v>
      </c>
      <c r="F33" s="18"/>
      <c r="G33" s="18"/>
      <c r="H33" s="18"/>
      <c r="I33" s="22"/>
      <c r="J33" s="22"/>
      <c r="K33" s="22"/>
    </row>
    <row r="34" outlineLevel="1">
      <c r="B34" s="21"/>
      <c r="C34" s="17" t="s">
        <v>292</v>
      </c>
      <c r="D34" s="18"/>
      <c r="E34" s="19">
        <v>1.5</v>
      </c>
      <c r="F34" s="18"/>
      <c r="G34" s="18"/>
      <c r="H34" s="18"/>
      <c r="I34" s="22"/>
      <c r="J34" s="22"/>
      <c r="K34" s="22"/>
    </row>
    <row r="35" outlineLevel="1">
      <c r="B35" s="21"/>
      <c r="C35" s="17" t="s">
        <v>293</v>
      </c>
      <c r="D35" s="17" t="s">
        <v>294</v>
      </c>
      <c r="E35" s="19">
        <v>3.0</v>
      </c>
      <c r="F35" s="18"/>
      <c r="G35" s="18"/>
      <c r="H35" s="18"/>
      <c r="I35" s="22"/>
      <c r="J35" s="22"/>
      <c r="K35" s="22"/>
    </row>
    <row r="36" outlineLevel="1">
      <c r="B36" s="21"/>
      <c r="C36" s="23" t="s">
        <v>56</v>
      </c>
      <c r="D36" s="17"/>
      <c r="E36" s="19">
        <v>5.0</v>
      </c>
      <c r="F36" s="18"/>
      <c r="G36" s="18"/>
      <c r="H36" s="18"/>
      <c r="I36" s="22"/>
      <c r="J36" s="22"/>
      <c r="K36" s="22"/>
    </row>
    <row r="37">
      <c r="B37" s="11" t="s">
        <v>59</v>
      </c>
      <c r="C37" s="12" t="s">
        <v>60</v>
      </c>
      <c r="D37" s="13"/>
      <c r="E37" s="15">
        <f>SUM(E38,E43)</f>
        <v>14.5</v>
      </c>
      <c r="F37" s="13"/>
      <c r="G37" s="13"/>
      <c r="H37" s="13"/>
      <c r="I37" s="13"/>
      <c r="J37" s="13"/>
      <c r="K37" s="13"/>
    </row>
    <row r="38" outlineLevel="1">
      <c r="B38" s="26" t="s">
        <v>65</v>
      </c>
      <c r="C38" s="28" t="s">
        <v>66</v>
      </c>
      <c r="D38" s="29"/>
      <c r="E38" s="31">
        <f>SUM(E39:E42)</f>
        <v>8</v>
      </c>
      <c r="F38" s="29"/>
      <c r="G38" s="29"/>
      <c r="H38" s="29"/>
      <c r="I38" s="29"/>
      <c r="J38" s="29"/>
      <c r="K38" s="29"/>
    </row>
    <row r="39" outlineLevel="2">
      <c r="B39" s="33"/>
      <c r="C39" s="17" t="s">
        <v>295</v>
      </c>
      <c r="D39" s="17" t="s">
        <v>296</v>
      </c>
      <c r="E39" s="19">
        <v>3.0</v>
      </c>
      <c r="F39" s="18"/>
      <c r="G39" s="18"/>
      <c r="H39" s="18"/>
      <c r="I39" s="22"/>
      <c r="J39" s="22"/>
      <c r="K39" s="22"/>
    </row>
    <row r="40" outlineLevel="2">
      <c r="B40" s="33"/>
      <c r="C40" s="17" t="s">
        <v>298</v>
      </c>
      <c r="D40" s="18"/>
      <c r="E40" s="19">
        <v>2.0</v>
      </c>
      <c r="F40" s="18"/>
      <c r="G40" s="18"/>
      <c r="H40" s="18"/>
      <c r="I40" s="22"/>
      <c r="J40" s="22"/>
      <c r="K40" s="22"/>
    </row>
    <row r="41" outlineLevel="2">
      <c r="B41" s="33"/>
      <c r="C41" s="17" t="s">
        <v>299</v>
      </c>
      <c r="D41" s="18"/>
      <c r="E41" s="19">
        <v>2.0</v>
      </c>
      <c r="F41" s="18"/>
      <c r="G41" s="18"/>
      <c r="H41" s="18"/>
      <c r="I41" s="22"/>
      <c r="J41" s="22"/>
      <c r="K41" s="22"/>
    </row>
    <row r="42" outlineLevel="2">
      <c r="B42" s="33"/>
      <c r="C42" s="17" t="s">
        <v>256</v>
      </c>
      <c r="D42" s="17" t="s">
        <v>300</v>
      </c>
      <c r="E42" s="19">
        <v>1.0</v>
      </c>
      <c r="F42" s="18"/>
      <c r="G42" s="18"/>
      <c r="H42" s="18"/>
      <c r="I42" s="22"/>
      <c r="J42" s="22"/>
      <c r="K42" s="22"/>
    </row>
    <row r="43" outlineLevel="1">
      <c r="B43" s="26" t="s">
        <v>71</v>
      </c>
      <c r="C43" s="28" t="s">
        <v>72</v>
      </c>
      <c r="D43" s="29"/>
      <c r="E43" s="31">
        <f>SUM(E44:E48)</f>
        <v>6.5</v>
      </c>
      <c r="F43" s="29"/>
      <c r="G43" s="29"/>
      <c r="H43" s="29"/>
      <c r="I43" s="29"/>
      <c r="J43" s="29"/>
      <c r="K43" s="29"/>
    </row>
    <row r="44" outlineLevel="2">
      <c r="B44" s="19"/>
      <c r="C44" s="17" t="s">
        <v>301</v>
      </c>
      <c r="D44" s="17" t="s">
        <v>302</v>
      </c>
      <c r="E44" s="19">
        <v>2.0</v>
      </c>
      <c r="F44" s="18"/>
      <c r="G44" s="18"/>
      <c r="H44" s="18"/>
      <c r="I44" s="22"/>
      <c r="J44" s="22"/>
      <c r="K44" s="22"/>
    </row>
    <row r="45" outlineLevel="2">
      <c r="B45" s="19"/>
      <c r="C45" s="5" t="s">
        <v>256</v>
      </c>
      <c r="D45" s="17" t="s">
        <v>303</v>
      </c>
      <c r="E45" s="19">
        <v>2.0</v>
      </c>
      <c r="F45" s="18"/>
      <c r="G45" s="18"/>
      <c r="H45" s="18"/>
      <c r="I45" s="22"/>
      <c r="J45" s="22"/>
      <c r="K45" s="22"/>
    </row>
    <row r="46" outlineLevel="2">
      <c r="B46" s="19"/>
      <c r="C46" s="39" t="s">
        <v>298</v>
      </c>
      <c r="D46" s="18"/>
      <c r="E46" s="19">
        <v>1.0</v>
      </c>
      <c r="F46" s="18"/>
      <c r="G46" s="18"/>
      <c r="H46" s="18"/>
      <c r="I46" s="22"/>
      <c r="J46" s="22"/>
      <c r="K46" s="22"/>
    </row>
    <row r="47" outlineLevel="2">
      <c r="B47" s="19"/>
      <c r="C47" s="17" t="s">
        <v>304</v>
      </c>
      <c r="D47" s="17" t="s">
        <v>305</v>
      </c>
      <c r="E47" s="19">
        <v>0.5</v>
      </c>
      <c r="F47" s="18"/>
      <c r="G47" s="18"/>
      <c r="H47" s="18"/>
      <c r="I47" s="22"/>
      <c r="J47" s="22"/>
      <c r="K47" s="22"/>
    </row>
    <row r="48" outlineLevel="2">
      <c r="B48" s="19"/>
      <c r="C48" s="17" t="s">
        <v>306</v>
      </c>
      <c r="D48" s="18"/>
      <c r="E48" s="19">
        <v>1.0</v>
      </c>
      <c r="F48" s="18"/>
      <c r="G48" s="18"/>
      <c r="H48" s="18"/>
      <c r="I48" s="22"/>
      <c r="J48" s="22"/>
      <c r="K48" s="22"/>
    </row>
    <row r="49" outlineLevel="2">
      <c r="B49" s="37"/>
      <c r="C49" s="5"/>
      <c r="E49" s="37"/>
      <c r="I49" s="38"/>
      <c r="J49" s="38"/>
      <c r="K49" s="38"/>
    </row>
    <row r="50" outlineLevel="2">
      <c r="B50" s="37"/>
      <c r="C50" s="5"/>
      <c r="E50" s="37"/>
      <c r="I50" s="38"/>
      <c r="J50" s="38"/>
      <c r="K50" s="38"/>
    </row>
    <row r="51">
      <c r="B51" s="1"/>
      <c r="E51" s="1"/>
    </row>
    <row r="52">
      <c r="B52" s="1"/>
      <c r="E52" s="1"/>
    </row>
    <row r="53">
      <c r="B53" s="1"/>
      <c r="E53" s="1"/>
    </row>
    <row r="54">
      <c r="B54" s="1"/>
      <c r="E54" s="1"/>
    </row>
    <row r="55">
      <c r="B55" s="1"/>
      <c r="E55" s="1"/>
    </row>
    <row r="56">
      <c r="B56" s="1"/>
      <c r="E56" s="1"/>
    </row>
    <row r="57">
      <c r="B57" s="1"/>
      <c r="E57" s="1"/>
    </row>
    <row r="58">
      <c r="B58" s="1"/>
      <c r="E58" s="1"/>
    </row>
    <row r="59">
      <c r="B59" s="1"/>
      <c r="E59" s="1"/>
    </row>
    <row r="60">
      <c r="B60" s="1"/>
      <c r="E60" s="1"/>
    </row>
    <row r="61">
      <c r="B61" s="1"/>
      <c r="E61" s="1"/>
    </row>
    <row r="62">
      <c r="B62" s="1"/>
      <c r="E62" s="1"/>
    </row>
    <row r="63">
      <c r="B63" s="1"/>
      <c r="E63" s="1"/>
    </row>
    <row r="64">
      <c r="B64" s="1"/>
      <c r="E64" s="1"/>
    </row>
    <row r="65">
      <c r="B65" s="1"/>
      <c r="E65" s="1"/>
    </row>
    <row r="66">
      <c r="B66" s="1"/>
      <c r="E66" s="1"/>
    </row>
    <row r="67">
      <c r="B67" s="1"/>
      <c r="E67" s="1"/>
    </row>
    <row r="68">
      <c r="B68" s="1"/>
      <c r="E68" s="1"/>
    </row>
    <row r="69">
      <c r="B69" s="1"/>
      <c r="E69" s="1"/>
    </row>
    <row r="70">
      <c r="B70" s="1"/>
      <c r="E70" s="1"/>
    </row>
    <row r="71">
      <c r="B71" s="1"/>
      <c r="E71" s="1"/>
    </row>
    <row r="72">
      <c r="B72" s="1"/>
      <c r="E72" s="1"/>
    </row>
    <row r="73">
      <c r="B73" s="1"/>
      <c r="E73" s="1"/>
    </row>
    <row r="74">
      <c r="B74" s="1"/>
      <c r="E74" s="1"/>
    </row>
    <row r="75">
      <c r="B75" s="1"/>
      <c r="E75" s="1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  <row r="634">
      <c r="B634" s="1"/>
      <c r="E634" s="1"/>
    </row>
    <row r="635">
      <c r="B635" s="1"/>
      <c r="E635" s="1"/>
    </row>
    <row r="636">
      <c r="B636" s="1"/>
      <c r="E636" s="1"/>
    </row>
    <row r="637">
      <c r="B637" s="1"/>
      <c r="E637" s="1"/>
    </row>
    <row r="638">
      <c r="B638" s="1"/>
      <c r="E638" s="1"/>
    </row>
    <row r="639">
      <c r="B639" s="1"/>
      <c r="E639" s="1"/>
    </row>
    <row r="640">
      <c r="B640" s="1"/>
      <c r="E640" s="1"/>
    </row>
    <row r="641">
      <c r="B641" s="1"/>
      <c r="E641" s="1"/>
    </row>
    <row r="642">
      <c r="B642" s="1"/>
      <c r="E642" s="1"/>
    </row>
    <row r="643">
      <c r="B643" s="1"/>
      <c r="E643" s="1"/>
    </row>
    <row r="644">
      <c r="B644" s="1"/>
      <c r="E644" s="1"/>
    </row>
    <row r="645">
      <c r="B645" s="1"/>
      <c r="E645" s="1"/>
    </row>
    <row r="646">
      <c r="B646" s="1"/>
      <c r="E646" s="1"/>
    </row>
    <row r="647">
      <c r="B647" s="1"/>
      <c r="E647" s="1"/>
    </row>
    <row r="648">
      <c r="B648" s="1"/>
      <c r="E648" s="1"/>
    </row>
    <row r="649">
      <c r="B649" s="1"/>
      <c r="E649" s="1"/>
    </row>
    <row r="650">
      <c r="B650" s="1"/>
      <c r="E650" s="1"/>
    </row>
    <row r="651">
      <c r="B651" s="1"/>
      <c r="E651" s="1"/>
    </row>
    <row r="652">
      <c r="B652" s="1"/>
      <c r="E652" s="1"/>
    </row>
    <row r="653">
      <c r="B653" s="1"/>
      <c r="E653" s="1"/>
    </row>
    <row r="654">
      <c r="B654" s="1"/>
      <c r="E654" s="1"/>
    </row>
    <row r="655">
      <c r="B655" s="1"/>
      <c r="E655" s="1"/>
    </row>
    <row r="656">
      <c r="B656" s="1"/>
      <c r="E656" s="1"/>
    </row>
    <row r="657">
      <c r="B657" s="1"/>
      <c r="E657" s="1"/>
    </row>
    <row r="658">
      <c r="B658" s="1"/>
      <c r="E658" s="1"/>
    </row>
    <row r="659">
      <c r="B659" s="1"/>
      <c r="E659" s="1"/>
    </row>
    <row r="660">
      <c r="B660" s="1"/>
      <c r="E660" s="1"/>
    </row>
    <row r="661">
      <c r="B661" s="1"/>
      <c r="E661" s="1"/>
    </row>
    <row r="662">
      <c r="B662" s="1"/>
      <c r="E662" s="1"/>
    </row>
    <row r="663">
      <c r="B663" s="1"/>
      <c r="E663" s="1"/>
    </row>
    <row r="664">
      <c r="B664" s="1"/>
      <c r="E664" s="1"/>
    </row>
    <row r="665">
      <c r="B665" s="1"/>
      <c r="E665" s="1"/>
    </row>
    <row r="666">
      <c r="B666" s="1"/>
      <c r="E666" s="1"/>
    </row>
  </sheetData>
  <dataValidations>
    <dataValidation type="list" allowBlank="1" sqref="I7:K36 I39:K42 I44:K50">
      <formula1>'Đăng bài'!$N$4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26.14"/>
    <col customWidth="1" min="4" max="4" width="55.43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B1" s="1"/>
      <c r="E1" s="1"/>
    </row>
    <row r="2">
      <c r="B2" s="1"/>
      <c r="D2" s="2" t="s">
        <v>0</v>
      </c>
      <c r="E2" s="1"/>
    </row>
    <row r="3">
      <c r="B3" s="1"/>
      <c r="E3" s="1">
        <f>SUM(E5)</f>
        <v>16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14</v>
      </c>
      <c r="C5" s="8" t="s">
        <v>297</v>
      </c>
      <c r="D5" s="9"/>
      <c r="E5" s="10">
        <f>SUM(E6,E19)</f>
        <v>16</v>
      </c>
      <c r="F5" s="9"/>
      <c r="G5" s="9"/>
      <c r="H5" s="9"/>
      <c r="I5" s="9"/>
      <c r="J5" s="9"/>
      <c r="K5" s="9"/>
    </row>
    <row r="6">
      <c r="B6" s="11" t="s">
        <v>20</v>
      </c>
      <c r="C6" s="12" t="s">
        <v>21</v>
      </c>
      <c r="D6" s="13"/>
      <c r="E6" s="15">
        <f>SUM(E7:E17)</f>
        <v>9.5</v>
      </c>
      <c r="F6" s="13"/>
      <c r="G6" s="13"/>
      <c r="H6" s="13"/>
      <c r="I6" s="13"/>
      <c r="J6" s="13"/>
      <c r="K6" s="13"/>
    </row>
    <row r="7" outlineLevel="1">
      <c r="B7" s="16"/>
      <c r="C7" s="17" t="s">
        <v>307</v>
      </c>
      <c r="D7" s="17" t="s">
        <v>308</v>
      </c>
      <c r="E7" s="19">
        <v>1.0</v>
      </c>
      <c r="F7" s="18"/>
      <c r="G7" s="18"/>
      <c r="H7" s="18"/>
      <c r="I7" s="22"/>
      <c r="J7" s="22"/>
      <c r="K7" s="22"/>
    </row>
    <row r="8" outlineLevel="1">
      <c r="B8" s="16"/>
      <c r="C8" s="17" t="s">
        <v>309</v>
      </c>
      <c r="D8" s="17" t="s">
        <v>310</v>
      </c>
      <c r="E8" s="19">
        <v>2.0</v>
      </c>
      <c r="F8" s="18"/>
      <c r="G8" s="18"/>
      <c r="H8" s="18"/>
      <c r="I8" s="22"/>
      <c r="J8" s="22"/>
      <c r="K8" s="22"/>
    </row>
    <row r="9" outlineLevel="1">
      <c r="B9" s="16"/>
      <c r="C9" s="17" t="s">
        <v>311</v>
      </c>
      <c r="D9" s="17" t="s">
        <v>312</v>
      </c>
      <c r="E9" s="19">
        <v>0.5</v>
      </c>
      <c r="F9" s="18"/>
      <c r="G9" s="18"/>
      <c r="H9" s="18"/>
      <c r="I9" s="22"/>
      <c r="J9" s="22"/>
      <c r="K9" s="22"/>
    </row>
    <row r="10" outlineLevel="1">
      <c r="B10" s="16"/>
      <c r="C10" s="17" t="s">
        <v>313</v>
      </c>
      <c r="D10" s="17" t="s">
        <v>314</v>
      </c>
      <c r="E10" s="19">
        <v>0.5</v>
      </c>
      <c r="F10" s="18"/>
      <c r="G10" s="18"/>
      <c r="H10" s="18"/>
      <c r="I10" s="22"/>
      <c r="J10" s="22"/>
      <c r="K10" s="22"/>
    </row>
    <row r="11" outlineLevel="1">
      <c r="B11" s="16"/>
      <c r="C11" s="17" t="s">
        <v>315</v>
      </c>
      <c r="D11" s="17" t="s">
        <v>316</v>
      </c>
      <c r="E11" s="19">
        <v>0.5</v>
      </c>
      <c r="F11" s="18"/>
      <c r="G11" s="18"/>
      <c r="H11" s="18"/>
      <c r="I11" s="22"/>
      <c r="J11" s="22"/>
      <c r="K11" s="22"/>
    </row>
    <row r="12" outlineLevel="1">
      <c r="B12" s="16"/>
      <c r="C12" s="17" t="s">
        <v>317</v>
      </c>
      <c r="D12" s="17" t="s">
        <v>318</v>
      </c>
      <c r="E12" s="19">
        <v>0.5</v>
      </c>
      <c r="F12" s="18"/>
      <c r="G12" s="18"/>
      <c r="H12" s="18"/>
      <c r="I12" s="22"/>
      <c r="J12" s="22"/>
      <c r="K12" s="22"/>
    </row>
    <row r="13" outlineLevel="1">
      <c r="B13" s="16"/>
      <c r="C13" s="17" t="s">
        <v>319</v>
      </c>
      <c r="D13" s="18"/>
      <c r="E13" s="19">
        <v>1.0</v>
      </c>
      <c r="F13" s="18"/>
      <c r="G13" s="18"/>
      <c r="H13" s="18"/>
      <c r="I13" s="22"/>
      <c r="J13" s="22"/>
      <c r="K13" s="22"/>
    </row>
    <row r="14" outlineLevel="1">
      <c r="B14" s="16"/>
      <c r="C14" s="17" t="s">
        <v>320</v>
      </c>
      <c r="D14" s="17" t="s">
        <v>321</v>
      </c>
      <c r="E14" s="19">
        <v>0.5</v>
      </c>
      <c r="F14" s="18"/>
      <c r="G14" s="18"/>
      <c r="H14" s="18"/>
      <c r="I14" s="22"/>
      <c r="J14" s="22"/>
      <c r="K14" s="22"/>
    </row>
    <row r="15" outlineLevel="1">
      <c r="B15" s="21"/>
      <c r="C15" s="17" t="s">
        <v>322</v>
      </c>
      <c r="D15" s="18"/>
      <c r="E15" s="19">
        <v>0.5</v>
      </c>
      <c r="F15" s="18"/>
      <c r="G15" s="18"/>
      <c r="H15" s="18"/>
      <c r="I15" s="22"/>
      <c r="J15" s="22"/>
      <c r="K15" s="22"/>
    </row>
    <row r="16" ht="14.25" customHeight="1" outlineLevel="1">
      <c r="B16" s="21"/>
      <c r="C16" s="17" t="s">
        <v>323</v>
      </c>
      <c r="D16" s="18"/>
      <c r="E16" s="19">
        <v>0.5</v>
      </c>
      <c r="F16" s="18"/>
      <c r="G16" s="18"/>
      <c r="H16" s="18"/>
      <c r="I16" s="22"/>
      <c r="J16" s="22"/>
      <c r="K16" s="22"/>
    </row>
    <row r="17" ht="14.25" customHeight="1" outlineLevel="1">
      <c r="B17" s="21"/>
      <c r="C17" s="23" t="s">
        <v>56</v>
      </c>
      <c r="D17" s="18"/>
      <c r="E17" s="19">
        <v>2.0</v>
      </c>
      <c r="F17" s="18"/>
      <c r="G17" s="18"/>
      <c r="H17" s="18"/>
      <c r="I17" s="22"/>
      <c r="J17" s="22"/>
      <c r="K17" s="22"/>
    </row>
    <row r="18" hidden="1" outlineLevel="1">
      <c r="B18" s="21"/>
      <c r="C18" s="17"/>
      <c r="D18" s="18"/>
      <c r="E18" s="19"/>
      <c r="F18" s="18"/>
      <c r="G18" s="18"/>
      <c r="H18" s="18"/>
      <c r="I18" s="22"/>
      <c r="J18" s="22"/>
      <c r="K18" s="22"/>
    </row>
    <row r="19">
      <c r="B19" s="11" t="s">
        <v>59</v>
      </c>
      <c r="C19" s="12" t="s">
        <v>60</v>
      </c>
      <c r="D19" s="13"/>
      <c r="E19" s="15">
        <f>SUM(E20,E27)</f>
        <v>6.5</v>
      </c>
      <c r="F19" s="13"/>
      <c r="G19" s="13"/>
      <c r="H19" s="13"/>
      <c r="I19" s="13"/>
      <c r="J19" s="13"/>
      <c r="K19" s="13"/>
    </row>
    <row r="20" outlineLevel="1">
      <c r="B20" s="26" t="s">
        <v>65</v>
      </c>
      <c r="C20" s="28" t="s">
        <v>66</v>
      </c>
      <c r="D20" s="29"/>
      <c r="E20" s="31">
        <f>SUM(E21:E26)</f>
        <v>3.5</v>
      </c>
      <c r="F20" s="29"/>
      <c r="G20" s="29"/>
      <c r="H20" s="29"/>
      <c r="I20" s="29"/>
      <c r="J20" s="29"/>
      <c r="K20" s="29"/>
    </row>
    <row r="21" ht="15.0" customHeight="1" outlineLevel="2">
      <c r="B21" s="33"/>
      <c r="C21" s="17" t="s">
        <v>324</v>
      </c>
      <c r="D21" s="17" t="s">
        <v>325</v>
      </c>
      <c r="E21" s="19">
        <v>1.0</v>
      </c>
      <c r="F21" s="18"/>
      <c r="G21" s="18"/>
      <c r="H21" s="18"/>
      <c r="I21" s="22"/>
      <c r="J21" s="22"/>
      <c r="K21" s="22"/>
    </row>
    <row r="22" ht="15.0" customHeight="1" outlineLevel="2">
      <c r="B22" s="33"/>
      <c r="C22" s="17" t="s">
        <v>326</v>
      </c>
      <c r="D22" s="17" t="s">
        <v>327</v>
      </c>
      <c r="E22" s="19">
        <v>0.5</v>
      </c>
      <c r="F22" s="18"/>
      <c r="G22" s="18"/>
      <c r="H22" s="18"/>
      <c r="I22" s="22"/>
      <c r="J22" s="22"/>
      <c r="K22" s="22"/>
    </row>
    <row r="23" outlineLevel="2">
      <c r="B23" s="33"/>
      <c r="C23" s="17" t="s">
        <v>328</v>
      </c>
      <c r="D23" s="17" t="s">
        <v>329</v>
      </c>
      <c r="E23" s="19">
        <v>0.5</v>
      </c>
      <c r="F23" s="18"/>
      <c r="G23" s="18"/>
      <c r="H23" s="18"/>
      <c r="I23" s="22"/>
      <c r="J23" s="22"/>
      <c r="K23" s="22"/>
    </row>
    <row r="24" outlineLevel="2">
      <c r="B24" s="33"/>
      <c r="C24" s="17" t="s">
        <v>330</v>
      </c>
      <c r="D24" s="17" t="s">
        <v>331</v>
      </c>
      <c r="E24" s="19">
        <v>0.5</v>
      </c>
      <c r="F24" s="18"/>
      <c r="G24" s="18"/>
      <c r="H24" s="18"/>
      <c r="I24" s="22"/>
      <c r="J24" s="22"/>
      <c r="K24" s="22"/>
    </row>
    <row r="25" outlineLevel="2">
      <c r="B25" s="33"/>
      <c r="C25" s="17" t="s">
        <v>332</v>
      </c>
      <c r="D25" s="17" t="s">
        <v>333</v>
      </c>
      <c r="E25" s="19">
        <v>0.5</v>
      </c>
      <c r="F25" s="18"/>
      <c r="G25" s="18"/>
      <c r="H25" s="18"/>
      <c r="I25" s="22"/>
      <c r="J25" s="22"/>
      <c r="K25" s="22"/>
    </row>
    <row r="26" outlineLevel="2">
      <c r="B26" s="33"/>
      <c r="C26" s="17" t="s">
        <v>334</v>
      </c>
      <c r="D26" s="17" t="s">
        <v>335</v>
      </c>
      <c r="E26" s="19">
        <v>0.5</v>
      </c>
      <c r="F26" s="18"/>
      <c r="G26" s="18"/>
      <c r="H26" s="18"/>
      <c r="I26" s="22"/>
      <c r="J26" s="22"/>
      <c r="K26" s="22"/>
    </row>
    <row r="27" outlineLevel="1">
      <c r="B27" s="26" t="s">
        <v>71</v>
      </c>
      <c r="C27" s="28" t="s">
        <v>72</v>
      </c>
      <c r="D27" s="29"/>
      <c r="E27" s="31">
        <f>SUM(E28:E30)</f>
        <v>3</v>
      </c>
      <c r="F27" s="29"/>
      <c r="G27" s="29"/>
      <c r="H27" s="29"/>
      <c r="I27" s="29"/>
      <c r="J27" s="29"/>
      <c r="K27" s="29"/>
    </row>
    <row r="28" outlineLevel="2">
      <c r="B28" s="19"/>
      <c r="C28" s="17" t="s">
        <v>324</v>
      </c>
      <c r="D28" s="18"/>
      <c r="E28" s="19">
        <v>1.0</v>
      </c>
      <c r="F28" s="18"/>
      <c r="G28" s="18"/>
      <c r="H28" s="18"/>
      <c r="I28" s="22"/>
      <c r="J28" s="22"/>
      <c r="K28" s="22"/>
    </row>
    <row r="29" outlineLevel="2">
      <c r="B29" s="19"/>
      <c r="C29" s="17" t="s">
        <v>332</v>
      </c>
      <c r="D29" s="17" t="s">
        <v>336</v>
      </c>
      <c r="E29" s="19">
        <v>1.0</v>
      </c>
      <c r="F29" s="18"/>
      <c r="G29" s="18"/>
      <c r="H29" s="18"/>
      <c r="I29" s="22"/>
      <c r="J29" s="22"/>
      <c r="K29" s="22"/>
    </row>
    <row r="30" outlineLevel="2">
      <c r="B30" s="19"/>
      <c r="C30" s="17" t="s">
        <v>337</v>
      </c>
      <c r="D30" s="18"/>
      <c r="E30" s="19">
        <v>1.0</v>
      </c>
      <c r="F30" s="18"/>
      <c r="G30" s="18"/>
      <c r="H30" s="18"/>
      <c r="I30" s="22"/>
      <c r="J30" s="22"/>
      <c r="K30" s="22"/>
    </row>
    <row r="31" outlineLevel="2">
      <c r="B31" s="37"/>
      <c r="C31" s="5"/>
      <c r="E31" s="37"/>
      <c r="I31" s="38"/>
      <c r="J31" s="38"/>
      <c r="K31" s="38"/>
    </row>
    <row r="32" outlineLevel="2">
      <c r="B32" s="37"/>
      <c r="C32" s="5"/>
      <c r="E32" s="37"/>
      <c r="I32" s="38"/>
      <c r="J32" s="38"/>
      <c r="K32" s="38"/>
    </row>
    <row r="33">
      <c r="B33" s="1"/>
      <c r="E33" s="1"/>
    </row>
    <row r="34">
      <c r="B34" s="1"/>
      <c r="E34" s="1"/>
    </row>
    <row r="35">
      <c r="B35" s="1"/>
      <c r="E35" s="1"/>
    </row>
    <row r="36">
      <c r="B36" s="1"/>
      <c r="E36" s="1"/>
    </row>
    <row r="37">
      <c r="B37" s="1"/>
      <c r="E37" s="1"/>
    </row>
    <row r="38">
      <c r="B38" s="1"/>
      <c r="E38" s="1"/>
    </row>
    <row r="39">
      <c r="B39" s="1"/>
      <c r="E39" s="1"/>
    </row>
    <row r="40">
      <c r="B40" s="1"/>
      <c r="E40" s="1"/>
    </row>
    <row r="41">
      <c r="B41" s="1"/>
      <c r="E41" s="1"/>
    </row>
    <row r="42">
      <c r="B42" s="1"/>
      <c r="E42" s="1"/>
    </row>
    <row r="43">
      <c r="B43" s="1"/>
      <c r="E43" s="1"/>
    </row>
    <row r="44">
      <c r="B44" s="1"/>
      <c r="E44" s="1"/>
    </row>
    <row r="45">
      <c r="B45" s="1"/>
      <c r="E45" s="1"/>
    </row>
    <row r="46">
      <c r="B46" s="1"/>
      <c r="E46" s="1"/>
    </row>
    <row r="47">
      <c r="B47" s="1"/>
      <c r="E47" s="1"/>
    </row>
    <row r="48">
      <c r="B48" s="1"/>
      <c r="E48" s="1"/>
    </row>
    <row r="49">
      <c r="B49" s="1"/>
      <c r="E49" s="1"/>
    </row>
    <row r="50">
      <c r="B50" s="1"/>
      <c r="E50" s="1"/>
    </row>
    <row r="51">
      <c r="B51" s="1"/>
      <c r="E51" s="1"/>
    </row>
    <row r="52">
      <c r="B52" s="1"/>
      <c r="E52" s="1"/>
    </row>
    <row r="53">
      <c r="B53" s="1"/>
      <c r="E53" s="1"/>
    </row>
    <row r="54">
      <c r="B54" s="1"/>
      <c r="E54" s="1"/>
    </row>
    <row r="55">
      <c r="B55" s="1"/>
      <c r="E55" s="1"/>
    </row>
    <row r="56">
      <c r="B56" s="1"/>
      <c r="E56" s="1"/>
    </row>
    <row r="57">
      <c r="B57" s="1"/>
      <c r="E57" s="1"/>
    </row>
    <row r="58">
      <c r="B58" s="1"/>
      <c r="E58" s="1"/>
    </row>
    <row r="59">
      <c r="B59" s="1"/>
      <c r="E59" s="1"/>
    </row>
    <row r="60">
      <c r="B60" s="1"/>
      <c r="E60" s="1"/>
    </row>
    <row r="61">
      <c r="B61" s="1"/>
      <c r="E61" s="1"/>
    </row>
    <row r="62">
      <c r="B62" s="1"/>
      <c r="E62" s="1"/>
    </row>
    <row r="63">
      <c r="B63" s="1"/>
      <c r="E63" s="1"/>
    </row>
    <row r="64">
      <c r="B64" s="1"/>
      <c r="E64" s="1"/>
    </row>
    <row r="65">
      <c r="B65" s="1"/>
      <c r="E65" s="1"/>
    </row>
    <row r="66">
      <c r="B66" s="1"/>
      <c r="E66" s="1"/>
    </row>
    <row r="67">
      <c r="B67" s="1"/>
      <c r="E67" s="1"/>
    </row>
    <row r="68">
      <c r="B68" s="1"/>
      <c r="E68" s="1"/>
    </row>
    <row r="69">
      <c r="B69" s="1"/>
      <c r="E69" s="1"/>
    </row>
    <row r="70">
      <c r="B70" s="1"/>
      <c r="E70" s="1"/>
    </row>
    <row r="71">
      <c r="B71" s="1"/>
      <c r="E71" s="1"/>
    </row>
    <row r="72">
      <c r="B72" s="1"/>
      <c r="E72" s="1"/>
    </row>
    <row r="73">
      <c r="B73" s="1"/>
      <c r="E73" s="1"/>
    </row>
    <row r="74">
      <c r="B74" s="1"/>
      <c r="E74" s="1"/>
    </row>
    <row r="75">
      <c r="B75" s="1"/>
      <c r="E75" s="1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  <row r="634">
      <c r="B634" s="1"/>
      <c r="E634" s="1"/>
    </row>
    <row r="635">
      <c r="B635" s="1"/>
      <c r="E635" s="1"/>
    </row>
    <row r="636">
      <c r="B636" s="1"/>
      <c r="E636" s="1"/>
    </row>
    <row r="637">
      <c r="B637" s="1"/>
      <c r="E637" s="1"/>
    </row>
    <row r="638">
      <c r="B638" s="1"/>
      <c r="E638" s="1"/>
    </row>
    <row r="639">
      <c r="B639" s="1"/>
      <c r="E639" s="1"/>
    </row>
    <row r="640">
      <c r="B640" s="1"/>
      <c r="E640" s="1"/>
    </row>
    <row r="641">
      <c r="B641" s="1"/>
      <c r="E641" s="1"/>
    </row>
    <row r="642">
      <c r="B642" s="1"/>
      <c r="E642" s="1"/>
    </row>
    <row r="643">
      <c r="B643" s="1"/>
      <c r="E643" s="1"/>
    </row>
    <row r="644">
      <c r="B644" s="1"/>
      <c r="E644" s="1"/>
    </row>
    <row r="645">
      <c r="B645" s="1"/>
      <c r="E645" s="1"/>
    </row>
    <row r="646">
      <c r="B646" s="1"/>
      <c r="E646" s="1"/>
    </row>
    <row r="647">
      <c r="B647" s="1"/>
      <c r="E647" s="1"/>
    </row>
    <row r="648">
      <c r="B648" s="1"/>
      <c r="E648" s="1"/>
    </row>
  </sheetData>
  <dataValidations>
    <dataValidation type="list" allowBlank="1" sqref="I7:K18 I21:K26 I28:K32">
      <formula1>'Register-Login'!$N$4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26.14"/>
    <col customWidth="1" min="4" max="4" width="39.43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B1" s="1"/>
      <c r="E1" s="1"/>
    </row>
    <row r="2">
      <c r="B2" s="1"/>
      <c r="D2" s="2" t="s">
        <v>0</v>
      </c>
      <c r="E2" s="1"/>
    </row>
    <row r="3">
      <c r="B3" s="1"/>
      <c r="E3" s="1">
        <f>SUM(E5)</f>
        <v>7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14</v>
      </c>
      <c r="C5" s="8" t="s">
        <v>338</v>
      </c>
      <c r="D5" s="9"/>
      <c r="E5" s="10">
        <f>SUM(E6,E13)</f>
        <v>7</v>
      </c>
      <c r="F5" s="9"/>
      <c r="G5" s="9"/>
      <c r="H5" s="9"/>
      <c r="I5" s="9"/>
      <c r="J5" s="9"/>
      <c r="K5" s="9"/>
    </row>
    <row r="6">
      <c r="B6" s="11" t="s">
        <v>20</v>
      </c>
      <c r="C6" s="12" t="s">
        <v>21</v>
      </c>
      <c r="D6" s="13"/>
      <c r="E6" s="15">
        <f>SUM(E7:E12)</f>
        <v>3.5</v>
      </c>
      <c r="F6" s="13"/>
      <c r="G6" s="13"/>
      <c r="H6" s="13"/>
      <c r="I6" s="13"/>
      <c r="J6" s="13"/>
      <c r="K6" s="13"/>
    </row>
    <row r="7" outlineLevel="1">
      <c r="B7" s="16"/>
      <c r="C7" s="17" t="s">
        <v>339</v>
      </c>
      <c r="D7" s="18"/>
      <c r="E7" s="19">
        <v>0.5</v>
      </c>
      <c r="F7" s="18"/>
      <c r="G7" s="18"/>
      <c r="H7" s="18"/>
      <c r="I7" s="22"/>
      <c r="J7" s="22"/>
      <c r="K7" s="22"/>
    </row>
    <row r="8" outlineLevel="1">
      <c r="B8" s="21"/>
      <c r="C8" s="17" t="s">
        <v>307</v>
      </c>
      <c r="D8" s="18"/>
      <c r="E8" s="19">
        <v>2.0</v>
      </c>
      <c r="F8" s="18"/>
      <c r="G8" s="18"/>
      <c r="H8" s="18"/>
      <c r="I8" s="22"/>
      <c r="J8" s="22"/>
      <c r="K8" s="22"/>
    </row>
    <row r="9" ht="14.25" customHeight="1" outlineLevel="1">
      <c r="B9" s="21"/>
      <c r="C9" s="17" t="s">
        <v>340</v>
      </c>
      <c r="D9" s="18"/>
      <c r="E9" s="19"/>
      <c r="F9" s="18"/>
      <c r="G9" s="18"/>
      <c r="H9" s="18"/>
      <c r="I9" s="22"/>
      <c r="J9" s="22"/>
      <c r="K9" s="22"/>
    </row>
    <row r="10" outlineLevel="1">
      <c r="B10" s="21"/>
      <c r="C10" s="17" t="s">
        <v>341</v>
      </c>
      <c r="D10" s="18"/>
      <c r="E10" s="19"/>
      <c r="F10" s="18"/>
      <c r="G10" s="18"/>
      <c r="H10" s="18"/>
      <c r="I10" s="22"/>
      <c r="J10" s="22"/>
      <c r="K10" s="22"/>
    </row>
    <row r="11" outlineLevel="1">
      <c r="B11" s="21"/>
      <c r="C11" s="17" t="s">
        <v>342</v>
      </c>
      <c r="D11" s="18"/>
      <c r="E11" s="19"/>
      <c r="F11" s="18"/>
      <c r="G11" s="18"/>
      <c r="H11" s="18"/>
      <c r="I11" s="22"/>
      <c r="J11" s="22"/>
      <c r="K11" s="22"/>
    </row>
    <row r="12" outlineLevel="1">
      <c r="B12" s="21"/>
      <c r="C12" s="23" t="s">
        <v>56</v>
      </c>
      <c r="D12" s="18"/>
      <c r="E12" s="19">
        <v>1.0</v>
      </c>
      <c r="F12" s="18"/>
      <c r="G12" s="18"/>
      <c r="H12" s="18"/>
      <c r="I12" s="22"/>
      <c r="J12" s="22"/>
      <c r="K12" s="22"/>
    </row>
    <row r="13">
      <c r="B13" s="11" t="s">
        <v>59</v>
      </c>
      <c r="C13" s="12" t="s">
        <v>60</v>
      </c>
      <c r="D13" s="13"/>
      <c r="E13" s="15">
        <f>SUM(E14,E16)</f>
        <v>3.5</v>
      </c>
      <c r="F13" s="13"/>
      <c r="G13" s="13"/>
      <c r="H13" s="13"/>
      <c r="I13" s="13"/>
      <c r="J13" s="13"/>
      <c r="K13" s="13"/>
    </row>
    <row r="14" outlineLevel="1">
      <c r="B14" s="26" t="s">
        <v>65</v>
      </c>
      <c r="C14" s="28" t="s">
        <v>66</v>
      </c>
      <c r="D14" s="29"/>
      <c r="E14" s="31">
        <f>SUM(E15)</f>
        <v>2</v>
      </c>
      <c r="F14" s="29"/>
      <c r="G14" s="29"/>
      <c r="H14" s="29"/>
      <c r="I14" s="29"/>
      <c r="J14" s="29"/>
      <c r="K14" s="29"/>
    </row>
    <row r="15" outlineLevel="2">
      <c r="B15" s="33"/>
      <c r="C15" s="17" t="s">
        <v>343</v>
      </c>
      <c r="D15" s="18"/>
      <c r="E15" s="19">
        <v>2.0</v>
      </c>
      <c r="F15" s="18"/>
      <c r="G15" s="18"/>
      <c r="H15" s="18"/>
      <c r="I15" s="22"/>
      <c r="J15" s="22"/>
      <c r="K15" s="22"/>
    </row>
    <row r="16" outlineLevel="1">
      <c r="B16" s="26" t="s">
        <v>71</v>
      </c>
      <c r="C16" s="28" t="s">
        <v>72</v>
      </c>
      <c r="D16" s="29"/>
      <c r="E16" s="31">
        <f>SUM(E17:E18)</f>
        <v>1.5</v>
      </c>
      <c r="F16" s="29"/>
      <c r="G16" s="29"/>
      <c r="H16" s="29"/>
      <c r="I16" s="29"/>
      <c r="J16" s="29"/>
      <c r="K16" s="29"/>
    </row>
    <row r="17" outlineLevel="2">
      <c r="B17" s="19"/>
      <c r="C17" s="17" t="s">
        <v>344</v>
      </c>
      <c r="D17" s="18"/>
      <c r="E17" s="19">
        <v>1.0</v>
      </c>
      <c r="F17" s="18"/>
      <c r="G17" s="18"/>
      <c r="H17" s="18"/>
      <c r="I17" s="22"/>
      <c r="J17" s="22"/>
      <c r="K17" s="22"/>
    </row>
    <row r="18" outlineLevel="2">
      <c r="B18" s="19"/>
      <c r="C18" s="17" t="s">
        <v>345</v>
      </c>
      <c r="D18" s="18"/>
      <c r="E18" s="19">
        <v>0.5</v>
      </c>
      <c r="F18" s="18"/>
      <c r="G18" s="18"/>
      <c r="H18" s="18"/>
      <c r="I18" s="22"/>
      <c r="J18" s="22"/>
      <c r="K18" s="22"/>
    </row>
    <row r="19">
      <c r="B19" s="1"/>
      <c r="E19" s="1"/>
    </row>
    <row r="20">
      <c r="B20" s="1"/>
      <c r="E20" s="1"/>
    </row>
    <row r="21">
      <c r="B21" s="1"/>
      <c r="E21" s="1"/>
    </row>
    <row r="22">
      <c r="B22" s="1"/>
      <c r="E22" s="1"/>
    </row>
    <row r="23">
      <c r="B23" s="1"/>
      <c r="E23" s="1"/>
    </row>
    <row r="24">
      <c r="B24" s="1"/>
      <c r="E24" s="1"/>
    </row>
    <row r="25">
      <c r="B25" s="1"/>
      <c r="E25" s="1"/>
    </row>
    <row r="26">
      <c r="B26" s="1"/>
      <c r="E26" s="1"/>
    </row>
    <row r="27">
      <c r="B27" s="1"/>
      <c r="E27" s="1"/>
    </row>
    <row r="28">
      <c r="B28" s="1"/>
      <c r="E28" s="1"/>
    </row>
    <row r="29">
      <c r="B29" s="1"/>
      <c r="E29" s="1"/>
    </row>
    <row r="30">
      <c r="B30" s="1"/>
      <c r="E30" s="1"/>
    </row>
    <row r="31">
      <c r="B31" s="1"/>
      <c r="E31" s="1"/>
    </row>
    <row r="32">
      <c r="B32" s="1"/>
      <c r="E32" s="1"/>
    </row>
    <row r="33">
      <c r="B33" s="1"/>
      <c r="E33" s="1"/>
    </row>
    <row r="34">
      <c r="B34" s="1"/>
      <c r="E34" s="1"/>
    </row>
    <row r="35">
      <c r="B35" s="1"/>
      <c r="E35" s="1"/>
    </row>
    <row r="36">
      <c r="B36" s="1"/>
      <c r="E36" s="1"/>
    </row>
    <row r="37">
      <c r="B37" s="1"/>
      <c r="E37" s="1"/>
    </row>
    <row r="38">
      <c r="B38" s="1"/>
      <c r="E38" s="1"/>
    </row>
    <row r="39">
      <c r="B39" s="1"/>
      <c r="E39" s="1"/>
    </row>
    <row r="40">
      <c r="B40" s="1"/>
      <c r="E40" s="1"/>
    </row>
    <row r="41">
      <c r="B41" s="1"/>
      <c r="E41" s="1"/>
    </row>
    <row r="42">
      <c r="B42" s="1"/>
      <c r="E42" s="1"/>
    </row>
    <row r="43">
      <c r="B43" s="1"/>
      <c r="E43" s="1"/>
    </row>
    <row r="44">
      <c r="B44" s="1"/>
      <c r="E44" s="1"/>
    </row>
    <row r="45">
      <c r="B45" s="1"/>
      <c r="E45" s="1"/>
    </row>
    <row r="46">
      <c r="B46" s="1"/>
      <c r="E46" s="1"/>
    </row>
    <row r="47">
      <c r="B47" s="1"/>
      <c r="E47" s="1"/>
    </row>
    <row r="48">
      <c r="B48" s="1"/>
      <c r="E48" s="1"/>
    </row>
    <row r="49">
      <c r="B49" s="1"/>
      <c r="E49" s="1"/>
    </row>
    <row r="50">
      <c r="B50" s="1"/>
      <c r="E50" s="1"/>
    </row>
    <row r="51">
      <c r="B51" s="1"/>
      <c r="E51" s="1"/>
    </row>
    <row r="52">
      <c r="B52" s="1"/>
      <c r="E52" s="1"/>
    </row>
    <row r="53">
      <c r="B53" s="1"/>
      <c r="E53" s="1"/>
    </row>
    <row r="54">
      <c r="B54" s="1"/>
      <c r="E54" s="1"/>
    </row>
    <row r="55">
      <c r="B55" s="1"/>
      <c r="E55" s="1"/>
    </row>
    <row r="56">
      <c r="B56" s="1"/>
      <c r="E56" s="1"/>
    </row>
    <row r="57">
      <c r="B57" s="1"/>
      <c r="E57" s="1"/>
    </row>
    <row r="58">
      <c r="B58" s="1"/>
      <c r="E58" s="1"/>
    </row>
    <row r="59">
      <c r="B59" s="1"/>
      <c r="E59" s="1"/>
    </row>
    <row r="60">
      <c r="B60" s="1"/>
      <c r="E60" s="1"/>
    </row>
    <row r="61">
      <c r="B61" s="1"/>
      <c r="E61" s="1"/>
    </row>
    <row r="62">
      <c r="B62" s="1"/>
      <c r="E62" s="1"/>
    </row>
    <row r="63">
      <c r="B63" s="1"/>
      <c r="E63" s="1"/>
    </row>
    <row r="64">
      <c r="B64" s="1"/>
      <c r="E64" s="1"/>
    </row>
    <row r="65">
      <c r="B65" s="1"/>
      <c r="E65" s="1"/>
    </row>
    <row r="66">
      <c r="B66" s="1"/>
      <c r="E66" s="1"/>
    </row>
    <row r="67">
      <c r="B67" s="1"/>
      <c r="E67" s="1"/>
    </row>
    <row r="68">
      <c r="B68" s="1"/>
      <c r="E68" s="1"/>
    </row>
    <row r="69">
      <c r="B69" s="1"/>
      <c r="E69" s="1"/>
    </row>
    <row r="70">
      <c r="B70" s="1"/>
      <c r="E70" s="1"/>
    </row>
    <row r="71">
      <c r="B71" s="1"/>
      <c r="E71" s="1"/>
    </row>
    <row r="72">
      <c r="B72" s="1"/>
      <c r="E72" s="1"/>
    </row>
    <row r="73">
      <c r="B73" s="1"/>
      <c r="E73" s="1"/>
    </row>
    <row r="74">
      <c r="B74" s="1"/>
      <c r="E74" s="1"/>
    </row>
    <row r="75">
      <c r="B75" s="1"/>
      <c r="E75" s="1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  <row r="634">
      <c r="B634" s="1"/>
      <c r="E634" s="1"/>
    </row>
  </sheetData>
  <dataValidations>
    <dataValidation type="list" allowBlank="1" sqref="I7:K12 I15:K15 I17:K18">
      <formula1>'Search Tổng'!$N$4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0.57"/>
    <col customWidth="1" min="2" max="2" width="11.86"/>
    <col customWidth="1" min="3" max="3" width="26.14"/>
    <col customWidth="1" min="4" max="4" width="39.43"/>
    <col customWidth="1" min="5" max="5" width="17.0"/>
    <col customWidth="1" min="6" max="6" width="25.29"/>
    <col customWidth="1" min="7" max="8" width="22.86"/>
    <col customWidth="1" min="9" max="9" width="18.29"/>
  </cols>
  <sheetData>
    <row r="1">
      <c r="B1" s="1"/>
      <c r="E1" s="1"/>
    </row>
    <row r="2">
      <c r="B2" s="1"/>
      <c r="D2" s="2" t="s">
        <v>0</v>
      </c>
      <c r="E2" s="1"/>
    </row>
    <row r="3">
      <c r="B3" s="1"/>
      <c r="E3" s="1">
        <f>SUM(E5)</f>
        <v>3.5</v>
      </c>
    </row>
    <row r="4">
      <c r="B4" s="3" t="s">
        <v>2</v>
      </c>
      <c r="C4" s="4" t="s">
        <v>3</v>
      </c>
      <c r="D4" s="4" t="s">
        <v>4</v>
      </c>
      <c r="E4" s="3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5"/>
      <c r="M4" s="5"/>
      <c r="N4" s="5" t="s">
        <v>12</v>
      </c>
      <c r="O4" s="5" t="s">
        <v>13</v>
      </c>
    </row>
    <row r="5">
      <c r="B5" s="7" t="s">
        <v>14</v>
      </c>
      <c r="C5" s="8" t="s">
        <v>346</v>
      </c>
      <c r="D5" s="9"/>
      <c r="E5" s="10">
        <f>SUM(E6,E13)</f>
        <v>3.5</v>
      </c>
      <c r="F5" s="9"/>
      <c r="G5" s="9"/>
      <c r="H5" s="9"/>
      <c r="I5" s="9"/>
      <c r="J5" s="9"/>
      <c r="K5" s="9"/>
    </row>
    <row r="6">
      <c r="B6" s="11" t="s">
        <v>20</v>
      </c>
      <c r="C6" s="12" t="s">
        <v>21</v>
      </c>
      <c r="D6" s="13"/>
      <c r="E6" s="15">
        <f>SUM(E7:E12)</f>
        <v>3.5</v>
      </c>
      <c r="F6" s="13"/>
      <c r="G6" s="13"/>
      <c r="H6" s="13"/>
      <c r="I6" s="13"/>
      <c r="J6" s="13"/>
      <c r="K6" s="13"/>
    </row>
    <row r="7" outlineLevel="1">
      <c r="B7" s="16"/>
      <c r="C7" s="17" t="s">
        <v>347</v>
      </c>
      <c r="D7" s="17" t="s">
        <v>348</v>
      </c>
      <c r="E7" s="19">
        <v>0.5</v>
      </c>
      <c r="F7" s="18"/>
      <c r="G7" s="18"/>
      <c r="H7" s="18"/>
      <c r="I7" s="22"/>
      <c r="J7" s="22"/>
      <c r="K7" s="22"/>
    </row>
    <row r="8" outlineLevel="1">
      <c r="B8" s="21"/>
      <c r="C8" s="17" t="s">
        <v>349</v>
      </c>
      <c r="D8" s="18"/>
      <c r="E8" s="19">
        <v>0.5</v>
      </c>
      <c r="F8" s="18"/>
      <c r="G8" s="18"/>
      <c r="H8" s="18"/>
      <c r="I8" s="22"/>
      <c r="J8" s="22"/>
      <c r="K8" s="22"/>
    </row>
    <row r="9" ht="14.25" customHeight="1" outlineLevel="1">
      <c r="B9" s="21"/>
      <c r="C9" s="17" t="s">
        <v>350</v>
      </c>
      <c r="D9" s="17" t="s">
        <v>351</v>
      </c>
      <c r="E9" s="19">
        <v>0.5</v>
      </c>
      <c r="F9" s="18"/>
      <c r="G9" s="18"/>
      <c r="H9" s="18"/>
      <c r="I9" s="22"/>
      <c r="J9" s="22"/>
      <c r="K9" s="22"/>
    </row>
    <row r="10" outlineLevel="1">
      <c r="B10" s="21"/>
      <c r="C10" s="17" t="s">
        <v>352</v>
      </c>
      <c r="D10" s="18"/>
      <c r="E10" s="19">
        <v>0.5</v>
      </c>
      <c r="F10" s="18"/>
      <c r="G10" s="18"/>
      <c r="H10" s="18"/>
      <c r="I10" s="22"/>
      <c r="J10" s="22"/>
      <c r="K10" s="22"/>
    </row>
    <row r="11" outlineLevel="1">
      <c r="B11" s="21"/>
      <c r="C11" s="17" t="s">
        <v>353</v>
      </c>
      <c r="D11" s="18"/>
      <c r="E11" s="19">
        <v>0.5</v>
      </c>
      <c r="F11" s="18"/>
      <c r="G11" s="18"/>
      <c r="H11" s="18"/>
      <c r="I11" s="22"/>
      <c r="J11" s="22"/>
      <c r="K11" s="22"/>
    </row>
    <row r="12" outlineLevel="1">
      <c r="B12" s="21"/>
      <c r="C12" s="23" t="s">
        <v>56</v>
      </c>
      <c r="D12" s="18"/>
      <c r="E12" s="19">
        <v>1.0</v>
      </c>
      <c r="F12" s="18"/>
      <c r="G12" s="18"/>
      <c r="H12" s="18"/>
      <c r="I12" s="22"/>
      <c r="J12" s="22"/>
      <c r="K12" s="22"/>
    </row>
    <row r="13">
      <c r="B13" s="11" t="s">
        <v>59</v>
      </c>
      <c r="C13" s="12" t="s">
        <v>60</v>
      </c>
      <c r="D13" s="13"/>
      <c r="E13" s="15">
        <f>SUM(E14,E16)</f>
        <v>0</v>
      </c>
      <c r="F13" s="13"/>
      <c r="G13" s="13"/>
      <c r="H13" s="13"/>
      <c r="I13" s="13"/>
      <c r="J13" s="13"/>
      <c r="K13" s="13"/>
    </row>
    <row r="14" outlineLevel="1">
      <c r="B14" s="26" t="s">
        <v>65</v>
      </c>
      <c r="C14" s="28" t="s">
        <v>66</v>
      </c>
      <c r="D14" s="29"/>
      <c r="E14" s="31">
        <f>SUM(E15)</f>
        <v>0</v>
      </c>
      <c r="F14" s="29"/>
      <c r="G14" s="29"/>
      <c r="H14" s="29"/>
      <c r="I14" s="29"/>
      <c r="J14" s="29"/>
      <c r="K14" s="29"/>
    </row>
    <row r="15" outlineLevel="2">
      <c r="B15" s="33"/>
      <c r="C15" s="17"/>
      <c r="D15" s="18"/>
      <c r="E15" s="19"/>
      <c r="F15" s="18"/>
      <c r="G15" s="18"/>
      <c r="H15" s="18"/>
      <c r="I15" s="22"/>
      <c r="J15" s="22"/>
      <c r="K15" s="22"/>
    </row>
    <row r="16" outlineLevel="1">
      <c r="B16" s="26" t="s">
        <v>71</v>
      </c>
      <c r="C16" s="28" t="s">
        <v>72</v>
      </c>
      <c r="D16" s="29"/>
      <c r="E16" s="31">
        <f>SUM(E17:E18)</f>
        <v>0</v>
      </c>
      <c r="F16" s="29"/>
      <c r="G16" s="29"/>
      <c r="H16" s="29"/>
      <c r="I16" s="29"/>
      <c r="J16" s="29"/>
      <c r="K16" s="29"/>
    </row>
    <row r="17" outlineLevel="2">
      <c r="B17" s="19"/>
      <c r="C17" s="17"/>
      <c r="D17" s="18"/>
      <c r="E17" s="19"/>
      <c r="F17" s="18"/>
      <c r="G17" s="18"/>
      <c r="H17" s="18"/>
      <c r="I17" s="22"/>
      <c r="J17" s="22"/>
      <c r="K17" s="22"/>
    </row>
    <row r="18" outlineLevel="2">
      <c r="B18" s="19"/>
      <c r="C18" s="17"/>
      <c r="D18" s="18"/>
      <c r="E18" s="19"/>
      <c r="F18" s="18"/>
      <c r="G18" s="18"/>
      <c r="H18" s="18"/>
      <c r="I18" s="22"/>
      <c r="J18" s="22"/>
      <c r="K18" s="22"/>
    </row>
    <row r="19">
      <c r="B19" s="1"/>
      <c r="E19" s="1"/>
    </row>
    <row r="20">
      <c r="B20" s="1"/>
      <c r="E20" s="1"/>
    </row>
    <row r="21">
      <c r="B21" s="1"/>
      <c r="E21" s="1"/>
    </row>
    <row r="22">
      <c r="B22" s="1"/>
      <c r="E22" s="1"/>
    </row>
    <row r="23">
      <c r="B23" s="1"/>
      <c r="E23" s="1"/>
    </row>
    <row r="24">
      <c r="B24" s="1"/>
      <c r="E24" s="1"/>
    </row>
    <row r="25">
      <c r="B25" s="1"/>
      <c r="E25" s="1"/>
    </row>
    <row r="26">
      <c r="B26" s="1"/>
      <c r="E26" s="1"/>
    </row>
    <row r="27">
      <c r="B27" s="1"/>
      <c r="E27" s="1"/>
    </row>
    <row r="28">
      <c r="B28" s="1"/>
      <c r="E28" s="1"/>
    </row>
    <row r="29">
      <c r="B29" s="1"/>
      <c r="E29" s="1"/>
    </row>
    <row r="30">
      <c r="B30" s="1"/>
      <c r="E30" s="1"/>
    </row>
    <row r="31">
      <c r="B31" s="1"/>
      <c r="E31" s="1"/>
    </row>
    <row r="32">
      <c r="B32" s="1"/>
      <c r="E32" s="1"/>
    </row>
    <row r="33">
      <c r="B33" s="1"/>
      <c r="E33" s="1"/>
    </row>
    <row r="34">
      <c r="B34" s="1"/>
      <c r="E34" s="1"/>
    </row>
    <row r="35">
      <c r="B35" s="1"/>
      <c r="E35" s="1"/>
    </row>
    <row r="36">
      <c r="B36" s="1"/>
      <c r="E36" s="1"/>
    </row>
    <row r="37">
      <c r="B37" s="1"/>
      <c r="E37" s="1"/>
    </row>
    <row r="38">
      <c r="B38" s="1"/>
      <c r="E38" s="1"/>
    </row>
    <row r="39">
      <c r="B39" s="1"/>
      <c r="E39" s="1"/>
    </row>
    <row r="40">
      <c r="B40" s="1"/>
      <c r="E40" s="1"/>
    </row>
    <row r="41">
      <c r="B41" s="1"/>
      <c r="E41" s="1"/>
    </row>
    <row r="42">
      <c r="B42" s="1"/>
      <c r="E42" s="1"/>
    </row>
    <row r="43">
      <c r="B43" s="1"/>
      <c r="E43" s="1"/>
    </row>
    <row r="44">
      <c r="B44" s="1"/>
      <c r="E44" s="1"/>
    </row>
    <row r="45">
      <c r="B45" s="1"/>
      <c r="E45" s="1"/>
    </row>
    <row r="46">
      <c r="B46" s="1"/>
      <c r="E46" s="1"/>
    </row>
    <row r="47">
      <c r="B47" s="1"/>
      <c r="E47" s="1"/>
    </row>
    <row r="48">
      <c r="B48" s="1"/>
      <c r="E48" s="1"/>
    </row>
    <row r="49">
      <c r="B49" s="1"/>
      <c r="E49" s="1"/>
    </row>
    <row r="50">
      <c r="B50" s="1"/>
      <c r="E50" s="1"/>
    </row>
    <row r="51">
      <c r="B51" s="1"/>
      <c r="E51" s="1"/>
    </row>
    <row r="52">
      <c r="B52" s="1"/>
      <c r="E52" s="1"/>
    </row>
    <row r="53">
      <c r="B53" s="1"/>
      <c r="E53" s="1"/>
    </row>
    <row r="54">
      <c r="B54" s="1"/>
      <c r="E54" s="1"/>
    </row>
    <row r="55">
      <c r="B55" s="1"/>
      <c r="E55" s="1"/>
    </row>
    <row r="56">
      <c r="B56" s="1"/>
      <c r="E56" s="1"/>
    </row>
    <row r="57">
      <c r="B57" s="1"/>
      <c r="E57" s="1"/>
    </row>
    <row r="58">
      <c r="B58" s="1"/>
      <c r="E58" s="1"/>
    </row>
    <row r="59">
      <c r="B59" s="1"/>
      <c r="E59" s="1"/>
    </row>
    <row r="60">
      <c r="B60" s="1"/>
      <c r="E60" s="1"/>
    </row>
    <row r="61">
      <c r="B61" s="1"/>
      <c r="E61" s="1"/>
    </row>
    <row r="62">
      <c r="B62" s="1"/>
      <c r="E62" s="1"/>
    </row>
    <row r="63">
      <c r="B63" s="1"/>
      <c r="E63" s="1"/>
    </row>
    <row r="64">
      <c r="B64" s="1"/>
      <c r="E64" s="1"/>
    </row>
    <row r="65">
      <c r="B65" s="1"/>
      <c r="E65" s="1"/>
    </row>
    <row r="66">
      <c r="B66" s="1"/>
      <c r="E66" s="1"/>
    </row>
    <row r="67">
      <c r="B67" s="1"/>
      <c r="E67" s="1"/>
    </row>
    <row r="68">
      <c r="B68" s="1"/>
      <c r="E68" s="1"/>
    </row>
    <row r="69">
      <c r="B69" s="1"/>
      <c r="E69" s="1"/>
    </row>
    <row r="70">
      <c r="B70" s="1"/>
      <c r="E70" s="1"/>
    </row>
    <row r="71">
      <c r="B71" s="1"/>
      <c r="E71" s="1"/>
    </row>
    <row r="72">
      <c r="B72" s="1"/>
      <c r="E72" s="1"/>
    </row>
    <row r="73">
      <c r="B73" s="1"/>
      <c r="E73" s="1"/>
    </row>
    <row r="74">
      <c r="B74" s="1"/>
      <c r="E74" s="1"/>
    </row>
    <row r="75">
      <c r="B75" s="1"/>
      <c r="E75" s="1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  <row r="634">
      <c r="B634" s="1"/>
      <c r="E634" s="1"/>
    </row>
  </sheetData>
  <dataValidations>
    <dataValidation type="list" allowBlank="1" sqref="I7:K12 I15:K15 I17:K18">
      <formula1>OnBoarding!$N$4</formula1>
    </dataValidation>
  </dataValidations>
  <drawing r:id="rId1"/>
</worksheet>
</file>