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yDrive\learnDL\"/>
    </mc:Choice>
  </mc:AlternateContent>
  <bookViews>
    <workbookView xWindow="0" yWindow="0" windowWidth="9510" windowHeight="6405"/>
  </bookViews>
  <sheets>
    <sheet name="confusion" sheetId="1" r:id="rId1"/>
  </sheets>
  <calcPr calcId="162913"/>
</workbook>
</file>

<file path=xl/calcChain.xml><?xml version="1.0" encoding="utf-8"?>
<calcChain xmlns="http://schemas.openxmlformats.org/spreadsheetml/2006/main">
  <c r="P13" i="1" l="1"/>
  <c r="E15" i="1"/>
  <c r="E16" i="1" s="1"/>
  <c r="L3" i="1"/>
  <c r="L4" i="1"/>
  <c r="L5" i="1"/>
  <c r="L6" i="1"/>
  <c r="L7" i="1"/>
  <c r="L8" i="1"/>
  <c r="L9" i="1"/>
  <c r="L10" i="1"/>
  <c r="L11" i="1"/>
  <c r="C12" i="1"/>
  <c r="D12" i="1"/>
  <c r="E12" i="1"/>
  <c r="F12" i="1"/>
  <c r="G12" i="1"/>
  <c r="H12" i="1"/>
  <c r="I12" i="1"/>
  <c r="J12" i="1"/>
  <c r="K12" i="1"/>
  <c r="B12" i="1"/>
  <c r="L2" i="1"/>
  <c r="L12" i="1" l="1"/>
</calcChain>
</file>

<file path=xl/sharedStrings.xml><?xml version="1.0" encoding="utf-8"?>
<sst xmlns="http://schemas.openxmlformats.org/spreadsheetml/2006/main" count="25" uniqueCount="14">
  <si>
    <t>Total</t>
  </si>
  <si>
    <t>Overall Accuracy</t>
  </si>
  <si>
    <t>User accuracy(100%)</t>
  </si>
  <si>
    <t>Producer Accuracy (100%)</t>
  </si>
  <si>
    <t>lettuce</t>
  </si>
  <si>
    <t>brown</t>
  </si>
  <si>
    <t>Willo-Smartweed</t>
  </si>
  <si>
    <t>hyac</t>
  </si>
  <si>
    <t>lily</t>
  </si>
  <si>
    <t>lotus</t>
  </si>
  <si>
    <t>moonvine</t>
  </si>
  <si>
    <t>water</t>
  </si>
  <si>
    <t>road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</si>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</sst>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6" fillId="2" borderId="0" xfId="6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workbookViewId="0">
      <selection sqref="A1:M13"/>
    </sheetView>
  </sheetViews>
  <sheetFormatPr defaultRowHeight="15" x14ac:dyDescent="0.25"/>
  <cols>
    <col min="1" max="12" width="8.7109375" customWidth="1"/>
    <col min="13" max="13" width="8.7109375" style="2" customWidth="1"/>
  </cols>
  <sheetData>
    <row r="1" spans="1:16" ht="15.75" thickTop="1" x14ac:dyDescent="0.25">
      <c r="A1" s="6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6" t="s">
        <v>0</v>
      </c>
      <c r="M1" s="7" t="s">
        <v>3</v>
      </c>
    </row>
    <row r="2" spans="1:16" x14ac:dyDescent="0.25">
      <c r="A2" s="3" t="s">
        <v>4</v>
      </c>
      <c r="B2" s="8">
        <v>18</v>
      </c>
      <c r="C2" s="5">
        <v>0</v>
      </c>
      <c r="D2" s="5">
        <v>2</v>
      </c>
      <c r="E2" s="5">
        <v>5</v>
      </c>
      <c r="F2" s="5">
        <v>7</v>
      </c>
      <c r="G2" s="5">
        <v>15</v>
      </c>
      <c r="H2" s="5">
        <v>0</v>
      </c>
      <c r="I2" s="5">
        <v>1</v>
      </c>
      <c r="J2" s="5">
        <v>0</v>
      </c>
      <c r="K2" s="5">
        <v>0</v>
      </c>
      <c r="L2" s="5">
        <f>SUM(B2:K2)</f>
        <v>48</v>
      </c>
      <c r="M2" s="4">
        <v>37.5</v>
      </c>
      <c r="P2">
        <v>97135</v>
      </c>
    </row>
    <row r="3" spans="1:16" x14ac:dyDescent="0.25">
      <c r="A3" s="3" t="s">
        <v>5</v>
      </c>
      <c r="B3" s="5">
        <v>4</v>
      </c>
      <c r="C3" s="8">
        <v>36</v>
      </c>
      <c r="D3" s="5">
        <v>4</v>
      </c>
      <c r="E3" s="5">
        <v>0</v>
      </c>
      <c r="F3" s="5">
        <v>3</v>
      </c>
      <c r="G3" s="5">
        <v>4</v>
      </c>
      <c r="H3" s="5">
        <v>0</v>
      </c>
      <c r="I3" s="5">
        <v>1</v>
      </c>
      <c r="J3" s="5">
        <v>0</v>
      </c>
      <c r="K3" s="5">
        <v>0</v>
      </c>
      <c r="L3" s="5">
        <f t="shared" ref="L3:L12" si="0">SUM(B3:K3)</f>
        <v>52</v>
      </c>
      <c r="M3" s="4">
        <v>69.230769230769226</v>
      </c>
      <c r="P3">
        <v>97609</v>
      </c>
    </row>
    <row r="4" spans="1:16" x14ac:dyDescent="0.25">
      <c r="A4" s="3" t="s">
        <v>6</v>
      </c>
      <c r="B4" s="5">
        <v>2</v>
      </c>
      <c r="C4" s="5">
        <v>12</v>
      </c>
      <c r="D4" s="8">
        <v>30</v>
      </c>
      <c r="E4" s="5">
        <v>9</v>
      </c>
      <c r="F4" s="5">
        <v>0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55</v>
      </c>
      <c r="M4" s="4">
        <v>54.54545454545454</v>
      </c>
      <c r="P4">
        <v>82026</v>
      </c>
    </row>
    <row r="5" spans="1:16" x14ac:dyDescent="0.25">
      <c r="A5" s="3" t="s">
        <v>7</v>
      </c>
      <c r="B5" s="5">
        <v>6</v>
      </c>
      <c r="C5" s="5">
        <v>0</v>
      </c>
      <c r="D5" s="5">
        <v>8</v>
      </c>
      <c r="E5" s="8">
        <v>7</v>
      </c>
      <c r="F5" s="5">
        <v>1</v>
      </c>
      <c r="G5" s="5">
        <v>5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27</v>
      </c>
      <c r="M5" s="4">
        <v>25.925925925925924</v>
      </c>
      <c r="P5">
        <v>107728</v>
      </c>
    </row>
    <row r="6" spans="1:16" x14ac:dyDescent="0.25">
      <c r="A6" s="3" t="s">
        <v>8</v>
      </c>
      <c r="B6" s="5">
        <v>1</v>
      </c>
      <c r="C6" s="5">
        <v>7</v>
      </c>
      <c r="D6" s="5">
        <v>5</v>
      </c>
      <c r="E6" s="5">
        <v>3</v>
      </c>
      <c r="F6" s="8">
        <v>5</v>
      </c>
      <c r="G6" s="5">
        <v>2</v>
      </c>
      <c r="H6" s="5">
        <v>0</v>
      </c>
      <c r="I6" s="5">
        <v>2</v>
      </c>
      <c r="J6" s="5">
        <v>0</v>
      </c>
      <c r="K6" s="5">
        <v>0</v>
      </c>
      <c r="L6" s="5">
        <f t="shared" si="0"/>
        <v>25</v>
      </c>
      <c r="M6" s="4">
        <v>20</v>
      </c>
      <c r="P6">
        <v>39243</v>
      </c>
    </row>
    <row r="7" spans="1:16" x14ac:dyDescent="0.25">
      <c r="A7" s="3" t="s">
        <v>9</v>
      </c>
      <c r="B7" s="5">
        <v>4</v>
      </c>
      <c r="C7" s="5">
        <v>0</v>
      </c>
      <c r="D7" s="5">
        <v>3</v>
      </c>
      <c r="E7" s="5">
        <v>0</v>
      </c>
      <c r="F7" s="5">
        <v>2</v>
      </c>
      <c r="G7" s="8">
        <v>43</v>
      </c>
      <c r="H7" s="5">
        <v>1</v>
      </c>
      <c r="I7" s="5">
        <v>4</v>
      </c>
      <c r="J7" s="5">
        <v>0</v>
      </c>
      <c r="K7" s="5">
        <v>0</v>
      </c>
      <c r="L7" s="5">
        <f t="shared" si="0"/>
        <v>57</v>
      </c>
      <c r="M7" s="4">
        <v>75.438596491228068</v>
      </c>
      <c r="P7">
        <v>50516</v>
      </c>
    </row>
    <row r="8" spans="1:16" x14ac:dyDescent="0.25">
      <c r="A8" s="3" t="s">
        <v>10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5">
        <v>1</v>
      </c>
      <c r="H8" s="8">
        <v>19</v>
      </c>
      <c r="I8" s="5">
        <v>0</v>
      </c>
      <c r="J8" s="5">
        <v>0</v>
      </c>
      <c r="K8" s="5">
        <v>0</v>
      </c>
      <c r="L8" s="5">
        <f t="shared" si="0"/>
        <v>21</v>
      </c>
      <c r="M8" s="4">
        <v>90.476190476190482</v>
      </c>
      <c r="P8">
        <v>94153</v>
      </c>
    </row>
    <row r="9" spans="1:16" x14ac:dyDescent="0.25">
      <c r="A9" s="3" t="s">
        <v>11</v>
      </c>
      <c r="B9" s="5">
        <v>0</v>
      </c>
      <c r="C9" s="5">
        <v>4</v>
      </c>
      <c r="D9" s="5">
        <v>3</v>
      </c>
      <c r="E9" s="5">
        <v>1</v>
      </c>
      <c r="F9" s="5">
        <v>0</v>
      </c>
      <c r="G9" s="5">
        <v>14</v>
      </c>
      <c r="H9" s="5">
        <v>0</v>
      </c>
      <c r="I9" s="8">
        <v>53</v>
      </c>
      <c r="J9" s="5">
        <v>4</v>
      </c>
      <c r="K9" s="5">
        <v>0</v>
      </c>
      <c r="L9" s="5">
        <f t="shared" si="0"/>
        <v>79</v>
      </c>
      <c r="M9" s="4">
        <v>67.088607594936718</v>
      </c>
      <c r="P9">
        <v>281893</v>
      </c>
    </row>
    <row r="10" spans="1:16" x14ac:dyDescent="0.25">
      <c r="A10" s="3" t="s">
        <v>12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8">
        <v>1</v>
      </c>
      <c r="K10" s="5">
        <v>0</v>
      </c>
      <c r="L10" s="5">
        <f t="shared" si="0"/>
        <v>1</v>
      </c>
      <c r="M10" s="4">
        <v>100</v>
      </c>
      <c r="P10">
        <v>56328</v>
      </c>
    </row>
    <row r="11" spans="1:16" x14ac:dyDescent="0.25">
      <c r="A11" s="3" t="s">
        <v>13</v>
      </c>
      <c r="B11" s="5">
        <v>0</v>
      </c>
      <c r="C11" s="5">
        <v>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8">
        <v>0</v>
      </c>
      <c r="L11" s="5">
        <f t="shared" si="0"/>
        <v>8</v>
      </c>
      <c r="M11" s="4">
        <v>0</v>
      </c>
      <c r="P11">
        <v>23735</v>
      </c>
    </row>
    <row r="12" spans="1:16" x14ac:dyDescent="0.25">
      <c r="A12" s="3" t="s">
        <v>0</v>
      </c>
      <c r="B12" s="5">
        <f>SUM(B2:B11)</f>
        <v>35</v>
      </c>
      <c r="C12" s="5">
        <f t="shared" ref="C12:K12" si="1">SUM(C2:C11)</f>
        <v>67</v>
      </c>
      <c r="D12" s="5">
        <f t="shared" si="1"/>
        <v>56</v>
      </c>
      <c r="E12" s="5">
        <f t="shared" si="1"/>
        <v>25</v>
      </c>
      <c r="F12" s="5">
        <f t="shared" si="1"/>
        <v>18</v>
      </c>
      <c r="G12" s="5">
        <f t="shared" si="1"/>
        <v>86</v>
      </c>
      <c r="H12" s="5">
        <f t="shared" si="1"/>
        <v>20</v>
      </c>
      <c r="I12" s="5">
        <f t="shared" si="1"/>
        <v>61</v>
      </c>
      <c r="J12" s="5">
        <f t="shared" si="1"/>
        <v>5</v>
      </c>
      <c r="K12" s="5">
        <f t="shared" si="1"/>
        <v>0</v>
      </c>
      <c r="L12" s="5">
        <f t="shared" si="0"/>
        <v>373</v>
      </c>
      <c r="M12" s="4"/>
    </row>
    <row r="13" spans="1:16" ht="15.75" thickBot="1" x14ac:dyDescent="0.3">
      <c r="A13" s="9" t="s">
        <v>2</v>
      </c>
      <c r="B13" s="10">
        <v>51.428571428571423</v>
      </c>
      <c r="C13" s="10">
        <v>53.731343283582092</v>
      </c>
      <c r="D13" s="10">
        <v>53.571428571428569</v>
      </c>
      <c r="E13" s="10">
        <v>28.000000000000004</v>
      </c>
      <c r="F13" s="10">
        <v>27.777777777777779</v>
      </c>
      <c r="G13" s="10">
        <v>50</v>
      </c>
      <c r="H13" s="10">
        <v>95</v>
      </c>
      <c r="I13" s="10">
        <v>86.885245901639337</v>
      </c>
      <c r="J13" s="10">
        <v>20</v>
      </c>
      <c r="K13" s="10">
        <v>100</v>
      </c>
      <c r="L13" s="9" t="s">
        <v>1</v>
      </c>
      <c r="M13" s="10">
        <v>56.84</v>
      </c>
      <c r="P13">
        <f>SUM(P2:P11)</f>
        <v>930366</v>
      </c>
    </row>
    <row r="14" spans="1:16" ht="15.75" thickTop="1" x14ac:dyDescent="0.25"/>
    <row r="15" spans="1:16" x14ac:dyDescent="0.25">
      <c r="E15" s="1">
        <f>SUM(B2,C3,D4,E5,F6,G7,H8,I9,J10)</f>
        <v>212</v>
      </c>
    </row>
    <row r="16" spans="1:16" x14ac:dyDescent="0.25">
      <c r="E16">
        <f>E15/373</f>
        <v>0.56836461126005366</v>
      </c>
    </row>
  </sheetData>
  <pageMargins left="0.7" right="0.7" top="0.75" bottom="0.75" header="0.3" footer="0.3"/>
  <pageSetup scale="74" fitToHeight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Liu</dc:creator>
  <cp:lastModifiedBy>Tao Liu</cp:lastModifiedBy>
  <dcterms:created xsi:type="dcterms:W3CDTF">2016-04-04T15:26:37Z</dcterms:created>
  <dcterms:modified xsi:type="dcterms:W3CDTF">2016-04-04T23:13:07Z</dcterms:modified>
</cp:coreProperties>
</file>