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daoluc/projects/subject-explorer/"/>
    </mc:Choice>
  </mc:AlternateContent>
  <xr:revisionPtr revIDLastSave="0" documentId="13_ncr:1_{0E6EBF67-E52C-7246-A04E-0323B0AE7957}" xr6:coauthVersionLast="47" xr6:coauthVersionMax="47" xr10:uidLastSave="{00000000-0000-0000-0000-000000000000}"/>
  <bookViews>
    <workbookView xWindow="14360" yWindow="4260" windowWidth="26760" windowHeight="23120" xr2:uid="{C8528040-3B96-8848-85CA-A16F08DDE9F0}"/>
  </bookViews>
  <sheets>
    <sheet name="Sheet1" sheetId="1" r:id="rId1"/>
    <sheet name="Sheet2" sheetId="2" r:id="rId2"/>
  </sheets>
  <definedNames>
    <definedName name="_xlnm._FilterDatabase" localSheetId="0" hidden="1">Sheet1!$A$1:$P$3052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2" i="1"/>
</calcChain>
</file>

<file path=xl/sharedStrings.xml><?xml version="1.0" encoding="utf-8"?>
<sst xmlns="http://schemas.openxmlformats.org/spreadsheetml/2006/main" count="25021" uniqueCount="8908">
  <si>
    <t>ACADEMIC_YEAR</t>
  </si>
  <si>
    <t>EFFECTIVE_TERM_CODE</t>
  </si>
  <si>
    <t>HGN_CODE</t>
  </si>
  <si>
    <t>IS_OFFERED_THIS_YEAR</t>
  </si>
  <si>
    <t>SUBJECT_ID</t>
  </si>
  <si>
    <t>SUBJECT_SHORT_TITLE</t>
  </si>
  <si>
    <t>SUBJECT_TITLE</t>
  </si>
  <si>
    <t>isDepth</t>
  </si>
  <si>
    <t>isElective</t>
  </si>
  <si>
    <t>isSplit</t>
  </si>
  <si>
    <t>isHybrid</t>
  </si>
  <si>
    <t>engUnits</t>
  </si>
  <si>
    <t>mgmtUnits</t>
  </si>
  <si>
    <t>totalUnits</t>
  </si>
  <si>
    <t>SUBJECT_DESCRIPTION</t>
  </si>
  <si>
    <t>2025</t>
  </si>
  <si>
    <t>2024FA</t>
  </si>
  <si>
    <t>G</t>
  </si>
  <si>
    <t>Y</t>
  </si>
  <si>
    <t>CG.075</t>
  </si>
  <si>
    <t>Machine Learning: NSE</t>
  </si>
  <si>
    <t>Modeling with Machine Learning: Nuclear Science and Engineering Applications</t>
  </si>
  <si>
    <t>Building on core material in 6.C51, focuses on applying various machine learning techniques to a broad range of topics which are of core value in modern nuclear science and engineering. Relevant topics include machine learning on fusion and plasma diagnosis, reactor physics and nuclear fission, nuclear materials properties, quantum engineering and nuclear materials, and nuclear security. Special components center on the additional machine learning architectures that are most relevant to a certain field, the implementation, and picking up the right problems to solve using a machine learning approach. Final project dedicated to the field-specific applications. Students taking graduate version complete additional assignments. Students cannot receive credit without simultaneous completion of the core subject 6.C51.</t>
  </si>
  <si>
    <t>6.9270</t>
  </si>
  <si>
    <t>Negotiation &amp; Influence Skills</t>
  </si>
  <si>
    <t>Negotiation and Influence Skills for Technical Leaders</t>
  </si>
  <si>
    <t>Focuses around the premise that the abilities to negotiate with, and influence others, are essential to being an effective leader in technology rich environments. Provides graduate students with underlying principles and a repertoire of negotiation and influence skills that apply to interpersonal situations, particularly those where an engineer or project leader lacks formal authority over others in delivering results. Utilizes research-based approaches through the application of multiple learning methods, including experiential role plays, case studies, assessments, feedback, and personal reflections. Concepts such as the zone of possible agreements, best alternative to negotiated agreements, and sources of influence are put into practice. Satisfies the requirements for the Graduate Certificate in Technical Leadership.</t>
  </si>
  <si>
    <t>2021SP</t>
  </si>
  <si>
    <t>N</t>
  </si>
  <si>
    <t>6.S975</t>
  </si>
  <si>
    <t>Special Subject in EECS</t>
  </si>
  <si>
    <t>Special Subject in Electrical Engineering and Computer Science</t>
  </si>
  <si>
    <t>Covers subject matter not offered in the regular curriculum. Consult department to learn of offerings for a particular term.</t>
  </si>
  <si>
    <t>2023FA</t>
  </si>
  <si>
    <t>7.60</t>
  </si>
  <si>
    <t>Struct &amp; Funct of the Nucleus</t>
  </si>
  <si>
    <t>Cell Biology: Structure and Functions of the Nucleus</t>
  </si>
  <si>
    <t>Eukaryotic genome structure, function, and expression, processing of RNA, and regulation of the cell cycle. Emphasis on the techniques and logic used to address important problems in nuclear cell biology. Lectures on broad topic areas in nuclear cell biology and discussions on representative recent papers.</t>
  </si>
  <si>
    <t>2018FA</t>
  </si>
  <si>
    <t>8.914</t>
  </si>
  <si>
    <t>Plasma Astrophysics II</t>
  </si>
  <si>
    <t>For students interested in space physics, astrophysics, and plasma physics in general. Magnetospheres of rotating magnetized planets, ordinary stars, neutron stars, and black holes. Pulsar models: processes for slowing down, particle acceleration, and radiation emission; accreting plasmas and x-ray stars; stellar winds; heliosphere and solar wind- relevant magnetic field configuration, measured particle distribution in velocity space and induced collective modes; stability of the current sheet and collisionless processes for magnetic reconnection; theory of collisionless shocks; solitons; Ferroaro-Rosenbluth sheet; solar flare models; heating processes of the solar corona; Earth's magnetosphere (auroral phenomena and their interpretation, bowshock, magnetotail, trapped particle effects); relationship between gravitational (galactic) plasmas and electromagnetic plasmas. 8.913 deals with heliospheric, 8.914 with extra-heliospheric plasmas.</t>
  </si>
  <si>
    <t>2017FA</t>
  </si>
  <si>
    <t>8.921</t>
  </si>
  <si>
    <t>Stellar Structure &amp; Evolution</t>
  </si>
  <si>
    <t>Stellar Structure and Evolution</t>
  </si>
  <si>
    <t>Observable stellar characteristics; overview of observational information. Principles underlying calculations of stellar structure. Physical processes in stellar interiors; properties of matter and radiation; radiative, conductive, and convective heat transport; nuclear energy generation; nucleosynthesis; and neutrino emission. Protostars; the main sequence, and the solar neutrino flux; advanced evolutionary stages; variable stars; planetary nebulae, supernovae, white dwarfs, and neutron stars; close binary systems; and abundance of chemical elements.</t>
  </si>
  <si>
    <t>2020FA</t>
  </si>
  <si>
    <t>8.942</t>
  </si>
  <si>
    <t>Cosmology</t>
  </si>
  <si>
    <t>Thermal backgrounds in space. Cosmological principle and its consequences: Newtonian cosmology and types of &amp;quot;universes&amp;quot;; survey of relativistic cosmology; horizons. Overview of evolution in cosmology; radiation and element synthesis; physical models of the &amp;quot;early stages.&amp;quot; Formation of large-scale structure to variability of physical laws. First and last states. Some knowledge of relativity expected. 8.962 recommended though not required.</t>
  </si>
  <si>
    <t>8.952</t>
  </si>
  <si>
    <t>Particle Phys: Early Universe</t>
  </si>
  <si>
    <t>Particle Physics of the Early Universe</t>
  </si>
  <si>
    <t>Basics of general relativity, standard big bang cosmology, thermodynamics of the early universe, cosmic background radiation, primordial nucleosynthesis, basics of the standard model of particle physics, electroweak and QCD phase transition, basics of group theory, grand unified theories, baryon asymmetry, monopoles, cosmic strings, domain walls, axions, inflationary universe, and structure formation.</t>
  </si>
  <si>
    <t>11.236</t>
  </si>
  <si>
    <t>Partcptry Action Res: Theory</t>
  </si>
  <si>
    <t>Participatory Action Research (PAR)</t>
  </si>
  <si>
    <t>Introduces students to participatory action research (PAR), an approach to research and inquiry that enables communities to examine and address consequential societal problems. Explores theoretical and practical questions at the heart of partnerships between applied social scientists and community partners. Focus includes the history of PAR and action research; debates regarding PAR as a form of applied social science; and practical, political, and ethical questions in the practice of PAR. Guides students through an iterative process for developing their own personal theories of practice.&amp;nbsp;Covers co-designing and co-conducting research with community partners at various stages of the research process .Examines actual cases in which PAR-like methods have been used with greater or lesser success; and interaction with community members, organizations, and individuals who have been involved in PAR collaborations.&amp;nbsp;</t>
  </si>
  <si>
    <t>22.S904</t>
  </si>
  <si>
    <t>Special Subj: Nuclear Sci Engr</t>
  </si>
  <si>
    <t>Special Subject in Nuclear Science and Engineering</t>
  </si>
  <si>
    <t>Seminar or lecture on a topic in nuclear science and engineering that is not covered in the regular curriculum. 22.S905 is graded P/D/F.</t>
  </si>
  <si>
    <t>2016FA</t>
  </si>
  <si>
    <t>22.THG</t>
  </si>
  <si>
    <t>Graduate Thesis</t>
  </si>
  <si>
    <t>Program of research, leading to the writing of an SM, NE, PhD, or ScD thesis; to be arranged by the student and an appropriate MIT faculty member. Consult department graduate office.</t>
  </si>
  <si>
    <t>2021FA</t>
  </si>
  <si>
    <t>8.971</t>
  </si>
  <si>
    <t>Astrophysics Seminar</t>
  </si>
  <si>
    <t>Advanced seminar on current topics, with a different focus each term. Typical topics: astronomical instrumentation, numerical and statistical methods in astrophysics, gravitational lenses, neutron stars and pulsars.</t>
  </si>
  <si>
    <t>8.972</t>
  </si>
  <si>
    <t>Advanced seminar on current topics, with a different focus each term. Typical topics: gravitational lenses, active galactic nuclei, neutron stars and pulsars, galaxy formation, supernovae and supernova remnants, brown dwarfs, and extrasolar planetary systems. The presenter at each session is selected by drawing names from a hat containing those of all attendees. Offered if sufficient interest is indicated.</t>
  </si>
  <si>
    <t>8.981</t>
  </si>
  <si>
    <t>Selcted Topics in Astrophysics</t>
  </si>
  <si>
    <t>Selected Topics in Astrophysics</t>
  </si>
  <si>
    <t>Topics of current interest, varying from year to year. Subject not routinely offered; given when sufficient interest is indicated.</t>
  </si>
  <si>
    <t>8.982</t>
  </si>
  <si>
    <t>2.S996</t>
  </si>
  <si>
    <t>Spec Subj: Mechanical Engr</t>
  </si>
  <si>
    <t>Graduate Special Subject in Mechanical Engineering</t>
  </si>
  <si>
    <t>Advanced lecture, seminar, or laboratory consisting of material not offered in regularly scheduled subjects. Can be repeated for credit only for completely different subject matter.  2.S980 and 2.S996 are graded P/D/F.</t>
  </si>
  <si>
    <t>2.S997</t>
  </si>
  <si>
    <t>Advanced lecture, seminar or laboratory consisting of material not offered in regularly scheduled subjects. Can be repeated for credit only for completely different subject matter. 2.S980 and 2.S996 are graded P/D/F.</t>
  </si>
  <si>
    <t>2.THG</t>
  </si>
  <si>
    <t>Thesis</t>
  </si>
  <si>
    <t>Program of research leading to the writing of an SM, PhD, or ScD thesis; to be arranged by the student and an appropriate MIT faculty member.</t>
  </si>
  <si>
    <t>12.742</t>
  </si>
  <si>
    <t>Marine Chemistry</t>
  </si>
  <si>
    <t>An introduction to chemical oceanography. Reservoir models and residence time. Major ion composition of seawater. Inputs to and outputs from the ocean via rivers, the atmosphere, and the sea floor. Biogeochemical cycling within the oceanic water column and sediments, emphasizing the roles played by the formation, transport, and alteration of oceanic particles and the effects that these processes have on seawater composition. Cycles of carbon, nitrogen, phosphorus, oxygen, and sulfur. Uptake of anthropogenic carbon dioxide by the ocean. Material presented through lectures and student-led presentation and discussion of recent papers.</t>
  </si>
  <si>
    <t>12.744</t>
  </si>
  <si>
    <t>Marine Isotope Chemistry</t>
  </si>
  <si>
    <t>Fundamentals of using isotopes to study processes and timescales for marine chemistry and geochemistry. Provides basic introduction to the nature, origins, and reasons for the distributions of isotopes in nature, then develops theory and approaches for radioactive dating methods. These are used to constrain the timing and nature of the geochemical evolution of the elements, solar system, earth, ocean, and atmosphere. Covers cosmogenic isotopes and their applications. Briefly discusses basics of mass spectrometry, followed by a closer inspection of the principles and applications of isotope fractionation. Introduces mass independent fractionation and clumped isotope methods. Explores applications of isotope methods to a number of water column processes, including particle scavenging, sedimentation, long term element budgets, redox processes, and air-sea exchange. Emphasizes quantitative methods and problem-solving. Includes problem sessions with development of problem solutions.</t>
  </si>
  <si>
    <t>12.747</t>
  </si>
  <si>
    <t>Data Anal &amp; Num Tech: Geochem</t>
  </si>
  <si>
    <t>Modeling, Data Analysis, and Numerical Techniques for Geochemistry</t>
  </si>
  <si>
    <t>Emphasizes the basic skills needed for handling and assimilating data as well as the basic tool-set for numerical modeling. Uses MATLAB as its computation engine; begins with an introduction to MATLAB to ensure familiarity with software. Topics include: probability distributions, error propagation, least squares and regression techniques, principle component and factor analysis, objective mapping, Fourier and spectral analysis, numerical solutions to ODEs and PDEs, finite difference techniques, inverse models, and scientific visualization.</t>
  </si>
  <si>
    <t>14.283</t>
  </si>
  <si>
    <t>Adv Top: Organizational Econ I</t>
  </si>
  <si>
    <t>Advanced Topics in Organizational Economics I</t>
  </si>
  <si>
    <t>Builds on the work done in 14.282 to develop more in-depth analysis of topics in the field.</t>
  </si>
  <si>
    <t>2022FA</t>
  </si>
  <si>
    <t>14.284</t>
  </si>
  <si>
    <t>Adv Top: Organizationl Econ II</t>
  </si>
  <si>
    <t>Advanced Topics in Organizational Economics II</t>
  </si>
  <si>
    <t>15.068</t>
  </si>
  <si>
    <t>Statistical Consulting</t>
  </si>
  <si>
    <t>Addresses statistical issues as a consultant would face them: deciphering the client's question; finding appropriate data; performing a viable analysis; and presenting the results in compelling ways. Real-life cases and examples.</t>
  </si>
  <si>
    <t>15.374</t>
  </si>
  <si>
    <t>Organizing for Innovation</t>
  </si>
  <si>
    <t>Builds an understanding of what it means for an organization to 'manage' innovation. Subject has four parts: the sources of innovation (from the research lab, to local innovation ecosystems, to open innovation); motivating technical or/and creative professionals (incentives, structure, and culture); organizing the innovation process (from the study product development processes to R&amp;amp;D portfolios to building an experimental capacity); and emphasizing the connection between the management of innovation and competitive strategy.</t>
  </si>
  <si>
    <t>15.769</t>
  </si>
  <si>
    <t>Operations Strategy</t>
  </si>
  <si>
    <t>Provides a unifying framework for analyzing strategic decisions in manufacturing and service operations. Covers decisions in technology, facilities, vertical integration, human resources, sourcing, supply chain, and other strategic areas. Examines how decisions in these areas can be made to align with business strategy, and emphasizes the concept of operations as a source of competitive advantage. Discusses operations strategy within the firm, across the supply chain, and for growth and new business models. Qualifies as an elective for the Sloan Sustainability Certificate.</t>
  </si>
  <si>
    <t>21H.902</t>
  </si>
  <si>
    <t>Sem in Amer Hist: 1877-Present</t>
  </si>
  <si>
    <t>Reading Seminar in American History: 1877 to Present</t>
  </si>
  <si>
    <t>Develops teaching knowledge and research skills through extensive reading and discussion of major works in modern US history. Readings cover a range of topics and historical methods. Students make frequent oral presentations and submit a major work consisting of original research or historiographic interpretation.</t>
  </si>
  <si>
    <t>24.893</t>
  </si>
  <si>
    <t>Dissertation Workshop</t>
  </si>
  <si>
    <t>Workshop for students working on their dissertations. Restricted to Philosophy doctoral students.</t>
  </si>
  <si>
    <t>24.894</t>
  </si>
  <si>
    <t>Placement Workshop</t>
  </si>
  <si>
    <t>Workshop for students planning to apply for academic jobs in the following year. Advice and feedback on preparation of application materials, including writing sample, thesis abstract, and course syllabi. Limited to philosophy graduate students.</t>
  </si>
  <si>
    <t>24.899</t>
  </si>
  <si>
    <t>Topics in Linguistics &amp; Philos</t>
  </si>
  <si>
    <t>Topics in Linguistics and Philosophy</t>
  </si>
  <si>
    <t>Selected topics at the intersection of linguistics and philosophy. Intended for graduate students in either linguistics or philosophy. Topics vary from year to year.</t>
  </si>
  <si>
    <t>2.071</t>
  </si>
  <si>
    <t>Mechanics of Solid Materials</t>
  </si>
  <si>
    <t>Fundamentals of solid mechanics applied to the mechanical behavior of engineering materials. Kinematics of deformation, stress, and balance principles. Isotropic linear elasticity and isotropic linear thermal elasticity. Variational and energy methods. Linear viscoelasticity. Small-strain elastic-plastic deformation. Mechanics of large deformation; nonlinear hyperelastic material behavior. Foundations and methods of deformable-solid mechanics, including relevant applications. Provides base for further study and specialization within solid mechanics, including continuum mechanics, computational mechanics (e.g., finite-element methods), plasticity, fracture mechanics, structural mechanics, and nonlinear behavior of materials.</t>
  </si>
  <si>
    <t>2.074</t>
  </si>
  <si>
    <t>Solid Mechanics: Elasticity</t>
  </si>
  <si>
    <t>Introduction to the theory and applications of nonlinear and linear elasticity. Strain, stress, and stress-strain relations. Several of the following topics: Spherically and cylindrically symmetric problems. Anisotropic material behavior. Piezoelectric materials. Effective properties of composites. Structural mechanics of beams and plates. Energy methods for structures. Two-dimensional problems. Stress concentration at cavities, concentrated loads, cracks, and dislocations. Variational methods and their applications; introduction to the finite element method. Introduction to wave propagation.&amp;nbsp;</t>
  </si>
  <si>
    <t>1.381</t>
  </si>
  <si>
    <t>Rock Mechanics</t>
  </si>
  <si>
    <t>Introduces theoretical and experimental aspects of rock mechanics and prepares students for rock engineering.  Includes review of laboratory and field testing; empirical and analytical methods for describing strength, deformability and conductivity of intact rock and rock masses; fracture mechanics and mechanics of discontinua, including flow through discontinua and hydraulic fracturing; and design and analysis of rock slopes and foundations on rock. Also discusses blasting design.  Includes term paper/term project.</t>
  </si>
  <si>
    <t>16.999</t>
  </si>
  <si>
    <t>Teaching in AeroAstro</t>
  </si>
  <si>
    <t>Teaching in Aeronautics and Astronautics</t>
  </si>
  <si>
    <t>For qualified students interested in gaining teaching experience. Classroom, tutorial, or laboratory teaching under the supervision of a faculty member. Enrollment limited by availability of suitable teaching assignments. Consult department.</t>
  </si>
  <si>
    <t>16.S198</t>
  </si>
  <si>
    <t>Adv Sp Subj:Mech &amp; Phys Fluids</t>
  </si>
  <si>
    <t>Advanced Special Subject in Mechanics and Physics of Fluids</t>
  </si>
  <si>
    <t>Organized lecture or laboratory subject consisting of material not available in regularly scheduled fluids subjects. Prior approval required.</t>
  </si>
  <si>
    <t>17.802</t>
  </si>
  <si>
    <t>Quantitative Resrch Methods II</t>
  </si>
  <si>
    <t>Quantitative Research Methods II: Causal Inference</t>
  </si>
  <si>
    <t>Survey of statistical methods for causal inference in political science and public policy research. Covers a variety of causal inference designs, including experiments, matching, regression, panel methods, difference-in-differences, synthetic control methods, instrumental variables, regression discontinuity designs, quantile regression, and bounds. Limited to 30; preference to Course 17 PhD students.</t>
  </si>
  <si>
    <t>18.515</t>
  </si>
  <si>
    <t>Mathematical Logic</t>
  </si>
  <si>
    <t>More rigorous treatment of basic mathematical logic, Godel's theorems, and Zermelo-Fraenkel set theory. First-order logic. Models and satisfaction. Deduction and proof. Soundness and completeness. Compactness and its consequences. Quantifier elimination. Recursive sets and functions. Incompleteness and undecidability. Ordinals and cardinals. Set-theoretic formalization of mathematics.</t>
  </si>
  <si>
    <t>12.809</t>
  </si>
  <si>
    <t>Hydraulic Phenom Geophys Flows</t>
  </si>
  <si>
    <t>Hydraulic Phenomena in Geophysical Fluid Flows</t>
  </si>
  <si>
    <t>Examination of the hydraulics of nonrotating flows (Long's experiments, hydraulic control, upstream influence, nonlinear wave steepening, hydraulic jump and bores, application to severe downslope winds). Other topics may include: nonrotating stratified flows (two-layer hydraulics, virtual and approach controls, maximal and submaximal flow, application to the Strait of Gibraltar and the Bab al Mandab); and deep ocean straits and sills (steady theories for rotating channel flow, nonlinear Kelvin and frontal waves, rotating hydraulic jumps, geostrophic adjustment in a rotating channel, and applications to the Denmark Strait and other deep passages).</t>
  </si>
  <si>
    <t>12.810</t>
  </si>
  <si>
    <t>Dynamics of the Atmosphere</t>
  </si>
  <si>
    <t>Discusses the dynamics of the atmosphere, with emphasis on the large scale. Topics include internal gravity waves in the atmosphere; potential vorticity conservation and Rossby waves; baroclinic instability and extratropical storms; the tropical Hadley and Walker circulations and equatorial waves; and the general circulation, annular modes, and the response to climate change.</t>
  </si>
  <si>
    <t>EM.THG</t>
  </si>
  <si>
    <t>EM Grad Thesis</t>
  </si>
  <si>
    <t>EM Graduate Thesis</t>
  </si>
  <si>
    <t>Program of research, leading to the writing of an SM thesis to be arranged by the student with an appropriate member of the MIT faculty.</t>
  </si>
  <si>
    <t>EM.425</t>
  </si>
  <si>
    <t>Research in Eng Proj Teamwork</t>
  </si>
  <si>
    <t>Research Seminar on Engineering Projects and Teamwork</t>
  </si>
  <si>
    <t>Review of research on engineering as work and problem-solving by teams, including cases, professional practices, experimental results, and teamwork fundamentals. Topics include: projects structures and dependence; communication, coordination, and concurrency; exception handling, rework, and quality; awareness, attention, and engagement; and information, uncertainty, and learning. Students consider engineering teamwork phenomena which integrate technical and organizational aspects, leading to insights on performance during project shaping, ideation, planning, control, adaptation, and lessons learned. In the second half, students work as small teams to propose an experiment which explores teamwork during engineering. Proposed experiments often become basis for research and thesis activity.</t>
  </si>
  <si>
    <t>21A.529</t>
  </si>
  <si>
    <t>Virtual and Other Realities</t>
  </si>
  <si>
    <t>Explores virtual worlds created in cyberspace, non-internet ritual spaces, science laboratories, tech companies, and artistic performances from an anthropological perspective. Students acquire analytical tools for thinking about immersive experiences of being someone else, and the socio-economic, political, and technological contexts behind creating specific types of parallel worlds. Examines and contextualizes the ways in which scientists, designers, shamans, ritual specialists, and corporations imagine, respond to, and steer people's desires and needs. Considers debates on the future of imagination, sensory experiences, and creativity in technology. Limited to 20.  This class is designed as a seminar class for graduate and advanced undergraduate students.</t>
  </si>
  <si>
    <t>1.383</t>
  </si>
  <si>
    <t>Underground Construction</t>
  </si>
  <si>
    <t>Provides familiarization with the most important aspects of planning, analysis, design, and construction of underground structures in soil and rock. Covers detailed engineering analysis and design, and major aspects of construction techniques and construction planning. Discusses general planning and economic problems. Includes a major design project involving all aspects of underground construction.</t>
  </si>
  <si>
    <t>1.39</t>
  </si>
  <si>
    <t>Ind Study in Geotechnical Engr</t>
  </si>
  <si>
    <t>Independent Study in Geotechnical Engineering</t>
  </si>
  <si>
    <t>For graduate students desiring further individual study of topics in geotechnical engineering.</t>
  </si>
  <si>
    <t>2.23</t>
  </si>
  <si>
    <t>Hydrofoils and Propellers</t>
  </si>
  <si>
    <t>Reviews the theory and design of hydrofoil sections; lifting and thickness problems for sub-cavitating sections and unsteady flow problems. Covers lifting line and lifting surface theory with applications to hydrofoil craft, rudder, control surface, propeller and wind turbine rotor design. Topics include propeller lifting line and lifting surface theory; wake adapted propellers, steady and unsteady propeller thrust and torque; waterjets; performance analysis and design of wind turbine rotors. Presents numerical principles of vortex lattice and lifting surface panel methods. Projects illustrate the development of theoretical and computational methods for lifting, propulsion and wind turbine applications.</t>
  </si>
  <si>
    <t>2019FA</t>
  </si>
  <si>
    <t>2.25</t>
  </si>
  <si>
    <t>Fluid Mechanics</t>
  </si>
  <si>
    <t>Survey of principal concepts and methods of fluid dynamics. Mass conservation, momentum, and energy equations for continua. Navier-Stokes equation for viscous flows. Similarity and dimensional analysis. Lubrication theory. Boundary layers and separation. Circulation and vorticity theorems. Potential flow. Introduction to turbulence. Lift and drag. Surface tension and surface tension driven flows.</t>
  </si>
  <si>
    <t>4.S45</t>
  </si>
  <si>
    <t>Spec Subj: Bldg Construction</t>
  </si>
  <si>
    <t>Special Subject: Building Construction</t>
  </si>
  <si>
    <t>Seminar or lecture on a topic in building construction that is not covered in the regular curriculum. Requires original research and presentation of oral and written reports and/or design projects, varying at the discretion of the instructor.</t>
  </si>
  <si>
    <t>18.725</t>
  </si>
  <si>
    <t>Algebraic Geometry I</t>
  </si>
  <si>
    <t>Introduces the basic notions and techniques of modern algebraic geometry. Covers fundamental notions and results about algebraic varieties over an algebraically closed field; relations between complex algebraic varieties and complex analytic varieties; and examples with emphasis on algebraic curves and surfaces. Introduction to the language of schemes and properties of morphisms. Knowledge of elementary algebraic topology, elementary differential geometry recommended, but not required.</t>
  </si>
  <si>
    <t>18.745</t>
  </si>
  <si>
    <t>Lie Groups and Lie Algebras I</t>
  </si>
  <si>
    <t>Covers fundamentals of the theory of Lie algebras and related groups. Topics may include theorems of Engel and Lie; enveloping algebra, Poincare-Birkhoff-Witt theorem; classification and construction of semisimple Lie algebras; the center of their enveloping algebras; elements of representation theory; compact Lie groups and/or finite Chevalley groups.</t>
  </si>
  <si>
    <t>18.747</t>
  </si>
  <si>
    <t>Infinite-Dimens Lie Algebras</t>
  </si>
  <si>
    <t>Infinite-dimensional Lie Algebras</t>
  </si>
  <si>
    <t>Topics vary from year to year.</t>
  </si>
  <si>
    <t>18.757</t>
  </si>
  <si>
    <t>Representations of Lie Groups</t>
  </si>
  <si>
    <t>Covers representations of locally compact groups, with emphasis on compact groups and abelian groups. Includes Peter-Weyl theorem and Cartan-Weyl highest weight theory for compact Lie groups.</t>
  </si>
  <si>
    <t>12.900</t>
  </si>
  <si>
    <t>EAPS: First Year Grad Seminar</t>
  </si>
  <si>
    <t>EAPS First Year Graduate Seminar</t>
  </si>
  <si>
    <t>Provides a shared experience for first-year graduate students in EAPS and the MIT/ WHOI Joint Program. Facilitates opportunities to interact with senior graduate students and to meet a wide range of faculty.&amp;nbsp; Familiarizes students with departmental research within the themes of Earth, planets, climate, and life.&amp;nbsp; Discusses resources, graduate life at MIT, and the path to PhD.&amp;nbsp;</t>
  </si>
  <si>
    <t>12.901</t>
  </si>
  <si>
    <t>Proposals, Papers and Pathways</t>
  </si>
  <si>
    <t>This&amp;nbsp;seminar builds skills for writing scientific&amp;nbsp;proposals&amp;nbsp;and papers, and facilitates investigation of career&amp;nbsp;pathways. Topics covered include scientific writing and graphics, peer review, proposal writing for grants and fellowships, and exploration of academic and non-academic careers.</t>
  </si>
  <si>
    <t>14.452</t>
  </si>
  <si>
    <t>Economic Growth</t>
  </si>
  <si>
    <t>Introduces the sources and modeling of economic growth and income differences across nations. Topics include an introduction to dynamic general equilibrium theory, the neoclassical growth model, overlapping generations, determinants of technological progress, endogenous growth models, measurement of technological progress, the role of human capital in economic growth, and growth in a global economy. Enrollment limited.</t>
  </si>
  <si>
    <t>14.454</t>
  </si>
  <si>
    <t>Economic Crises</t>
  </si>
  <si>
    <t>Provides an overview of models of the business cycle caused by financial markets' frictions and shocks. Topics include credit crunch, collateral shocks, bank runs, contagion, speculative bubbles, credit booms,  leverage, safe asset shortages, capital flows and sudden stops. Enrollment limited.</t>
  </si>
  <si>
    <t>2.684</t>
  </si>
  <si>
    <t>Wave Scattering</t>
  </si>
  <si>
    <t>Wave Scattering by Rough Surfaces and Inhomogeneous Media</t>
  </si>
  <si>
    <t>An advanced-level subject designed to give students a working knowledge of current techniques in this area. Material is presented principally in the context of ocean acoustics, but can be used in other acoustic and electromagnetic applications. Includes fundamentals of wave propagation through, and/or scattering by: random media, extended coherent structures, rough surfaces, and discrete scatterers.</t>
  </si>
  <si>
    <t>2.687</t>
  </si>
  <si>
    <t>Time Series Anal &amp; Sys Ident</t>
  </si>
  <si>
    <t>Time Series Analysis and System Identification</t>
  </si>
  <si>
    <t>Covers matched filtering, power spectral (PSD) estimation, and adaptive signal processing / system identification algorithms. Algorithm development is framed as an optimization problem, and optimal and approximate solutions are described. Reviews time-varying systems, first and second moment representations of stochastic processes, and state-space models. Also covers algorithm derivation, performance analysis, and robustness to modeling errors. Algorithms for PSD estimation, the LMS and RLS algorithms, and the Kalman Filter are treated in detail.</t>
  </si>
  <si>
    <t>2013FA</t>
  </si>
  <si>
    <t>21A.929</t>
  </si>
  <si>
    <t>Graduate Independent Study</t>
  </si>
  <si>
    <t>Opportunity for study or projects at an advanced level with an Anthropology faculty member.</t>
  </si>
  <si>
    <t>4.S46</t>
  </si>
  <si>
    <t>Spec Subj: Energy in Buildings</t>
  </si>
  <si>
    <t>Special Subject: Energy in Buildings</t>
  </si>
  <si>
    <t>Seminar or lecture on a topic in energy in buildings that is not covered in the regular curriculum. Requires original research and presentation of oral and written reports and/or design projects, varying at the discretion of the instructor.</t>
  </si>
  <si>
    <t>4.S47</t>
  </si>
  <si>
    <t>Spec Subj: Arch Lighting</t>
  </si>
  <si>
    <t>Special Subject: Architectural Lighting</t>
  </si>
  <si>
    <t>Seminar or lecture on a topic in architectural lighting that is not covered in the regular curriculum. Requires original research and presentation of oral and written reports and/or design projects, varying at the discretion of the instructor.</t>
  </si>
  <si>
    <t>4.S48</t>
  </si>
  <si>
    <t>Spec Subj: Structural Design</t>
  </si>
  <si>
    <t>Special Subject: Structural Design</t>
  </si>
  <si>
    <t>Seminar or lecture on a topic in structural design that is not covered in the regular curriculum. Requires original research and presentation of oral and written reports and/or design projects, varying at the discretion of the instructor.</t>
  </si>
  <si>
    <t>4.S52</t>
  </si>
  <si>
    <t>Spec Subj: Arch Computation</t>
  </si>
  <si>
    <t>Special Subject: Architectural Computation</t>
  </si>
  <si>
    <t>Seminar or lecture on a topic in computation and design that is not covered in the regular curriculum. Requires original research and presentation of oral and written reports and/or design projects, varying at the discretion of the instructor.</t>
  </si>
  <si>
    <t>4.S54</t>
  </si>
  <si>
    <t>4.S55</t>
  </si>
  <si>
    <t>Spec Subj: Digital Fabrication</t>
  </si>
  <si>
    <t>Special Subject: Digital Fabrication</t>
  </si>
  <si>
    <t>4.S56</t>
  </si>
  <si>
    <t>Spec Subject: Shape Grammars</t>
  </si>
  <si>
    <t>Special Subject: Shape Grammars</t>
  </si>
  <si>
    <t>6.5850</t>
  </si>
  <si>
    <t>Principles of Computer Systems</t>
  </si>
  <si>
    <t>Introduction to the basic principles of computer systems with emphasis on the use of rigorous techniques as an aid to understanding and building modern computing systems. Particular attention paid to concurrent and distributed systems. Topics include: specification and verification, concurrent algorithms, synchronization, naming, Networking, replication techniques (including distributed cache management), and principles and algorithms for achieving reliability.</t>
  </si>
  <si>
    <t>6.5900</t>
  </si>
  <si>
    <t>Computer System Architecture</t>
  </si>
  <si>
    <t>Introduction to the principles underlying modern computer architecture. Emphasizes the relationship among technology, hardware organization, and programming systems in the evolution of computer architecture. Topics include pipelined, out-of-order, and speculative execution; caches, virtual memory and exception handling, superscalar, very long instruction word (VLIW), vector, and multithreaded processors; on-chip networks, memory models, synchronization, and cache coherence protocols for multiprocessors.</t>
  </si>
  <si>
    <t>14.391</t>
  </si>
  <si>
    <t>Workshop: Economic Research</t>
  </si>
  <si>
    <t>Workshop in Economic Research</t>
  </si>
  <si>
    <t>Develops research ability of students through intensive discussion of dissertation research as it proceeds, individual or group research projects, and critical appraisal of current reported research. Workshops divided into various fields, depending on interest and size.</t>
  </si>
  <si>
    <t>14.392</t>
  </si>
  <si>
    <t>14.399</t>
  </si>
  <si>
    <t>Sem: Data, Econ &amp; Dev Policy</t>
  </si>
  <si>
    <t>Seminar in Data Economics and Development Policy</t>
  </si>
  <si>
    <t>Group study of current topics in development policy and research. Includes student presentations and invited speakers. Restricted to DEDP MASc students.</t>
  </si>
  <si>
    <t>15.098</t>
  </si>
  <si>
    <t>Sem: Applied Prob &amp; Stoch Proc</t>
  </si>
  <si>
    <t>Seminar in Applied Probability and Stochastic Processes</t>
  </si>
  <si>
    <t>Doctoral student seminar covering current topics in applied probability and stochastic processes.</t>
  </si>
  <si>
    <t>15.099</t>
  </si>
  <si>
    <t>Seminar in Operations Research</t>
  </si>
  <si>
    <t>Doctoral student seminar covering current topics related to operations research.</t>
  </si>
  <si>
    <t>15.396</t>
  </si>
  <si>
    <t>Seminar in Entrepreneurship</t>
  </si>
  <si>
    <t>Group study of current topics related to entrepreneurship.</t>
  </si>
  <si>
    <t>15.397</t>
  </si>
  <si>
    <t>Group study of current topics related to high-tech entrepreneurship.</t>
  </si>
  <si>
    <t>15.794</t>
  </si>
  <si>
    <t>Research Proj in Manufacturing</t>
  </si>
  <si>
    <t>Research Project in Operations</t>
  </si>
  <si>
    <t>Required course designed for Leaders for Global Operations (LGO) students in conjunction with on-site projects at LGO partner companies. Internship experience must be at least 1,000 hours in length over 25-week period over the course of two academic terms, and students enter a formal agreement with their internship host company. Students work on faculty-supervised thesis research projects that deal with a specific aspect of operations, informed by this experience. Students' completion of requirements will be certified by faculty advisor. Students are required to summarize their work in the context of understanding organization, leadership, teamwork, and task management, in conjunction with 15.317.</t>
  </si>
  <si>
    <t>15.799</t>
  </si>
  <si>
    <t>Workshop in Operations Mgt</t>
  </si>
  <si>
    <t>Workshop in Operations Management</t>
  </si>
  <si>
    <t>Presentations by faculty, doctoral students, and guest speakers of ongoing research relating to current issues in operations management, including reports of research projects (proposed or in progress) and informal discussions of recent literature dealing with subjects of special interest to participants. Primarily for doctoral students.</t>
  </si>
  <si>
    <t>15.S01</t>
  </si>
  <si>
    <t>Special Seminar in Management</t>
  </si>
  <si>
    <t>Opportunity for group study by graduate students on current topics related to management not otherwise included in curriculum.</t>
  </si>
  <si>
    <t>15.S08</t>
  </si>
  <si>
    <t>15.S13</t>
  </si>
  <si>
    <t>24.946</t>
  </si>
  <si>
    <t>Ling Theory &amp; Japanese Lang</t>
  </si>
  <si>
    <t>Linguistic Theory and Japanese Language</t>
  </si>
  <si>
    <t>Detailed examination of the grammar of Japanese and its structure which is significantly different from English, with special emphasis on problems of interest in the study of linguistic universals. Data from a broad group of languages studied for comparison with Japanese. Assumes familiarity with linguistic theory.</t>
  </si>
  <si>
    <t>24.949</t>
  </si>
  <si>
    <t>Language Acquisition I</t>
  </si>
  <si>
    <t>Lectures, reading, and discussion of current theory and data concerning the psychology and biology of language acquisition. Emphasizes learning of syntax, semantics, and morphology, together with some discussion of phonology, and especially research relating grammatical theory and learnability theory to empirical studies of children.</t>
  </si>
  <si>
    <t>24.951</t>
  </si>
  <si>
    <t>Introduction to Syntax</t>
  </si>
  <si>
    <t>Introduction to theories of syntax underlying work currently being done within the lexical-functional and government-binding frameworks. Organized into three interrelated parts, each focused upon a particular area of concern: phrase structure; the lexicon; and principles and parameters. Grammatical rules and processes constitute a focus of attention throughout the course that serve to reveal both modular structure of grammar and interaction of grammatical components.</t>
  </si>
  <si>
    <t>21H.981</t>
  </si>
  <si>
    <t>Nature, Environment, Empire</t>
  </si>
  <si>
    <t>Seminar in Nature, Environment, and Empire</t>
  </si>
  <si>
    <t>Explores the relationship between the study of natural history, both domestic and exotic, by Europeans and Americans, and concrete exploitation of the natural world. Focuses on the 18th and 19th centuries.</t>
  </si>
  <si>
    <t>EC.980</t>
  </si>
  <si>
    <t>Edgerton Ctr Independent Study</t>
  </si>
  <si>
    <t>Edgerton Center Independent Study - Graduate</t>
  </si>
  <si>
    <t>Opportunity for independent study under regular supervision by a staff member. Projects require prior approval, as well as a written proposal and final report.</t>
  </si>
  <si>
    <t>EC.990</t>
  </si>
  <si>
    <t>Edgerton Center Grad Teaching</t>
  </si>
  <si>
    <t>Edgerton Center Graduate Teaching</t>
  </si>
  <si>
    <t>An opportunity for graduate students to participate in teaching and tutoring Edgerton Center subjects and seminars. Permission of Edgerton Center staff required.</t>
  </si>
  <si>
    <t>6.5920</t>
  </si>
  <si>
    <t>Parallel Computing</t>
  </si>
  <si>
    <t>Introduction to parallel and multicore computer architecture and programming. Topics include the design and implementation of multicore processors; networking, video, continuum, particle and graph applications for multicores; communication and synchronization algorithms and mechanisms; locality in parallel computations; computational models, including shared memory, streams, message passing, and data parallel; multicore mechanisms for synchronization, cache coherence, and multithreading. Performance evaluation of multicores; compilation and runtime systems for parallel computing. Substantial project required.</t>
  </si>
  <si>
    <t>6.5940</t>
  </si>
  <si>
    <t>TinyML &amp; Efficient Deep Learn</t>
  </si>
  <si>
    <t>TinyML and Efficient Deep Learning Computing</t>
  </si>
  <si>
    <t>Introduces efficient deep learning computing techniques that enable powerful deep learning applications on resource-constrained devices. Topics include model compression, pruning, quantization, neural architecture search, distributed training, data/model parallellism, gradient compression, on-device fine-tuning. It also introduces application-specific acceleration techniques for video recognition, point cloud, and generative AI (diffusion model, LLM). Students will get hands-on experience accelerating deep learning applications with an open-ended design project.</t>
  </si>
  <si>
    <t>6.9900</t>
  </si>
  <si>
    <t>Teaching Elec Engr &amp; Comp Sci</t>
  </si>
  <si>
    <t>Teaching Electrical Engineering and Computer Science</t>
  </si>
  <si>
    <t>For Teaching Assistants in Electrical Engineering and Computer Science, in cases where teaching assignment is approved for academic credit by the department.</t>
  </si>
  <si>
    <t>6.9930</t>
  </si>
  <si>
    <t>Networking Seminars in EECS</t>
  </si>
  <si>
    <t>For first year Course 6 students in the SM/PhD track, who seek weekly engagement with departmental faculty and staff, to discuss topics related to the graduate student experience, and to promote a successful start to graduate school.</t>
  </si>
  <si>
    <t>6.9932</t>
  </si>
  <si>
    <t>Intro: Research in EE &amp; CS</t>
  </si>
  <si>
    <t>Introduction to Research in Electrical Engineering and Computer Science</t>
  </si>
  <si>
    <t>Seminar on topics related to research leading to an SM, EE, ECS, PhD, or ScD thesis. Limited to first-year regular graduate students in EECS with a fellowship or teaching assistantship.</t>
  </si>
  <si>
    <t>9.941</t>
  </si>
  <si>
    <t>Graduate Thesis Proposal</t>
  </si>
  <si>
    <t>Students submit written proposals for thesis according to stated deadlines.</t>
  </si>
  <si>
    <t>4.481</t>
  </si>
  <si>
    <t>Building Technology Seminar</t>
  </si>
  <si>
    <t>Fundamental research methodologies and ongoing investigations in building tehnology to support the development of student research projects. Topics drawn from low energy building design and thermal comfort, building systems analysis and control, daylighting, structural design and analysis, novel building materials and construction techniques and resource dynamics. Organized as a series of two- and three-week sessions that consider topics through readings, discussions, design and analysis projects, and student presentations.</t>
  </si>
  <si>
    <t>4.488</t>
  </si>
  <si>
    <t>Prep: S.M.B.T. Thesis</t>
  </si>
  <si>
    <t>Preparation for S.M.B.T. Thesis</t>
  </si>
  <si>
    <t>Selection of thesis topic, definition of method of approach, and preparation of thesis proposal. Independent study supplemented by individual conference with faculty.</t>
  </si>
  <si>
    <t>4.489</t>
  </si>
  <si>
    <t>Prep: (BT) Ph.D. Thesis</t>
  </si>
  <si>
    <t>Preparation for Building Technology Ph.D. Thesis</t>
  </si>
  <si>
    <t>15.S14</t>
  </si>
  <si>
    <t>17.954</t>
  </si>
  <si>
    <t>Reading Seminar in Soc Science</t>
  </si>
  <si>
    <t>Reading Seminar in Social Science</t>
  </si>
  <si>
    <t>Reading and discussion of special topics in the fields of social science. Open to advanced graduate students by arrangement with individual staff members. 17.954 and 17.959 are taught P/D/F.</t>
  </si>
  <si>
    <t>17.955</t>
  </si>
  <si>
    <t>.</t>
  </si>
  <si>
    <t>17.956</t>
  </si>
  <si>
    <t>17.957</t>
  </si>
  <si>
    <t>17.958</t>
  </si>
  <si>
    <t>17.959</t>
  </si>
  <si>
    <t>Preparation for General Exams</t>
  </si>
  <si>
    <t>Selected readings for Political Science doctoral students in preparation for qualifying exams.</t>
  </si>
  <si>
    <t>17.960</t>
  </si>
  <si>
    <t>17.962</t>
  </si>
  <si>
    <t>Second Year Paper</t>
  </si>
  <si>
    <t>Second Year Paper Workshop</t>
  </si>
  <si>
    <t>Workshop for research and writing of major research paper as part of pre-dissertation requirements. Restricted to doctoral students.</t>
  </si>
  <si>
    <t>24.993</t>
  </si>
  <si>
    <t>Tutorial in Ling &amp; Rel Fields</t>
  </si>
  <si>
    <t>Tutorial in Linguistics and Related Fields</t>
  </si>
  <si>
    <t>Individual or small-group tutorial in which students, under the guidance of a faculty member, explore the interrelations with linguistics of some specified area.</t>
  </si>
  <si>
    <t>OR.THP</t>
  </si>
  <si>
    <t>Pre-thesis Research</t>
  </si>
  <si>
    <t>Preliminary study in preparation for the thesis in Operations Research.</t>
  </si>
  <si>
    <t>OR.THG</t>
  </si>
  <si>
    <t>Program of research and writing of thesis for students in Operations Research; to be arranged by the student with supervising committee.</t>
  </si>
  <si>
    <t>4.493</t>
  </si>
  <si>
    <t>Ind Study: Building Tech</t>
  </si>
  <si>
    <t>Independent Study in Building Technology</t>
  </si>
  <si>
    <t>Supplementary work on individual basis. Registration subject to prior arrangement for subject matter and supervision by staff.</t>
  </si>
  <si>
    <t>4.494</t>
  </si>
  <si>
    <t>5.061</t>
  </si>
  <si>
    <t>Princ of Organometallic Chem</t>
  </si>
  <si>
    <t>Principles of Organometallic Chemistry</t>
  </si>
  <si>
    <t>A comprehensive treatment of organometallic compounds of the transition metals with emphasis on structure, bonding, synthesis, and mechanism.</t>
  </si>
  <si>
    <t>5.064</t>
  </si>
  <si>
    <t>Solid-state Material Chemistry</t>
  </si>
  <si>
    <t>Solid-state Materials Chemistry</t>
  </si>
  <si>
    <t>Fundamentals of materials chemistry with a focus on solid-state materials. Builds upon ideas of band structure from a chemical perspective and progresses to physical properties, including magnetism and conductivity.&amp;nbsp;</t>
  </si>
  <si>
    <t>5.068</t>
  </si>
  <si>
    <t>Physical Inorganic Chemistry</t>
  </si>
  <si>
    <t>Discusses the physical methods used to probe the electronic and geometric structures of inorganic compounds, with additional techniques employed in the characterization of inorganic solids and surfaces. Includes vibrational spectroscopy, solid state and solution magnetochemical methods, Mossbauer spectroscopy, electron paramagnetic resonance spectroscopy, electrochemical methods, and a brief survey of surface techniques. Applications to current research problems in inorganic and solid-state chemistry.</t>
  </si>
  <si>
    <t>5.069</t>
  </si>
  <si>
    <t>Crystal Structure Analysis</t>
  </si>
  <si>
    <t>Introduction to X-ray crystallography: symmetry in real and reciprocal space, space and Laue groups, geometry of diffraction, structure factors, phase problem, direct and Patterson methods, electron density maps, structure refinement, crystal growth, powder methods, limits of diffraction methods, structure data bases.</t>
  </si>
  <si>
    <t>6.6400</t>
  </si>
  <si>
    <t>Appl Quantum &amp;Statistical Phys</t>
  </si>
  <si>
    <t>Applied Quantum and Statistical Physics</t>
  </si>
  <si>
    <t>Elementary quantum mechanics and statistical physics. Introduces applied quantum physics. Emphasizes experimental basis for quantum mechanics. Applies Schrodinger's equation to the free particle, tunneling, the harmonic oscillator, and hydrogen atom. Variational methods. Elementary statistical physics; Fermi-Dirac, Bose-Einstein, and Boltzmann distribution functions. Simple models for metals, semiconductors, and devices such as electron microscopes, scanning tunneling microscope, thermonic emitters, atomic force microscope, and more. Some familiarity with continuous time Fourier transforms recommended.</t>
  </si>
  <si>
    <t>15.235</t>
  </si>
  <si>
    <t>Blockchain and Money</t>
  </si>
  <si>
    <t>Explores blockchain technology's potential use - by entrepreneurs and incumbents - to change the world of money and finance. Begins with a review of the technology's initial application, the cryptocurrency Bitcoin, giving students an understanding of the commercial, technical and public policy fundamentals of blockchain technology, distributed ledgers and smart contracts in both open-sourced and private applications. Focuses on current and potential blockchain applications in the financial sector. Includes reviews of potential use cases for payment systems, central banking, venture capital, secondary market trading, trade finance, commercial banking, post-trade possessing, and digital ID. Also explores the markets and regulatory landscape for cryptocurrencies, initial coin offerings, other tokens, and crypto derivatives. Open to undergraduates with permission of instructor.</t>
  </si>
  <si>
    <t>15.436</t>
  </si>
  <si>
    <t>Corporate Financial Strategy</t>
  </si>
  <si>
    <t>Case-based subject that bridges theory and practice in corporate finance, exploring the connection between finance and strategy. Covers a range of transactions and financial engineering steps used by companies to pursue their strategic goals, such as carve-outs, spin-offs, and related tools to break up and refocus business assets; special purpose vehicles to raise non-traditional capital and reconfigure corporate assets and operations; diversification as a financial strategy; control setups such as dual class shares; recapitalizations and strategic use of debt leverage;&amp;nbsp;steps to address financial distress and bankruptcy; and more. Students work in study teams to complete homework assignments and prepare for class discussion. Includes project and team case competition.</t>
  </si>
  <si>
    <t>15.878</t>
  </si>
  <si>
    <t>Sustainable Business Lab</t>
  </si>
  <si>
    <t>Integrative experience that explores the complex set of circumstances and choices leaders must face in light of uncertain environmental and social consequences. Drawing on academic and practical experiences, students engage in a semester-long project focused on a host organization's sustainability challenge. Peer-to-peer learning accompanies in-class cases, simulations, and role-playing to provide students with practical skills for application in projects and for careers beyond. A shared deep dive into a systemic challenge provides a chance for students across programs to reflect and engage in dialogue about the ethical landscape of business. Through personal reflection and career visioning, students clarify their own personal commitments to leadership and change.</t>
  </si>
  <si>
    <t>15.466</t>
  </si>
  <si>
    <t>Functional &amp; Strategic Finance</t>
  </si>
  <si>
    <t>Functional and Strategic Finance</t>
  </si>
  <si>
    <t>Applies finance science and financial engineering tools and theory to the design and management of global financial institutions, markets, and the financial system to better understand the dynamics of institutional change and financial product/service design. Focuses on foundational analytical tools students will rely upon throughout their careers - derivative pricing and risk measurement; portfolio analysis and risk accounting; and performance measurement to analyze and implement concepts and new product ideas. Examines the needs of government as user, producer and overseer of the financial system, and how tools are applied to measure and manage risks in financial and other economic crises (e.g. 1973-1975 vs. 2007-2009 vs. 2020-2022). Preference to MBA and MFin students.</t>
  </si>
  <si>
    <t>15.467</t>
  </si>
  <si>
    <t>Asset Management</t>
  </si>
  <si>
    <t>Asset Management, Lifecycle Investing, and Retirement Finance</t>
  </si>
  <si>
    <t>Applies finance science and financial engineering tools and theory to asset management, lifecycle investing, and retirement finance. Focuses on foundational analytical tools students will rely upon throughout their careers - derivative pricing and risk measurement, portfolio analysis and risk accounting, and performance measurement to analyze and implement concepts and new product ideas. Students should be comfortable with portfolio-selection theory, CAPM, option pricing, futures, swaps, and other derivative securities. 15.433 is a strongly recommended co-requisite. Preference to MBA and MFin students.</t>
  </si>
  <si>
    <t>EC.780</t>
  </si>
  <si>
    <t>D-Lab: Independent Project</t>
  </si>
  <si>
    <t>Opportunity for independent study under regular supervision by a staff member. Projects require prior approval, as well as a written proposal and final report. Students work with international community partners to continue developing projects, focusing on one or more issues in education, design, or public service. Final presentations and written reflection required. May be repeated for credit for a maximum of 12 units.</t>
  </si>
  <si>
    <t>EC.788</t>
  </si>
  <si>
    <t>D-Lab: Field Research</t>
  </si>
  <si>
    <t>Combines hands-on methods for conducting field research with exploration of questions that continue to challenge practitioners, donors, policymakers and researchers in international development. Designed for students preparing to conduct field-based research for theses, product design project, or development ventures. Practices key research skills particularly applicable to conducting research involving people and communities in the context of development. Limited to 16.</t>
  </si>
  <si>
    <t>21H.986</t>
  </si>
  <si>
    <t>Financial Crisis, 1850-2020</t>
  </si>
  <si>
    <t>Money, Credit, and Financial Crisis, 1850-2020</t>
  </si>
  <si>
    <t>Examines&amp;nbsp;some of the major turning points in the development of the modern (American) financial system: the Civil War Greenback movement, the rise and fall of the gold standard, Wall Street's role in the Caribbean during the interwar period, the crash of 1929, the development of the Federal Reserve, the subprime crisis of 2007-2008, and the international effort to maintain the public bond and corporate borrowing markets under the strains of Covid-19. Concludes with the dollarization of large parts of the global economy, contemporary crises of currency devaluation and hyperinflation in the developing world, and the emergence of cryptocurrencies and digital money. While 21H.985 and 21H.986 are sequential, students have the option of taking either or both. Open to undergraduates with permission of instructor; consult department for details.</t>
  </si>
  <si>
    <t>21H.989</t>
  </si>
  <si>
    <t>Hist. of Extraction &amp; Mining</t>
  </si>
  <si>
    <t>Histories of Extraction and Mining</t>
  </si>
  <si>
    <t>Explores the period after the Industrial&amp;nbsp;Revolution, with a geographic emphasis on the United States, a major mineral producer and seeker in the wider world. Surveys mineral components of the lithosphere that became valued for an array of purposes above ground. Follows miners, geologists, engineers, investors, policymakers, and canaries into mines from the continental United States to Asia, Africa, and Latin America.&amp;nbsp;Extends&amp;nbsp;beyond political territories to zones of activity, from the oceans to the Arctic to outer space. Asks how mining, unfolding at the local level, interacted with global processes, including the Anthropocene, the latest planetary-scale transformation. Examines&amp;nbsp;the relationship between economic activity and environmental wellbeing, and the consequences of this relationship. Open to advanced undergraduates with permission of instructor. Limited to 15.</t>
  </si>
  <si>
    <t>CG.109</t>
  </si>
  <si>
    <t>Comp Imaging: Physics &amp; Algo</t>
  </si>
  <si>
    <t>Computational Imaging: Physics and Algorithms</t>
  </si>
  <si>
    <t>Contemporary understanding of imaging is computational: encoding onto a form of radiation the information about a physical object, transferring the radiation through the imaging system, converting it to a digital signal, and computationally decoding and presenting the information to the user. This class introduces a unified formulation of computational imaging systems as a three-round "learning spiral": the first two rounds, instructors describe the physical and algorithmic parts in two exemplary imaging systems. The third round, students conduct themselves as the class project on an imaging system of their choice. The undergraduate and graduate versions share lectures but have different recitations. Throughout the term, we also conduct optional "clinics" to even out background knowledge of linear algebra, optimization, and computational imaging-related programming best practices for students of diverse disciplinary backgrounds.</t>
  </si>
  <si>
    <t>6.7440</t>
  </si>
  <si>
    <t>Prin of Wireless Comm</t>
  </si>
  <si>
    <t>Principles of Wireless Communication</t>
  </si>
  <si>
    <t>Introduction to design, analysis, and fundamental limits of wireless transmission systems. Wireless channel and system models; fading and diversity; resource management and power control; multiple-antenna and MIMO systems; space-time codes and decoding algorithms; multiple-access techniques and multiuser detection; broadcast codes and precoding; cellular and ad-hoc network topologies; OFDM and ultrawideband systems; architectural issues.</t>
  </si>
  <si>
    <t>8.392</t>
  </si>
  <si>
    <t>Pre-Thesis Research</t>
  </si>
  <si>
    <t>Advanced problems in any area of experimental or theoretical physics, with assigned reading and consultations.</t>
  </si>
  <si>
    <t>8.399</t>
  </si>
  <si>
    <t>Physics Teaching</t>
  </si>
  <si>
    <t>For qualified graduate students interested in gaining some experience in teaching. Laboratory, tutorial, or classroom teaching under the supervision of a faculty member. Students selected by interview.</t>
  </si>
  <si>
    <t>8.382</t>
  </si>
  <si>
    <t>Topics: Theoretical Physics</t>
  </si>
  <si>
    <t>Selected Topics in Theoretical Physics</t>
  </si>
  <si>
    <t>Topics of current interest in theoretical physics, varying from year to year. Subject not routinely offered; given when sufficient interest is indicated.</t>
  </si>
  <si>
    <t>8.421</t>
  </si>
  <si>
    <t>Atomic &amp; Optical Physics I</t>
  </si>
  <si>
    <t>Atomic and Optical Physics I</t>
  </si>
  <si>
    <t>The first of a two-term subject sequence that provides the foundations for contemporary research in selected areas of atomic and optical phsyics. The interaction of radiation with atoms: resonance; absorption, stimulated and spontaneous emission; methods of resonance, dressed atom formalism, masers and lasers, cavity quantum electrodynamics; structure of simple atoms, behavior in very strong fields; fundamental tests: time reversal, parity violations, Bell's inequalities; and experimental methods.</t>
  </si>
  <si>
    <t>8.391</t>
  </si>
  <si>
    <t>1.589</t>
  </si>
  <si>
    <t>Stud: Structural Design &amp; Anal</t>
  </si>
  <si>
    <t>Studies in Structural Design and Analysis</t>
  </si>
  <si>
    <t>Individual study of advanced subjects under staff supervision. Content arranged to suit the particular requirements of the student and interested members of the staff.</t>
  </si>
  <si>
    <t>1.65</t>
  </si>
  <si>
    <t>Atmospheric Flow &amp; Wind Energy</t>
  </si>
  <si>
    <t>Atmospheric Boundary Layer Flows and Wind Energy</t>
  </si>
  <si>
    <t>Introduction into the atmospheric boundary layer (ABL) and turbulence, which is critical to applications including renewable energy generation, pollution, weather and climate modeling, and more. Topics include the origins of wind in the atmosphere, an introduction to turbulent flows, the atmosphere and the diurnal cycle; momentum balance, scaling, and TKE; buoyancy, stability, and Coriolis forces; Ekman layer and RANS modeling; experimental methods; data analysis of ABL field measurements; and large eddy simulation.</t>
  </si>
  <si>
    <t>1.66</t>
  </si>
  <si>
    <t>Water Resources &amp; Envir Engr</t>
  </si>
  <si>
    <t>Problems in Water Resources and Environmental Engineering</t>
  </si>
  <si>
    <t>Individual study in advanced topics as arranged between individual students and staff. Choice of subjects from theoretical, experimental, and practical phases of hydromechanics, hydraulic engineering, water resources, hydrology, and environmental engineering.</t>
  </si>
  <si>
    <t>18.089</t>
  </si>
  <si>
    <t>Review of Mathematics</t>
  </si>
  <si>
    <t>One-week review of one-variable calculus (18.01), followed by concentrated study covering multivariable calculus (18.02), two hours per day for five weeks. Primarily for graduate students in Course 2N. Degree credit allowed only in special circumstances.</t>
  </si>
  <si>
    <t>CG.080</t>
  </si>
  <si>
    <t>Machine Learning Apps for SCM</t>
  </si>
  <si>
    <t>Machine Learning Applications for Supply Chain Management</t>
  </si>
  <si>
    <t>Building on core material in 6.C51, applies selected machine learning models to build practical, data-driven implementations addressing key business problems in supply chain management. Discusses challenges that typically arise in these practical implementations. Addresses relevant elements for large scale productionalization and monitoring of machine learning models in practice. Students cannot receive credit without simultaneous completion of the core subject 6.C51.</t>
  </si>
  <si>
    <t>CG.113</t>
  </si>
  <si>
    <t>EM.421</t>
  </si>
  <si>
    <t>SDM Certificate Capstone</t>
  </si>
  <si>
    <t>Practical application of systems management problems within a real company. Teams of 1-4 students are matched with a company to work on a project in which they identify systems challenges and devise methods for solving problems utilizing the system architecture, systems engineering and project management methodology covered in the EM core sequence. Mentors and sponsors are identified for each team. Restricted to System Design and Management Certificate students.</t>
  </si>
  <si>
    <t>18.965</t>
  </si>
  <si>
    <t>Geometry of Manifolds I</t>
  </si>
  <si>
    <t>Differential forms, introduction to Lie groups, the DeRham theorem, Riemannian manifolds, curvature, the Hodge theory. 18.966 is a continuation of 18.965 and focuses more deeply on various aspects of the geometry of manifolds. Contents vary from year to year, and can range from Riemannian geometry (curvature, holonomy) to symplectic geometry, complex geometry and Hodge-Kahler theory, or smooth manifold topology. Prior exposure to calculus on manifolds, as in 18.952, recommended.</t>
  </si>
  <si>
    <t>18.966</t>
  </si>
  <si>
    <t>Geometry of Manifolds II</t>
  </si>
  <si>
    <t>Continuation of 18.965, focusing more deeply on various aspects of the geometry of manifolds. Contents vary from year to year, and can range from Riemannian geometry (curvature, holonomy) to symplectic geometry, complex geometry and Hodge-Kahler theory, or smooth manifold topology.</t>
  </si>
  <si>
    <t>18.968</t>
  </si>
  <si>
    <t>Topics in Geometry</t>
  </si>
  <si>
    <t>Content varies from year to year.</t>
  </si>
  <si>
    <t>18.979</t>
  </si>
  <si>
    <t>Graduate Geometry Seminar</t>
  </si>
  <si>
    <t>Content varies from year to year.  Study of classical papers in geometry and in applications of analysis to geometry and topology.</t>
  </si>
  <si>
    <t>18.999</t>
  </si>
  <si>
    <t>Research in Mathematics</t>
  </si>
  <si>
    <t>Opportunity for study of graduate-level topics in mathematics under the supervision of a member of the department. For graduate students desiring advanced work not provided in regular subjects.</t>
  </si>
  <si>
    <t>CG.106</t>
  </si>
  <si>
    <t>24.921</t>
  </si>
  <si>
    <t>Independent Study: Linguistics</t>
  </si>
  <si>
    <t>Open to qualified graduate students in linguistics who wish to pursue special studies or projects.</t>
  </si>
  <si>
    <t>24.922</t>
  </si>
  <si>
    <t>24.942</t>
  </si>
  <si>
    <t>Grammar of Less Familiar Lang</t>
  </si>
  <si>
    <t>Topics in the Grammar of a Less Familiar Language</t>
  </si>
  <si>
    <t>Students work with a native speaker of a language whose structure is significantly different from English, examining aspects of its syntax, semantics, and phonology. In the course of doing this, students acquire techniques for gathering linguistic data from native speakers. Enrollment limited.</t>
  </si>
  <si>
    <t>4.180</t>
  </si>
  <si>
    <t>Design Workshop</t>
  </si>
  <si>
    <t>Subject in design inquiry taught in studio format treating selected issues of the built world in depth. The problem may be prototypical or a particular aspect of a whole project, but always interdisciplinary in nature.</t>
  </si>
  <si>
    <t>15.S67</t>
  </si>
  <si>
    <t>Group study of current topics related to management not otherwise included in curriculum.</t>
  </si>
  <si>
    <t>15.S69</t>
  </si>
  <si>
    <t>15.S70</t>
  </si>
  <si>
    <t>15.S71</t>
  </si>
  <si>
    <t>15.S72</t>
  </si>
  <si>
    <t>15.S74</t>
  </si>
  <si>
    <t>15.S75</t>
  </si>
  <si>
    <t>15.THG</t>
  </si>
  <si>
    <t>Research and writing of thesis; to be arranged by the student with supervising committee.</t>
  </si>
  <si>
    <t>15.521</t>
  </si>
  <si>
    <t>Accnting Info for Decis Makers</t>
  </si>
  <si>
    <t>Accounting Information for Decision Makers</t>
  </si>
  <si>
    <t>Focuses on how organizations use granular-level information from their accounting systems on a day-to-day basis for two purposes -- making decisions and evaluating those decisions after the fact. The primary audience is students who intend to work as managers or management consultants. Featuring real-world situations from diverse operating environments, course content emphasizes practical skills that can be applied across various functional areas within organizations.</t>
  </si>
  <si>
    <t>EC.S11</t>
  </si>
  <si>
    <t>Special Subject: Edgerton Ctr</t>
  </si>
  <si>
    <t>Special Subject at the Edgerton Center</t>
  </si>
  <si>
    <t>Seminar combining lectures and lab run by students and academic staff at the Edgerton Center. Students explore specialized electronics, robotics, or mechanical design and fabrication topics not offered in the regular curriculum; classes range from beginner level to more advanced. Some offerings may be taught in an intensive fashion (meeting for up to several times a week for four weeks). Up to three sequential seminars may be offered per semester, covering a different topic each time. Students can take one or all of the seminars.</t>
  </si>
  <si>
    <t>EM.443</t>
  </si>
  <si>
    <t>Integrated Design Seminar I</t>
  </si>
  <si>
    <t>Covers a broad range of topics relevant to integrated design, engineering, and business, including leadership, entrepreneurship, social impact, sustainability, and human centered design. Includes discussion of Integrated Design &amp;amp; Management thesis projects. Features lectures by guest speakers and faculty. Restricted to Integrated Design and Management (IDM) students.</t>
  </si>
  <si>
    <t>EM.444</t>
  </si>
  <si>
    <t>Integrated Design Seminar II</t>
  </si>
  <si>
    <t>EM.451</t>
  </si>
  <si>
    <t>Internshp Experience</t>
  </si>
  <si>
    <t>Internship Experience</t>
  </si>
  <si>
    <t>Provides insight into the challenges of an organization that develops products or systems. Before enrolling each student must have a department approved internship opportunity. At the end of the internship, students deliver a report, for evaluation by the sponsoring faculty member, documenting ways that the organization addresses product or system development issues and applies the methods taught in the SDM or IDM core. Intended for students who have completed the SDM or IDM core course sequence.</t>
  </si>
  <si>
    <t>3.932</t>
  </si>
  <si>
    <t>Industrial Practice</t>
  </si>
  <si>
    <t>Provides academic credit to graduate students for approved internship assignments at companies/national laboratories. Restricted to DMSE SM or PhD/ScD students.</t>
  </si>
  <si>
    <t>4.580</t>
  </si>
  <si>
    <t>Inquiry into Comp &amp; Design</t>
  </si>
  <si>
    <t>Inquiry into Computation and Design</t>
  </si>
  <si>
    <t>Explores the varied nature, history and practice of computation in design through lectures, readings, small projects, discussions, and guest visits by Computation group faculty and others. Topics may vary from year to year. Aims to help students develop a critical awareness of different approaches to and assumptions about computation in design beyond the specifics of techniques and tools, and to open avenues for further research.</t>
  </si>
  <si>
    <t>4.581</t>
  </si>
  <si>
    <t>Proseminar in Computation</t>
  </si>
  <si>
    <t>Introduction to traditions of research in design and computation scholarship.</t>
  </si>
  <si>
    <t>4.582</t>
  </si>
  <si>
    <t>Rsrch Seminar in Computation</t>
  </si>
  <si>
    <t>Research Seminar in Computation</t>
  </si>
  <si>
    <t>In-depth presentations of current research in design and computation.</t>
  </si>
  <si>
    <t>4.583</t>
  </si>
  <si>
    <t>Forum in Computation</t>
  </si>
  <si>
    <t>Group discussions and presentation of ongoing graduate student research in the Computation program.</t>
  </si>
  <si>
    <t>4.587</t>
  </si>
  <si>
    <t>SMArchS Comp Pre-Thesis Prep</t>
  </si>
  <si>
    <t>SMArchS Computation Pre-Thesis Preparation</t>
  </si>
  <si>
    <t>Preliminary study in preparation for the thesis for the SMArchS degree in Computation. Topics include literature search, precedents examination, thesis structure and typologies, and short writing exercise.</t>
  </si>
  <si>
    <t>4.589</t>
  </si>
  <si>
    <t>Prep: (AS) PhD Comp Thesis</t>
  </si>
  <si>
    <t>Preparation for Design and Computation PhD Thesis</t>
  </si>
  <si>
    <t>Selection of thesis topic, definition of method of approach, and preparation of thesis proposal in computation. Independent study supplemented by individual conference with faculty.</t>
  </si>
  <si>
    <t>15.535</t>
  </si>
  <si>
    <t>Bus Analys Using Fin Statemnts</t>
  </si>
  <si>
    <t>Business Analysis Using Financial Statements</t>
  </si>
  <si>
    <t>Focuses on the strategic, financial, and accounting analysis of a company by means of historical financial statement data. Also studies financial statement forecasting along with a specific application of forecasting - valuation. Concepts are applied to a number of decision-making contexts, including securities analysis, credit analysis, merger analysis, and company performance assessment.</t>
  </si>
  <si>
    <t>15.540</t>
  </si>
  <si>
    <t>Theory Stud in Accting Rsrch</t>
  </si>
  <si>
    <t>Theory Studies in Accounting Research</t>
  </si>
  <si>
    <t>Exposes PhD students to theoretical foundations of cutting-edge research in accounting. Rotating modules cover topics on disclosure, contracting, compensation, asset pricing, and investments.</t>
  </si>
  <si>
    <t>15.562</t>
  </si>
  <si>
    <t>Web3 and Strategy</t>
  </si>
  <si>
    <t>Web3 and Strategy: Blockchain, Metaverse, and NFT Essentials</t>
  </si>
  <si>
    <t>Covers how Web3 and the Metaverse impact business strategy, organizations, entrepreneurship, and investing. Lectures and guest speakers discuss blockchain, crypto-assets, decentralized currency design, NFTs, decentralized finance (DeFi) and organizations (DAOs), smart contracts, and the impacts of these technologies on the digital economy and beyond.</t>
  </si>
  <si>
    <t>17.150</t>
  </si>
  <si>
    <t>Amer Pol Econ in Perspective</t>
  </si>
  <si>
    <t>The American Political Economy in Comparative Perspective</t>
  </si>
  <si>
    <t>Examines the origins and impact of key features of the American political economy in comparative perspective. Considers a range of political-economic topics, including labor markets, finance, taxation, social policy, and the role of money and organized interests. Highlights the distinctive aspects of American political economy in terms of both institutional structure and substantive outcomes (such as poverty and inequality) by comparing the US with other nations, particularly other rich democracies.</t>
  </si>
  <si>
    <t>17.156</t>
  </si>
  <si>
    <t>Welfare &amp; Capitalism W Europe</t>
  </si>
  <si>
    <t>Welfare and Capitalism in Western Europe</t>
  </si>
  <si>
    <t>Considers theoretical models that attempt to capture the distinct paradigms of capitalism and welfare regimes prevalent in Western European economies. Analyzes content and processes of contemporary changes in the political economy and social policy - from a broad view of the challenges, to closer inquiry into specific reforms. Includes a theoretical discussion of how change occurs and trajectories of development.</t>
  </si>
  <si>
    <t>17.174</t>
  </si>
  <si>
    <t>Historical PE</t>
  </si>
  <si>
    <t>Historical Political Economy</t>
  </si>
  <si>
    <t>Surveys recent work in&amp;nbsp;historical political economy, a field that combines a historical perspective with statistical methods for causal inference or formal theory. Topics&amp;nbsp;include the origins of democratic and authoritarian institutions, long-run economic development, colonial legacies, state building, and intergenerational transmission of political attitudes and behavior.&amp;nbsp;Readings&amp;nbsp;drawn from&amp;nbsp;different&amp;nbsp;political science subfields, economics, and history.&amp;nbsp;Intended as a research seminar for PhD&amp;nbsp;students.</t>
  </si>
  <si>
    <t>17.178</t>
  </si>
  <si>
    <t>Institutions and Development</t>
  </si>
  <si>
    <t>Political Economy of Institutions and Development</t>
  </si>
  <si>
    <t>Explores institutional diversity in capitalist development, both historical and contemporary, and various explanations (e.g. economic, institutional, sociological, and political) for the divergent economic organization. Examines dimensions of comparison, including issues in business-government relations, labor relations, vocational training, and multinational corporations. Also considers global production networks, natural resource dependence, diversified business groups, industrial policy, and globalization.</t>
  </si>
  <si>
    <t>4.540</t>
  </si>
  <si>
    <t>Intro to Shape Grammars I</t>
  </si>
  <si>
    <t>Introduction to Shape Grammars I</t>
  </si>
  <si>
    <t>An in-depth introduction to shape grammars and their applications in architecture and related areas of design. Shapes in the algebras Ui j, in the algebras Vi j and Wi j incorporating labels and weights, and in algebras formed as composites of these. Rules and computations, shape and structure, designs.</t>
  </si>
  <si>
    <t>4.541</t>
  </si>
  <si>
    <t>Intro to Shape Grammars II</t>
  </si>
  <si>
    <t>Introduction to Shape Grammars II</t>
  </si>
  <si>
    <t>An in-depth introduction to shape grammars and their applications in architecture and related areas of design. Shapes in the algebras Ui j, in the algebras Vi j and Wi j incorporating labels and weights, and in algebras formed as composites of these. Rules and computations. Shape and structure. Designs.</t>
  </si>
  <si>
    <t>4.542</t>
  </si>
  <si>
    <t>Background to Shape Grammars</t>
  </si>
  <si>
    <t>An advanced examination of the shape grammar formalism and its relationship to some key issues in a variety of other fields, including art and design, philosophy, history and philosophy of science, linguistics and psychology, literature and literary studies, logic and mathematics, and artificial intelligence. Student presentations and discussion of selected readings are encouraged. Topics vary from year to year. Can be repeated with permission of instructor.</t>
  </si>
  <si>
    <t>4.566</t>
  </si>
  <si>
    <t>Adv Proj in Digital Media</t>
  </si>
  <si>
    <t>Advanced Projects in Digital Media</t>
  </si>
  <si>
    <t>Develop independent projects in the study of digital media as it relates to architectural design. Students propose a project topic such as digital design tool, modeling and visualization, motion graphics, interactive design, design knowledge representation and media interface. Limited to 5.</t>
  </si>
  <si>
    <t>6.7940</t>
  </si>
  <si>
    <t>Dynamic Prog &amp; Reinforce Learn</t>
  </si>
  <si>
    <t>Dynamic Programming and Reinforcement Learning</t>
  </si>
  <si>
    <t>Dynamic programming as a unifying framework for sequential decision-making under uncertainty, Markov decision problems, and stochastic control. Perfect and imperfect state information models. Finite horizon and infinite horizon problems, including discounted and average cost formulations. Value and policy iteration. Suboptimal methods. Approximate dynamic programming for large-scale problems, and reinforcement learning. Applications and examples drawn from diverse domains. While an analysis prerequisite is not required, mathematical maturity is necessary.</t>
  </si>
  <si>
    <t>6.7950</t>
  </si>
  <si>
    <t>Advanced Topics in Control</t>
  </si>
  <si>
    <t>Advanced study of topics in control. Specific focus varies from year to year.</t>
  </si>
  <si>
    <t>6.8200</t>
  </si>
  <si>
    <t>Sensorimotor Learning</t>
  </si>
  <si>
    <t>Provides an in-depth view of the state-of-the-art learning methods for control and the know-how of applying these techniques. Topics span reinforcement learning, self-supervised learning, imitation learning, model-based learning, and advanced deep learning architectures, and specific machine learning challenges unique to building sensorimotor systems. Discusses how to identify if learning-based control can help solve a particular problem, how to formulate the problem in the learning framework, and what algorithm to use. Applications of algorithms in robotics, logistics, recommendation systems, playing games, and other control domains covered. Instruction involves two lectures a week, practical experience through exercises, discussion of current research directions, and a group project.</t>
  </si>
  <si>
    <t>6.8320</t>
  </si>
  <si>
    <t>Adv Topics: Computer Vision</t>
  </si>
  <si>
    <t>Advanced Topics in Computer Vision</t>
  </si>
  <si>
    <t>Seminar exploring advanced research topics in the field of computer vision; focus varies with lecturer. Typically structured around discussion of assigned research papers and presentations by students. Example research areas explored in this seminar include learning in vision, computational imaging techniques, multimodal human-computer interaction, biomedical imaging, representation and estimation methods used in modern computer vision.</t>
  </si>
  <si>
    <t>6.8410</t>
  </si>
  <si>
    <t>Shape Analysis</t>
  </si>
  <si>
    <t>Introduces mathematical, algorithmic, and statistical tools needed to analyze geometric data and to apply geometric techniques to data analysis, with applications to fields such as computer graphics, machine learning, computer vision, medical imaging, and architecture. Potential topics include applied introduction to differential geometry, discrete notions of curvature, metric embedding, geometric PDE via the finite element method (FEM) and discrete exterior calculus (DEC),; computational spectral geometry and relationship to graph-based learning, correspondence and mapping, level set method, descriptor, shape collections, optimal transport, and vector field design.</t>
  </si>
  <si>
    <t>6.THG</t>
  </si>
  <si>
    <t>Program of research leading to the writing of an  SM, EE, ECS, PhD, or ScD thesis; to be arranged by the student and an appropriate MIT faculty member.</t>
  </si>
  <si>
    <t>6.THM</t>
  </si>
  <si>
    <t>Master of Engr Program Thesis</t>
  </si>
  <si>
    <t>Master of Engineering Program Thesis</t>
  </si>
  <si>
    <t>Program of research leading to the writing of an MEng thesis; to be arranged by the student and an appropriate MIT faculty member. Restricted to MEng graduate students.</t>
  </si>
  <si>
    <t>17.430</t>
  </si>
  <si>
    <t>Rsrch Sem: Internatl Relations</t>
  </si>
  <si>
    <t>Research Seminar in International Relations</t>
  </si>
  <si>
    <t>While this seminar provides an overview of recent literature, its principal purpose is to help graduate students develop skills suited to production of research papers and/or dissertations. Begins by reviewing general theoretical and methodological issues, then turns to specific empirical studies that examine the effects of systems structure, national attributes, bargaining processes, institutions, ideas, and norms on security affairs and political economy. The last two sessions of the seminar are devoted to evaluating research proposals generated by all members of the class.</t>
  </si>
  <si>
    <t>18.199</t>
  </si>
  <si>
    <t>Graduate Analysis Seminar</t>
  </si>
  <si>
    <t>Studies original papers in differential analysis and differential equations. Intended for first- and second-year graduate students. Permission must be secured in advance.</t>
  </si>
  <si>
    <t>22.901</t>
  </si>
  <si>
    <t>Independent Proj: Nuclear Engr</t>
  </si>
  <si>
    <t>Independent Project in Nuclear Science and Engineering</t>
  </si>
  <si>
    <t>For graduate students who wish to conduct a one-term project of theoretical or experimental nature in the field of nuclear engineering, in close cooperation with individual staff members. Topics and hours arranged to fit students' requirements. Projects require prior approval.</t>
  </si>
  <si>
    <t>22.911</t>
  </si>
  <si>
    <t>Seminar in Nuclear Sci &amp; Engr</t>
  </si>
  <si>
    <t>Seminar in Nuclear Science and Engineering</t>
  </si>
  <si>
    <t>Restricted to graduate students engaged in doctoral thesis research.</t>
  </si>
  <si>
    <t>22.912</t>
  </si>
  <si>
    <t>2012FA</t>
  </si>
  <si>
    <t>22.921</t>
  </si>
  <si>
    <t>Nucl Power Plant Dynam &amp;Contrl</t>
  </si>
  <si>
    <t>Nuclear Power Plant Dynamics and Control</t>
  </si>
  <si>
    <t>Introduction to reactor dynamics, including subcritical multiplication, critical operation in absence of thermal feedback effects and effects of xenon, fuel and moderator temperature, etc. Derivation of point kinetics and dynamic period equations. Techniques for reactor control including signal validation, supervisory algorithms, model-based trajectory tracking, and rule-based control. Overview of light-water reactor start-up. Lectures and demonstrations with use of the MIT Research Reactor. Open to undergraduates with permission of instructor.</t>
  </si>
  <si>
    <t>22.93</t>
  </si>
  <si>
    <t>Teaching &amp; Commication in NSE</t>
  </si>
  <si>
    <t>Teaching and Technical Communication Experience in Nuclear Science &amp; Engineering</t>
  </si>
  <si>
    <t>For qualified graduate students interested in teaching as a career or other technical communication intensive careers. Classroom, laboratory, or tutorial teaching under the supervision of a faculty member or instructor. Students selected by interview. Credits for this subject may not be used toward master's or engineer's degrees. Enrollment limited by availability of suitable teaching assignments and NSE communication lab capacity.</t>
  </si>
  <si>
    <t>11.435</t>
  </si>
  <si>
    <t>Mixed Income Housing Dev</t>
  </si>
  <si>
    <t>Mixed-Income Housing Development</t>
  </si>
  <si>
    <t>Provides an overview of affordable and mixed-income housing development for students who wish to understand the fundamental issues and requirements of urban scale housing development, and the process of planning, financing and developing such housing. Students gain practical experience assembling a mixed-income housing development proposal.</t>
  </si>
  <si>
    <t>6.8210</t>
  </si>
  <si>
    <t>Underactuated Robotics</t>
  </si>
  <si>
    <t>Covers nonlinear dynamics and control of underactuated mechanical systems, with an emphasis on computational methods. Topics include the nonlinear dynamics of robotic manipulators, applied optimal and robust control and motion planning. Discussions include examples from biology and applications to legged locomotion, compliant manipulation, underwater robots, and flying machines.</t>
  </si>
  <si>
    <t>6.7900</t>
  </si>
  <si>
    <t>Machine Learning</t>
  </si>
  <si>
    <t>Principles, techniques, and algorithms in machine learning from the point of view of statistical inference; representation, generalization, and model selection; and methods such as linear/additive models, active learning, boosting, support vector machines, non-parametric Bayesian methods, hidden Markov models, Bayesian networks, and convolutional and recurrent neural networks. Recommended prerequisite: 6.3900 or other previous experience in machine learning. Enrollment may be limited.</t>
  </si>
  <si>
    <t>11.438</t>
  </si>
  <si>
    <t>Economic Development Planning</t>
  </si>
  <si>
    <t>Focuses on the policy tools and planning techniques used to formulate and implement local economic development strategies. Includes an overview of economic development theory, discussion of major policy areas and practices employed to influence local economic development, a review of analytic tools to assess local economies and how to formulate strategy. Coursework includes formulation of a local economic development strategy for a client. Limited to 15.</t>
  </si>
  <si>
    <t>14.121</t>
  </si>
  <si>
    <t>Microeconomic Theory I</t>
  </si>
  <si>
    <t>Covers consumer and producer theory, markets and competition, general equilibrium and the welfare theorems; featuring applications, uncertainty, identification and restrictions models place on data. Enrollment limited; preference to PhD students.</t>
  </si>
  <si>
    <t>24.961</t>
  </si>
  <si>
    <t>Introduction to Phonology</t>
  </si>
  <si>
    <t>First half of a year-long introduction to the phonological component of grammar. Introduces the major research results, questions, and analytic techniques in the field of phonology. Focuses on segmental feature structure and prosodic structure while the sequel (24.962) considers the interfaces of phonology with morphology, syntax, and the lexicon. Students should have basic knowledge of articulatory phonetic description and phonetic transcription.</t>
  </si>
  <si>
    <t>21A.939</t>
  </si>
  <si>
    <t>7.440</t>
  </si>
  <si>
    <t>Introduction to Math Ecology</t>
  </si>
  <si>
    <t>An Introduction to Mathematical Ecology</t>
  </si>
  <si>
    <t>Covers the basic models of population growth, demography, population interaction (competition, predation, mutualism), food webs, harvesting, and infectious disease, and the mathematical tools required for their analysis. Because these tools are also basic to the analysis of models in biochemistry, physiology, and behavior, subject also broadly relevant to students whose interests are not limited to ecological problems.</t>
  </si>
  <si>
    <t>7.491</t>
  </si>
  <si>
    <t>Research in Biol Oceanography</t>
  </si>
  <si>
    <t>Research in Biological Oceanography</t>
  </si>
  <si>
    <t>Directed research in biological oceanography not leading to graduate thesis and initiated prior to the qualifying exam.</t>
  </si>
  <si>
    <t>8.624</t>
  </si>
  <si>
    <t>Plasma Waves</t>
  </si>
  <si>
    <t>Comprehensive theory of electromagnetic waves in a magnetized plasma. Wave propagation in cold and hot plasmas. Energy flow. Absorption by Landau and cyclotron damping and by transit time magnetic pumping (TTMP). Wave propagation in inhomogeneous plasma: accessibility, WKB theory, mode conversion, connection formulae, and Budden tunneling. Applications to RF plasma heating, wave propagation in the ionosphere and laser-plasma interactions. Wave propagation in toroidal plasmas, and applications to ion cyclotron (ICRF), electron cyclotron (ECRH), and lower hybrid (LHH) wave heating. Quasi-linear theory and applications to RF current drive in tokamaks. Extensive discussion of relevant experimental observations.</t>
  </si>
  <si>
    <t>8.641</t>
  </si>
  <si>
    <t>Physics: High-Energy Plasmas I</t>
  </si>
  <si>
    <t>Physics of High-Energy Plasmas I</t>
  </si>
  <si>
    <t>Physics of High-Energy Plasmas I and II address basic concepts of plasmas, with temperatures of thermonuclear interest, relevant to fusion research and astrophysics. Microscopic transport processes due to interparticle collisions and collective modes (e.g., microinstabilities). Relevant macroscopic transport coefficients (electrical resistivity, thermal conductivities, particle "diffusion"). Runaway and slide-away regimes. Magnetic reconnection processes and their relevance to experimental observations. Radiation emission from inhomogeneous plasmas. Conditions for thermonuclear burning and ignition (D-T and "advanced" fusion reactions, plasmas with polarized nuclei). Role of "impurity" nuclei. "Finite-&amp;#946;" (pressure) regimes and ballooning modes. Convective modes in configuration and velocity space. Trapped particle regimes. Nonlinear and explosive instabilities. Interaction of positive and negative energy modes. Each subject can be taken independently.</t>
  </si>
  <si>
    <t>8.642</t>
  </si>
  <si>
    <t>Physics:High-Energy Plasmas II</t>
  </si>
  <si>
    <t>Physics of High-Energy Plasmas II</t>
  </si>
  <si>
    <t>22.211</t>
  </si>
  <si>
    <t>Nuclear Reactor Physics I</t>
  </si>
  <si>
    <t>Provides an overview of reactor physics methods for core design and analysis.  Topics include nuclear data, neutron slowing down, homogeneous and heterogeneous resonance absorption, calculation of neutron spectra, determination of group constants, nodal diffusion methods, Monte Carlo simulations of reactor core reload design methods.</t>
  </si>
  <si>
    <t>22.312</t>
  </si>
  <si>
    <t>Engineering: Nuclear Reactors</t>
  </si>
  <si>
    <t>Engineering of Nuclear Reactors</t>
  </si>
  <si>
    <t>Engineering principles of nuclear reactors, emphasizing power reactors. Power plant thermodynamics, reactor heat generation and removal (single-phase as well as two-phase coolant flow and heat transfer), and structural mechanics. Engineering considerations in reactor design.</t>
  </si>
  <si>
    <t>22.315</t>
  </si>
  <si>
    <t>Comp Fluid Dynam &amp; Heat Transf</t>
  </si>
  <si>
    <t>Applied Computational Fluid Dynamics and Heat Transfer</t>
  </si>
  <si>
    <t>Focuses on the application of computational fluid dynamics to the analysis of power generation and propulsion systems, and on industrial and chemical processes in general.  Discusses simulation methods for single and multiphase applications and their advantages and limitations in industrial situations. Students practice breaking down an industrial problem into its modeling challenges, designing and implementing a plan to optimize and validate the modeling approach, performing the analysis, and quantifying the uncertainty margin.</t>
  </si>
  <si>
    <t>10.90</t>
  </si>
  <si>
    <t>Independent Research Problem</t>
  </si>
  <si>
    <t>For special and graduate students who wish to carry out some minor investigation in a particular field. Subject and hours to fit individual requirements.</t>
  </si>
  <si>
    <t>10.951</t>
  </si>
  <si>
    <t>Seminar in Biological Systems</t>
  </si>
  <si>
    <t>Students, postdocs, and visitors to present their work on design, construction, and characterization of biological systems expanding on topics in synthetic biology, molecular systems biology, and&amp;nbsp;cellular reprogramming.&amp;nbsp;</t>
  </si>
  <si>
    <t>10.952</t>
  </si>
  <si>
    <t>Bioelectrochemical Engineering</t>
  </si>
  <si>
    <t>Seminar in Bioelectrochemical Engineering</t>
  </si>
  <si>
    <t>Students, postdocs and visitors present and discuss their research in bioelectrochemistry. Specific topics include electrochemical platform design for diagnostics and screening tools, fundamental studies of metalloproteins and electron transfer-proficient microbes, materials for bioelectronics, and &lt;i&gt;in vitro&lt;/i&gt; disease models.</t>
  </si>
  <si>
    <t>10.953</t>
  </si>
  <si>
    <t>Sem: Heterogeneous Catalysis</t>
  </si>
  <si>
    <t>Seminar in Heterogeneous Catalysis</t>
  </si>
  <si>
    <t>Students present their research to other students and staff. Research topics include heterogeneous catalysis, design of catalytic materials, biomass conversion, biofuels, and CO&lt;sub&gt;2&lt;/sub&gt; utilization.</t>
  </si>
  <si>
    <t>10.954</t>
  </si>
  <si>
    <t>Sem: App. Optical Spectroscopy</t>
  </si>
  <si>
    <t>Seminar in Applied Optical Spectroscopy</t>
  </si>
  <si>
    <t>Research seminars given by students, postdocs, and visitors. Topics covered include applied optical spectroscopy and imaging, with particular emphasis on nanomaterials and how they relate to alternative energy technologies.</t>
  </si>
  <si>
    <t>2014FA</t>
  </si>
  <si>
    <t>21A.949</t>
  </si>
  <si>
    <t>21H.992</t>
  </si>
  <si>
    <t>Individual supervised work for students who wish to explore an area of interest in history. Before registering, a student must plan a course of study with a member of the History Faculty and secure approval from the Head of the History Faculty.</t>
  </si>
  <si>
    <t>21H.993</t>
  </si>
  <si>
    <t>21H.999</t>
  </si>
  <si>
    <t>Teaching History</t>
  </si>
  <si>
    <t>For qualified graduate students serving as either a teaching assistant or instructor for subjects in History. Enrollment limited by availability of suitable teaching assignments.</t>
  </si>
  <si>
    <t>8.681</t>
  </si>
  <si>
    <t>Sel Topics:Fluid &amp; Plasma Phys</t>
  </si>
  <si>
    <t>Selected Topics in Fluid and Plasma Physics</t>
  </si>
  <si>
    <t>8.682</t>
  </si>
  <si>
    <t>Presentation of topics of current interest, with content varying from year to year. Subject not routinely offered; given when interest is indicated.</t>
  </si>
  <si>
    <t>8.701</t>
  </si>
  <si>
    <t>Intro: Nuclear &amp; Particle Phys</t>
  </si>
  <si>
    <t>Introduction to Nuclear and Particle Physics</t>
  </si>
  <si>
    <t>The phenomenology and experimental foundations of particle and nuclear physics; the fundamental forces and particles, composites. Interactions of particles with matter, and detectors. SU(2), SU(3), models of mesons and baryons. QED, weak interactions, parity violation, lepton-nucleon scattering, and structure functions. QCD, gluon field and color. W and Z fields, electro-weak unification, the CKM matrix. Nucleon-nucleon interactions, properties of nuclei, single- and collective- particle models. Electron and hadron interactions with nuclei. Relativistic heavy ion collisions, and transition to quark-gluon plasma.</t>
  </si>
  <si>
    <t>1.997</t>
  </si>
  <si>
    <t>Practicum Training in CEE</t>
  </si>
  <si>
    <t>Practicum Training in Civil and Environmental Engineering</t>
  </si>
  <si>
    <t>For graduate CEE students participating in&amp;nbsp;curriculum-related, off-campus experiences in civil, environmental, and&amp;nbsp;transportation engineering or related areas. Before enrolling, students&amp;nbsp;must&amp;nbsp;verify the internship&amp;nbsp;arrangements&amp;nbsp;by submitting a memo or email&amp;nbsp;from&amp;nbsp;the sponsoring&amp;nbsp;company or organization and&amp;nbsp;also&amp;nbsp;from&amp;nbsp;their Academic Advisor. At the conclusion of the training, the students will&amp;nbsp;submit a final report for&amp;nbsp;review and approval by their Academic Advisor. Can be&amp;nbsp;taken for up to 3 units. Prior to enrolling, contact the CEE Academic Programs&amp;nbsp;Office for procedures and restrictions.</t>
  </si>
  <si>
    <t>1.S82</t>
  </si>
  <si>
    <t>Spec Prob Envir Mcrobio &amp; Chem</t>
  </si>
  <si>
    <t>Special Problems in Environmental Microbiology and Chemistry</t>
  </si>
  <si>
    <t>Advanced study of topics not covered in the regular subject listings, particularly seminar, laboratory, and experimental subjects offered by permanent or visiting faculty. Addresses topics in environmental microbiology, ecological genomics, microbial evolution and population genetics, oceanography, biogeochemical processes, environmental organic chemistry and aquatic chemistry.</t>
  </si>
  <si>
    <t>10.955</t>
  </si>
  <si>
    <t>Seminar in Electrochemical Eng</t>
  </si>
  <si>
    <t>Seminar in Electrochemical Engineering</t>
  </si>
  <si>
    <t>Designed to allow students to present and discuss their research in the area of electrochemical engineering with a particular emphasis on energy storage and conversion (e.g., batteries, fuel cells, electroreactors).  Specific topics include active materials design, electroanalytical platform development, and integration of electrochemical and imaging techniques.</t>
  </si>
  <si>
    <t>10.956</t>
  </si>
  <si>
    <t>Seminar Atomistic Simulation</t>
  </si>
  <si>
    <t>Seminar in Atomistic Simulation</t>
  </si>
  <si>
    <t>Seminar allows students to present their research to other students and staff. The research topics include electronic structure theory, computational chemistry techniques, and density functional theory with a focus on applications to catalysis and materials science.</t>
  </si>
  <si>
    <t>10.957</t>
  </si>
  <si>
    <t>Seminar in Bioengineering Tech</t>
  </si>
  <si>
    <t>Seminar in Bioengineering Technology</t>
  </si>
  <si>
    <t>Research seminars presented by students and guest speakers on emerging biotechnologies.</t>
  </si>
  <si>
    <t>10.958</t>
  </si>
  <si>
    <t>Sem: Fluid Mech &amp; Soft Matter</t>
  </si>
  <si>
    <t>Seminar in the Fluid Mechanics and Self-assembly of Soft Matter</t>
  </si>
  <si>
    <t>Covers topics related to low Reynolds number hydrodynamics and the statistical physics of particulate media.  Specifics include the kinetics of phase transitions in soft matter and the time-varying deformation of colloidal dispersions, glasses and gels.</t>
  </si>
  <si>
    <t>11.801</t>
  </si>
  <si>
    <t>Doctoral Research Paper</t>
  </si>
  <si>
    <t>Students develop a first-year research paper in consultation with their advisor.</t>
  </si>
  <si>
    <t>11.903</t>
  </si>
  <si>
    <t>Supervised Readings</t>
  </si>
  <si>
    <t>Supervised Readings in Urban Studies</t>
  </si>
  <si>
    <t>Reading and discussion of topics in urban studies and planning.</t>
  </si>
  <si>
    <t>12.652</t>
  </si>
  <si>
    <t>Current Topics Planetary Sci</t>
  </si>
  <si>
    <t>Current Topics in Planetary Science</t>
  </si>
  <si>
    <t>In-depth discussion of current and classic literature on selected topics in the specialty areas of asteroids and the Pluto-Charon system. Topics vary from year to year.</t>
  </si>
  <si>
    <t>12.701</t>
  </si>
  <si>
    <t>Classic Papers in Phys Ocean</t>
  </si>
  <si>
    <t>Classic Papers in Physical Oceanography</t>
  </si>
  <si>
    <t>Provides a historical perspective on fundamental topics in oceanography by considering individual works which, when pieced together, contribute to the more cohesive description of how the ocean works. In class discussions, students consider various aspects of the work in question, including motivation, approach, and implications for the broader context. They also synthesize information and make oral presentations. Develops basic analytical and critical skills in paper reading and writing.</t>
  </si>
  <si>
    <t>15.002</t>
  </si>
  <si>
    <t>Leadership Chal Inclusive Wrld</t>
  </si>
  <si>
    <t>Leadership Challenges for an Inclusive World</t>
  </si>
  <si>
    <t>Units assigned to MBA students upon completion. Restricted to Sloan MBA students.</t>
  </si>
  <si>
    <t>CG.040</t>
  </si>
  <si>
    <t>Model Mach Learn Algor to Apps</t>
  </si>
  <si>
    <t>Modeling with Machine Learning: from Algorithms to Applications</t>
  </si>
  <si>
    <t>Focuses on modeling with machine learning methods with an eye towards applications in engineering and sciences. Introduction to modern machine learning methods, from supervised to unsupervised models, with an emphasis on newer neural approaches. Emphasis on the understanding of how and why the methods work from the point of view of modeling, and when they are applicable. Using concrete examples, covers formulation of machine learning tasks, adapting and extending methods to given problems, and how the methods can and should be evaluated.&amp;nbsp;Students taking graduate version complete additional assignments. Students cannot receive credit without simultaneous completion of a 6-unit disciplinary module. Enrollment may be limited.</t>
  </si>
  <si>
    <t>24.THG</t>
  </si>
  <si>
    <t>Program of research and writing of thesis, to be arranged by the student with supervising committee.</t>
  </si>
  <si>
    <t>2.995</t>
  </si>
  <si>
    <t>Advanced Topics in Mech Engr</t>
  </si>
  <si>
    <t>Advanced Topics in Mechanical Engineering</t>
  </si>
  <si>
    <t>Assigned reading and problems or research in distinct areas, either theoretical or experimental, or design. Arranged on individual basis with instructor in the following areas: mechanics and materials, thermal and fluid sciences, systems and design, biomedical engineering, and ocean engineering. Can be repeated for credit only for completely different subject matter.</t>
  </si>
  <si>
    <t>6.5060</t>
  </si>
  <si>
    <t>Algorithm Engineering</t>
  </si>
  <si>
    <t>Covers the theory and practice of algorithms and data structures. Topics include models of computation, algorithm design and analysis, and performance engineering of algorithm implementations. Presents the design and implementation of sequential, parallel, cache-efficient, and external-memory algorithms. Illustrates many of the principles of algorithm engineering in the context of parallel algorithms and graph problems.</t>
  </si>
  <si>
    <t>6.9260</t>
  </si>
  <si>
    <t>Multi Negotiation Tech Experts</t>
  </si>
  <si>
    <t>Multistakeholder Negotiation for Technical Experts</t>
  </si>
  <si>
    <t>Presents strategies and proven techniques for improving communications, relationships, and decision-making in groups using simulations, role-plays, case studies, and video analysis. Aims to provide the skill set needed to effectively negotiate with both internal and external stakeholders to align efforts and overcome differences. No prior experience in negotiation required. Satisfies the requirements for the Graduate Certificate in Technical Leadership.</t>
  </si>
  <si>
    <t>15.348</t>
  </si>
  <si>
    <t>Doc Seminar: Rsrch Methods II</t>
  </si>
  <si>
    <t>Doctoral Seminar in Research Methods II</t>
  </si>
  <si>
    <t>Builds on 15.347 to examine contemporary social research methods in depth.  Focuses on making students familiar with the most important quantitative methods (e.g., logit/probit models, models for ordinal and nominal outcomes, count models, event history models).</t>
  </si>
  <si>
    <t>15.350</t>
  </si>
  <si>
    <t>Managing Tech Inn &amp; Entrepren</t>
  </si>
  <si>
    <t>Managing Technological Innovation and Entrepreneurship</t>
  </si>
  <si>
    <t>Focuses on the challenges inherent in attempting to take advantage of both incremental innovation and more radical or breakthrough changes in products, processes and services. Highlights the importance of innovation to both new ventures and to large established firms and explores the organizational, economic and strategic problems that must be tackled to ensure innovation is a long term source of competitive advantage. Discussions and class presentations cover non- technical as well as technology-based innovation. Restricted to MIT Sloan Fellows in Innovation and Global Leadership.</t>
  </si>
  <si>
    <t>15.356</t>
  </si>
  <si>
    <t>Lead User Innovation Methods</t>
  </si>
  <si>
    <t>Explains both the theory behind lead user innovation development methods, and how they can be profitably used in practice. Covers lead user searches, internet-based crowdsourcing, design by customers using innovation toolkits, and more. Includes visits from industry experts who present cases that illustrate the art required to implement each method.</t>
  </si>
  <si>
    <t>15.729</t>
  </si>
  <si>
    <t>Leadership (LQ^2)</t>
  </si>
  <si>
    <t>Leadership: Quantitative and Qualitative Approaches (LQ^2)</t>
  </si>
  <si>
    <t>Uses interdisciplinary approaches and real-world examples to show how analytics inform organizational change. Takes into account the human and cultural components of organizations. Restricted to Executive MBA and Sloan Fellow MBA students.</t>
  </si>
  <si>
    <t>15.S15</t>
  </si>
  <si>
    <t>15.S21</t>
  </si>
  <si>
    <t>15.S23</t>
  </si>
  <si>
    <t>15.S25</t>
  </si>
  <si>
    <t>15.S26</t>
  </si>
  <si>
    <t>Group study of current topics related to management not otherwise included in curriculum. Coursework may continue into the following term.</t>
  </si>
  <si>
    <t>15.S30</t>
  </si>
  <si>
    <t>Sp Distance Learning Sem: Mgmt</t>
  </si>
  <si>
    <t>Special Distance Learning Seminar in Management</t>
  </si>
  <si>
    <t>Group study through distance learning on current topics related to management.</t>
  </si>
  <si>
    <t>10.THG</t>
  </si>
  <si>
    <t>Program of research leading to the writing of an SM, PhD, or ScD thesis; to be arranged by the student and appropriate MIT faculty member.</t>
  </si>
  <si>
    <t>8.882</t>
  </si>
  <si>
    <t>Topics:  Exp Particle Physics</t>
  </si>
  <si>
    <t>Selected Topics in Experimental Particle Physics</t>
  </si>
  <si>
    <t>Presents topics of current interest in experimental particle physics, with content varying from year to year. Subject not routinely offered; given when sufficient interest is indicated.</t>
  </si>
  <si>
    <t>8.901</t>
  </si>
  <si>
    <t>Astrophysics I</t>
  </si>
  <si>
    <t>Size and time scales. Historical astronomy. Astronomical instrumentation. Stars: spectra and classification. Stellar structure equations and survey of stellar evolution. Stellar oscillations. Degenerate and collapsed stars; radio pulsars. Interacting binary systems; accretion disks, x-ray sources. Gravitational lenses; dark matter. Interstellar medium: HII regions, supernova remnants, molecular clouds, dust; radiative transfer; Jeans' mass; star formation. High-energy astrophysics: Compton scattering, bremsstrahlung, synchrotron radiation, cosmic rays. Galactic stellar distributions and populations; Oort constants; Oort limit; and globular clusters.</t>
  </si>
  <si>
    <t>8.902</t>
  </si>
  <si>
    <t>Astrophysics II</t>
  </si>
  <si>
    <t>Galactic dynamics: potential theory, orbits, collisionless Boltzmann equation, etc. Galaxy interactions. Groups and clusters; dark matter. Intergalactic medium; x-ray clusters. Active galactic nuclei: unified models, black hole accretion, radio and optical jets, etc. Homogeneity and isotropy, redshift, galaxy distance ladder. Newtonian cosmology. Roberston-Walker models and cosmography. Early universe, primordial nucleosynthesis, recombination. Cosmic microwave background radiation. Large-scale structure, galaxy formation.</t>
  </si>
  <si>
    <t>3.S73</t>
  </si>
  <si>
    <t>Spec Subj in Matls Sci &amp; Engr</t>
  </si>
  <si>
    <t>Special Subject in Materials Science and Engineering</t>
  </si>
  <si>
    <t>Covers advanced topics in Materials Science and Engineering that are not included in the permanent curriculum.</t>
  </si>
  <si>
    <t>3.S76</t>
  </si>
  <si>
    <t>3.S78</t>
  </si>
  <si>
    <t>3.THG</t>
  </si>
  <si>
    <t>16.S299</t>
  </si>
  <si>
    <t>Adv Sp Subj:Matls &amp; Structures</t>
  </si>
  <si>
    <t>Advanced Special Subject in Materials and Structures</t>
  </si>
  <si>
    <t>Organized lecture or laboratory subject consisting of material not available in regularly scheduled materials and structures subjects. Prior approval required.</t>
  </si>
  <si>
    <t>16.S398</t>
  </si>
  <si>
    <t>Adv Sp Subj:Informtn &amp; Control</t>
  </si>
  <si>
    <t>Advanced Special Subject in Information and Control</t>
  </si>
  <si>
    <t>Organized lecture or laboratory subject consisting of material not available in regularly scheduled subjects. Prior approval required.</t>
  </si>
  <si>
    <t>16.S399</t>
  </si>
  <si>
    <t>16.S499</t>
  </si>
  <si>
    <t>Adv Sp Subj:Humans &amp; Automatn</t>
  </si>
  <si>
    <t>Advanced Special Subject in Humans and Automation</t>
  </si>
  <si>
    <t>16.S598</t>
  </si>
  <si>
    <t>Adv Sp Subj:Propul Enrgy Consv</t>
  </si>
  <si>
    <t>Advanced Special Subject in Propulsion and Energy Conversion</t>
  </si>
  <si>
    <t>16.S599</t>
  </si>
  <si>
    <t>17.806</t>
  </si>
  <si>
    <t>Quantitative Resrch Methods IV</t>
  </si>
  <si>
    <t>Quantitative Research Methods IV: Advanced Topics</t>
  </si>
  <si>
    <t>Covers advanced statistical tools that are useful for empirical research in political science and public policy. Possible topics include missing data, survey sampling and experimental designs for field research, machine learning, text mining, clustering, Bayesian methods, spatial statistics, and web scraping. Limited to 15; preference to Course 17 PhD students.</t>
  </si>
  <si>
    <t>17.830</t>
  </si>
  <si>
    <t>Empir Methods: Political Econ</t>
  </si>
  <si>
    <t>Empirical Methods in Political Economy</t>
  </si>
  <si>
    <t>Reviews recent quantitative empirical studies on important, substantive questions in political economy. Designed to increase students' understanding of the core research designs and measurement strategies employed in the empirical analysis of political institutions and political behavior. Topics include the political and economic consequences of direct democracy, reservations for political minorities, corruption, political effects of the media, and politics in authoritarian regimes.</t>
  </si>
  <si>
    <t>15.216</t>
  </si>
  <si>
    <t>Ctrl Bnks, Mon Plcy &amp; Glob Fin</t>
  </si>
  <si>
    <t>Central Banks, Monetary Policy and Global Financial Markets</t>
  </si>
  <si>
    <t>Explores the role of central banks and monetary policy in the global economy and the effects of their policies on countries, companies and global financial markets. Reviews the decision-making process and policy implementation, and provides conceptual tools for analyzing and predicting central bank decisions and assessing their likely impact. Covers monetary policy, bank regulation and crisis management, drawing on the experience of the Federal Reserve, the ECB and other central banks in advanced and emerging market economies.</t>
  </si>
  <si>
    <t>15.822</t>
  </si>
  <si>
    <t>Strategic Market Measurement</t>
  </si>
  <si>
    <t>Project subject teaches students how to create, carry out, interpret, and analyze a market research questionnaire. Emphasis on discovering market structure and segmentation, but students can pursue other project applications. Includes a user-oriented treatment of multivariate analysis (factor analysis, multidimensional scaling, conjoint and cluster analysis).</t>
  </si>
  <si>
    <t>15.834</t>
  </si>
  <si>
    <t>Marketing Strategy</t>
  </si>
  <si>
    <t>Prepares students to formulate the marketing component of overall corporate strategy. Students examine three types of situations: some in which firms leverage their existing competitive advantages; some in which they build new competitive advantages; and some in which a seemingly weaker competitor, such as a start-up, leapfrogs a larger incumbent. Presents material through a combination of cases, lectures, and a group project.</t>
  </si>
  <si>
    <t>15.446</t>
  </si>
  <si>
    <t>Public v. Private Capital Mkts</t>
  </si>
  <si>
    <t>Public versus Private Capital Markets</t>
  </si>
  <si>
    <t>Reviews the merits and trade-offs of public versus private capital markets, which have witnessed tremendous growth over the last decade, from a corporate governance standpoint. Specific phenomena affecting public companies, such as shareholder activism and passive investing, are also considered. Uses corporate case studies for extensive analysis and discussion.</t>
  </si>
  <si>
    <t>15.448</t>
  </si>
  <si>
    <t>Seminar in Finance</t>
  </si>
  <si>
    <t>Group study of current topics related to finance.</t>
  </si>
  <si>
    <t>15.449</t>
  </si>
  <si>
    <t>15.451</t>
  </si>
  <si>
    <t>Prosem: Captl Mkts/Invest Mgt</t>
  </si>
  <si>
    <t>Proseminar in Capital Markets/Investment Management</t>
  </si>
  <si>
    <t>Provides a unique opportunity to tackle original research problems in capital market analysis and investment management that have been posed by leading experts from the financial community. Students are assigned to teams, and each team is assigned one such problem. Teams present their solutions at a seminar which is attended by representatives of the sponsoring organization and open to the entire MIT community. Not open to students from other institutions.</t>
  </si>
  <si>
    <t>10.25</t>
  </si>
  <si>
    <t>Industrial Chemistry</t>
  </si>
  <si>
    <t>Industrial Chemistry and Chemical Process Pathways</t>
  </si>
  <si>
    <t>Chemical and engineering principles involved in creation and operation of viable industrial processes. Topics: analysis of process chemistry by p-pathways (i.e., radical, ionic, and pericyclic reactions of organic syntheses) and d-pathways (i.e., catalysis by transition-metal complexes). Use of reaction mechanisms for inference of co-product formation, kinetics, and equilibria: process synthesis logic related to reaction selectivity, recycle, separations. Illustrations drawn from current and contemplated commercial practice.</t>
  </si>
  <si>
    <t>4.S26</t>
  </si>
  <si>
    <t>Special Subject: City Form</t>
  </si>
  <si>
    <t>Seminar or lecture on a topic in city form that is not covered in the regular architecture curriculum. Requires original research and presentation of oral and written reports and/or design projects, varying at the discretion of the instructor.</t>
  </si>
  <si>
    <t>4.S27</t>
  </si>
  <si>
    <t>Special Subject: Urban Design</t>
  </si>
  <si>
    <t>Seminar or lecture on a topic in urban design that is not covered in the regular Architecture curriculum. Requires original research and presentation of oral and written reports and/or design projects, varying at the discretion of the instructor.</t>
  </si>
  <si>
    <t>4.S28</t>
  </si>
  <si>
    <t>Spec Sub: Architecture Studies</t>
  </si>
  <si>
    <t>Special Subject: Architecture Studies</t>
  </si>
  <si>
    <t>Seminar or lecture on a topic in architecture studies that is not covered in the regular curriculum. Requires original research and presentation of oral and written reports and/or design projects, varying at the discretion of the instructor.</t>
  </si>
  <si>
    <t>5.S00</t>
  </si>
  <si>
    <t>Special Subject in Chemistry</t>
  </si>
  <si>
    <t>Organized lecture, subject consisting of material in the broadly-defined field of chemistry not offered in regularly scheduled subjects.</t>
  </si>
  <si>
    <t>5.S64</t>
  </si>
  <si>
    <t>Organized lecture consisting of material in the broadly-defined field of chemistry not offered in regularly scheduled subjects.</t>
  </si>
  <si>
    <t>5.S75</t>
  </si>
  <si>
    <t>5.THG</t>
  </si>
  <si>
    <t>Program of research leading to the writing of a PhD thesis; to be arranged by the student and an appropriate MIT faculty member.</t>
  </si>
  <si>
    <t>6.5320</t>
  </si>
  <si>
    <t>Geometric Computing</t>
  </si>
  <si>
    <t>Introduction to the design and analysis of algorithms for geometric problems, in low- and high-dimensional spaces. Algorithms: convex hulls, polygon triangulation, Delaunay triangulation, motion planning, pattern matching. Geometric data structures: point location, Voronoi diagrams, Binary Space Partitions. Geometric problems in higher dimensions: linear programming, closest pair problems. High-dimensional nearest neighbor search and low-distortion embeddings between metric spaces. Geometric algorithms for massive data sets: external memory and streaming algorithms. Geometric optimization.</t>
  </si>
  <si>
    <t>6.5420</t>
  </si>
  <si>
    <t>Randomness and Computation</t>
  </si>
  <si>
    <t>The power and sources of randomness in computation. Connections and applications to computational complexity, computational learning theory, cryptography and combinatorics. Topics include: probabilistic proofs, uniform generation and approximate counting, Fourier analysis of Boolean functions, computational learning theory, expander graphs, pseudorandom generators, derandomization.</t>
  </si>
  <si>
    <t>18.655</t>
  </si>
  <si>
    <t>Mathematical Statistics</t>
  </si>
  <si>
    <t>Decision theory, estimation, confidence intervals, hypothesis testing. Introduces large sample theory. Asymptotic efficiency of estimates. Exponential families. Sequential analysis.&amp;nbsp;Prior exposure to both probability and statistics at the university level is assumed.</t>
  </si>
  <si>
    <t>18.675</t>
  </si>
  <si>
    <t>Theory of Probability</t>
  </si>
  <si>
    <t>Sums of independent random variables, central limit phenomena, infinitely divisible laws, Levy processes, Brownian motion, conditioning, and martingales. Prior exposure to probability (e.g., 18.600) recommended.</t>
  </si>
  <si>
    <t>11.480</t>
  </si>
  <si>
    <t>Urbanization and Development</t>
  </si>
  <si>
    <t>Examines developmental dynamics of rapidly urbanizing locales, with a special focus on the developing world. Case studies from India, China, Mexico, Brazil, and South Africa form the basis for discussion of social, spatial, political and economic changes in cities spurred by the decline of industry, the rise of services, and the proliferation of urban mega projects. Emphasizes the challenges of growing urban inequality, environmental risk, citizen displacement, insufficient housing, and the lack of effective institutions for metropolitan governance. Students taking graduate version complete additional assignments.</t>
  </si>
  <si>
    <t>11.S958</t>
  </si>
  <si>
    <t>Spec Sem Urban Studies &amp; Plan</t>
  </si>
  <si>
    <t>Special Seminar: Urban Studies and Planning</t>
  </si>
  <si>
    <t>For graduate students wishing to pursue further study in advanced areas of urban studies and city and regional planning not covered in regular subjects of instruction.</t>
  </si>
  <si>
    <t>MAS.772</t>
  </si>
  <si>
    <t>AI for Mental Health</t>
  </si>
  <si>
    <t>Provides instruction about behaviors and technologies that promote good mental health and foster resilience to stress and anxiety. Covers AI and smart technologies used in diagnosing, monitoring, and treating mental disorders. Students develop a project of their choosing on the topic, which may include novel technology design and evaluation, human subjects studies, machine learning and data analysis, or other investigations that propose and evaluate new ways to use AI for improving mental health. Enrollment limited; preference to MAS and other MIT students in their final year.</t>
  </si>
  <si>
    <t>MAS.790</t>
  </si>
  <si>
    <t>Independent Study in MAS</t>
  </si>
  <si>
    <t>Independent Study in Media Arts and Sciences</t>
  </si>
  <si>
    <t>Opportunity for independent study under regular supervision by a faculty member. Registration subject to prior arrangement of subject matter and supervision by staff.</t>
  </si>
  <si>
    <t>CMS.801</t>
  </si>
  <si>
    <t>Media in Transition</t>
  </si>
  <si>
    <t>Centers on historical eras in which the form and function of media technologies were radically transformed. Includes consideration of the "Gutenberg Revolution," the rise of modern mass media, and the "digital revolution," among other case studies of media transformation and cultural change. Readings in cultural and social history and historiographic method.</t>
  </si>
  <si>
    <t>6.5610</t>
  </si>
  <si>
    <t>Applied Crypto and Security</t>
  </si>
  <si>
    <t>Applied Cryptography and Security</t>
  </si>
  <si>
    <t>Emphasis on applied cryptography. May include: basic notion of systems security, cryptographic hash functions, symmetric cryptography (one-time pad,&amp;nbsp;block ciphers,&amp;nbsp;stream ciphers, message authentication codes), hash functions, key-exchange, public-key cryptography (encryption, digital signatures), elliptic curve cryptography,&amp;nbsp; secret-sharing, fully homomorphic encryption, zero-knowledge proofs, and electronic voting. Assignments include a final group project. Topics may vary year to year.</t>
  </si>
  <si>
    <t>6.9700</t>
  </si>
  <si>
    <t>Studies in AI &amp; Decision Makin</t>
  </si>
  <si>
    <t>Studies in Artificial Intelligence and Decision Making</t>
  </si>
  <si>
    <t>Introduction to artificial intelligence and decision making in a series of online subjects followed by a comprehensive examination. Probability: distributions and probabilistic calculations, inference methods, laws of large numbers, and random processes. Statistical data analysis: linear regression, parameter estimation, hypothesis testing, model selection, and causal inference. Machine learning: linear classification, fundamentals of supervised machine learning, deep learning, unsupervised learning, and generative models. Online decision making: online optimization, online learning, Markov decision processes and reinforcement learning, elements of control theory, and fundamentals of game theory.&amp;nbsp; Computer vision: fundamentals of image and signal processing, introduction to machine learning for vision, generative models and representation learning, and elements of scene understanding. Restricted to Artificial Intelligence and Decision Making MicroMasters Credential holders in the AI+D Blended Master's program.</t>
  </si>
  <si>
    <t>6.9710</t>
  </si>
  <si>
    <t>Intern in AI &amp; Decision Making</t>
  </si>
  <si>
    <t>Internship in Artificial Intelligence and Decision Making</t>
  </si>
  <si>
    <t>Provides an opportunity for students to synthesize their coursework and&amp;nbsp;to&amp;nbsp;apply the knowledge gained in the program towards a project with a host organization. All internship placements are subject to approval by program director. Each student must write a capstone project report. Restricted to students in the AI+D blended master's program.</t>
  </si>
  <si>
    <t>11.S967</t>
  </si>
  <si>
    <t>Special Subject: Real Estate</t>
  </si>
  <si>
    <t>Small group study of advanced subjects under staff supervision. For graduate students wishing to pursue further study in advanced areas of real estate not covered in regular subjects of instruction.</t>
  </si>
  <si>
    <t>11.S968</t>
  </si>
  <si>
    <t>Special Seminar: Real Estate</t>
  </si>
  <si>
    <t>Small group study of advanced subjects under staff supervision.  For graduate students wishing to pursue further study in advanced areas of real estate not covered in regular subjects of instruction.</t>
  </si>
  <si>
    <t>11.S970</t>
  </si>
  <si>
    <t>11.THG</t>
  </si>
  <si>
    <t>Program of research and writing of thesis; to be arranged by the student with supervising committee.</t>
  </si>
  <si>
    <t>2015FA</t>
  </si>
  <si>
    <t>11.255</t>
  </si>
  <si>
    <t>Neg &amp; Dispute Res: Pub Sector</t>
  </si>
  <si>
    <t>Negotiation and Dispute Resolution in the Public Sector</t>
  </si>
  <si>
    <t>Investigates social conflict and distributional disputes in the public sector. While theoretical aspects of conflict and consensus building are considered, focus is on the practice of negotiation and dispute resolution. Comparisons between unassisted and assisted negotiation are reviewed along with the techniques of facilitation and mediation.</t>
  </si>
  <si>
    <t>11.260</t>
  </si>
  <si>
    <t>Sustainable Development</t>
  </si>
  <si>
    <t>Sustainable Development and Institutions</t>
  </si>
  <si>
    <t>Explores the theory and application of the principles of sustainable development as they relate to organizational change management, decision-making processes, goal setting methodology and solution development.  Leverages the MIT campus as a living laboratory to gain unique insight into the change management and solution development process. Limited to 18.</t>
  </si>
  <si>
    <t>12.805</t>
  </si>
  <si>
    <t>Data Analysis Physical Ocean</t>
  </si>
  <si>
    <t>Data Analysis in Physical Oceanography</t>
  </si>
  <si>
    <t>Directed at making scientifically-sensible inferences from physical oceanography data (both observations and models). Introduces linear inverse methods, including regression, singular value decomposition, objective mapping, and data assimilation. Connects these methods to time series analysis, including Fourier methods, spectra, coherence, and filtering. Focuses on working with data in a computer laboratory setting. Emphasizes how statistical information can be used to improve experimental design. Gives some attention to the instruments and algorithms used to acquire the data.</t>
  </si>
  <si>
    <t>14.384</t>
  </si>
  <si>
    <t>Time Series Analysis</t>
  </si>
  <si>
    <t>Studies theory and application of time series methods in econometrics, including spectral analysis, estimation with stationary and non-stationary processes, VARs, factor models, unit roots, cointegration, and Bayesian methods. Enrollment limited.</t>
  </si>
  <si>
    <t>14.385</t>
  </si>
  <si>
    <t>Nonlinear Econometric Analysis</t>
  </si>
  <si>
    <t>Develops a full understanding of and ability to apply micro-econometric models and methods. Topics include extremum estimators, including minimum distance and simulated moments, identification, partial identification, sensitivity analysis, many weak instruments, nonlinear panel data, de-biased machine learning, discrete choice models, nonparametric estimation, quantile regression, and treatment effects. Methods are illustrated with economic applications. Enrollment limited.</t>
  </si>
  <si>
    <t>MAS.808</t>
  </si>
  <si>
    <t>Microfabricated Devices</t>
  </si>
  <si>
    <t>Decoders 2.0: Microfabricated Devices</t>
  </si>
  <si>
    <t>Explores various microfabricated device layouts and their impacts on the world through guest lectures. Follows with literature review wherein students compose a summary paper based on representative papers published by the guest lecturers. As a final project, students write and publish on the class website a comprehensive perspective article based on guest lectures. May be repeated for credit with permission of instructor. Limited to 10; preference to Media Arts and Sciences students.</t>
  </si>
  <si>
    <t>7.77</t>
  </si>
  <si>
    <t>Wrkshp:Nucleic Acids&amp; Proteins</t>
  </si>
  <si>
    <t>Nucleic Acids, Structure, Function, Evolution, and Their Interactions with Proteins</t>
  </si>
  <si>
    <t>Surveys primary literature, focusing on biochemical, biophysical, genetic, and combinatorial approaches for understanding nucleic acids. Topics include the general properties, functions, and structural motifs of DNA and RNA; RNAs as catalysts and as regulators of gene expression; RNA editing and surveillance, and the interaction of nucleic acids with proteins, such as zinc-finger proteins, modification enzymes, aminoacyl-tRNA synthetases and other proteins of the translational machinery. Includes some lectures but is mostly analysis and discussion of current literature in the context of student presentations.</t>
  </si>
  <si>
    <t>7.82</t>
  </si>
  <si>
    <t>Develpmnt, Disease &amp; Therapeut</t>
  </si>
  <si>
    <t>Development, Disease and Therapeutics</t>
  </si>
  <si>
    <t>Seminar covering the key concepts and technological approaches that are used to study and treat human disease. Topics include human genome variation, germline editing, gene therapy, stem cell derived organoids, human-animal chimeras and the application of these approaches to the study and treatment of major diseases.</t>
  </si>
  <si>
    <t>9.011</t>
  </si>
  <si>
    <t>Systems Neuroscience Core I</t>
  </si>
  <si>
    <t>Survey of brain and behavioral studies. Examines principles underlying the structure and function of the nervous system, with a focus on systems approaches. Topics include development of the nervous system and its connections, sensory systems of the brain, the motor system, higher cortical functions, and behavioral and cellular analyses of learning and memory. Preference to first-year graduate students in BCS.</t>
  </si>
  <si>
    <t>2011FA</t>
  </si>
  <si>
    <t>9.012</t>
  </si>
  <si>
    <t>Cognitive Science</t>
  </si>
  <si>
    <t>Intensive survey of cognitive science. Topics include visual perception, language, memory, cognitive architecture, learning, reasoning, decision-making, and cognitive development. Topics covered from behavioral, computational, and neural perspectives.</t>
  </si>
  <si>
    <t>8.S372</t>
  </si>
  <si>
    <t>Special Subject:  Physics</t>
  </si>
  <si>
    <t>Covers topics in Physics that are not offered in the regular curriculum.</t>
  </si>
  <si>
    <t>8.S373</t>
  </si>
  <si>
    <t>Special Subject: Physics</t>
  </si>
  <si>
    <t>8.THG</t>
  </si>
  <si>
    <t>Graduate Physics Thesis</t>
  </si>
  <si>
    <t>15.086</t>
  </si>
  <si>
    <t>Engineering Probability</t>
  </si>
  <si>
    <t>Introduction to applied probability. Makes real-life problems central to the pedagogy and aims for an intuitive understanding of probability as well as mastery of key probabilistic concepts and methods. Preference to first-year Leaders for Global Operations students.</t>
  </si>
  <si>
    <t>15.087</t>
  </si>
  <si>
    <t>Eng Stat and Data Science</t>
  </si>
  <si>
    <t>Engineering Statistics and Data Science</t>
  </si>
  <si>
    <t>Develops ideas for making principled decisions and recommendations based on data, providing an introduction to statistical inference and statistical learning. Covers data displays and summary statistics for quantitative and qualitative data, the law of large numbers for means and empirical distributions, the normal distribution and the central limit theorem, confidence intervals, statistical hypothesis tests for the population mean and differences between population means, simple and multiple regression with quantitative data, model selection, the bias-variance tradeoff, logistic regression for binary outcomes, CART, random forests, gradient boosting, and deep learning. The statistical programming language R is used for in-class demonstrations and for out-of-class assignments. Preference to first-year Leaders for Global Operations students. No required textbook.</t>
  </si>
  <si>
    <t>15.089</t>
  </si>
  <si>
    <t>Analytics Capstone</t>
  </si>
  <si>
    <t>Practical application of business analytics problems within a real company. Teams of 1-2 students, matched with company projects, visit companies to define project and scope. In class, students refine and improve on projects and devise methods for solving problems for their select companies. Mentors are assigned to each team. The culmination of the program is summer, on-site, practical training. Restricted to Master of Business Analytics students.</t>
  </si>
  <si>
    <t>17.270</t>
  </si>
  <si>
    <t>American Political Development</t>
  </si>
  <si>
    <t>Examines the evolution of American national political processes over time: how political culture, governing institutions, and structures of political linkage (parties and organized interests) shape political conflict and public policy. Topics include the evolution of electoral politics and the party system, eras of political reform and state expansion (Populist, Progressive, New Deal, and Great Society), major wars and their effects, and the adaptation of government institutions to crisis and complexity in society and in the economy. Open to undergraduates with permission of instructor.</t>
  </si>
  <si>
    <t>17.276</t>
  </si>
  <si>
    <t>Pub Opinon Rsch Training Lab</t>
  </si>
  <si>
    <t>Public Opinion Research Training Lab</t>
  </si>
  <si>
    <t>Offers practical training in public opinion research and provides students with an opportunity to conduct their own survey research. As a group, students design a national sample survey and field the survey. Students analyze the survey results and examine literatures related to the content of the survey. Ideal for second and third year PhD students and advanced undergraduates, though others are welcome.</t>
  </si>
  <si>
    <t>17.S951</t>
  </si>
  <si>
    <t>Spec Subj in Political Science</t>
  </si>
  <si>
    <t>Special Graduate Subject in Political Science</t>
  </si>
  <si>
    <t>Open to qualified graduate students who would like to pursue special subjects or projects. Please consult graduate administration prior to registration.</t>
  </si>
  <si>
    <t>17.S953</t>
  </si>
  <si>
    <t>IDS.410</t>
  </si>
  <si>
    <t>Modlng &amp; Assessment for Policy</t>
  </si>
  <si>
    <t>Modeling and Assessment for Policy</t>
  </si>
  <si>
    <t>Explores how scientific information and quantitative models can be used to inform policy decision-making. Develops an understanding of quantitative modeling techniques and their role in the policy process through case studies and interactive activities. Addresses issues such as analysis of scientific assessment processes, uses of integrated assessment models, public perception of quantitative information, methods for dealing with uncertainties, and design choices in building policy-relevant models.</t>
  </si>
  <si>
    <t>6.9970</t>
  </si>
  <si>
    <t>Academic Job Search</t>
  </si>
  <si>
    <t>Interactive workshops and homework assignments provide guidance for the faculty application process, including CV; cover letter; research, teaching, and diversity statements; interview and job talk preparation; and post-offer negotiations. Includes perspectives of junior faculty, search committee members, and department leadership at MIT and other institutions. Academic Career Day provides opportunity for students to participate in one-on-one pre-interviews with external faculty. Preference to EECS senior PhD students and postdocs.</t>
  </si>
  <si>
    <t>6.9990</t>
  </si>
  <si>
    <t>Independent Study in EECS</t>
  </si>
  <si>
    <t>Independent Study in Electrical Engineering and Computer Science</t>
  </si>
  <si>
    <t>Opportunity for independent study under regular supervision by a faculty member. Projects require prior approval.</t>
  </si>
  <si>
    <t>6.7110</t>
  </si>
  <si>
    <t>Multivariable Control Systems</t>
  </si>
  <si>
    <t>Computer-aided design methodologies for synthesis of multivariable feedback control systems. Performance and robustness trade-offs. Model-based compensators; Q-parameterization; ill-posed optimization problems; dynamic augmentation; linear-quadratic optimization of controllers; H-infinity controller design; Mu-synthesis; model and compensator simplification; nonlinear effects. Computer-aided (MATLAB) design homework using models of physical processes.</t>
  </si>
  <si>
    <t>7.MTHG</t>
  </si>
  <si>
    <t>Microbiology Graduate Thesis</t>
  </si>
  <si>
    <t>Program of research leading to the writing of a PhD thesis. To be arranged by the student and the appropriate MIT faculty member.</t>
  </si>
  <si>
    <t>7.S930</t>
  </si>
  <si>
    <t>Special Subject in Biology</t>
  </si>
  <si>
    <t>Covers material in various fields of biology not offered by the regular subjects of instruction.</t>
  </si>
  <si>
    <t>7.S931</t>
  </si>
  <si>
    <t>7.S932</t>
  </si>
  <si>
    <t>17.THG</t>
  </si>
  <si>
    <t>Graduate Political Science Thesis</t>
  </si>
  <si>
    <t>18.785</t>
  </si>
  <si>
    <t>Number Theory I</t>
  </si>
  <si>
    <t>Dedekind domains, unique factorization of ideals, splitting of primes. Lattice methods, finiteness of the class group, Dirichlet's unit theorem. Local fields, ramification, discriminants. Zeta and L-functions, analytic class number formula. Adeles and ideles. Statements of class field theory and the Chebotarev density theorem.</t>
  </si>
  <si>
    <t>10.557</t>
  </si>
  <si>
    <t>Mixed-integer &amp; Nonconvex Opt</t>
  </si>
  <si>
    <t>Mixed-integer and Nonconvex Optimization</t>
  </si>
  <si>
    <t>Presents the theory and practice of deterministic algorithms for locating the global solution of NP-hard optimization problems. Recurring themes and methods are convex relaxations, branch-and-bound, cutting planes, outer approximation and primal-relaxed dual approaches. Emphasis is placed on the connections between methods. These methods will be applied and illustrated in the development of algorithms for mixed-integer linear programs, mixed-integer convex programs, nonconvex programs, mixed-integer nonconvex programs, and programs with ordinary differential equations embedded. The broad range of engineering applications for these optimization formulations will also be emphasized. Students will be assessed on homework and a term project for which examples from own research are encouraged.</t>
  </si>
  <si>
    <t>10.56</t>
  </si>
  <si>
    <t>Adv Topics in Surfactant Sci</t>
  </si>
  <si>
    <t>Advanced Topics in Surfactant Science</t>
  </si>
  <si>
    <t>Introduces fundamental advances and practical aspects of surfactant self-assembly in aqueous media. In-depth discussion of surfactant micellization, including statistical-thermodynamics of micellar solutions, models of micellar growth, molecular models for the free energy of micellization, and geometric packing theories. Presents an introductory examination of mixed micelle and vesicle formation, polymer-surfactant complexation, biomolecule-surfactant interactions, and micellar-assisted solubilization. Discusses molecular dynamics simulations of self-assembling systems. Covers recent advances in surfactant-induced dispersion and stabilization of colloidal particles (e.g., carbon nanotubes and graphene) in aqueous media. Examines surfactant applications in consumer products, environmental and biological separations, enhanced oil recovery using surfactant flooding, mitigation of skin irritation induced by surfactant-containing cosmetic products, and enhanced transdermal drug delivery using ultrasound and surfactants.</t>
  </si>
  <si>
    <t>10.560</t>
  </si>
  <si>
    <t>Structure &amp; Props of Polymers</t>
  </si>
  <si>
    <t>Structure and Properties of Polymers</t>
  </si>
  <si>
    <t>Review of polymer molecular structure and bulk morphology; survey of molecular and morphological influence on bulk physical properties including non-Newtonian flow, macromolecular diffusion, gas transport in polymers, electrical and optical properties, solid-state deformation, and toughness. Case studies for product design.</t>
  </si>
  <si>
    <t>MAS.S73</t>
  </si>
  <si>
    <t>SpecSubjinMediaTech</t>
  </si>
  <si>
    <t>Special Subject in Media Technology</t>
  </si>
  <si>
    <t>Supplementary work in areas not covered by the regular curriculum. Registration subject to prior arrangement.</t>
  </si>
  <si>
    <t>MAS.S74</t>
  </si>
  <si>
    <t>Spec Subj in Media Technology</t>
  </si>
  <si>
    <t>MAS.S75</t>
  </si>
  <si>
    <t>MAS.S76</t>
  </si>
  <si>
    <t>Spec Subj: Media Arts &amp; Sci</t>
  </si>
  <si>
    <t>Special Subject in Media Arts and Sciences</t>
  </si>
  <si>
    <t>MAS.S90</t>
  </si>
  <si>
    <t>MAS.THG</t>
  </si>
  <si>
    <t>7.S939</t>
  </si>
  <si>
    <t>7.THG</t>
  </si>
  <si>
    <t>Graduate Biology Thesis</t>
  </si>
  <si>
    <t>Program of research leading to the writing of a Ph.D. thesis; to be arranged by the student and an appropriate MIT faculty member.</t>
  </si>
  <si>
    <t>1.322</t>
  </si>
  <si>
    <t>Soil Behavior</t>
  </si>
  <si>
    <t>Detailed study of soil properties with emphasis on interpretation of field and laboratory test data and their use in soft-ground construction engineering. Includes: consolidation and secondary compression; basic strength principles; stress-strain strength behavior of clays, emphasizing effects of sample disturbance, anisotropy, and strain rate; strength and compression of granular soils; and engineering properties of compacted soils. Some knowledge of field and laboratory testing assumed; 1.37 desirable.</t>
  </si>
  <si>
    <t>1.351</t>
  </si>
  <si>
    <t>Theoretical Soil Mechanics</t>
  </si>
  <si>
    <t>Presentation of fundamental theories in soil mechanics: field equations of linear elasticity and solutions of boundary value problems. Introduction to finite element method. Steady and transient flow in porous media; applications in confined and unconfined seepage, and one-dimensional consolidation. Introduction to poro-elasticity. Yielding and failure of soils; plasticity theory and limit analyses, with examples for bearing capacity and slope stability. Cam Clay models and critical state theory of soil behavior.</t>
  </si>
  <si>
    <t>2.55</t>
  </si>
  <si>
    <t>Advanced Heat &amp; Mass Transfer</t>
  </si>
  <si>
    <t>Advanced Heat and Mass Transfer</t>
  </si>
  <si>
    <t>Advanced treatment of fundamental aspects of heat and mass transport. Covers topics such as diffusion kinetics, conservation laws, laminar and turbulent convection, mass transfer including phase change or heterogeneous reactions, and basic thermal radiation. Problems and examples include theory and applications drawn from a spectrum of engineering design and manufacturing problems.</t>
  </si>
  <si>
    <t>2.58</t>
  </si>
  <si>
    <t>Radiative Transfer</t>
  </si>
  <si>
    <t>Principles of thermal radiation and their application to engineering heat and photon transfer problems. Quantum and classical models of radiative properties of materials, electromagnetic wave theory for thermal radiation, radiative transfer in absorbing, emitting, and scattering media, and coherent laser radiation. Applications cover laser-material interactions, imaging, infrared instrumentation, global warming, semiconductor manufacturing, combustion, furnaces, and high temperature processing.</t>
  </si>
  <si>
    <t>3.42</t>
  </si>
  <si>
    <t>Electronic Materials Design</t>
  </si>
  <si>
    <t>Extensive and intensive examination of structure-processing-property correlations for a wide range of materials including metals, semiconductors, dielectrics, and optical materials.  Topics covered include defect equilibria; junction characteristics; photodiodes, light sources and displays; bipolar and field effect transistors; chemical, thermal and mechanical transducers; data storage.  Emphasis on materials design in relation to device performance.</t>
  </si>
  <si>
    <t>11.490</t>
  </si>
  <si>
    <t>Law and Development</t>
  </si>
  <si>
    <t>Examines the role of law in development and introduces economic and legal theories. Topics include formality/informality of property, contracts and bargaining in the shadow of the law, institutions for transparency and accountability, legitimation of law, sequencing of legal reform, and international economic law aspects. Studies the roles of property rights in economic development, the judiciary and the bureaucracy in development, and law in aid policy. Includes selected country case studies. Limited to 15.</t>
  </si>
  <si>
    <t>11.312</t>
  </si>
  <si>
    <t>Engage Commnty: Models&amp; Methds</t>
  </si>
  <si>
    <t>Engaging Community: Models and Methods for Strengthening Democracy</t>
  </si>
  <si>
    <t>Examines the demographic complexity of cities and their fundamental design challenges for planners and other professions responsible for engaging the public. Working with clients, participants learn design principles for creating public engagement practices necessary for building inclusive civic infrastructure in cities. Participants also have the opportunity to review and practice strategies, techniques, and methods for engaging communities in demographically complex settings.</t>
  </si>
  <si>
    <t>12.853</t>
  </si>
  <si>
    <t>Advanced geophysical fluid dyn</t>
  </si>
  <si>
    <t>Advanced geophysical fluid dynamics</t>
  </si>
  <si>
    <t>Follow-on to 12.843, with a more mathematical treatment and extension of material to current topics of interest involving rotating, stratified flows of oceans and atmospheres.</t>
  </si>
  <si>
    <t>15.228</t>
  </si>
  <si>
    <t>Sem: International Management</t>
  </si>
  <si>
    <t>Seminar in International Management</t>
  </si>
  <si>
    <t>Group study of current topics related to international business.</t>
  </si>
  <si>
    <t>15.230</t>
  </si>
  <si>
    <t>Public Policy &amp; Private Sector</t>
  </si>
  <si>
    <t>Public Policy and the Private Sector</t>
  </si>
  <si>
    <t>Explores the intersection of public policy and the private sector. Senior level guests, who have been deeply involved in public policy, will join this discussion-based course weekly focusing on key economic policy choices - touching on technology, trade, tax, financial, macro-economic and competitions policies. Provides a deep understanding of the process by which policy comes to life. Examines how the private sector affects - and sometimes shapes - public policy. Taught through the lens of US policy decision-making; also covers international dimensions.</t>
  </si>
  <si>
    <t>15.232</t>
  </si>
  <si>
    <t>Breakthrough Ventures</t>
  </si>
  <si>
    <t>Breakthrough Ventures: Effective Business Models in Frontier Markets</t>
  </si>
  <si>
    <t>Examines how new approaches to operations, revenue, marketing, finance, and strategy enable improved social outcomes in resource-limited settings across Africa, Latin America, and Asia. Draws on system dynamics, design thinking, and strategic analysis. Explores success and failure in attempts to innovate and scale in product and service delivery. Analysis of novel business models draws on case studies, videos, industry reports, research, and guest speakers. Students present their assessments of innovative base-of-the-pyramid enterprises that aim to do more with less. Students who have not taken at least three management or business classes must apply to the instructor for permission to enroll before the first day of class.</t>
  </si>
  <si>
    <t>15.425</t>
  </si>
  <si>
    <t>Corporate Finance</t>
  </si>
  <si>
    <t>Foundational, applied course providing instruction in the tools and techniques of corporate financial management from the perspective of the CFO. Case studies present the financial tools needed to make value-enhancing business decisions: how to decide which projects to invest in, how to finance those investments, and how to manage the cash flows of the firm. Topics include capital budgeting, investment decisions and valuation; working capital management, security issues; dividend policy; optimal capital structure; and real options analysis. Restricted to students in the Master of Finance Program.</t>
  </si>
  <si>
    <t>15.835</t>
  </si>
  <si>
    <t>Entrepreneurial Marketing</t>
  </si>
  <si>
    <t>Explores a basic marketing framework in depth as it applies to start-ups. Students then apply this framework to a project.</t>
  </si>
  <si>
    <t>15.838</t>
  </si>
  <si>
    <t>Research Seminar in Marketing</t>
  </si>
  <si>
    <t>Seminar on current marketing literature and current research interests of faculty and students. Topics such as marketing models, consumer behavior, competitive strategy, marketing experimentation, and game theory. Restricted to doctoral students.</t>
  </si>
  <si>
    <t>IDS.S32</t>
  </si>
  <si>
    <t>Spec Subj Data, Sys &amp; Society</t>
  </si>
  <si>
    <t>Special Graduate Subject in Data, Systems, and Society</t>
  </si>
  <si>
    <t>Opportunity for individual or group study of advanced topics in Data, Systems, and Society not otherwise included in the curriculum at MIT. Offerings are initiated by faculty on an ad-hoc basis subject to IDSS approval.</t>
  </si>
  <si>
    <t>3.44</t>
  </si>
  <si>
    <t>Mats Proc for Micro &amp; Nano Sys</t>
  </si>
  <si>
    <t>Materials Processing for Micro- and Nano-Systems</t>
  </si>
  <si>
    <t>Processing of bulk, thin film, and nanoscale materials for applications in electronic, magnetic, electromechanical, and photonic devices and microsystems. Topics include growth of bulk, thin-film, nanoscale single crystals via vapor and liquid phase processes; formation, patterning and processing of thin films, with an emphasis on relationships among processing, structure, and properties; and processing of systems of nanoscale materials. Examples from materials processing for applications in high-performance integrated electronic circuits, micro-/nano-electromechanical devices and systems and integrated sensors.</t>
  </si>
  <si>
    <t>9.830</t>
  </si>
  <si>
    <t>Graduate Student Internship</t>
  </si>
  <si>
    <t>Provides academic credit for BCS graduate students who are engaging an internship opportunity in brain or cognitive sciences. Before enrolling, students must have an offer of employment from a company or organization, and approval from their advisor and the BCS Graduate Officer.</t>
  </si>
  <si>
    <t>18.S996</t>
  </si>
  <si>
    <t>Special Subject: Mathematics</t>
  </si>
  <si>
    <t>Special Subject in Mathematics</t>
  </si>
  <si>
    <t>Opportunity for group study of advanced subjects in mathematics not otherwise included in the curriculum. Offerings are initiated by members of the Mathematics faculty on an ad hoc basis, subject to Departmental approval.</t>
  </si>
  <si>
    <t>18.S997</t>
  </si>
  <si>
    <t>18.THG</t>
  </si>
  <si>
    <t>15.839</t>
  </si>
  <si>
    <t>Workshop in Marketing</t>
  </si>
  <si>
    <t>Presentations by faculty, doctoral students, and guest speakers of ongoing research relating to current issues in marketing. Topics: reports of research projects (proposed or in progress) and informal discussions of recent literature dealing with subjects of special interest to participants. Restricted to doctoral students.</t>
  </si>
  <si>
    <t>15.840</t>
  </si>
  <si>
    <t>Seminar in Marketing</t>
  </si>
  <si>
    <t>Group study of current topics related to marketing.</t>
  </si>
  <si>
    <t>15.841</t>
  </si>
  <si>
    <t>15.842</t>
  </si>
  <si>
    <t>15.843</t>
  </si>
  <si>
    <t>SCM.281</t>
  </si>
  <si>
    <t>SC Public Speaking Workshop</t>
  </si>
  <si>
    <t>Supply Chain Public Speaking Workshop</t>
  </si>
  <si>
    <t>Further develops and refines public speaking skills through engaging interactive workshops. Techniques learned will help students become dynamic and authentic speakers. Includes&amp;nbsp;speaking preparation, practice sessions, tactics related to content and delivery, storytelling, and crafting presentations, always in relation to concepts and fundamentals of supply chain management. Restricted to SCM students.</t>
  </si>
  <si>
    <t>SCM.282</t>
  </si>
  <si>
    <t>SC Leadership Workshop</t>
  </si>
  <si>
    <t>Supply Chain Leadership Workshop</t>
  </si>
  <si>
    <t>Designed to enhance your ability to manage and lead in challenging times through a series of self assessment instruments, case studies, and workshops. The objectives are to increase awareness of your strengths and weaknesses as a leader, provide a battery of instruments and surveys to help one understand the way one operates in an organizational setting, and offer strategies and tips on how to leverage one's strengths and work on areas in need of development. Restricted to SCM students.</t>
  </si>
  <si>
    <t>SCM.283</t>
  </si>
  <si>
    <t>Humanitarian Logistics</t>
  </si>
  <si>
    <t>Explores how logistics management improves response to humanitarian crises stemming from natural disasters, armed conflicts, epidemics, and famine. Class sessions combine online and class lectures, practical exercises, case discussions, and guest speakers. Provides students from various backgrounds with knowledge of the humanitarian context and fundamental supply chain concepts, as well as practice applying new knowledge in developing and communicating plans and policies to address realistic problems.</t>
  </si>
  <si>
    <t>SCM.284</t>
  </si>
  <si>
    <t>Humanitarian Logistics Project</t>
  </si>
  <si>
    <t>Students completing SCM.283 may enroll for an independent study project, to be completed individually or in a small group, during the second half of the semester. Projects aim to drive innovation and improvement in humanitarian action, utilizing data and information directly from sources such as the UN, Red Cross, national government agencies, NGOs, and/or the private sector. Most projects include direct engagement with leaders from the humanitarian organizations.</t>
  </si>
  <si>
    <t>SCM.289</t>
  </si>
  <si>
    <t>Ecommerce Omnichannel Strategy</t>
  </si>
  <si>
    <t>E-Commerce and Omnichannel Fulfillment Strategies</t>
  </si>
  <si>
    <t>Explores supply chain challenges when implementing omnichannel strategies. Develops an in-depth understanding of how customers' expectations and e-commerce is transforming warehouses operations. Discusses the most relevant traditional warehouses operations and the most innovating fulfillment models in e-commerce and omnichannel. Includes presentations, guest speakers, team projects, and case discussions.</t>
  </si>
  <si>
    <t>STS.850</t>
  </si>
  <si>
    <t>Practical Exp in HASTS Fields</t>
  </si>
  <si>
    <t>Practical Experience in HASTS Fields</t>
  </si>
  <si>
    <t>For HASTS students participating in curriculum-related off-campus professional internship experiences. Before registering for this subject, students must have an offer letter from a company or organization and must receive written prior approval from their advisor.&amp;nbsp; Upon completion of the experience, students must submit a substantive final report, approved by their advisor.&amp;nbsp; Subject to departmental approval. Consult departmental graduate office. Permission of advisor.</t>
  </si>
  <si>
    <t>STS.880</t>
  </si>
  <si>
    <t>Proposal Writing in HASTS</t>
  </si>
  <si>
    <t>For students in the doctoral program in History, Anthropology, and Science, Technology and Society (HASTS) who are working on their dissertation proposal and/or research grant proposal program requirement. Work is done in consultation with the student's advisor, in accordance with the guidelines in the HASTS Student Handbook. Restricted to HASTS PhD students.</t>
  </si>
  <si>
    <t>STS.901</t>
  </si>
  <si>
    <t>Ind Stdy: Science, Tech, &amp; Soc</t>
  </si>
  <si>
    <t>Independent Study in Science, Technology, and Society</t>
  </si>
  <si>
    <t>For students who wish to pursue special studies or projects at an advanced level with a faculty member of the Program in Science, Technology, and Society.</t>
  </si>
  <si>
    <t>STS.902</t>
  </si>
  <si>
    <t>10.677</t>
  </si>
  <si>
    <t>Topics Applied Microfluidics</t>
  </si>
  <si>
    <t>Topics in Applied Microfluidics</t>
  </si>
  <si>
    <t>Provides an introduction to the field of microfluidics. Reviews fundamental concepts in transport phenomena and dimensional analysis, focusing on new phenomena which arise at small scales. Discusses current applications, with an emphasis on the contributions engineers bring to the field. Local and visiting experts in the field discuss their work. Limited to 30.</t>
  </si>
  <si>
    <t>12.473</t>
  </si>
  <si>
    <t>Paleomag and Planet Magnetism</t>
  </si>
  <si>
    <t>Paleomagnetism and Planetary Magnetism</t>
  </si>
  <si>
    <t>Introduces the study of natural remanent magnetization and the generation of planetary magnetic fields.  Topics include paleomagnetism, rock magnetism, geomagnetism, magnetostratigraphy, paleomagnetic measurement techniques, polar wander and continental drift, biomagnetism, dynamo theory, and the history and evolution of magnetic fields on the Earth and planets.</t>
  </si>
  <si>
    <t>12.474</t>
  </si>
  <si>
    <t>Origin &amp; Evol of Earth's Crust</t>
  </si>
  <si>
    <t>Origin and Evolution of the Earth's Crust</t>
  </si>
  <si>
    <t>Broad overview of the origin and evolution of Earth's crust and mantle with emphasis on the study of the Precambrian rock record. Topics include: processes of crustal growth, stabilization, and reactivation; evaluation of secular change; and use of radiogenic isotopes in geochronology and as tracers of crust forming processes.</t>
  </si>
  <si>
    <t>12.S488</t>
  </si>
  <si>
    <t>Spec Sem: Structural Geology</t>
  </si>
  <si>
    <t>Special Seminar in Structural Geology</t>
  </si>
  <si>
    <t>Organized lecture or laboratory subject on an aspect of structural geology not normally covered in regularly scheduled subjects. 12.S488 is letter-graded.</t>
  </si>
  <si>
    <t>12.S489</t>
  </si>
  <si>
    <t>MAS.841</t>
  </si>
  <si>
    <t>Evolution</t>
  </si>
  <si>
    <t>Evolution: Natural and Directed</t>
  </si>
  <si>
    <t>Covers topics in molecular evolution, including mutation, recombination, evolvability, sexual reproduction and substitutes, experimental and directed evolution, genomic conflict, and gene drive. Features discussion-based critical analyses of the primary literature. At the end of the term, students prepare short research proposals emphasizing research strategy, experimental design, presentation, and writing. They also write a short grant proposal or manuscript intended for publication.</t>
  </si>
  <si>
    <t>10.974</t>
  </si>
  <si>
    <t>Seminar: Chem Engr Nanotech</t>
  </si>
  <si>
    <t>Seminar in Chemical Engineering Nanotechnology</t>
  </si>
  <si>
    <t>Seminar covering topics related to current research in the application of chemical engineering principles to nanotechnology. Limited to 30.</t>
  </si>
  <si>
    <t>10.975</t>
  </si>
  <si>
    <t>Seminar: Polymer Sci &amp; Engr</t>
  </si>
  <si>
    <t>Seminar in Polymer Science and Engineering</t>
  </si>
  <si>
    <t>Research seminars, presented by students engaged in thesis work in the field of polymers and by visiting lecturers from industry and academia.</t>
  </si>
  <si>
    <t>10.976</t>
  </si>
  <si>
    <t>Process Design, Oper, Control</t>
  </si>
  <si>
    <t>Process Design, Operations, and Control</t>
  </si>
  <si>
    <t>Seminars on the state of the art in design, operations, and control of processing systems, with emphasis on computer-based tools. Discussions guided by the research interests of participating students. Topics include mathematical and numerical techniques, representational methodologies, and software development.</t>
  </si>
  <si>
    <t>10.977</t>
  </si>
  <si>
    <t>Seminar in Electrocatalysis</t>
  </si>
  <si>
    <t>Seminar held every week, with presentations by graduate students and postdoctoral researchers on topics related to the molecular engineering of electrocatalysts. Emphasis on correlating atomic-level understanding of surfaces, their interactions with adsorbates, and the resulting impact on catalytic mechanisms.</t>
  </si>
  <si>
    <t>10.978</t>
  </si>
  <si>
    <t>Adv Materials for Energy Apps</t>
  </si>
  <si>
    <t>Seminar in Advanced Materials for Energy Applications</t>
  </si>
  <si>
    <t>Students, postdocs, and visitors to present their work on synthesis, design, and characterization of polymeric and inorganic materials for applications related to membrane and adsorption-based separations.</t>
  </si>
  <si>
    <t>10.979</t>
  </si>
  <si>
    <t>Seminar in Biological Soft Mat</t>
  </si>
  <si>
    <t>Seminar in Biological Soft Matter</t>
  </si>
  <si>
    <t>Students, postdocs, and visitors present their work on understanding and designing soft materials and complex fluids related to human health and medical applications. Both experimental and modeling approaches are discussed, covering topics such as macromolecular transport, microhydrodynamics, biomechanics, microfluidics, and microphysiological systems.</t>
  </si>
  <si>
    <t>10.981</t>
  </si>
  <si>
    <t>Sem: Colloid Interface Science</t>
  </si>
  <si>
    <t>Seminar in Colloid and Interface Science</t>
  </si>
  <si>
    <t>Review of current topics in colloid and interface science. Topics include statistical mechanics and thermodynamics of micellar solutions, self-assembling systems, and microemulsions; solubilization of simple ions, amino acids, and proteins in reversed micelles; enzymatic reactions in reversed micelles; phase equilibria in colloidal systems; interfacial phenomena in colloidal systems; biomedical aspects of colloidal systems.</t>
  </si>
  <si>
    <t>10.982</t>
  </si>
  <si>
    <t>Sem:Exp Colloid &amp; Surface Chem</t>
  </si>
  <si>
    <t>Seminar in Experimental Colloid and Surface Chemistry</t>
  </si>
  <si>
    <t>In-depth discussion of fundamental physical relationships underlying techniques commonly used in the study of colloids and surfaces with a focus on recent advances and experimental applications. Topics have included the application of steady-state and time-resolved fluorescence spectroscopies, infrared spectroscopy, and scanning probe microscopies.</t>
  </si>
  <si>
    <t>11.904</t>
  </si>
  <si>
    <t>11.905</t>
  </si>
  <si>
    <t>Rsrch Seminar: Urban Studies</t>
  </si>
  <si>
    <t>Research Seminar in Urban Studies and Planning</t>
  </si>
  <si>
    <t>Special research issues in urban planning.</t>
  </si>
  <si>
    <t>11.906</t>
  </si>
  <si>
    <t>11.907</t>
  </si>
  <si>
    <t>Urban Fieldwork</t>
  </si>
  <si>
    <t>Practical application of planning techniques to towns, cities, and regions, including problems of replanning, redevelopment, and renewal of existing communities. Includes internships, under staff supervision, in municipal and state agencies and departments.</t>
  </si>
  <si>
    <t>STS.903</t>
  </si>
  <si>
    <t>STS.904</t>
  </si>
  <si>
    <t>STS.S91</t>
  </si>
  <si>
    <t>Spec Subject: Sci, Tech &amp; Soci</t>
  </si>
  <si>
    <t>Special Subject: Science, Technology and Society</t>
  </si>
  <si>
    <t>Addresses a special topic in Science, Technology and Society which is not offered in the regular curriculum.</t>
  </si>
  <si>
    <t>9.S911</t>
  </si>
  <si>
    <t>Spec Subj Brain &amp; Cog Sciences</t>
  </si>
  <si>
    <t>Special Subject in Brain and Cognitive Sciences</t>
  </si>
  <si>
    <t>Advanced graduate study in brain and cognitive sciences; covers material not offered in regular curriculum. 9.S911 is graded P/D/F.</t>
  </si>
  <si>
    <t>9.S912</t>
  </si>
  <si>
    <t>Advanced graduate study in brain and cognitive sciences; covers material not offered in regular curriculum.</t>
  </si>
  <si>
    <t>9.S914</t>
  </si>
  <si>
    <t>6.6530</t>
  </si>
  <si>
    <t>Physics of Solids</t>
  </si>
  <si>
    <t>Continuation of 6.730 emphasizing applications-related physical issues in solids. Topics include: electronic structure and energy band diagrams of semiconductors, metals, and insulators; Fermi surfaces; dynamics of electrons under electric and magnetic fields; classical diffusive transport phenomena such as electrical and thermal conduction and thermoelectric phenomena; quantum transport in tunneling and ballistic devices; optical properties of metals, semiconductors, and insulators; impurities and excitons; photon-lattice interactions; Kramers-Kronig relations; optoelectronic devices based on interband and intersubband transitions; magnetic properties of solids; exchange energy and magnetic ordering; magneto-oscillatory phenomena; quantum Hall effect; superconducting phenomena and simple models.</t>
  </si>
  <si>
    <t>12.S490</t>
  </si>
  <si>
    <t>Spec Sem: Geology &amp; Geochem</t>
  </si>
  <si>
    <t>Special Seminar in Geology and Geochemistry</t>
  </si>
  <si>
    <t>Organized lecture or laboratory subject on an aspect of geology or geochemistry not normally covered in regularly scheduled subjects. 12.490 is letter-graded.</t>
  </si>
  <si>
    <t>12.S492</t>
  </si>
  <si>
    <t>Spec Sem: Geobiology</t>
  </si>
  <si>
    <t>Special Seminar in Geobiology</t>
  </si>
  <si>
    <t>Organized lecture or laboratory subject on an aspect of geobiology not normally covered in regularly scheduled subjects. 12.492 is letter-graded.</t>
  </si>
  <si>
    <t>12.S493</t>
  </si>
  <si>
    <t>12.S501</t>
  </si>
  <si>
    <t>Special Seminar in EAPS</t>
  </si>
  <si>
    <t>Special Seminar in Earth, Atmospheric, and Planetary Sciences</t>
  </si>
  <si>
    <t>Organized lecture or laboratory subject on an aspect of the earth sciences, planetary sciences, or astronomy not normally covered in regularly scheduled subjects. 12.592 is letter-graded.</t>
  </si>
  <si>
    <t>15.010</t>
  </si>
  <si>
    <t>Econ Analysis: Bus Decisions</t>
  </si>
  <si>
    <t>Economic Analysis for Business Decisions</t>
  </si>
  <si>
    <t>Introduces principles of microeconomics as a framework for making more informed managerial decisions. Discusses the supply and demand paradigm with applications to digital marketplaces, innovation, sources of market power, and strategic pricing. Provides an introduction to game theory to study competition and cooperation both within and between firms. Restricted to first-year Sloan MBA students.</t>
  </si>
  <si>
    <t>15.005</t>
  </si>
  <si>
    <t>SIP Elective Requirement</t>
  </si>
  <si>
    <t>Sloan Intensive Period Elective Requirement</t>
  </si>
  <si>
    <t>Units assigned to MBA students upon completion of the Sloan Intensive Period&amp;nbsp;(SIP) elective requirement. Restricted to Sloan MBA students.</t>
  </si>
  <si>
    <t>15.015</t>
  </si>
  <si>
    <t>Macroeconomic Policy Reforms</t>
  </si>
  <si>
    <t>Focuses on the current policy and economic issues in the US economy. Students propose economic and policy reforms around issues such as labor markets, inflation and central banking, financial regulation, education, health, housing, transportation, social security, democracy, immigration, diversity, and environmental policy. Topics change year to year. In each class, proposals are presented and voted upon by the group.</t>
  </si>
  <si>
    <t>15.281</t>
  </si>
  <si>
    <t>Adv Leadership Communication</t>
  </si>
  <si>
    <t>Advanced Leadership Communication</t>
  </si>
  <si>
    <t>Introduces interactive oral and interpersonal communication skills critical to leaders, including strategies for presenting to a hostile audience, running effective and productive meetings, active listening, and contributing to group decision-making. Includes team-run classes on chosen communication topics, and an individual analysis of leadership qualities and characteristics. Students deliver an oral presentation and an executive summary, both aimed at a business audience.</t>
  </si>
  <si>
    <t>15.283</t>
  </si>
  <si>
    <t>Social Media Management</t>
  </si>
  <si>
    <t>Social Media Management: Persuasion in Networked Culture</t>
  </si>
  <si>
    <t>Explores how organizations and leaders can maximize the business value of social media platforms. Provides a framework and best practices for social media management, enhances understanding of strategic communication within the social media context, and improves social media communication skills. Assignments include case analysis, weekly content creation, and a final group project on social media strategy and content.</t>
  </si>
  <si>
    <t>15.285</t>
  </si>
  <si>
    <t>Sports Strategy and Analytics</t>
  </si>
  <si>
    <t>Explores how leaders and organizations apply data and analytics to gain a competitive edge in the multibillion-dollar global sports industry. Provides context on the structure and dynamics of the sports industry, discusses best practices in data-driven decision making both on- and off-the-field, and improves students' skills in analyzing and communicating data. Assignments include a decision analysis paper and a final team project in which students apply their skills to solve a problem in sports.</t>
  </si>
  <si>
    <t>21W.794</t>
  </si>
  <si>
    <t>Grad Tech Writing Workshop</t>
  </si>
  <si>
    <t>Graduate Technical Writing Workshop</t>
  </si>
  <si>
    <t>Designed to improve the student's ability to communicate technical information. Covers central communication concepts and techniques, including audience, discourse, and genre analysis; strategies for effectively managing, integrating, and documenting information from sources; and methods of structuring information for coherence and credibility. Assignments include an abstract, a literature review, and an oral presentation; students provide feedback to each other. Limited to graduate engineering students based on results of the Graduate Writing Exam.</t>
  </si>
  <si>
    <t>CMS.821</t>
  </si>
  <si>
    <t>Fans and Fan Cultures</t>
  </si>
  <si>
    <t>Examines media audiences - specifically, fans - and the subcultures that evolve around them. Examines the different historical, contemporary and transnational understandings of fans. Explores products of fan culture, i.e., clubs, fiction, &amp;quot;vids,&amp;quot; activism, etc. Readings place these products within the context of various disciplines. Students consider the concept of the &amp;quot;aca-fan&amp;quot; and reflect on their own &amp;quot;fannish&amp;quot; practices. Requires several short papers. Students taking graduate version complete additional assignments. Limited to 20.</t>
  </si>
  <si>
    <t>11.908</t>
  </si>
  <si>
    <t>11.909</t>
  </si>
  <si>
    <t>Graduate Tutorial</t>
  </si>
  <si>
    <t>Planned programs of instruction for a minimum of three students on a planning topic not covered in regular subjects of instruction. Registration subject to prior arrangement with appropriate faculty member.</t>
  </si>
  <si>
    <t>11.910</t>
  </si>
  <si>
    <t>Doctoral Tutorial</t>
  </si>
  <si>
    <t>Required subject exclusively for first-year DUSP PhD candidates, but with multiple colloquium sessions open to the full department community.  Introduces students to a range of department faculty (and others) by offering opportunities to discuss applications of planning theory and planning history. Assists in clarifying the departments intellectual diversity.  Encourages development of a personal intellectual voice and capacity to synthesize and respond to the arguments made by others.</t>
  </si>
  <si>
    <t>11.920</t>
  </si>
  <si>
    <t>Planning in Practice</t>
  </si>
  <si>
    <t>Familiarizes students with the practice of planning, by requiring actual experience in professional internship placements. Enables students to both apply what they are learning in their classes in an actual professional setting and to reflect, using a variety of platforms, on the learning -- personal and professional -- growing out of their internship experience. Through readings, practical experience and reflection, empirical observation, and contact with practitioners, students gain deeper general understanding of the practice of the profession.</t>
  </si>
  <si>
    <t>11.930</t>
  </si>
  <si>
    <t>Adv. Seminar Planning Theory</t>
  </si>
  <si>
    <t>Advanced Seminar on Planning Theory</t>
  </si>
  <si>
    <t>Introduces students to key debates in the field of planning theory, drawing on historical development of the field of urban/regional/national planning from 1900 to 2020 in both the US and in newly industrializing countries. Class objectives are for students to develop their own theory of action as they become sensitized to issues of racial and gender discrimination in city building, and understand how planning styles are influenced by a range of issues, including the challenge of ethical practice.</t>
  </si>
  <si>
    <t>6.7460</t>
  </si>
  <si>
    <t>Essential Coding Theory</t>
  </si>
  <si>
    <t>Introduces the theory of error-correcting codes. Focuses on the essential results in the area, taught from first principles. Special focus on results of asymptotic or algorithmic significance. Principal topics include construction and existence results for error-correcting codes; limitations on the combinatorial performance of error-correcting codes; decoding algorithms; and applications to other areas of mathematics and computer science.</t>
  </si>
  <si>
    <t>6.7710</t>
  </si>
  <si>
    <t>Discrete Stochastic Processes</t>
  </si>
  <si>
    <t>Review of probability and laws of large numbers; Poisson counting process and renewal processes; Markov chains (including Markov decision theory), branching processes, birth-death processes, and semi-Markov processes; continuous-time Markov chains and reversibility; random walks, martingales, and large deviations; applications from queueing, communication, control, and operations research.</t>
  </si>
  <si>
    <t>6.7800</t>
  </si>
  <si>
    <t>Inference and Info</t>
  </si>
  <si>
    <t>Inference and Information</t>
  </si>
  <si>
    <t>Introduction to principles of Bayesian and non-Bayesian statistical inference. Hypothesis testing and parameter estimation, sufficient statistics; exponential families. EM agorithm. Log-loss inference criterion, entropy and model capacity. Kullback-Leibler distance and information geometry. Asymptotic analysis and large deviations theory. Model order estimation; nonparametric statistics. Computational issues and approximation techniques; Monte Carlo methods. Selected topics such as universal inference and learning, and universal features and neural networks.</t>
  </si>
  <si>
    <t>8.481</t>
  </si>
  <si>
    <t>Physics: Atoms &amp; Radiation</t>
  </si>
  <si>
    <t>Selected Topics in Physics of Atoms and Radiation</t>
  </si>
  <si>
    <t>15.665</t>
  </si>
  <si>
    <t>Power and Negotiation</t>
  </si>
  <si>
    <t>Provides understanding of the theory and processes of negotiation as practiced in a variety of settings. Designed for relevance to the broad spectrum of bargaining problems faced by the manager and professional. Allows students an opportunity to develop negotiation skills experientially and to understand negotiation in useful analytical frameworks. Emphasizes simulations, exercises, role playing, and cases.</t>
  </si>
  <si>
    <t>15.669</t>
  </si>
  <si>
    <t>Strategies for People Analytic</t>
  </si>
  <si>
    <t>Strategies for People Analytics</t>
  </si>
  <si>
    <t>Focuses on the strategies used to successfully design and implement people analytics in one's organization. Draws on the latest company practices, research projects, and case studies - all with the goal of helping students deepen their understanding of how people analytics can be applied in the real world. Covers the most important aspects of human resource management and people analytics. Demonstrates how to apply those basic tools and principles when hiring, evaluating and rewarding performance, managing careers, and implementing organizational change. No listeners.</t>
  </si>
  <si>
    <t>15.671</t>
  </si>
  <si>
    <t>U-Lab</t>
  </si>
  <si>
    <t>U-Lab: Transforming Self, Business and Society</t>
  </si>
  <si>
    <t>Experiential opportunity to practice new leadership skills, such as deep listening, being present (mindfulness), and generative dialogue. In weekly coaching circles, each student has one full session to present their current leadership edge and receive feedback from peer coaches. Includes an additional action learning project.</t>
  </si>
  <si>
    <t>15.912</t>
  </si>
  <si>
    <t>Strat Mgmt of Innov &amp; Entrshp</t>
  </si>
  <si>
    <t>Strategic Management of Innovation and Entrepreneurship</t>
  </si>
  <si>
    <t>Provides a series of strategic frameworks for managing high-technology businesses with a particular focus on innovation and entrepreneurship, especially as it builds upon patterns of technological and market change, prior research on product development and new ventures, and the structure and development of organizational capabilities. Includes case analyses and simulations, as well as independent readings drawn from research in technological innovation, entrepreneurial management, and organizational theory.</t>
  </si>
  <si>
    <t>15.913</t>
  </si>
  <si>
    <t>Strategies for Sustainable Bus</t>
  </si>
  <si>
    <t>Strategies for Sustainable Business</t>
  </si>
  <si>
    <t>Develops a pragmatic, action-oriented approach to sustainability: the alignment between healthy businesses, healthy environments, healthy societies, and an economy that meets human needs.  In-class simulations and role-playing provide a robust foundation for understanding sustainability challenges.  Cases analyze innovative strategies for sustainable businesses and organizations.  Class discussions explore how sustainability is changing existing business models and market structures, how to develop sustainable management practices, and how firms can implement those practices successfully.</t>
  </si>
  <si>
    <t>15.914</t>
  </si>
  <si>
    <t>Comptitive Dynamics &amp; Strategy</t>
  </si>
  <si>
    <t>Competitive Dynamics and Strategy: Winning in Technology Markets</t>
  </si>
  <si>
    <t>Focuses on competitive strategy in technology-driven markets. Students acquire a portfolio of models of the signature dynamics in these markets and use the models in projects with participating companies to analyze technology markets, formulate competitive strategies, and illuminate the challenges of execution. Addresses issues critical for both established incumbents and new market entrants. Restricted to graduate students.</t>
  </si>
  <si>
    <t>15.493</t>
  </si>
  <si>
    <t>Prac of Finance: Invest Mgmt</t>
  </si>
  <si>
    <t>Practice of Finance: Perspectives on Investment Management</t>
  </si>
  <si>
    <t>Provides an overview of the investment management industry and an introduction to business fundamentals and valuation. Students read company analyst reports, write papers analyzing various companies, and complete an in-depth company analysis as a final paper. Includes presentations by outside speakers in the investment management industry. Class attendance is mandatory.</t>
  </si>
  <si>
    <t>15.499</t>
  </si>
  <si>
    <t>Social Impact Investing</t>
  </si>
  <si>
    <t>Practice of Finance: Social Impact Investing</t>
  </si>
  <si>
    <t>Deep dive into social impact investing -- an approach intentionally seeking to create financial return and positive social impact that is actively measured. Imparts a solid analytical framework for evaluating the spectrum of social impact investments, including mission related investing. Includes a project which provides practical experience in evaluating an impact enterprise or a public markets ESG strategy. Students gain experience in structuring different types of investments, and critically compare and contrast these investments with traditional mainstream investments, with a view to understanding structural constraints. Designed for students interested in the intersection of finance and social impact. Provides career guidance and networking opportunities.</t>
  </si>
  <si>
    <t>IDS.448</t>
  </si>
  <si>
    <t>Pro Dev: Policy Hackathon</t>
  </si>
  <si>
    <t>Professional Development: Policy Hackathon</t>
  </si>
  <si>
    <t>Bridges knowledge to action for student organizers of the MIT Policy Hackathon. Students work with stakeholders to define needs for information and analysis, identify appropriate data sets, and craft problem statements that aim to provide actionable outputs for decision-making. Builds competence in management and organization, networking, presentation, and fundraising. Restricted to the student organizers for the MIT Policy Hackathon.</t>
  </si>
  <si>
    <t>IDS.522</t>
  </si>
  <si>
    <t>Mapping &amp; Eval New Energy Tech</t>
  </si>
  <si>
    <t>Mapping and Evaluating New Energy Technologies</t>
  </si>
  <si>
    <t>Project-based seminar reviews recent developments in energy conversion and storage technologies. Merits of alternative technologies are debated based on their environmental performance and cost, and their potential improvement and scalability. Project teams develop qualitative insights, quantitative models, and interactive visualization tools to inform the future development of technologies. Models may probe how the impact of a technology depends on assumptions about future advancements in performance, and how quantitative performance targets can be estimated to inform investment and design decisions. Other projects may develop models to inform rational investments in a portfolio of technologies based on economic and environmental performance and scalability constraints. Both information-based (e.g., software and codified practices) and physical technologies will be discussed.</t>
  </si>
  <si>
    <t>STS.260</t>
  </si>
  <si>
    <t>Intro to Sci, Tech, and Soc</t>
  </si>
  <si>
    <t>Introduction to Science, Technology, and Society</t>
  </si>
  <si>
    <t>Intensive reading and analysis of major works in historical and social studies of science and technology. Introduction to current methodological approaches, centered around two primary questions: how have science and technology evolved as human activities, and what roles do they play in society? Preparation for graduate work in the field of science and technology studies and introduction to research resources and professional standards.</t>
  </si>
  <si>
    <t>WGS.605</t>
  </si>
  <si>
    <t>WGS Grad Independent Study</t>
  </si>
  <si>
    <t>WGS Graduate Independent Study</t>
  </si>
  <si>
    <t>Individual supervised work for graduate students who wish to study topics not covered in the regular Women's and Gender Studies offerings. Before registering for this subject, students must plan a course of study with a member of the Women's and Gender Studies faculty and secure the Director's approval. Normal maximum is 6 units; exceptional 9-unit projects occasionally approved.</t>
  </si>
  <si>
    <t>12.703</t>
  </si>
  <si>
    <t>Presenting Scientific Research</t>
  </si>
  <si>
    <t>Presenting scientific research geared toward a scientific audience.  Each student gives one 30-minute talk, one AGU-style 15-minute talk, and one poster presentation.  Students present their ongoing research and use the class as a forum to practice for upcoming talks in more formal settings.  Abstracts are prepared for each presentation and discussed in class.  Students provide comments, questions, encouragement, critiques, etc. on their peers' presentations.</t>
  </si>
  <si>
    <t>12.708</t>
  </si>
  <si>
    <t>Topics Paleoceanogrphy</t>
  </si>
  <si>
    <t>Topics in Paleoceanography</t>
  </si>
  <si>
    <t>Seminar focusing on areas of current interest in paleoceanography and paleoclimatology. Includes discussion of current and classic literature. Topics vary from year to year.</t>
  </si>
  <si>
    <t>12.710</t>
  </si>
  <si>
    <t>Geological Oceanography</t>
  </si>
  <si>
    <t>Provides a high level survey of a broad range of active science topics in Geological Oceanography. Presents background material that graduate students are expected to know in the disciplines of solid-earth geophysics, geochemistry, sedimentology and stratigraphy, coastal processes, and climate, including a representative set of canonical science papers, and builds on this material to give a sense of the current state of the science in these fields. Broad topics include the formation of the earth, petrogenesis, volcanism, plate tectonics, geodynamics, sedimentation in the oceans, coastal morphodynamics, paleo-oceanography, and climate. The interconnectedness of and feedbacks between processes discussed under these various topics is emphasized.</t>
  </si>
  <si>
    <t>12.712</t>
  </si>
  <si>
    <t>Advanced Marine Seismology</t>
  </si>
  <si>
    <t>Focuses on synthetic seismograms, ocean bottom refraction seismology, and multi-channel reflection seismology as applied to studies of the ocean sediments, crust, and lithosphere. Topics include: the wave equations for elastic/anelastic, isotropic/anisotropic, homogeneous/heterogeneous and fluid/solid media; ray theory and WKBJ approximations; the Sommerfeld/Weyl integrals, asymptotic analysis, and Lamb's problem for a fluid/solid interface; reflectivity and related methods; finite difference and finite element methods; and special topics of interest to the class. Extensive readings of geophysical and seismological literature.</t>
  </si>
  <si>
    <t>20.450</t>
  </si>
  <si>
    <t>Applied Microbiology</t>
  </si>
  <si>
    <t>Compares the complex molecular and cellular interactions in health and disease between commensal microbial communities, pathogens and the human or animal host. Special focus is given to current research on microbe/host interactions, infection of significant importance to public health, and chronic infectious disease. Classwork will include lecture, but emphasize critical evaluation and class discussion of recent scientific papers, and the development of new research agendas in the fields presented.</t>
  </si>
  <si>
    <t>11.452</t>
  </si>
  <si>
    <t>Planning against Evictions</t>
  </si>
  <si>
    <t>Planning against Evictions and Displacement</t>
  </si>
  <si>
    <t>Combines state-of-the-art research on evictions and displacement globally (in the context of the global crisis of evictions, land grabbing, and gentrification) with the study of policy and practical responses to displacement, assisted by selected case studies. First half covers explanations about the mechanisms and drivers of displacement, while the second half introduces and evaluates policy and legal responses developed by many actors. Analyzes the use of UN and national standards on displacement as well as the use of tools such as the Eviction Impact Assessment Tool. Limited to 15 graduate students.</t>
  </si>
  <si>
    <t>8.482</t>
  </si>
  <si>
    <t>Presentation of topics of current interest, with content varying from year to year. Subject not routinely offered; given when sufficient interest is indicated.</t>
  </si>
  <si>
    <t>8.511</t>
  </si>
  <si>
    <t>Theory of Solids I</t>
  </si>
  <si>
    <t>First term of a theoretical treatment of the physics of solids. Concept of elementary excitations. Symmetry- translational, rotational, and time-reversal invariances- theory of representations. Energy bands- electrons and phonons. Topological band theory. Survey of electronic structure of metals, semimetals, semiconductors, and insulators, excitons, critical points, response functions, and interactions in the electron gas. Theory of superconductivity.</t>
  </si>
  <si>
    <t>8.512</t>
  </si>
  <si>
    <t>Theory of Solids II</t>
  </si>
  <si>
    <t>Second term of a theoretical treatment of the physics of solids. Interacting electron gas: many-body formulation, Feynman diagrams, random phase approximation and beyond. General theory of linear response: dielectric function; sum rules; plasmons; optical properties; applications to semiconductors, metals, and insulators. Transport properties: non-interacting electron gas with impurities, diffusons. Quantum Hall effect: integral and fractional. Electron-phonon interaction: general theory, applications to metals, semiconductors and insulators, polarons, and field-theory description. Superconductivity: experimental observations, phenomenological theories, and BCS theory.</t>
  </si>
  <si>
    <t>8.514</t>
  </si>
  <si>
    <t>Corelat Sys Condns Mattr Physc</t>
  </si>
  <si>
    <t>Strongly Correlated Systems in Condensed Matter Physics</t>
  </si>
  <si>
    <t>Study of condensed matter systems where interactions between electrons play an important role. Topics vary depending on lecturer but may include low-dimension magnetic and electronic systems, disorder and quantum transport, magnetic impurities (the Kondo problem), quantum spin systems, the Hubbard model and high-temperature superconductors. Topics are chosen to illustrate the application of diagrammatic techniques, field-theory approaches, and renormalization group methods in condensed matter physics.</t>
  </si>
  <si>
    <t>1.69</t>
  </si>
  <si>
    <t>Intro to Coastal Engineering</t>
  </si>
  <si>
    <t>Introduction to Coastal Engineering</t>
  </si>
  <si>
    <t>Basic dynamics of ocean surface waves; wave-driven, wind-driven, and tidal currents; boundary layers and sediment transport; and selected engineering applications.  Formulation of the boundary-value problem for surface waves, linear plane-wave solution, shoaling, refraction, diffraction, statistical representation, and elements of nonlinearity.  Depth-averaged formulation and selected solutions for sea level and currents driven by waves, winds, and tides.  Elements of boundary layers, initial sediment motion, and bedload and suspended sediment transport.  Alongshore sediment transport and shoreline change.  Emphasizes basic principles, mathematical formulation and solution, and physical interpretation, with selected applications and exposure to current research.</t>
  </si>
  <si>
    <t>2.626</t>
  </si>
  <si>
    <t>Fundamentals of Photovoltaics</t>
  </si>
  <si>
    <t>Fundamentals of photoelectric conversion: charge excitation, conduction, separation, and collection. Studies commercial and emerging photovoltaic technologies. Cross-cutting themes include conversion efficiencies, loss mechanisms, characterization, manufacturing, systems, reliability, life-cycle analysis, and risk analysis. Photovoltaic technology evolution in the context of markets, policies, society, and environment. Graduate students complete additional work.</t>
  </si>
  <si>
    <t>2.707</t>
  </si>
  <si>
    <t>Submarine Structural Acoustics</t>
  </si>
  <si>
    <t>Introduction to the acoustic interaction of submerged structures with the surrounding fluid. Fluid and elastic wave equations. Elastic waves in plates. Radiation and scattering from planar structures as well as curved structures such as spheres and cylinders. Acoustic imaging of structural vibrations. Students can take 2.085 in the second half of term.</t>
  </si>
  <si>
    <t>11.387</t>
  </si>
  <si>
    <t>Environmental Finance</t>
  </si>
  <si>
    <t>Environmental Finance and Political Economy</t>
  </si>
  <si>
    <t>Examines the sociopolitical, cultural and economic dimensions of the financialization of environmental goods and services. Provides an introduction to key financial terms, practices, and institutions; analyzes the logics and origins of environmental finance, as well as the operation and implications of particular systems such as carbon-trading, REDD and ecosystem service pricing and swapping. Limited to 15.</t>
  </si>
  <si>
    <t>11.402</t>
  </si>
  <si>
    <t>Urban Politics</t>
  </si>
  <si>
    <t>Urban Politics: Race and Political Change</t>
  </si>
  <si>
    <t>Examines the place of US cities in political theory and practice. Particular attention given to contemporary issues of racial polarization, demographic change, poverty, sprawl, and globalization. Specific cities are a focus for discussion.</t>
  </si>
  <si>
    <t>11.403</t>
  </si>
  <si>
    <t>Urban China Research Seminar</t>
  </si>
  <si>
    <t>Examines the behavioral foundations and key policy issues of urban development, real estate markets, and sustainability in China. Discusses urban agglomeration economies, place-based investment, and urban vibrancy; economic geography of innovation and entrepreneurship; real estate dynamics and housing policies; land use and transportation; and urban quality of life and green cities, focusing on China but with some international comparisons.</t>
  </si>
  <si>
    <t>11.404</t>
  </si>
  <si>
    <t>US Housing Policy &amp; Planning</t>
  </si>
  <si>
    <t>Housing Policy and Planning in the US and Abroad</t>
  </si>
  <si>
    <t>Explores the policy tools and planning techniques used to formulate and implement housing strategies at local, state and federal levels.  Topics include America's housing finance system and the causes of instability in mortgage markets; economic and social inequity in access to affordable housing; approaches to meeting community housing needs through local and state planning programs; programs for addressing homelessness; and emerging ideas about sustainable development and green building related to housing development and renovation. Introduces comparative policy approaches from other countries.</t>
  </si>
  <si>
    <t>11.405</t>
  </si>
  <si>
    <t>Political Economy &amp; Society</t>
  </si>
  <si>
    <t>Focuses on the connection (or not) between mind (theory) and matter (lived experience). Examines basic tenets of classical and recent political economic theories and their explication in ideas of market economies, centrally planned economies, social market economies, and co-creative economies. Assesses theories according to their relation to the lived experiences of people in communities and workplaces.</t>
  </si>
  <si>
    <t>12.515</t>
  </si>
  <si>
    <t>Data and Models</t>
  </si>
  <si>
    <t>Surveys a number of methods of inverting data to obtain model parameter estimates. Topics include review of matrix theory and statistics, random and grid-search methods, linear and non-linear least squares, maximum-likelihood estimation, ridge regression, stochastic inversion, sequential estimation, singular value decomposition, solution of large systems, genetic and simulated annealing inversion, regularization, parameter error estimates, and solution uniqueness and resolution. Computer laboratory and algorithm development.</t>
  </si>
  <si>
    <t>12.521</t>
  </si>
  <si>
    <t>Computatnl Geophyscal Modeling</t>
  </si>
  <si>
    <t>Computational Geophysical Modeling</t>
  </si>
  <si>
    <t>Introduces theory, design, and practical methods of computational modeling in geodynamics and geophysical fluid dynamics. Covers the most effective and widely used numerical modeling approaches (e.g., boundary element, finite difference, finite element) and emphasizes problem-solving skills through illustrative examples of heat and mass transfer in the mantle and the ocean. Students acquire experience with various numerical methods through regularly assigned computational exercises and a term-long modeling project of each student's choice.</t>
  </si>
  <si>
    <t>12.522</t>
  </si>
  <si>
    <t>Geological Fluid Mechanics</t>
  </si>
  <si>
    <t>Treats heat transfer and fluid mechanics in the Earth, low Reynolds number flows, convection instability, double diffusion, Non-Newtonian flows, flow in porous media, and the interaction of flows with accreting and deforming boundaries. Applications include: the flow under plates, postglacial rebound, diapirism, magma dynamics, and the mantle convection problem.</t>
  </si>
  <si>
    <t>WGS.615</t>
  </si>
  <si>
    <t>Feminist Inquiry</t>
  </si>
  <si>
    <t>Feminist Inquiry: Strategies for Effective Scholarship</t>
  </si>
  <si>
    <t>Investigates theories and practices of feminist inquiry across a range of disciplines. Feminist research involves rethinking disciplinary assumptions and methodologies, developing new understandings of what counts as knowledge, seeking alternative ways of understanding the origins of problems/issues, formulating new ways of asking questions and redefining the relationship between subjects and objects of study. Focus on methodology, i.e., the theory and analysis of how research should proceed. Special attention to epistemological issues--pre-suppositions about the nature of knowledge. What makes research distinctively feminist lies in the complex connections between epistemologies, methodologies and research methods. Explore how these connections are formed in the traditional disciplines and raise questions about why they are inadequate and/or problematic for feminist inquiry and what, specifically, are the feminist critiques of these intersections.</t>
  </si>
  <si>
    <t>WGS.640</t>
  </si>
  <si>
    <t>Women's Life Narratives</t>
  </si>
  <si>
    <t>Studies in Women's Life Narratives</t>
  </si>
  <si>
    <t>Close examination of women's life narratives. Topics vary from term to term. Limited to 10.</t>
  </si>
  <si>
    <t>WGS.680</t>
  </si>
  <si>
    <t>Econ History of Work &amp; Family</t>
  </si>
  <si>
    <t>The Economic History of Work and the Family</t>
  </si>
  <si>
    <t>Explores the changing map of the public and the private in pre-industrial and modern societies and examines how that map affected men's and women's production and consumption of goods and leisure. The reproductive strategies of women, either in conjunction with or in opposition to their families, is another major theme. Subject asks how an ideal of the "domestic" arose in the early modern west, and to what extent did it limit the economic position of women; and how has that idea been challenged, and with what success in the post-industrial period. Focuses on western Europe since the Middle Ages and on the United States, but also examines how these issues have played themselves out in non-Western cultures. Graduate students are expected to pursue the subject in greater depth through reading and individual research.</t>
  </si>
  <si>
    <t>CMS.990</t>
  </si>
  <si>
    <t>Colloquium Comparative Media</t>
  </si>
  <si>
    <t>Colloquium in Comparative Media</t>
  </si>
  <si>
    <t>Exposes students to the perspectives of scholars, activists, mediamakers, policymakers, and industry leaders on cutting edge issues in media. Registered CMS graduate students only.</t>
  </si>
  <si>
    <t>CMS.992</t>
  </si>
  <si>
    <t>Portfolio</t>
  </si>
  <si>
    <t>Portfolio in Comparative Media</t>
  </si>
  <si>
    <t>Students work individually with an advisor to produce a portfolio project which combines technical skills and a substantial intellectual component.</t>
  </si>
  <si>
    <t>HST.192</t>
  </si>
  <si>
    <t>Medical Decision Analysis</t>
  </si>
  <si>
    <t>Medical Decision Analysis and Probabilistic Medical Inference</t>
  </si>
  <si>
    <t>Teaches the essentials of quantitative diagnostic reasoning and medical decision analysis. Guides participants through the process of choosing an appropriate contemporary medical problem in which risk-benefit tradeoffs play a prominent role, conducting a decision analysis, and ultimately publishing the results in a medical journal. Topics include decision trees, influence diagrams, Markov decision models and Monte Carlo simulation, methods for quantifying patient values, Bayesian inference, decision thresholds, and the cognitive science of medical decision making. HST.191 recommended. Limited to 8; preference to HST students.</t>
  </si>
  <si>
    <t>11.457</t>
  </si>
  <si>
    <t>More than Data</t>
  </si>
  <si>
    <t>More than Data: Smart Cities, Big Data, Civic Technology and Policy</t>
  </si>
  <si>
    <t>Discussions of future directions in the 'smart cities' debate. Begins by framing the current smart city with past trends such as the efficient city movement of the 1930s and the Modernist city of the 1950s and 60s. Examines current trends in big data, civic apps, Code for America, the open data movement, DIY data collections devices, and their policy impacts.</t>
  </si>
  <si>
    <t>11.S945</t>
  </si>
  <si>
    <t>Spec Subj Urban Studies &amp; Plan</t>
  </si>
  <si>
    <t>Special Subject: Urban Studies and Planning</t>
  </si>
  <si>
    <t>11.S946</t>
  </si>
  <si>
    <t>11.S948</t>
  </si>
  <si>
    <t>11.S949</t>
  </si>
  <si>
    <t>11.S952</t>
  </si>
  <si>
    <t>For graduate students wishing to pursue further study in advanced areas of urban studies and city and regional planning not covered in regular subjects of instruction</t>
  </si>
  <si>
    <t>11.S954</t>
  </si>
  <si>
    <t>11.S955</t>
  </si>
  <si>
    <t>11.S956</t>
  </si>
  <si>
    <t>11.250</t>
  </si>
  <si>
    <t>Transportation Research Design</t>
  </si>
  <si>
    <t>Seminar dissects ten transportation studies from head to toe to illustrate how research ideas are initiated, framed, analyzed, evidenced, written, presented, criticized, revised, extended, and published, quoted and applied. Students learn by mimicking and learn by doing, and design and execute their own transportation research. Limited to 20.</t>
  </si>
  <si>
    <t>11.251</t>
  </si>
  <si>
    <t>Transportation Research</t>
  </si>
  <si>
    <t>Frontier of Transportation Research</t>
  </si>
  <si>
    <t>Surveys the frontier of transportation research offered by 12 MIT faculty presenting&amp;nbsp;their latest findings, ideas, and innovations. Students write weekly memos to reflect on these talks, make connections to their own research, and give short presentations.</t>
  </si>
  <si>
    <t>12.751</t>
  </si>
  <si>
    <t>Sem: Oceanography at WHOI</t>
  </si>
  <si>
    <t>Seminar in Oceanography at Woods Hole</t>
  </si>
  <si>
    <t>Topics in marine geology and geophysics, physical, dynamical, and chemical oceanography. Content varies from term to term. 12.754, 12.755, and 12.756 are letter-graded.</t>
  </si>
  <si>
    <t>2.708</t>
  </si>
  <si>
    <t>Traditional Naval Architecture</t>
  </si>
  <si>
    <t>Traditional Naval Architecture Design</t>
  </si>
  <si>
    <t>Week-long intensive introduction to traditional design methods in which students hand draw a lines plan of a N. G. Herreshoff (MIT Class of 1870) design based on hull shape offsets taken from his original design model. After completing the plan, students then carve a wooden half-hull model of the boat design. Covers methods used to develop hull shape analysis data from lines plans. Provides students with instruction in safe hand tool use and how to transfer their lines to 3D in the form of their model. Limited to 15.</t>
  </si>
  <si>
    <t>2.717</t>
  </si>
  <si>
    <t>Optical Engineering</t>
  </si>
  <si>
    <t>Theory and practice of optical methods in engineering and system design. Emphasis on diffraction, statistical optics, holography, and imaging. Provides engineering methodology skills necessary to incorporate optical components in systems serving diverse areas such as precision engineering and metrology, bio-imaging, and computing (sensors, data storage, communication in multi-processor systems). Experimental demonstrations and a design project are included.</t>
  </si>
  <si>
    <t>2.690</t>
  </si>
  <si>
    <t>Corrosion Marine Engineering</t>
  </si>
  <si>
    <t>Corrosion in Marine Engineering</t>
  </si>
  <si>
    <t>Introduction to forms of corrosion encountered in marine systems material selection, coatings and protection systems. Case studies and causal analysis developed through student presentations.</t>
  </si>
  <si>
    <t>2.744</t>
  </si>
  <si>
    <t>Product Design</t>
  </si>
  <si>
    <t>Project-centered subject addressing transformation of ideas into successful products which are properly matched to the user and the market. Students are asked to take a more complete view of a new product and to gain experience with designs judged on their aesthetics, ease of use, and sensitivities to the realities of the marketplace. Lectures on modern design process, industrial design, visual communication, form-giving, mass production, marketing, and environmentally conscious design.</t>
  </si>
  <si>
    <t>15.321</t>
  </si>
  <si>
    <t>Improvisational Leadership</t>
  </si>
  <si>
    <t>Improvisational Leadership: In-the-Moment Leadership Skills</t>
  </si>
  <si>
    <t>Designed to provide a practical understanding of the skills of improvisation and their application to leadership. Examines the essential elements of successful leadership, including creativity, emotional intelligence, adaptability, and the capacity to develop effective influence strategies and build strong teams. Cultivates students' ability to respond to the unexpected with confidence and agility. Each class offers a highly experiential learning laboratory where students practice a wide variety of improvised business scenarios, interactive exercises, and simulations.</t>
  </si>
  <si>
    <t>15.325</t>
  </si>
  <si>
    <t>Leadrshp in Disrupted Indust</t>
  </si>
  <si>
    <t>Leadership in Disrupted Industries</t>
  </si>
  <si>
    <t>Exposes students to accomplished leaders facing disruptive forces that are changing their industries, and explores leadership strategies to navigate disruption from the perspective of top management. Student panels prepare a detailed set of questions for each leader based on their organization and industry context. All students write two short papers &amp;mdash; the first evaluating the leadership of a prior manager and the second explaining the planned changes to their own leadership approach.</t>
  </si>
  <si>
    <t>15.326</t>
  </si>
  <si>
    <t>Seminar in Leadership II</t>
  </si>
  <si>
    <t>Continuation of 15.325, providing students opportunities to meet senior executives of private and public institutions, including current or former policymakers, and discuss challenges associated with the management of country and global affairs. Restricted to Sloan Fellow MBAs.</t>
  </si>
  <si>
    <t>15.328</t>
  </si>
  <si>
    <t>Sem in Organizational Studies</t>
  </si>
  <si>
    <t>Seminar in Organizational Studies</t>
  </si>
  <si>
    <t>Group study of current topics related to organizational studies.</t>
  </si>
  <si>
    <t>15.329</t>
  </si>
  <si>
    <t>15.705</t>
  </si>
  <si>
    <t>Organizations Lab</t>
  </si>
  <si>
    <t>Preparation for an organizational change project. Emphasis on applying tools of organizational, operational, and systems analysis in order to effect change. Includes a focus on the challenges and opportunities presented by issues of leadership and organizational behavior. Each student leads a change project in his or her own organization, focusing on fixing a broken or ineffective process. Examples of possible initiatives include a strategic reorientation, organizational restructuring, introduction of a new technology, a worker participation program, etc. Restricted to Executive MBA students.</t>
  </si>
  <si>
    <t>15.707</t>
  </si>
  <si>
    <t>Global Strategy</t>
  </si>
  <si>
    <t>Provides students with the evidence, concepts and models for understanding company performance in a global world and the issues facing executives in the early 21st century. Prepares students to manage effectively in todays interconnected world by understanding this changing environment, principles of global strategy, and the relation between global strategy and organization.  Focuses on the specificities of strategy and organization of the multinational company. Restricted to Executive MBA students.</t>
  </si>
  <si>
    <t>15.708</t>
  </si>
  <si>
    <t>Global Organizations Lab</t>
  </si>
  <si>
    <t>Helps students discover and develop new and effective ways of managing and working together across national borders; also helps accelerate development of the context awareness and integrative management skills needed to lead in a globalized world. Involves intensive team engagement with a firm where students integrate their understanding of the relevant global and national economic and institutional contexts, industry dynamics, the firm's strategic position and capabilities, and its management organization and processes to provide the management sponsor with insight and effective recommendations. Includes a week-long site visit for research. Restricted to Executive MBA students.</t>
  </si>
  <si>
    <t>HST.198</t>
  </si>
  <si>
    <t>Ind Stud: Health Sci &amp; Tech</t>
  </si>
  <si>
    <t>Independent Study in Health Sciences and Technology</t>
  </si>
  <si>
    <t>Opportunity for independent study of health sciences and technology under regular supervision by an HST faculty member. Projects require prior approval from the HST Academic Office, as well as a substantive paper. </t>
  </si>
  <si>
    <t>STS.417</t>
  </si>
  <si>
    <t>STS Seminar: Global South</t>
  </si>
  <si>
    <t>STS Seminar on the Global South</t>
  </si>
  <si>
    <t>Covers Africa and its diaspora, Latin America and the Caribbean, the Middle East, Southeast Asia and Asia, and Oceania. Seeks to explore meanings of science and technology from traditions, experiences, and literatures of these regions; to understand encounters and outcomes of endogenous and inbound ideas, artifacts, and practice; and to engage European and North American science, technology, and society (STS) in dialogue with these literatures. Provides a global view of STS in an increasingly interconnected world. Focuses on peoples of the Global South as innovative intellectual agents, not just victims of technology or its appropriators.</t>
  </si>
  <si>
    <t>CSB.190</t>
  </si>
  <si>
    <t>Rsch Problems Comp &amp; Sys Bio</t>
  </si>
  <si>
    <t>Research Problems in Computational and Systems Biology</t>
  </si>
  <si>
    <t>Directed research in the field of computational and systems biology. Open only to CSB PhD students.</t>
  </si>
  <si>
    <t>CSB.199</t>
  </si>
  <si>
    <t>Teaching Experience in CSB</t>
  </si>
  <si>
    <t>Teaching Experience in Computational Systems Biology</t>
  </si>
  <si>
    <t>For qualified graduate students in the CSB graduate program interested in teaching.    Classroom or laboratory teaching under the supervision of a faculty member.</t>
  </si>
  <si>
    <t>CSB.THG</t>
  </si>
  <si>
    <t>Program of research leading to the writing of PhD thesis; to be arranged by the student and the MIT faculty advisor.</t>
  </si>
  <si>
    <t>12.753</t>
  </si>
  <si>
    <t>Topics in marine geology and geophysics, physical, dynamical, and chemical oceanography. Content varies from term to term.&amp;nbsp;12.753 is letter-graded, and generally only Applied Ocean Science and Engineering (AOSE) students in the MIT-WHOI Joint Program Navy SM Program should register for this option, per degree requirements. Permission of instructor required for those outside of this program.</t>
  </si>
  <si>
    <t>12.754</t>
  </si>
  <si>
    <t>12.755</t>
  </si>
  <si>
    <t>12.756</t>
  </si>
  <si>
    <t>12.758</t>
  </si>
  <si>
    <t>12.760</t>
  </si>
  <si>
    <t>Sem:Marine Geol&amp;Geophys at MIT</t>
  </si>
  <si>
    <t>Seminar in Marine Geology and Geophysics at MIT</t>
  </si>
  <si>
    <t>12.761</t>
  </si>
  <si>
    <t>Topics in marine geology and geophysics taught at MIT. Content varies from term to term. 12.760 is letter-graded.</t>
  </si>
  <si>
    <t>12.770</t>
  </si>
  <si>
    <t>Sem: Chem Oceanography at MIT</t>
  </si>
  <si>
    <t>Seminar in Chemical Oceanography at MIT</t>
  </si>
  <si>
    <t>12.771</t>
  </si>
  <si>
    <t>Topics in chemical oceanography taught at MIT. Content varies from term to term. 12.770 is letter-graded.</t>
  </si>
  <si>
    <t>14.310</t>
  </si>
  <si>
    <t>Data Analysis: Social Science</t>
  </si>
  <si>
    <t>Data Analysis for Social Scientists</t>
  </si>
  <si>
    <t>Introduces methods for harnessing data to answer questions of cultural, social, economic, and policy interest. Presents essential notions of probability and statistics. Covers techniques in modern data analysis: regression and econometrics, prediction, design of experiment, randomized control trials (and A/B testing), machine learning, data visualization, analysis of network data, and geographic information systems. Projects include analysis of data with a written description and interpretation of results; may involve gathering of original data or use of existing data sets. Applications drawn from real world examples and frontier research. Instruction in use of the statistical package R. Students taking graduate version complete additional assignments.</t>
  </si>
  <si>
    <t>15.382</t>
  </si>
  <si>
    <t>Managing Innov in Fin Inst</t>
  </si>
  <si>
    <t>Managing Innovation in Financial Institutions</t>
  </si>
  <si>
    <t>Provides a practical guide to managing financial service firms, such as mutual funds, sovereign funds, banks, insurance companies, and pension plans. Focuses on strategies for adopting innovative products and services in responding to unmet financial needs and disrupting existing parts of the financial sector.</t>
  </si>
  <si>
    <t>15.383</t>
  </si>
  <si>
    <t>Corporate Boards</t>
  </si>
  <si>
    <t>Corporate Boards: Functions and Responsibilities</t>
  </si>
  <si>
    <t>Provides a practical guide to the functions and responsibilities of directors on boards of public and private companies. Focuses on the activities of the audit, compensation, and nominating committees, as well as the duties of directors in battles for control.</t>
  </si>
  <si>
    <t>4.093</t>
  </si>
  <si>
    <t>Independent Study: Design</t>
  </si>
  <si>
    <t>Independent Study in Design</t>
  </si>
  <si>
    <t>Supplementary work on individual or group basis. Registration subject to prior arrangement for subject matter and supervision by staff.</t>
  </si>
  <si>
    <t>4.094</t>
  </si>
  <si>
    <t>4.221</t>
  </si>
  <si>
    <t>Arch Studies Colloquium</t>
  </si>
  <si>
    <t>Architecture Studies Colloquium</t>
  </si>
  <si>
    <t>Aims to create a discourse across the various SMArchS discipline groups that reflects current Institute-wide initiatives; introduce SMarchS students to the distinct perspective of the different SMarchS discipline groups; and provide a forum for debate and discussion in which the SMarchS cohort can explore, develop and share ideas. Engages with interdisciplinary thinking, research, and innovation that is characteristic of MIT's culture and can form a basis for their future work. Limited to first-year SMArchS students.</t>
  </si>
  <si>
    <t>4.227</t>
  </si>
  <si>
    <t>Landscapes of Energy</t>
  </si>
  <si>
    <t>Spatializes large technological systems of energy, analyzes existing and speculative energy visions, and imagines energy futures in relation to concerns of ecology, politics, and aesthetics. Identifies different scales of thinking about the territory of energy from that of environmental systems, to cities, regions, and global landscapes. Readings and students' research projects draw on critical geography, history of technology, environmental history to synthesize energy attributes within the design disciplines. Limited to 10.</t>
  </si>
  <si>
    <t>10.40</t>
  </si>
  <si>
    <t>Chem Engr Thermodynamics</t>
  </si>
  <si>
    <t>Chemical Engineering Thermodynamics</t>
  </si>
  <si>
    <t>Basic postulates of classical thermodynamics. Application to transient open and closed systems. Criteria of stability and equilibria. Constitutive property models of pure materials and mixtures emphasizing molecular-level effects using the formalism of statistical mechanics. Phase and chemical equilibria of multicomponent systems. Applications emphasized through extensive problem work relating to practical cases.</t>
  </si>
  <si>
    <t>15.580</t>
  </si>
  <si>
    <t>Sem in Information Technology</t>
  </si>
  <si>
    <t>Seminar in Information Technology</t>
  </si>
  <si>
    <t>Group study of current topics related to information technology.</t>
  </si>
  <si>
    <t>16.842</t>
  </si>
  <si>
    <t>Fundamentals of Systems Engr</t>
  </si>
  <si>
    <t>Fundamentals of Systems Engineering</t>
  </si>
  <si>
    <t>General introduction to systems engineering for aerospace and more general electro-mechanical-cyber systems. Built on the V-model as well as an agile approach. Topics include stakeholder analysis, requirements definition, system architecture and concept generation, trade-space exploration and concept selection, design definition and optimization, system integration and interface management, system safety, verification and validation, and commissioning and operations. Discusses the trade-offs between performance, life-cycle cost and system operability. Readings based on systems engineering standards. Individual homework assignments apply concepts from class. Prepares students for the systems field exam in the Department of Aeronautics and Astronautics.</t>
  </si>
  <si>
    <t>17.480</t>
  </si>
  <si>
    <t>Modern Military Ops</t>
  </si>
  <si>
    <t>Understanding Modern Military Operations</t>
  </si>
  <si>
    <t>Examines selected past, current, and future sea, air, space, and land battlefields and looks at the interaction in each of these warfare areas between existing military doctrine and weapons, sensors, communications, and information processing technologies. Explores how technological development, whether innovative or stagnant, is influenced in each warfare area by military doctrine.</t>
  </si>
  <si>
    <t>18.338</t>
  </si>
  <si>
    <t>Eigenvalues of Random Matrices</t>
  </si>
  <si>
    <t>Covers the modern main results of random matrix theory as it is currently applied in engineering and science. Topics include matrix calculus for finite and infinite matrices (e.g., Wigner's semi-circle and Marcenko-Pastur laws), free probability, random graphs, combinatorial methods, matrix statistics, stochastic operators, passage to the continuum limit, moment methods, and compressed sensing. Knowledge of Julia helpful, but not required.</t>
  </si>
  <si>
    <t>20.219</t>
  </si>
  <si>
    <t>Selcted Topics: Biological Eng</t>
  </si>
  <si>
    <t>Selected Topics in Biological Engineering</t>
  </si>
  <si>
    <t>Detailed discussion of selected topics of current interest. Classwork in various areas not covered by regular subjects.</t>
  </si>
  <si>
    <t>10.801</t>
  </si>
  <si>
    <t>Proj Mgmt and Problem Solving</t>
  </si>
  <si>
    <t>Project Management and Problem Solving in Academia and Industry</t>
  </si>
  <si>
    <t>Teaches both soft and hard skills to foster student success through one-month team projects, as part of the Master of Science in Chemical Engineering Practice (M.S.CEP) program. The same skills are expected to be valuable for problem-solving in both academic and industrial settings at large. Themes to be covered include career development, project management, leadership, project economics, techniques for problem solving, literature search, safety, professional behavior, and time management. Students participate in activities and discussions during class time, study preparatory and review materials on MITx and complete active-learning assessments between meetings, and complete a quiz at the end of the course. Enrollment will be limited to students in the School of Chemical Engineering Practice.</t>
  </si>
  <si>
    <t>15.738</t>
  </si>
  <si>
    <t>Corp Finance for Turb &amp; Innov</t>
  </si>
  <si>
    <t>Corporate Finance for Turbulence and Innovation</t>
  </si>
  <si>
    <t>Case studies and lectures introduce financial tools needed to make value-enhancing business decisions. Topics drawn from issues such as advanced valuation analysis, capital structure decisions, debt restructuring, bankruptcy, incentive problems, real options, and valuation of international projects. Restricted to Executive MBA and Sloan Fellow MBA students.</t>
  </si>
  <si>
    <t>15.S32</t>
  </si>
  <si>
    <t>HST.531</t>
  </si>
  <si>
    <t>Proton Radiation Therapy</t>
  </si>
  <si>
    <t>Medical Physics of Proton Radiation Therapy</t>
  </si>
  <si>
    <t>Acceleration of protons for radiation therapy; introduction into advanced techniques such as laser acceleration and dielectric wall acceleration. Topics include the interactions of protons with the patient, Monte Carlo simulation, and dose calculation methods; biological aspects of proton therapy, relative biological effectiveness (RBE), and the role of contaminating neutrons; treatment planning and treatment optimization methods, and intensity-modulated proton therapy (IMPT); the effect of organ motion and its compensation by use of image-guided treatment techniques; general dosimetry and advanced &lt;i&gt;in-vivo&lt;/i&gt; dosimetry methods, including PET/CT and prompt gamma measurements. Outlook into therapy with heavier ions. Includes practical demonstrations at the Proton Therapy Center of the Massachusetts General Hospital.</t>
  </si>
  <si>
    <t>HST.533</t>
  </si>
  <si>
    <t>Med Imaging: Radiation Therapy</t>
  </si>
  <si>
    <t>Medical Imaging in Radiation Therapy</t>
  </si>
  <si>
    <t>Introduces imaging concepts and applications used throughout radiation therapy workflows, including magnetic resonance imaging (MRI), positron emission tomography (PET), and computed tomography (CT). Advanced topics include proton imaging modalities, such as prompt gamma imaging and proton radiography/CT. Includes lectures regarding image reconstruction and image registration. Introduces students to open-source medical image computing software (3D Slicer, RTK, and Plastimatch). Includes imaging demonstrations at Massachusetts General Hospital.</t>
  </si>
  <si>
    <t>HST.962</t>
  </si>
  <si>
    <t>Med Prod Dev &amp; Translat Rsch</t>
  </si>
  <si>
    <t>Medical Product Development and Translational Biomedical Research</t>
  </si>
  <si>
    <t>Explores the translation of basic biomedical science into therapies. Topics span pharmaceutical, medical device, and diagnostics development. Exposes students to strategic assessment of clinical areas, product comparison, regulatory risk assessment by indication, and rational safety program design. Develops quantitative understanding of statistics and trial design.</t>
  </si>
  <si>
    <t>HST.974</t>
  </si>
  <si>
    <t>Innovating for Mission Impact</t>
  </si>
  <si>
    <t>Innovating for Mission Impact in Medicine and Healthcare</t>
  </si>
  <si>
    <t>Through a mentored experience, and in conjunction with the MIT Catalyst program, participants develop and validate a small portfolio of research opportunities/proposals. Provides experience with critical professional skills (interfacing with diverse experts, research strategy, critically evaluating the landscape and potential to add value, proposal development, communication, etc.) that heightens the potential to have meaningful impact through their work and career. Restricted to MIT Catalyst Fellows.</t>
  </si>
  <si>
    <t>SCM.290</t>
  </si>
  <si>
    <t>Sustainable SC Management</t>
  </si>
  <si>
    <t>Sustainable Supply Chain Management</t>
  </si>
  <si>
    <t>Focuses on analyzing the environmental implications of logistics decisions in the supply chain, with special focus on the effect of green transportation, and the new trends in logistics sustainability within the context of growing urbanization and e-commerce. Studies practical alternatives on how to optimize CO2 emissions during last-mile operations by using geo-spatial analysis, and data analytics. Examines the delivery of &amp;quot;fast&amp;quot; and &amp;quot;green&amp;quot; in the new digital era, consumer relationship to sustainable products and services, and environmental costs of fast-shipping e-commerce. Covers supply chain carbon footprint, sustainable transportation, green vehicle routing, fleet assignment, truck consolidation, closed-loop supply chains, reverse logistics, green inventory management, and green consumer behavior.</t>
  </si>
  <si>
    <t>SCM.301</t>
  </si>
  <si>
    <t>Independent Study in SCM</t>
  </si>
  <si>
    <t>Independent Study: Supply Chain Management</t>
  </si>
  <si>
    <t>Opportunity for research in Supply Chain Management and Logistics on an individual or group basis. Registration subject to prior arrangement and supervision by staff.</t>
  </si>
  <si>
    <t>15.385</t>
  </si>
  <si>
    <t>Innovating for Impact</t>
  </si>
  <si>
    <t>Provides a structured approach to innovation and entrepreneurship that creates business value while solving social and environmental problems. Covers physical domains of sustainability, e.g., waste, water, food, energy, and mobility, as well as social and human capital domains, such as health and education. Students explore case studies of critical decisions made in the early stages of an enterprise that help determine&amp;nbsp;its impact. Considers perspective and tools applicable to the&amp;nbsp;startup context or to new lines of business in existing enterprises.</t>
  </si>
  <si>
    <t>15.386</t>
  </si>
  <si>
    <t>Leading in Ambiguity</t>
  </si>
  <si>
    <t>Leading in Ambiguity: Steering Through Strategic Inflection Points</t>
  </si>
  <si>
    <t>Develops the skills required to think and lead in complex, ambiguous, multi-dimensional situations. Senior leaders from a wide variety of organizations, both public and private, profit and non-profit, large and small, discuss complex real-life situations. Students are frequently asked to take a position about how they might approach each situation, perhaps using management frameworks they have studied previously. Executives then discuss what they did, or are doing, and reflect on their own journeys as enterprise-level leaders. Assignments ask students to reflect on how they have and will show up as leaders in a variety of contexts. Restricted to Sloan graduate students. No listeners or guests.</t>
  </si>
  <si>
    <t>15.774</t>
  </si>
  <si>
    <t>Analytics of Operations Mgmt</t>
  </si>
  <si>
    <t>The Analytics of Operations Management</t>
  </si>
  <si>
    <t>Introduces core concepts and methods in data-driven modeling that inform and optimize decisions under uncertainty. Teaches modeling and computational skills (R and&amp;nbsp;Python).&amp;nbsp;Covers topics such as&amp;nbsp;machine&amp;nbsp;learning, time series forecasting, choice modeling, dynamic programming, mixed-integer programming, stochastic optimization, matching algorithms, and multi-armed bandits.&amp;nbsp;Draws on real-world applications from retail, healthcare, logistics, supply chain,&amp;nbsp;public sector,&amp;nbsp;social applications, and online learning.</t>
  </si>
  <si>
    <t>15.775</t>
  </si>
  <si>
    <t>Analytics Proseminar</t>
  </si>
  <si>
    <t>Provides opportunities to meet senior executives serving in top analytics and data science functions within a variety of organizations across industries. Discusses key business analytics issues from the perspective of top management. Students prepare detailed briefings identifying and exploring important analytics issues facing these organizations.</t>
  </si>
  <si>
    <t>16.32</t>
  </si>
  <si>
    <t>Optimal Control &amp; Estimation</t>
  </si>
  <si>
    <t>Principles of Optimal Control and Estimation</t>
  </si>
  <si>
    <t>Fundamentals of optimal control and estimation for discrete and continuous systems. Briefly reviews constrained function minimization and stochastic processes. Topics in optimal control theory include dynamic programming, variational calculus, Pontryagin's maximum principle, and numerical algorithms and software. Topics in estimation include least-squares estimation, and the Kalman filter and its extensions for estimating the states of dynamic systems. May include an individual term project.</t>
  </si>
  <si>
    <t>16.332</t>
  </si>
  <si>
    <t>Formal Meth for Safe Auto Sys</t>
  </si>
  <si>
    <t>Formal Methods for Safe Autonomous Systems</t>
  </si>
  <si>
    <t>Covers formal methods for designing and analyzing autonomous systems. Focuses on both classical and state-of-the-art rigorous methods for specifying, modeling, verifying, and synthesizing various behaviors for systems where embedded computing units monitor and control physical processes. Additionally, covers advanced material on combining formal methods with control theory and machine learning theory for modern safety critical autonomous systems powered by AI techniques such as robots, self-driving cars, and drones. Strong emphasis on the use of various mathematical and software tools to provide safety, soundness, and completeness guarantees for system models with different levels of fidelity.</t>
  </si>
  <si>
    <t>16.475</t>
  </si>
  <si>
    <t>Human-Computer Interface</t>
  </si>
  <si>
    <t>Human-Computer Interface Design Colloquium</t>
  </si>
  <si>
    <t>Provides guidance on design and evaluation of human-computer interfaces for students with active research projects. Roundtable discussion on developing user requirements, human-centered design principles, and testing and evaluating methodologies. Students present their work and evaluate each other's projects. Readings complement specific focus areas. Team participation encouraged. Open to advanced undergraduates.</t>
  </si>
  <si>
    <t>10.43</t>
  </si>
  <si>
    <t>Intro: Interfacial Phenomena</t>
  </si>
  <si>
    <t>Introduction to Interfacial Phenomena</t>
  </si>
  <si>
    <t>Introduces fundamental and applied aspects of interfacial systems. Theory of capillarity. Experimental determination of surface and interfacial tensions. Thermodynamics of interfaces. The Gibbs adsorption equation. Charged interfaces. Surfactant adsorption at interfaces. Insoluble monolayers. Curvature effects on the equilibrium state of fluids. Nucleation and growth. Fundamentals of wetting and contact angle. Adhesion, cohesion, and spreading. Wetting of textured surfaces. Super-hydrophilic and super-hydrophobic surfaces. Self-cleaning surfaces.</t>
  </si>
  <si>
    <t>2.S372</t>
  </si>
  <si>
    <t>Special Subject in Mech Eng</t>
  </si>
  <si>
    <t>Special Subject in Mechanical Engineering</t>
  </si>
  <si>
    <t>Lecture, seminar, or laboratory consisting of material not offered in regularly scheduled subjects. Can be repeated for credit only for completely different subject matter.</t>
  </si>
  <si>
    <t>2.S792</t>
  </si>
  <si>
    <t>Spec Subj: Bioengineering</t>
  </si>
  <si>
    <t>Graduate Special Subject in Bioengineering</t>
  </si>
  <si>
    <t>Advanced lecture, seminar or laboratory course consisting of material in the broadly-defined field of bioengineering not offered in regularly scheduled subjects. Can be repeated for credit only for completely different subject matter.</t>
  </si>
  <si>
    <t>2.S795</t>
  </si>
  <si>
    <t>Graduate Special Subject</t>
  </si>
  <si>
    <t>Lecture, seminar or laboratory course consisting of material not offered in regularly scheduled subjects. Can be repeated for credit only for completely different subject matter.</t>
  </si>
  <si>
    <t>2.S796</t>
  </si>
  <si>
    <t>Special Subject in MechE</t>
  </si>
  <si>
    <t>8.321</t>
  </si>
  <si>
    <t>Quantum Theory I</t>
  </si>
  <si>
    <t>A two-term subject on quantum theory, stressing principles: uncertainty relation, observables, eigenstates, eigenvalues, probabilities of the results of measurement, transformation theory, equations of motion, and constants of motion. Symmetry in quantum mechanics, representations of symmetry groups. Variational and perturbation approximations. Systems of identical particles and applications. Time-dependent perturbation theory. Scattering theory: phase shifts, Born approximation. The quantum theory of radiation. Second quantization and many-body theory. Relativistic quantum mechanics of one electron.</t>
  </si>
  <si>
    <t>15.S33</t>
  </si>
  <si>
    <t>15.S35</t>
  </si>
  <si>
    <t>15.S36</t>
  </si>
  <si>
    <t>15.S37</t>
  </si>
  <si>
    <t>15.S38</t>
  </si>
  <si>
    <t>15.S50</t>
  </si>
  <si>
    <t>16.391</t>
  </si>
  <si>
    <t>Stats for Engrs &amp; Scientists</t>
  </si>
  <si>
    <t>Statistics for Engineers and Scientists</t>
  </si>
  <si>
    <t>Rigorous introduction to fundamentals of statistics motivated by engineering applications. Topics include exponential families, order statistics, sufficient statistics, estimation theory, hypothesis testing, measures of performance, notions of optimality, analysis of variance (ANOVA), simple linear regression, and selected topics.</t>
  </si>
  <si>
    <t>SCM.302</t>
  </si>
  <si>
    <t>20.960</t>
  </si>
  <si>
    <t>Teaching Experience Bio Eng</t>
  </si>
  <si>
    <t>Teaching Experience in Biological Engineering</t>
  </si>
  <si>
    <t>For qualified graduate students interested in teaching. Tutorial, laboratory, or classroom teaching under the supervision of a faculty member. Enrollment limited by availability of suitable teaching assignments.</t>
  </si>
  <si>
    <t>10.55</t>
  </si>
  <si>
    <t>Colloid &amp; Surfactant Science</t>
  </si>
  <si>
    <t>Colloid and Surfactant Science</t>
  </si>
  <si>
    <t>Introduces fundamental and applied aspects of colloidal dispersions, where the typical particle size is less than a micrometer. Discusses the characterization and unique behavior of colloidal dispersions, including their large surface-to-volume ratio, tendency to sediment in gravitational and centrifugal fields, diffusion characteristics, and ability to generate osmotic pressure and establish Donnan equilibrium. Covers the fundamentals of attractive van der Waals forces and repulsive electrostatic forces. Presents an in-depth discussion of electrostatic and polymer-induced colloid stabilization, including the DLVO theory of colloid stability. Presents an introductory discussion of surfactant physical chemistry.</t>
  </si>
  <si>
    <t>10.551</t>
  </si>
  <si>
    <t>System Engineering</t>
  </si>
  <si>
    <t>Systems Engineering</t>
  </si>
  <si>
    <t>Introduction to the elements of systems engineering. Special attention devoted to those tools that help students structure and solve complex problems. Illustrative examples drawn from a broad variety of chemical engineering topics, including product development and design, process development and design, experimental and theoretical analysis of physico-chemical process, analysis of process operations.</t>
  </si>
  <si>
    <t>10.961</t>
  </si>
  <si>
    <t>Sem: Adv Air Pollution Res</t>
  </si>
  <si>
    <t>Seminar in Advanced Air Pollution Research</t>
  </si>
  <si>
    <t>Research seminars, presented by students engaged in thesis work in the field of air pollution. Particular emphasis given to atmospheric chemistry, mathematical modeling, and policy analysis.</t>
  </si>
  <si>
    <t>10.962</t>
  </si>
  <si>
    <t>Seminar in Molec Cell Engineer</t>
  </si>
  <si>
    <t>Seminar in Molecular Cell Engineering</t>
  </si>
  <si>
    <t>Weekly seminar with discussion of ongoing research and relevant literature by graduate students, postdoctoral fellows, and visiting scientists on issues at the interface of chemical engineering with molecular cell biology.  Emphasis is on quantitative aspects of physicochemical mechanisms involved in receptor/ligand interactions, receptor signal transduction processes, receptor-mediated cell behavioral responses, and applications of these in biotechnology and medicine.</t>
  </si>
  <si>
    <t>10.963</t>
  </si>
  <si>
    <t>Smnr Comp-Asst Molec Discovery</t>
  </si>
  <si>
    <t>Seminar in Computer-Assisted Molecular Discovery</t>
  </si>
  <si>
    <t>Allows students to present their research and literature reviews to other students and staff. Topics include the use of automation and computational methods for understanding the biological, chemical, and physical properties of molecular structures, as well as the design of new functional molecules and the synthetic processes to produce them.</t>
  </si>
  <si>
    <t>10.964</t>
  </si>
  <si>
    <t>Sem on Transport Theory</t>
  </si>
  <si>
    <t>Seminar on Transport Theory</t>
  </si>
  <si>
    <t>Research seminars presented by students and guest speakers on mathematical modeling of transport phenomena, focusing on electrochemical systems, electrokinetics, and microfluidics.</t>
  </si>
  <si>
    <t>10.965</t>
  </si>
  <si>
    <t>Sem in Biosystems Eng</t>
  </si>
  <si>
    <t>Seminar in Biosystems Engineering</t>
  </si>
  <si>
    <t>Advanced topics on the state-of-the-art in design and implementation of analytical processes for biological systems, including single-cell analysis, micro/nanotechnologies, systems biology, biomanufacturing, and process engineering.  Seminars and discussions guided by the research interests of participating graduate students, postdoctoral associates, faculty, and visiting lecturers.</t>
  </si>
  <si>
    <t>10.966</t>
  </si>
  <si>
    <t>Sem: Drug Deliv, Biomat &amp; Engr</t>
  </si>
  <si>
    <t>Seminar in Drug Delivery, Biomaterials, and Tissue Engineering</t>
  </si>
  <si>
    <t>Focuses on presentations by students and staff on current research in the area of drug delivery, biomaterials, and tissue engineering. Includes topics such as nanotherapeutics, intracellular delivery, and therapies for diabetes.</t>
  </si>
  <si>
    <t>8.324</t>
  </si>
  <si>
    <t>Rel Quantum Field Theory II</t>
  </si>
  <si>
    <t>Relativistic Quantum Field Theory II</t>
  </si>
  <si>
    <t>The second term of the quantum field theory sequence. Develops in depth some of the topics discussed in 8.323 and introduces some advanced material. Topics: perturbation theory and Feynman diagrams, scattering theory, Quantum Electrodynamics, one loop renormalization, quantization of non-abelian gauge theories, the Standard Model of particle physics, other topics.</t>
  </si>
  <si>
    <t>8.325</t>
  </si>
  <si>
    <t>Rel Quantum Field Theory III</t>
  </si>
  <si>
    <t>Relativistic Quantum Field Theory III</t>
  </si>
  <si>
    <t>The third and last term of the quantum field theory sequence. Its aim is the proper theoretical discussion of the physics of the standard model. Topics: quantum chromodynamics; Higgs phenomenon and a description of the standard model; deep-inelastic scattering and structure functions; basics of lattice gauge theory; operator products and effective theories; detailed structure of the standard model; spontaneously broken gauge theory and its quantization; instantons and theta-vacua; topological defects; introduction to supersymmetry.</t>
  </si>
  <si>
    <t>8.333</t>
  </si>
  <si>
    <t>Statistical Mechanics I</t>
  </si>
  <si>
    <t>First part of a two-subject sequence on statistical mechanics. Examines the laws of thermodynamics and the concepts of temperature, work, heat, and entropy. Postulates of classical statistical mechanics, microcanonical, canonical, and grand canonical distributions; applications to lattice vibrations, ideal gas, photon gas. Quantum statistical mechanics; Fermi and Bose systems. Interacting systems: cluster expansions, van der Waal's gas, and mean-field theory.</t>
  </si>
  <si>
    <t>8.334</t>
  </si>
  <si>
    <t>Statistical Mechanics II</t>
  </si>
  <si>
    <t>Second part of a two-subject sequence on statistical mechanics. Explores topics from modern statistical mechanics: the hydrodynamic limit and classical field theories. Phase transitions and broken symmetries: universality, correlation functions, and scaling theory. The renormalization approach to collective phenomena. Dynamic critical behavior. Random systems.</t>
  </si>
  <si>
    <t>10.08</t>
  </si>
  <si>
    <t>Cultural Studies for ChemE</t>
  </si>
  <si>
    <t>Cultural Studies for Chemical Engineering Graduate Students</t>
  </si>
  <si>
    <t>Seminar explores some of the key cultural developments of human beings and their related engineering aspects together with insights into the evolution of chemical engineering. Begins with discussion of Warren K. Lewis on culture and civilization, in addition to other chemical engineering luminaries, Rutherford Aris and John Prausnitz, and Sam Florman. Following their leads, seminar addresses key developments in Greek culture, followed by Renaissance culture, and culminating with contemporary culture. Discusses the influence of chemical engineering throughout the term, but focuses on broader cultural understanding as advocated by Lewis and Aris. Weekly meetings and study question responses are complemented with direct experience of culture and its connection to engineering. Includes guests with various expertise in culture and chemical engineering.</t>
  </si>
  <si>
    <t>16.891</t>
  </si>
  <si>
    <t>Space Policy</t>
  </si>
  <si>
    <t>Space Policy Seminar</t>
  </si>
  <si>
    <t>Explores current and historical issues in space policy, highlighting NASA, DOD, and international space agencies. Covers NASA's portfolios in exploration, science, aeronautics, and technology. Discusses US and international space policy. NASA leadership, public private partnerships, and innovation framework are presented. Current and former government and industry leaders provide an &amp;quot;inside the beltway perspective.&amp;quot; Study of Congress, the Executive, and government agencies results in weekly policy memos. White papers authored by students provide policy findings and recommendations to accelerate human spaceflight, military space, space technology investments, and space science missions. Intended for graduate students and advanced undergraduates interested in technology policy. Enrollment may be limited.</t>
  </si>
  <si>
    <t>22.615</t>
  </si>
  <si>
    <t>MHD Theory of Fusion Systems</t>
  </si>
  <si>
    <t>Discussion of MHD equilibria in cylindrical, toroidal, and noncircular configurations. MHD stability theory including the Energy Principle, interchange instability, ballooning modes, second region of stability, and external kink modes. Description of current configurations of fusion interest.</t>
  </si>
  <si>
    <t>22.617</t>
  </si>
  <si>
    <t>Plasma Turbulence Transport</t>
  </si>
  <si>
    <t>Plasma Turbulence and Transport</t>
  </si>
  <si>
    <t>Introduces plasma turbulence and turbulent transport, with a focus on fusion plasmas. Covers theory of mechanisms for turbulence in confined plasmas, fluid and kinetic equations, and linear and nonlinear gyrokinetic equations; transport due to stochastic magnetic fields, magnetohydrodynamic (MHD) turbulence, and drift wave turbulence; and suppression of turbulence, structure formation, intermittency, and stability thresholds. Emphasis on comparing experiment and theory. Discusses experimental techniques, simulations of plasma turbulence, and predictive turbulence-transport models.</t>
  </si>
  <si>
    <t>10.983</t>
  </si>
  <si>
    <t>React Proc &amp; Microfab Chem Sys</t>
  </si>
  <si>
    <t>Reactive Processing and Microfabricated Chemical Systems</t>
  </si>
  <si>
    <t>Advanced topics in synthesis of materials through processes involving transport phenomena and chemical reactions. Chemical vapor deposition, modeling, and experimental approaches to kinetics of gas phase and surface reactions, transport phenomena in complex systems, materials synthesis, and materials characterization. Design fabrication and applications of microfabricated chemical systems. Seminars by graduate students, postdoctoral associates, participating faculty, and visiting lecturers.</t>
  </si>
  <si>
    <t>10.984</t>
  </si>
  <si>
    <t>Biomed Applications: Chem Eng</t>
  </si>
  <si>
    <t>Biomedical Applications of Chemical Engineering</t>
  </si>
  <si>
    <t>Weekly seminar with lectures on current research by graduate students, postdoctoral fellows, and visiting scientists on topics related to biomedical applications of chemical engineering. Specific topics include polymeric controlled release technology, extracorporal reactor design, biomedical polymers, bioengineering aspects of pharmaceuticals, and biomaterials/tissue and cell interactions.</t>
  </si>
  <si>
    <t>10.985</t>
  </si>
  <si>
    <t>Advanced Manufacturing Seminar</t>
  </si>
  <si>
    <t>Focuses on the state of the art in the systems engineering of materials products and materials manufacturing processes. Addresses topics such as pharmaceuticals manufacturing, polymeric drug delivery systems, and nano- and microstructured materials. Discussions guided by the research interests of participating students. Includes techniques from applied mathematics and numerical methods, multiscale systems analysis, and control theory.</t>
  </si>
  <si>
    <t>10.986</t>
  </si>
  <si>
    <t>Seminar in Energy Systems</t>
  </si>
  <si>
    <t>Seminar series on current research on energy systems modeling and analysis. Seminars given by guest speakers and research students.</t>
  </si>
  <si>
    <t>10.987</t>
  </si>
  <si>
    <t>Solid Thin Films &amp; Interfaces</t>
  </si>
  <si>
    <t>Solid Thin Films and Interfaces</t>
  </si>
  <si>
    <t>Current research topics and fundamental issues relating to the deposition and properties of solid thin films and interfaces. Emphasis on applying analytical techniques, such as solid-state NMR, to explore the thermodynamics and kinetics of growth, defect formation, and structural modification incurred during film growth and post processing.</t>
  </si>
  <si>
    <t>CSE.IND</t>
  </si>
  <si>
    <t>Independent Study</t>
  </si>
  <si>
    <t>Opportunity for independent study or experiential learning, under regular supervision by a faculty member. Projects require prior approval.</t>
  </si>
  <si>
    <t>HST.980</t>
  </si>
  <si>
    <t>Problems in Infectious Disease</t>
  </si>
  <si>
    <t>Emerging Problems in Infectious Diseases</t>
  </si>
  <si>
    <t>Introduces contemporary challenges in preventing, detecting, diagnosing and treating emerging and newly emerging pathogens. Provides students with team-based opportunities to brainstorm, propose and present innovative solutions to such challenges. Expert lecturers discuss emerging problems in infectious diseases. Includes brainstorming sessions in which student teams identify problems in infectious diseases and propose innovative solutions. The teams then prepare and deliver short presentations, outlining identified problems and solutions.</t>
  </si>
  <si>
    <t>10.967</t>
  </si>
  <si>
    <t>Sem: Protein-Polymer Matl Engr</t>
  </si>
  <si>
    <t>Seminar in Protein-Polymer Materials Engineering</t>
  </si>
  <si>
    <t>Research seminar covers topics on protein-based polymeric materials. Specific topics include bioelectronic materials, protein-polymer hybrids, and nanostructured proteins and polymers.</t>
  </si>
  <si>
    <t>10.968</t>
  </si>
  <si>
    <t>Seminar in Biomolecular Engr</t>
  </si>
  <si>
    <t>Seminar in Biomolecular Engineering</t>
  </si>
  <si>
    <t>Covers research progress in the area of design, testing and mechanistic investigation of novel molecular systems for biotechnological applications.</t>
  </si>
  <si>
    <t>10.969</t>
  </si>
  <si>
    <t>Molecular Engineering Seminar</t>
  </si>
  <si>
    <t>Seminar allows students to present their research to other students and staff.  Research topics include molecular simulations techniques and applications, and molecular engineering of pharmaceutical and biopharmaceutical processes and formulations.</t>
  </si>
  <si>
    <t>10.970</t>
  </si>
  <si>
    <t>Sem: Molecular Computation</t>
  </si>
  <si>
    <t>Seminar in Molecular Computation</t>
  </si>
  <si>
    <t>Seminar allows students to present their research to other students and staff. The research topics include computational chemistry techniques, kinetics, and catalysis. Focus is on molecular-level understanding of chemical change.</t>
  </si>
  <si>
    <t>12.391</t>
  </si>
  <si>
    <t>Current Topics: EAPS</t>
  </si>
  <si>
    <t>Current Topics in Earth, Atmospheric and Planetary Sciences</t>
  </si>
  <si>
    <t>Laboratory or field work in earth, atmospheric, and planetary sciences. Consult with department Education Office.</t>
  </si>
  <si>
    <t>12.824</t>
  </si>
  <si>
    <t>Stab Theo of Ocean &amp; Atm Flows</t>
  </si>
  <si>
    <t>Stability Theory for Oceanic &amp; Atmospheric Flows</t>
  </si>
  <si>
    <t>Basic theory of hydrodynamic instability with special application to flows of interest in oceanography and meteorology.  Topics covered include general formulation of stability theory; concept of normal modes and linearization; fundamental stability theorems; baroclinic instability: Charney model, Eady model and the Phillips two-layer model; energy transformations; initial value theory and non-modal instability; barotropic instability for jets and shear layers; radiating instabilities; initial value problems applied to the concepts of convective, absolute and spatial instabilities; finite amplitude theory; stability of non-parallel flows.</t>
  </si>
  <si>
    <t>12.830</t>
  </si>
  <si>
    <t>Topics: Waves &amp; Instability</t>
  </si>
  <si>
    <t>Topics in Waves and Instability</t>
  </si>
  <si>
    <t>A detailed presentation of selected advanced topics in waves and instability in the atmosphere. The precise selection varies from year to year. Topics have included wave-mean flow interaction, the quasi-biennial oscillation, sudden warmings, critical-level behavior, wave overreflection, nonlinear equilibration, wave breaking, tropical waves, and stationary waves.</t>
  </si>
  <si>
    <t>4.675</t>
  </si>
  <si>
    <t>Collect, Classify, Consume</t>
  </si>
  <si>
    <t>Historical study of collecting from the Renaissance to the present. Addresses the practices of collecting and display at the both the individual and institutional level, and analyzes their social, aesthetic, scientific, political and economic dimensions. Specific themes vary from year to year. Offered for 9 or 12 units. May be repeated for credit with permission of instructor. Limited to 15.</t>
  </si>
  <si>
    <t>5.55</t>
  </si>
  <si>
    <t>NMR Spect. &amp; Biochem. Determ.</t>
  </si>
  <si>
    <t>NMR Spectroscopy and Biochemical Structure Determination</t>
  </si>
  <si>
    <t>Practical nuclear magnetic resonance (NMR) spectroscopy applied to problems in biochemistry and chemical biology.</t>
  </si>
  <si>
    <t>6.S961</t>
  </si>
  <si>
    <t>Spec Studies: EECS</t>
  </si>
  <si>
    <t>Special Studies: Electrical Engineering and Computer Science</t>
  </si>
  <si>
    <t>Opportunity for study of graduate-level topics related to electrical engineering and computer science but not included elsewhere in the curriculum. Registration under this subject normally used for situations involving small study groups. Normal registration is for 12 units. Registration subject to approval of professor in charge.</t>
  </si>
  <si>
    <t>6.S962</t>
  </si>
  <si>
    <t>7.55</t>
  </si>
  <si>
    <t>Case Studies Experimental Des</t>
  </si>
  <si>
    <t>Case Studies in Modern Experimental Design</t>
  </si>
  <si>
    <t>Focuses on enhancing students' ability to analyze, design and present experiments, emphasizing modern techniques. Class discussions begin with papers that developed or utilized contemporary approaches (e.g., quantitative microscopy, biophysical and molecular genetic methods) to address important problems in biology. Each student prepares one specific aim of a standard research proposal for a project that emphasizes research strategy, experimental design, and writing.</t>
  </si>
  <si>
    <t>7.571</t>
  </si>
  <si>
    <t>Quant Analysis Biological Data</t>
  </si>
  <si>
    <t>Quantitative Analysis of Biological Data</t>
  </si>
  <si>
    <t>Application of probability theory and statistical methods to analyze biological data. Topics include: descriptive and inferential statistics, an introduction to Bayesian statistics, design of quantitative experiments,&amp;nbsp;and methods to analyze high-dimensional datasets. A&amp;nbsp;&amp;lt;em&amp;gt;conceptual&amp;lt;/em&amp;gt; understanding of topics is emphasized, and methods are illustrated using the Python programming language. Although a basic understanding of Python is encouraged, no programming experience is required. Students taking the graduate version are expected to explore the subject in greater depth.</t>
  </si>
  <si>
    <t>7.572</t>
  </si>
  <si>
    <t>Quant Measuremnt Model Bio Sys</t>
  </si>
  <si>
    <t>Quantitative Measurements and Modeling of Biological Systems</t>
  </si>
  <si>
    <t>Quantitative experimental design, data analysis, and modeling for biological systems. Topics include absolute/relative quantification,&amp;nbsp;noise and reproducibility, regression and correlation, and modeling of population growth, gene expression, cellular dynamics, feedback regulation, oscillation. Students taking the graduate version are expected to explore the subject in greater depth.</t>
  </si>
  <si>
    <t>8.881</t>
  </si>
  <si>
    <t>Topics: Exp Particle Physics</t>
  </si>
  <si>
    <t>10.988</t>
  </si>
  <si>
    <t>Seminar in Immune Engineering</t>
  </si>
  <si>
    <t>Students, postdocs, and visitors&amp;nbsp;present their work on the discovery of protein drugs and the engineering of immune responses to advance human health and enhance fundamental knowledge of immune systems. Experimental and computational methods are discussed, covering topics such as&amp;nbsp;antibodies, T cell receptors, vaccines, protein therapeutics, infectious diseases, autoimmune mechanisms, and cancer treatments.&amp;nbsp;</t>
  </si>
  <si>
    <t>10.989</t>
  </si>
  <si>
    <t>Seminar in Biotechnology</t>
  </si>
  <si>
    <t>Research seminars, presented by graduate students and visitors from industry and academia, covering a broad range of topics of current interest in biotechnology. Discussion focuses on generic questions with potential biotechnological applications and the quest for solutions through a coordinated interdisciplinary approach.</t>
  </si>
  <si>
    <t>10.991</t>
  </si>
  <si>
    <t>Seminar in Chemical Engr</t>
  </si>
  <si>
    <t>Seminar in Chemical Engineering</t>
  </si>
  <si>
    <t>For students working on doctoral theses.</t>
  </si>
  <si>
    <t>10.992</t>
  </si>
  <si>
    <t>11.960</t>
  </si>
  <si>
    <t>Independent Study: Real Estate</t>
  </si>
  <si>
    <t>Opportunity for independent study under regular supervision by a faculty member.</t>
  </si>
  <si>
    <t>11.961</t>
  </si>
  <si>
    <t>11.962</t>
  </si>
  <si>
    <t>Fieldwork: Real Estate</t>
  </si>
  <si>
    <t>Practical application of real estate techniques in the field.</t>
  </si>
  <si>
    <t>11.963</t>
  </si>
  <si>
    <t>11.964</t>
  </si>
  <si>
    <t>11.985</t>
  </si>
  <si>
    <t>Summer Field Work</t>
  </si>
  <si>
    <t>Practical application of planning techniques over the summer with prior arrangement.</t>
  </si>
  <si>
    <t>16.S199</t>
  </si>
  <si>
    <t>16.S298</t>
  </si>
  <si>
    <t>Organized lecture or laboratory subject consisting of  material not available in regularly scheduled materials and structures subjects. Prior approval required.</t>
  </si>
  <si>
    <t>12.715</t>
  </si>
  <si>
    <t>Environmental Bioinformatics</t>
  </si>
  <si>
    <t>An intensive introduction to computational skills and a survey of modern computational theory and approaches for the manipulation and analysis of genomic data in environmental and non-model systems. Designed to synthesize theory (both biological and computational) and programming to equip students with the ability to understand and carry out hypothesis testing with genomic data. Topics include: introduction to programming and biological algorithms; genomic and transcriptomic data; environmental metagenomics; intraspecific diversity; and best practices in data science and reproducibility.</t>
  </si>
  <si>
    <t>12.717</t>
  </si>
  <si>
    <t>Coastal Geomorphology</t>
  </si>
  <si>
    <t>Explores mechanisms behind the formation and reshaping of coastal environments. Focuses on a process-based understanding of both the fluid dynamic and sediment transport aspects of coastal landforms, and, especially, the importance of feedbacks between the two. Investigates coastal evolution at various scales - from ripples to coastline formation - with an emphasis on the behavior of coastal environments over integrated timescales of days and years to centuries and millennia. Students investigate the effect of storms, sea-level rise, and interactions with biological and anthropogenic influences. Covers a broad array of coastal environments, including beaches, barrier islands, spits, inlets, tidal flats, deltas, rocky coasts, arctic shores, and carbonate atolls.</t>
  </si>
  <si>
    <t>12.718</t>
  </si>
  <si>
    <t>Kinetics and Mass Transport</t>
  </si>
  <si>
    <t>Offers a broad overview of various kinetic and transport processes in geology, including volume and grain boundary solid-state diffusion, defects in minerals, rates of mineral reaction and transformation, crystal nucleation and growth, advective transport in porous media and partially molten aggregates, and percolation theory. Emphasis on processes in crystalline rocks. Covers theoretical, phenomenological, and experimental constraints, with a consistent application to "real-world" settings and actual case histories.</t>
  </si>
  <si>
    <t>12.739</t>
  </si>
  <si>
    <t>Marine Microbio &amp; Biogeochem</t>
  </si>
  <si>
    <t>Marine Microbiology and Biogeochemistry</t>
  </si>
  <si>
    <t>Integrates the fields of microbiology and biogeochemistry, and is centered on elucidating the linkages between microorganisms and geochemical processes in the oceans. Divided into modules that first lay the theoretical framework to familiarize students of diverse backgrounds (biologists, chemists, physical oceanographers). Next, introduces specific and general linkages between the topics and the major tools and techniques that have advanced their integrated study. Concludes with a synthesis module examining the role of microorganisms in the biogeochemical cycles of diverse ocean biomes</t>
  </si>
  <si>
    <t>12.740</t>
  </si>
  <si>
    <t>Paleoceanography</t>
  </si>
  <si>
    <t>Studies the basic principles of techniques for reconstructing the history of ocean climate from marine sediment cores, corals, ice cores, and other paleoclimate archives. Examines this data in the light of proposed climate change mechanisms. Micropaleontological, isotopic, geochemical, and mineralogical changes are used to infer changes in seawater composition, atmospheric chemistry, and climate. Observations are interpreted as consequences of changes in ocean temperature, circulation, and chemistry, and are used to evaluate theories proposed to account for glacial/interglacial cycles. Focuses on the past two million years, but major processes and events from the past 100 million years are also included.</t>
  </si>
  <si>
    <t>12.741</t>
  </si>
  <si>
    <t>Marine Bioinorganic Chemistry</t>
  </si>
  <si>
    <t>Provides an overview of trace element biogeochemistry and marine bioinorganic chemistry. Topics include controls on oceanic trace metal distributions; co-evolution of biological metal requirements and metal availability during early Earth history; chemical speciation and its influence on microbial bioavailability; applications of metal isotopes; roles of metalloenzymes and metal proteins in biogeochemical cycles; and biogeochemical applications of metagenomics, metaproteomics, and bioinformatics.</t>
  </si>
  <si>
    <t>14.195</t>
  </si>
  <si>
    <t>Reading Seminar: Economics</t>
  </si>
  <si>
    <t>Reading Seminar in Economics</t>
  </si>
  <si>
    <t>Reading and discussion of current topics in economics. Open to advanced graduate students by arrangement with individual members of the staff.</t>
  </si>
  <si>
    <t>21M.THG</t>
  </si>
  <si>
    <t>Thesis Music Tech Computation</t>
  </si>
  <si>
    <t>Directed Research and Thesis in Music Technology and Computation</t>
  </si>
  <si>
    <t>Program of research and writing of the SM thesis in Music Technology and Computation. Structure and hours to be arranged by the student with the supervising committee. Restricted to SM in Music Technology and Computation students.</t>
  </si>
  <si>
    <t>12.983</t>
  </si>
  <si>
    <t>Curr Rsrch: Joint Program</t>
  </si>
  <si>
    <t>Current Research in Joint Program at WHOI</t>
  </si>
  <si>
    <t>Original investigations, laboratory work, or fieldwork in oceanography. 12.982 is letter-graded.</t>
  </si>
  <si>
    <t>15.268</t>
  </si>
  <si>
    <t>Choice Pts: Life and Leadrshp</t>
  </si>
  <si>
    <t>Choice Points: Thinking about Life and Leadership through Literature</t>
  </si>
  <si>
    <t>Explores decision making and leadership. Analyzes the dilemmas and decisions characters face in a selection of plays, stories, and films. Provokes reflection on what constitutes effective and moral reasoning in critical moments of both life and leadership.&amp;nbsp; Restricted to Sloan Fellow MBAs.</t>
  </si>
  <si>
    <t>15.269</t>
  </si>
  <si>
    <t>Leadership Stories</t>
  </si>
  <si>
    <t>Leadership Stories: Literature, Ethics, and Authority</t>
  </si>
  <si>
    <t>Explores how we use story to articulate ethical norms. The syllabus consists of short fiction, novels, plays, feature films and some non-fiction. Major topics include leadership and authority, professionalism, the nature of ethical standards, social enterprise, and questions of gender, cultural and individual identity, and work/life balance. Materials vary from year to year, but past readings have included work by Chimamanda Ngozi Adichie, Seamus Heaney, Aravind Adiga, Ursula LeGuin, Hao Jingfang, Mohsin Hamid, and others; films have included The Lives of Others, Daughters of the Dust, Hotel Rwanda, Hamilton, and others. Draws on various professions and national cultures, and is run as a series of moderated discussions, with students centrally engaged in the teaching process.</t>
  </si>
  <si>
    <t>15.270</t>
  </si>
  <si>
    <t>Ethical Practice</t>
  </si>
  <si>
    <t>Ethical Practice:  Leading Through Professionalism, Social Responsibility, and System Design</t>
  </si>
  <si>
    <t>Introduction to ethics in business, with a focus on business management. Students explore theoretical concepts in business ethics, and cases representing the challenges they will likely face as managers. Opportunity to work with guest faculty as well as business and other professional practitioners. Individual sessions take the form of moderated discussion, with occasional short lectures from instructor.</t>
  </si>
  <si>
    <t>15.277</t>
  </si>
  <si>
    <t>Seminar in Communications</t>
  </si>
  <si>
    <t>Group study of current topics related to communication.</t>
  </si>
  <si>
    <t>15.278</t>
  </si>
  <si>
    <t>15.439</t>
  </si>
  <si>
    <t>Quantitative Investment Mgmt</t>
  </si>
  <si>
    <t>Quantitative Investment Management</t>
  </si>
  <si>
    <t>Focuses on implementing successful investment strategies - blending academic finance with the practice of investment management employed by the world's most sophisticated (quantitative) investors. Covers the dynamics of behavioral finance and their effects on markets; investment strategies in current use, and how to build and test your own quantitative strategies; portfolio construction and trading, considering transaction costs, risk management, and efficient trade execution; and current trends and regulatory changes. Includes guest lecturers. Requires an understanding of basic statistical and financial concepts.</t>
  </si>
  <si>
    <t>4.624</t>
  </si>
  <si>
    <t>Dwelling &amp; Building</t>
  </si>
  <si>
    <t>Dwelling &amp; Building: Cities in the Global South</t>
  </si>
  <si>
    <t>Examines the contemporary challenges and history of city planning on three continents - Africa, Asia, and South America. Students study a number of city plans, from the 'informal' settlements of Delhi and Nairobi, the modernist master plans of Brasilia and Baghdad, to climate action plans in various cities. Explores the relationship between dwelling and building in the design of cities, in conjunction with the environmental, social, political, and intellectual environments at the time of their planning. Open to both undergraduate and graduate students. MArch students can register for 9 credits.</t>
  </si>
  <si>
    <t>8.913</t>
  </si>
  <si>
    <t>Plasma Astrophysics I</t>
  </si>
  <si>
    <t>2.S979</t>
  </si>
  <si>
    <t>Grad Special Subject in MechE</t>
  </si>
  <si>
    <t>15.366</t>
  </si>
  <si>
    <t>Climate &amp; Energy Ventures</t>
  </si>
  <si>
    <t>Project-based approach to innovation and venture creation in the energy sector and&amp;nbsp;sectors that can mitigate climate change. Explores how innovation and entrepreneurial concepts apply (or do not apply) to the significant opportunities in these&amp;nbsp;industries. Working in teams, students create new ventures specifically for the energy sector&amp;nbsp;or to address climate change. Lectures guide teams through key elements of their projects. 15.390 is recommended as a prerequisite.</t>
  </si>
  <si>
    <t>15.369</t>
  </si>
  <si>
    <t>Entrepreneurship in Orgs</t>
  </si>
  <si>
    <t>Entrepreneurship in Organizations</t>
  </si>
  <si>
    <t>Addresses the practical steps that can be taken to make existing organizations (corporations, non-profits, government, etc.) become more entrepreneurial. Uses a systematic approach to integrate lectures, exercises, guest speakers, and a team project. Application required.</t>
  </si>
  <si>
    <t>15.740</t>
  </si>
  <si>
    <t>Strategic Communication</t>
  </si>
  <si>
    <t>Strategic Communication for Executives</t>
  </si>
  <si>
    <t>Develops communication skills crucial to successful management. Focuses on identifying a range of communication styles, and recognizing how to use them; dealing successfully with challenging or hostile audiences; understanding cross-cultural and global communication issues and differences; and leading and communicating in a crisis situation. Restricted to Executive MBA and Sloan Fellows students.</t>
  </si>
  <si>
    <t>15.742</t>
  </si>
  <si>
    <t>Platform Strategy</t>
  </si>
  <si>
    <t>Provides a framework for strategy for firms pursuing multi-sided platform business models. Emphasizes the development and application of conceptual frameworks that enable managers to make effective decisions as they seek to create value with a platform, and to capture value from it in the face of competition from other platform providers. Restricted to Executive MBA and Sloan Fellow MBA students.</t>
  </si>
  <si>
    <t>15.S52</t>
  </si>
  <si>
    <t>15.S53</t>
  </si>
  <si>
    <t>15.S55</t>
  </si>
  <si>
    <t>15.S56</t>
  </si>
  <si>
    <t>15.S57</t>
  </si>
  <si>
    <t>15.S58</t>
  </si>
  <si>
    <t>15.S59</t>
  </si>
  <si>
    <t>15.S60</t>
  </si>
  <si>
    <t>HST.S57</t>
  </si>
  <si>
    <t>Spec Subj: Med Engr &amp; Physics</t>
  </si>
  <si>
    <t>Special Graduate Subject: Medical Engineering and Medical Physics</t>
  </si>
  <si>
    <t>Opportunity for group study of advanced subjects related to the Medical Engineering and Medical Physics Program not otherwise included in the curriculum. Offerings are initiated by IMES/HST faculty on an ad hoc basis subject to program approval. Prerequisites may vary by topic; consult faculty at time of offering.</t>
  </si>
  <si>
    <t>HST.S58</t>
  </si>
  <si>
    <t>Spec Subject in MEMP Program</t>
  </si>
  <si>
    <t>Special Subject: Medical Engineering and Medical Physics</t>
  </si>
  <si>
    <t>Opportunity for group study of advanced subjects related to the Medical Engineering and Medical Physics Program not otherwise included in the curriculum. Offerings are initiated by HST faculty on an ad hoc basis subject to program approval. Prerequisites may vary by topic; consult faculty at time of offering.</t>
  </si>
  <si>
    <t>HST.S59</t>
  </si>
  <si>
    <t>HST.S78</t>
  </si>
  <si>
    <t>Spec Subj: Speech &amp; Hear Sci</t>
  </si>
  <si>
    <t>Special Subject: Speech and Hearing Sciences</t>
  </si>
  <si>
    <t>Opportunity for group study of advanced subjects related to the Speech and Hearing Sciences not otherwise included in the curriculum. Offerings initiated by members of the SHS faculty on an ad hoc basis subject to program approval. Prerequisites may vary by topic; consult faculty at time of offering.</t>
  </si>
  <si>
    <t>15.879</t>
  </si>
  <si>
    <t>Rsrch Sem in System Dynamics</t>
  </si>
  <si>
    <t>Research Seminar in System Dynamics</t>
  </si>
  <si>
    <t>Doctoral seminar in system dynamics modeling, with a focus on building advanced modeling and research skills.&amp;nbsp;Topics vary from year to year and may include: classic works in dynamic modeling from various disciplines (e.g., psychology, sociology, behavioral economics) and current research problems and papers; advanced system&amp;nbsp;dynamics models focused on research and practical problems of interest to students; analytic tools and methods for model development, estimation, and analysis (e.g., automating modeling workflow, maximum likelihood, simulated method of moments, dynamical games, dynamic programming); bootcamp for enhancing modeling skills working on multiple problem sets.</t>
  </si>
  <si>
    <t>14.124</t>
  </si>
  <si>
    <t>Microeconomic Theory IV</t>
  </si>
  <si>
    <t>Introduction to statistical decision theory, incentive contracting (moral hazard and adverse selection), mechanism design and incomplete contracting. Enrollment limited.</t>
  </si>
  <si>
    <t>14.126</t>
  </si>
  <si>
    <t>Game Theory</t>
  </si>
  <si>
    <t>Investigates equilibrium and non-equilibrium solution concepts and their foundations as the result of learning or evolution. Studies the equilibria of supermodular games, global games, repeated games, signaling games, and models of bargaining, cheap talk, and reputation.</t>
  </si>
  <si>
    <t>15.027</t>
  </si>
  <si>
    <t>Opportun in Develop Economies</t>
  </si>
  <si>
    <t>Opportunities in Developing Economies</t>
  </si>
  <si>
    <t>Investigates the role of the private sector in developing economies, highlighting how solving market failures can improve overall welfare. Covers constraints faced by firms in developing economies: contract enforcement, corruption, political risk, human rights, IP and infrastructure. Uses case studies to discuss successful firms and innovative solutions to these constraints, including public-private partnerships, the role of technology, the role of finance and impact investing.</t>
  </si>
  <si>
    <t>2.S981</t>
  </si>
  <si>
    <t>2.S984</t>
  </si>
  <si>
    <t>2.S987</t>
  </si>
  <si>
    <t>3.995</t>
  </si>
  <si>
    <t>First Year Thesis Research</t>
  </si>
  <si>
    <t>Preparation for program of research leading to the writing of an SM, PhD, or ScD thesis; to be arranged by the student and an appropriate MIT faculty member. Includes research presentation, in coordination with 3.202.</t>
  </si>
  <si>
    <t>3.997</t>
  </si>
  <si>
    <t>Graduate Fieldwork in MSE</t>
  </si>
  <si>
    <t>Graduate Fieldwork in Materials Science and Engineering</t>
  </si>
  <si>
    <t>Program of field research in materials science and engineering leading to the writing of an SM, PhD, or ScD thesis; to be arranged by the student and an appropriate MIT faculty member.</t>
  </si>
  <si>
    <t>4.288</t>
  </si>
  <si>
    <t>Prep-SMArchS Thesis</t>
  </si>
  <si>
    <t>Preparation for SMArchS Thesis</t>
  </si>
  <si>
    <t>Students select thesis topic, define method of approach, and prepare thesis proposal for SMArchS degree. Faculty supervision on an individual or group basis. Intended for SMArchS program students prior to registration for 4.ThG.</t>
  </si>
  <si>
    <t>15.S61</t>
  </si>
  <si>
    <t>15.S62</t>
  </si>
  <si>
    <t>15.S63</t>
  </si>
  <si>
    <t>16.393</t>
  </si>
  <si>
    <t>Stat Comm &amp; Localization</t>
  </si>
  <si>
    <t>Statistical Communication and Localization Theory</t>
  </si>
  <si>
    <t>Rigorous introduction to statistical communication and localization theory, covering essential topics such as modulation and demodulation of signals, derivation of optimal receivers, characterization of wireless channels, and devising of ranging and localization techniques. Applies decision theory, estimation theory, and modulation theory to the design and analysis of modern communication and localization systems exploring synchronization, diversity, and cooperation. Selected topics will be discussed according to time schedule and class interest.</t>
  </si>
  <si>
    <t>16.395</t>
  </si>
  <si>
    <t>Principles of Wide Bandwith</t>
  </si>
  <si>
    <t>Principles of Wide Bandwidth Communication</t>
  </si>
  <si>
    <t>Introduction to the principles of wide bandwidth wireless communication, with a focus on ultra-wide bandwidth (UWB) systems. Topics include the basics of spread-spectrum systems, impulse radio, Rake reception, transmitted reference signaling, spectral analysis, coexistence issues, signal acquisition, channel measurement and modeling, regulatory issues, and ranging, localization and GPS. Consists of lectures and technical presentations by students.</t>
  </si>
  <si>
    <t>16.930</t>
  </si>
  <si>
    <t>Adv Topics: Numerical Methods</t>
  </si>
  <si>
    <t>Advanced Topics in Numerical Methods for Partial Differential Equations</t>
  </si>
  <si>
    <t>Covers advanced topics in numerical methods for the discretization, solution, and control of problems governed by partial differential equations. Topics include the application of the finite element method to systems of equations with emphasis on equations governing compressible, viscous flows; grid generation; optimal control of PDE-constrained systems; a posteriori error estimation and adaptivity; reduced basis approximations and reduced-order modeling. Computer assignments require programming.</t>
  </si>
  <si>
    <t>16.940</t>
  </si>
  <si>
    <t>Num Methods for Stoch Modeling</t>
  </si>
  <si>
    <t>Numerical Methods for Stochastic Modeling and Inference</t>
  </si>
  <si>
    <t>Advanced introduction to numerical methods for treating uncertainty in computational simulation. Draws examples from a range of engineering and science applications, emphasizing systems governed by ordinary and partial differential equations. Uncertainty propagation and assessment: Monte Carlo methods, variance reduction, sensitivity analysis, adjoint methods, polynomial chaos and Karhunen-Lo&amp;egrave;ve expansions, and stochastic Galerkin and collocation methods. Interaction of models with observational data, from the perspective of statistical inference: Bayesian parameter estimation, statistical regularization, Markov chain Monte Carlo, sequential data assimilation and filtering, and model selection.</t>
  </si>
  <si>
    <t>16.980</t>
  </si>
  <si>
    <t>Advanced Project</t>
  </si>
  <si>
    <t>Study, original investigation, or lab project work level by qualified students. Topics selected in consultation with instructor.  Prior approval required.</t>
  </si>
  <si>
    <t>16.984</t>
  </si>
  <si>
    <t>Seminar</t>
  </si>
  <si>
    <t>Discussion of current interest topics by staff and guest speakers. Prior approval required. Restricted to Course 16 students.</t>
  </si>
  <si>
    <t>HST.S96</t>
  </si>
  <si>
    <t>Spec Subj: Biomed Entrprnshp</t>
  </si>
  <si>
    <t>Special Graduate Subject: Biomedical Entrepreneurship</t>
  </si>
  <si>
    <t>Opportunity for group study of advanced subjects relating to biomedical entrepreneurship not otherwise included in the curriculum. Offerings are initiated by HST/IMES faculty on an ad hoc basis subject to program approval. Prerequisites may vary by topic. Consult faculty at time of offering.</t>
  </si>
  <si>
    <t>HST.S97</t>
  </si>
  <si>
    <t>Opportunity for group study of advanced subjects relating to biomedical entrepreneurship not otherwise included in the curriculum. Offerings are initiated by HST faculty on an ad hoc basis subject to program approval. Prerequisites may vary by topic. Consult faculty at time of offering.</t>
  </si>
  <si>
    <t>3.57</t>
  </si>
  <si>
    <t>Materials Selectn,Design,Econ</t>
  </si>
  <si>
    <t>Materials Selection, Design, and Economics</t>
  </si>
  <si>
    <t>A survey of techniques for analyzing how the choice of materials, processes, and design determine properties, performance, and cost. Topics include production and cost functions, mathematical optimization, evaluation of single and multi-attribute utility, decision analysis, materials property charts, and performance indices. Students use analytical techniques to develop a plan for starting a new materials-related business.</t>
  </si>
  <si>
    <t>3.694</t>
  </si>
  <si>
    <t>Teaching Matls Science &amp; Engr</t>
  </si>
  <si>
    <t>Teaching Materials Science and Engineering</t>
  </si>
  <si>
    <t>Laboratory, tutorial, or classroom teaching under the supervision of a faculty member. Students selected by interview. Enrollment limited by availability of suitable teaching assignments.</t>
  </si>
  <si>
    <t>4.388</t>
  </si>
  <si>
    <t>Thesis II: SMACT Thesis Prep</t>
  </si>
  <si>
    <t>Thesis II: SMACT Thesis Preparation</t>
  </si>
  <si>
    <t>Aids students in the selection of a thesis topic, development of an approach method, preparation of a proposal that includes an outline for their thesis. Explores artistic practice as a method of critical inquiry and knowledge production/dissemination. Students examine artist writings and consider academic formats and standards. Regular group meetings, including peer reviews, are supplemented by independent study and individual conferences with faculty. Restricted to first-year SMACT students.</t>
  </si>
  <si>
    <t>4.389</t>
  </si>
  <si>
    <t>Thesis III: SMACT Tutorial</t>
  </si>
  <si>
    <t>Thesis III: SMACT Thesis Tutorial</t>
  </si>
  <si>
    <t>Series of tutorials that includes regular presentations of student writing in group critiques and supports independent thesis research and development by providing guidance on research strategy and written presentation. Sessions supplemented by regular individual conferences with thesis committee members. Restricted to second-year SMACT students.</t>
  </si>
  <si>
    <t>15.317</t>
  </si>
  <si>
    <t>Leadrshp &amp; Organizatnl Change</t>
  </si>
  <si>
    <t>Leadership and Organizational Change</t>
  </si>
  <si>
    <t>Course spans the entire two-year Leaders for Global Operations (LGO) program, with a focus on leadership that blends theory and practice. During their first summer in the program, students reflect on exemplary leaders' stories in cases, the arts, journalism, philosophy, and social science, and evaluate their own previous leadership experience. During the succeeding four semesters, they apply the lessons they have learned in class to their off-campus internship and other activities at Sloan, and intensively review that experience as they reach the end of the program. Classes take the form of moderated discussion, with the expectation that students will participate fully in each session; students also submit short, written deliverables throughout the program.</t>
  </si>
  <si>
    <t>15.691</t>
  </si>
  <si>
    <t>Research Sem: Indust Relations</t>
  </si>
  <si>
    <t>Research Seminar in Work, Employment and Industrial Relations</t>
  </si>
  <si>
    <t>Discusses important areas for research in work, employment and industrial relations; frameworks for research, research techniques, and methodological problems. Centered mainly on staff research and the thesis research of advanced graduate students and invited guests.</t>
  </si>
  <si>
    <t>15.698</t>
  </si>
  <si>
    <t>Spec Sem:Indust Rel &amp; Hum Res</t>
  </si>
  <si>
    <t>Seminar in Industrial Relations and Human Resource Management</t>
  </si>
  <si>
    <t>Group study of current topics related to industrial relations and human resource management.</t>
  </si>
  <si>
    <t>15.700</t>
  </si>
  <si>
    <t>Exec Mod: Ldrship &amp; Integ Mgmt</t>
  </si>
  <si>
    <t>Leadership and Integrative Management</t>
  </si>
  <si>
    <t>Investigates the different perspectives a general manager must take, how to integrate those perspectives, and the role of leadership in setting and realizing goals. Students work intensively in teams and with multiple faculty, using a deep dive into the challenges faced by a major global firm operating in complex global markets. Restricted to Executive MBA students.</t>
  </si>
  <si>
    <t>15.701</t>
  </si>
  <si>
    <t>Innov-Driven Entrep Advantage</t>
  </si>
  <si>
    <t>Innovation-Driven Entrepreneurial Advantage</t>
  </si>
  <si>
    <t>Exposes students to the content, context, and contacts that enable entrepreneurs to design and launch successful stand-alone ventures, ventures inside established corporations, and ventures in partnership with established corporations based on new innovations. Students examine the critical entrepreneurial and innovation challenges facing entrepreneurs inside new and established firms, and develop frameworks that allow them to identify, evaluate, iterate, and integrate their ideas effectively. Case-based discussions complemented by visits to key actors in MIT labs, as well as live case studies with successful entrepreneurs. Specially designed team projects provide practical experience in entrepreneurial strategy, innovation management, and the workings of the MIT entrepreneurial ecosystem. Restricted to Executive MBA students.</t>
  </si>
  <si>
    <t>15.702</t>
  </si>
  <si>
    <t>Leading in a Global Context</t>
  </si>
  <si>
    <t>Leading in a Global Context: Macroeconomics and Global Markets</t>
  </si>
  <si>
    <t>Intensive module on the global economy, combining the key perspectives of macroeconomics and global economic strategy. Focuses on the policy and economic environment of firms, as well as on the development of a more international market in products, services, and capital, and how this affects trade and industries. Presents insights into national economic strategies for development, and into the evolving rules and institutions governing the international economic order. Develops an actionable appreciation for managers of the international dimensions of economic policy and strategy in an increasingly complex world economy. Restricted to Executive MBA students.</t>
  </si>
  <si>
    <t>15.704</t>
  </si>
  <si>
    <t>IDEA Lab</t>
  </si>
  <si>
    <t>Opportunity to work with interested organizations - or on a startup - to explore and leverage innovation ecosystems, build greater strength in innovation-driven entrepreneurial advantage, and build a stronger culture of corporate innovation. Faculty and students co-create projects along one of two tracks: the innovation track, focused on organizations wishing to become more innovative and/or engage the ecosystem; or the entrepreneurship track, principally for students with startup enterprises/ventures. Further explores themes of innovation ecosystems, stakeholders, and the innovation loop of experimentation and evaluation. Innovation projects are team-based and can be Boston-based. Entrepreneurship projects can be a solo enterprise, but teams are also encouraged. Restricted to second year Executive MBA students.</t>
  </si>
  <si>
    <t>16.120</t>
  </si>
  <si>
    <t>Compressible Internal Flow</t>
  </si>
  <si>
    <t>Internal compressible flow with applications in propulsion and fluid systems. Control volume analysis of compressible flow devices. Compressible channel flow and extensions, including effects of shock waves, momentum, energy and mass addition, swirl, and flow non-uniformity on Mach numbers, flow regimes, and choking.</t>
  </si>
  <si>
    <t>4.293</t>
  </si>
  <si>
    <t>Independent Study:Arch Studies</t>
  </si>
  <si>
    <t>Independent Study in Architecture Studies</t>
  </si>
  <si>
    <t>4.294</t>
  </si>
  <si>
    <t>4.299</t>
  </si>
  <si>
    <t>Summer Research Topics</t>
  </si>
  <si>
    <t>Supplementary summer work on individual basis. Registration subject to prior arrangement for subject matter and supervision by staff.</t>
  </si>
  <si>
    <t>8.381</t>
  </si>
  <si>
    <t>9.357</t>
  </si>
  <si>
    <t>Current Topics in Perception</t>
  </si>
  <si>
    <t>Advanced seminar on issues of current interest in human and machine vision. Topics vary from year to year. Participants discuss current literature as well as their ongoing research.</t>
  </si>
  <si>
    <t>17.572</t>
  </si>
  <si>
    <t>Political Econ of Africa</t>
  </si>
  <si>
    <t>Political Economy of Africa</t>
  </si>
  <si>
    <t>Explores how African leaders have projected authority and built states, and, in turn, how their states' actions have influenced major economic and societal outcomes, including agrarian development, economic inequality and informality, violence, grassroots collective action, and the nature of ethnic and partisan political mobilization. Spans the pre-colonial period to the present day. Readings primarily drawn from political science, but also include work from economics, history, and related disciplines.</t>
  </si>
  <si>
    <t>17.578</t>
  </si>
  <si>
    <t>Elections and Representation</t>
  </si>
  <si>
    <t>Elections and Political Representation in the Developing World</t>
  </si>
  <si>
    <t>Focuses on the theoretical and empirical study of elections, representation, and governance in non-industrialized democratic societies. Surveys the contemporary literature on topics such as party systems, clientelism, electorally-motivated violence, ethnic politics, and federalism.</t>
  </si>
  <si>
    <t>20.440</t>
  </si>
  <si>
    <t>Analysis of Biolgical Networks</t>
  </si>
  <si>
    <t>Analysis of Biological Networks</t>
  </si>
  <si>
    <t>Explores computational and experimental approaches to analyzing complex biological networks and systems. Includes genomics, transcriptomics, proteomics, metabolomics and microscopy. Stresses the practical considerations required when designing and performing experiments. Also focuses on selection and implementation of appropriate computational tools for processing, visualizing, and integrating different types of experimental data, including supervised and unsupervised machine learning methods, and multi-omics modelling. Students use statistical methods to test hypotheses and assess the validity of conclusions. In problem sets, students read current literature, develop their skills in Python and R, and interpret quantitative results in a biological manner. In the second half of term, students work in groups to complete a project in which they apply the computational approaches covered.</t>
  </si>
  <si>
    <t>15.782</t>
  </si>
  <si>
    <t>Product Development Methods</t>
  </si>
  <si>
    <t>Covers modern tools and methods for product design and development, including&amp;nbsp;human-centered design, agile development, product planning, identifying customer needs, concept generation, product architecture, industrial design, concept design, sustainable design methods, and product management. Limited enrollment.</t>
  </si>
  <si>
    <t>4.393</t>
  </si>
  <si>
    <t>Independent Study: ACT</t>
  </si>
  <si>
    <t>Independent Study in Art, Culture, and Technology</t>
  </si>
  <si>
    <t>4.394</t>
  </si>
  <si>
    <t>1.873</t>
  </si>
  <si>
    <t>Math Modeling of Eco Systems</t>
  </si>
  <si>
    <t>Mathematical Modeling of Ecological Systems</t>
  </si>
  <si>
    <t>Centers on explaining and discussing research on the different ecological dynamics emerging in 1-species, 2-species, and multi-species systems across environmental contexts. Builds on ecological theory from a systems perspective to provide quantitative methods to study the expected assembly and persistence patterns of ecological systems. Lectures address phenomenological and mechanistic understanding through graphical, analytical, and numerical analysis.</t>
  </si>
  <si>
    <t>1.899</t>
  </si>
  <si>
    <t>Career Reengring Prgrm Wkshps</t>
  </si>
  <si>
    <t>Career Reengineering Program and Professional Development Workshops</t>
  </si>
  <si>
    <t>For students in the 10-month Career Reengineering Program sponsored by the School of Engineering. Limited to CRP fellows.</t>
  </si>
  <si>
    <t>1.968</t>
  </si>
  <si>
    <t>Grad Studies: Civil &amp; Env Engr</t>
  </si>
  <si>
    <t>Graduate Studies in Civil and Environmental Engineering</t>
  </si>
  <si>
    <t>Individual study, research, or laboratory investigations at the graduate level under faculty supervision.</t>
  </si>
  <si>
    <t>1.976</t>
  </si>
  <si>
    <t>Grad Prof Dev Seminar</t>
  </si>
  <si>
    <t>Graduate Professional Development Seminar</t>
  </si>
  <si>
    <t>Covers professional development topics and provides hands-on practice of these skills. Students participate in a series of written and oral communication workshops. Other topics include networking skills, work-life balance, mentoring, and career planning. Features an alumni panel showcasing a range of post-PhD careers. Limited to second-year graduate students in CEE.</t>
  </si>
  <si>
    <t>3.20</t>
  </si>
  <si>
    <t>Materials at Equilibrium</t>
  </si>
  <si>
    <t>Laws of thermodynamics: general formulation and applications to mechanical, electromagnetic and electrochemical systems, solutions, and phase diagrams. Computation of phase diagrams. Statistical thermodynamics and relation between microscopic and macroscopic properties, including ensembles, gases, crystal lattices, phase transitions. Applications to phase stability and properties of mixtures. Representations of chemical equilibria. Interfaces.</t>
  </si>
  <si>
    <t>3.202</t>
  </si>
  <si>
    <t>Essential Research Skills</t>
  </si>
  <si>
    <t>Provides instruction in the planning, writing, literature review, presentation, and communication of advanced graduate research work. Registration limited to students enrolled in DMSE graduate programs.</t>
  </si>
  <si>
    <t>16.122</t>
  </si>
  <si>
    <t>Aerothermodynamics</t>
  </si>
  <si>
    <t>Analysis of external inviscid and viscous hypersonic flows over thin airfoils, lifting bodies of revolution, wedges, cones, and blunt nose bodies. Analyses formulated using singular perturbation and multiple scale methods. Hypersonic equivalence principle. Hypersonic similarity. Newtonian approximation. Curved, detached shock waves. Crocco theorem. Entropy layers. Shock layers. Blast waves. Hypersonic boundary layers.</t>
  </si>
  <si>
    <t>16.13</t>
  </si>
  <si>
    <t>Aerodynamics of Viscous Fluids</t>
  </si>
  <si>
    <t>Boundary layers as rational approximations to the solutions of exact equations of fluid motion. Physical parameters influencing laminar and turbulent aerodynamic flows and transition. Effects of compressibility, heat conduction, and frame rotation. Influence of boundary layers on outer potential flow and associated stall and drag mechanisms. Numerical solution techniques and exercises.</t>
  </si>
  <si>
    <t>15.567</t>
  </si>
  <si>
    <t>Econ of Information</t>
  </si>
  <si>
    <t>The Economics of Information: Strategy, Structure and Pricing</t>
  </si>
  <si>
    <t>Analysis of the underlying economics of information with business implications. Studies effects of digitization and technology on business strategy and organizational structure. Examines pricing, bundling, and versioning of digital goods, including music, video, software, and communication services. Considers the economic and managerial implications of data-driven decision-making, search, platform competition, targeted advertising, personalization, privacy, network externalities, and artificial intelligence. Readings on fundamental economic principles provide context for industry speakers and case discussions.</t>
  </si>
  <si>
    <t>15.568</t>
  </si>
  <si>
    <t>Art of Leading: Ldrshp in Prac</t>
  </si>
  <si>
    <t>The Art of Leading: Experiencing Leadership in Practice</t>
  </si>
  <si>
    <t>Integrates the MIT Sloan 4-Capabilities Leadership model with arts processes to translate leadership capabilities into practice. Through discussions, guest speakers, and reflective exercises, focuses on individual and team practices that develop and sustain effective leadership. Structured around the capabilities of visioning, relating, sensemaking, and inventing as these are expressed in creative processes that facilitate novel perspectives, generate collaborative connections, and enable adaptive innovation.</t>
  </si>
  <si>
    <t>15.570</t>
  </si>
  <si>
    <t>Digital Marketing</t>
  </si>
  <si>
    <t>Digital Marketing and Social Media Analytics</t>
  </si>
  <si>
    <t>Provides a detailed, applied perspective on the theory and practice of digital marketing and social media analytics in the age of big data. Covers concepts such as the difference between earned and paid media, predictive modeling for ad targeting and customer relationship management, measuring and managing product virality, viral product design, native advertising, and engaging the multichannel experience. Stresses the theory and practice of randomized experimentation, AB testing and the importance of causal inference for marketing strategy. Combines lectures, case studies, and guest speakers with relevant industry experience that speak directly to the topics at hand.</t>
  </si>
  <si>
    <t>15.575</t>
  </si>
  <si>
    <t>Econ of Information and IT</t>
  </si>
  <si>
    <t>Economics of Information and Information Technology</t>
  </si>
  <si>
    <t>Builds upon relevant economic theories and methodologies to analyze the changes in organizations and markets enabled by digital technologies. Examines information economics, labor economics, industrial organization and price theory, growth theory, intangible asset valuation, incomplete contracts theory, and design of empirical studies. Extensive reading and discussion of research literature explores the application of these theories to business issues with relevant guest speakers. Students will complete a final research paper and presentation. Primarily for doctoral students.</t>
  </si>
  <si>
    <t>15.576</t>
  </si>
  <si>
    <t>Res Sem in IT &amp; Org:Socl Persp</t>
  </si>
  <si>
    <t>Research Seminar in Information Technology and Organizations: Social Perspectives</t>
  </si>
  <si>
    <t>Examines the assumptions, concepts, theories, and methodologies that inform research into the social aspects of technology. Extensive reading and discussion of research literature aimed at exploring the multiple social phenomena surrounding the development, implementation, use and implications of information technology in organizations. Primarily for doctoral students.</t>
  </si>
  <si>
    <t>9.THG</t>
  </si>
  <si>
    <t>4.684</t>
  </si>
  <si>
    <t>Prep HTC Major Exam</t>
  </si>
  <si>
    <t>Preparation for HTC Major Exam</t>
  </si>
  <si>
    <t>Required of doctoral students in HTC as a prerequisite for work on the doctoral dissertation. The Major Exam covers a historically broad area of interest and includes components of history, historiography, and theory. Preparation for the exam will focus on four or five themes agreed upon in advance by the student and the examiner, and are defined by their area of teaching interest. Work is done in consultation with HTC faculty, in accordance with the HTC PhD Degree Program Guidelines. Restricted to HTC PhD students.</t>
  </si>
  <si>
    <t>4.685</t>
  </si>
  <si>
    <t>Prep HTC Minor Exam</t>
  </si>
  <si>
    <t>Preparation for HTC Minor Exam</t>
  </si>
  <si>
    <t>Required of doctoral students in HTC as a prerequisite for work on the doctoral dissertation. The Minor Exam focuses on a specific area of specialization through which the student might develop their particular zone of expertise. Work is done in consultation with HTC faculty, in accordance with the HTC PhD Degree Program Guidelines. Restricted to HTC PhD students.</t>
  </si>
  <si>
    <t>4.689</t>
  </si>
  <si>
    <t>Prep: (HTC) PhD Thesis</t>
  </si>
  <si>
    <t>Preparation for History, Theory, and Criticism - Ph.D. Thesis</t>
  </si>
  <si>
    <t>Required for doctoral students in HTC as a prerequisite for work on the doctoral dissertation. Prior to candidacy, doctoral students are required to write and orally defend a proposal laying out the scope of their thesis, its significance, a survey of existing research and literature, the methods of research to be adopted, a bibliography and plan of work. Work is done in consultation with HTC Faculty, in accordance with the HTC PhD Degree Program guidelines. Restricted to HTC PhD students.</t>
  </si>
  <si>
    <t>4.693</t>
  </si>
  <si>
    <t>Ind Study: HTC Arch/Art</t>
  </si>
  <si>
    <t>Independent Study in the History, Theory, and Criticism of Architecture and Art</t>
  </si>
  <si>
    <t>4.694</t>
  </si>
  <si>
    <t>5.74</t>
  </si>
  <si>
    <t>Intro Quantum Mechanics II</t>
  </si>
  <si>
    <t>Introductory Quantum Mechanics II</t>
  </si>
  <si>
    <t>Time-dependent quantum mechanics and spectroscopy. Topics include perturbation theory, two-level systems, light-matter interactions, relaxation in quantum systems, correlation functions and linear response theory, and nonlinear spectroscopy.</t>
  </si>
  <si>
    <t>15.929</t>
  </si>
  <si>
    <t>Identity and Action</t>
  </si>
  <si>
    <t>Doctoral seminar in theory building for social scientists. Primary goal is to build skills for developing social scientific theory. Secondary goals are to review and integrate a broad array of ideas concerning the foundations of identity and its relation to action, and to suggest how such issues relate to a broader set of questions in the social sciences.   Students learn that any account of action is based on ascribing desires, beliefs, and opportunities to specific actors, but such actors cannot be easily explained except as a result of action by prior actors.  The focus of this course is around developing this paradox and providing a foundation for resolving it. Restricted to doctoral students.</t>
  </si>
  <si>
    <t>15.933</t>
  </si>
  <si>
    <t>Strat Opportunities in Energy</t>
  </si>
  <si>
    <t>Strategic Opportunities in Energy</t>
  </si>
  <si>
    <t>Introduces the energy system in terms of sources and uses, market characteristics, and key metrics.  Provides frameworks for understanding the structure and dynamics of the sector and the drivers of the energy future.  Opportunities resulting from demand growth, supply challenges, environmental constraints, security of supply, technology breakthroughs, and regulation are analyzed from the perspectives of both established players and entrepreneurs.  Student teams engage in projects that evaluate a segment of the energy landscape and develop a strategic prospectus for a new business opportunity.</t>
  </si>
  <si>
    <t>15.949</t>
  </si>
  <si>
    <t>Seminar in Strategy</t>
  </si>
  <si>
    <t>Opportunity for group study by graduate students on current topics related to strategy.</t>
  </si>
  <si>
    <t>15.960</t>
  </si>
  <si>
    <t>Independent Stdy in Management</t>
  </si>
  <si>
    <t>Independent Study in Management</t>
  </si>
  <si>
    <t>Advanced work, special investigation or application of a management topic, on an individual basis, under faculty supervision. May include readings, conferences, laboratory and fieldwork, and reports. Projects require prior approval, as well as a written proposal and a final report.</t>
  </si>
  <si>
    <t>15.961</t>
  </si>
  <si>
    <t>16.512</t>
  </si>
  <si>
    <t>Rocket Propulsion</t>
  </si>
  <si>
    <t>Chemical rocket propulsion systems for launch, orbital, and interplanetary flight. Modeling of solid, liquid-bipropellant, and hybrid rocket engines. Thermochemistry, prediction of specific impulse. Nozzle flows including real gas and kinetic effects. Structural constraints. Propellant feed systems, turbopumps. Combustion processes in solid, liquid, and hybrid rockets. Cooling; heat sink, ablative, and regenerative.</t>
  </si>
  <si>
    <t>3.21</t>
  </si>
  <si>
    <t>Kinetic Processes in Materials</t>
  </si>
  <si>
    <t>Unified treatment of phenomenological and atomistic kinetic processes in materials. Provides the foundation for the advanced understanding of processing, microstructural evolution, and behavior for a broad spectrum of materials. Topics include irreversible thermodynamics; rate and transition state theory, diffusion; nucleation and phase transitions; continuous phase transitions; grain growth and coarsening; capillarity driven morphological evolution; and interface stability during phase transitions.</t>
  </si>
  <si>
    <t>3.22</t>
  </si>
  <si>
    <t>Struct and Mechanics of Mtls</t>
  </si>
  <si>
    <t>Structure and Mechanics of Materials</t>
  </si>
  <si>
    <t>Explores structural characteristics of materials focusing on bonding types, crystalline and non-crystalline states, molecular and polymeric materials, and nano-structured materials. Discusses how the macroscale mechanical response of materials, and micro-mechanisms of elasticity, plasticity, and fracture, originate from these structural characteristics. Case studies and examples are drawn from a variety of material classes: metals, ceramics, polymers, thin films, composites, and cellular materials.</t>
  </si>
  <si>
    <t>4.190</t>
  </si>
  <si>
    <t>Practical Experience Arch</t>
  </si>
  <si>
    <t>Practical Experience in Architecture</t>
  </si>
  <si>
    <t>Practical experience through summer and January IAP internships secured by the student in the field of architecture, urbanism, digital design, art, or building technology. Before registering for this subject, students must have an offer from the organization and complete the Department of Architecture application with their advisor's signature. Upon completion of the internship, students must submit an evaluation form available from the departmental academic office.&amp;nbsp;Students are limited to a total of three approved experiences. Restricted to Course 4 graduate students.</t>
  </si>
  <si>
    <t>4.193</t>
  </si>
  <si>
    <t>Independent Study: Arch Design</t>
  </si>
  <si>
    <t>Independent Study in Architecture Design</t>
  </si>
  <si>
    <t>4.194</t>
  </si>
  <si>
    <t>4.210</t>
  </si>
  <si>
    <t>Precednts in Critical Practice</t>
  </si>
  <si>
    <t>Positions: Cultivating Critical Practice</t>
  </si>
  <si>
    <t>Through formal analysis and discussion of historical and theoretical texts, seminar produces a map of contemporary architectural practice. Examines six pairs of themes in terms of their recent history: city and global economy, urban plan and map of operations, program and performance, drawing and scripting, image and surface, and utopia and projection. Restricted to year-one MArch students.</t>
  </si>
  <si>
    <t>15.661</t>
  </si>
  <si>
    <t>Bldg Success Careers and Orgs</t>
  </si>
  <si>
    <t>Building Successful Careers and Organizations</t>
  </si>
  <si>
    <t>Designed to help students learn more about their strengths, and how they can utilize these strengths to manage their career. Draws on the latest research and practices, experiential exercises, and cases studies, and includes guest speakers. Covers the most important aspects of talent (and career) management. No listeners.</t>
  </si>
  <si>
    <t>16.343</t>
  </si>
  <si>
    <t>Space&amp; Aircraft Sensors&amp; Instr</t>
  </si>
  <si>
    <t>Spacecraft and Aircraft Sensors and Instrumentation</t>
  </si>
  <si>
    <t>Covers fundamental sensor and instrumentation principles in the context of systems designed for space or atmospheric flight. Systems discussed include basic measurement system for force, temperature, pressure; navigation systems (Global Positioning System, Inertial Reference Systems, radio navigation), air data systems, communication systems; spacecraft attitude determination by stellar, solar, and horizon sensing; remote sensing by incoherent and Doppler radar, radiometry, spectrometry, and interferometry. Also included is a review of basic electromagnetic theory and antenna design and discussion of design considerations for flight. Alternate years.</t>
  </si>
  <si>
    <t>18.397</t>
  </si>
  <si>
    <t>Math Methods in Physics</t>
  </si>
  <si>
    <t>Mathematical Methods in Physics</t>
  </si>
  <si>
    <t>Content varies from year to year. Recent developments in quantum field theory require mathematical techniques not usually covered in standard graduate subjects.</t>
  </si>
  <si>
    <t>22.38</t>
  </si>
  <si>
    <t>Prob &amp; Apps To Reli, Qua, Risk</t>
  </si>
  <si>
    <t>Probability and Its Applications To Reliability, Quality Control, and Risk Assessment</t>
  </si>
  <si>
    <t>Interpretations of the concept of probability. Basic probability rules; random variables and distribution functions; functions of random variables. Applications to quality control and the reliability assessment of mechanical/electrical components, as well as simple structures and redundant systems. Elements of statistics. Bayesian methods in engineering. Methods for reliability and risk assessment of complex systems, (event-tree and fault-tree analysis, common-cause failures, human reliability models). Uncertainty propagation in complex systems (Monte Carlo methods, Latin hypercube sampling). Introduction to Markov models. Examples and applications from nuclear and other industries, waste repositories, and mechanical systems. Open to qualified undergraduates.</t>
  </si>
  <si>
    <t>10.971</t>
  </si>
  <si>
    <t>Sem-Fl Mech &amp; Trans Phen</t>
  </si>
  <si>
    <t>Seminar in Fluid Mechanics and Transport Phenomena</t>
  </si>
  <si>
    <t>Seminar series on current research on Newtonian and non-Newtonian fluid mechanics and transport phenomena, and applications to materials processing. Seminars given by guest speakers and research students.</t>
  </si>
  <si>
    <t>10.972</t>
  </si>
  <si>
    <t>Biochem Eng Research Seminar</t>
  </si>
  <si>
    <t>Biochemical Engineering Research Seminar</t>
  </si>
  <si>
    <t>Seminar allows students to present their research programs to other students and staff. The research topics include fermentation and enzyme technology, mammalian and animal cell cultivation, and biological product separation.</t>
  </si>
  <si>
    <t>10.973</t>
  </si>
  <si>
    <t>Bioengineering</t>
  </si>
  <si>
    <t>Seminar covering topics related to current research in the application of chemical engineering principles to biomedical science and biotechnology.</t>
  </si>
  <si>
    <t>2.075</t>
  </si>
  <si>
    <t>Mechanics of Soft Materials</t>
  </si>
  <si>
    <t>Covers a number of fundamental topics in the emerging field of soft and active materials, including polymer mechanics and physics, poroelasticity, viscoelasticity, and mechanics of electro-magneto-active and other responsive polymers. Lectures, recitations, and experiments elucidate the basic mechanical and thermodynamic principles underlying soft and active materials. Develops an understanding of the fundamental mechanisms for designing soft materials that possess extraordinary properties, such as stretchable, tough, strong, resilient, adhesive and responsive to external stimuli, from molecular to bulk scales.</t>
  </si>
  <si>
    <t>2.082</t>
  </si>
  <si>
    <t>Ship Structural Analysis &amp; Des</t>
  </si>
  <si>
    <t>Ship Structural Analysis and Design</t>
  </si>
  <si>
    <t>Design application of analysis developed in 2.081J. Ship longitudinal strength and hull primary stresses. Ship structural design concepts. Design limit states including plate bending, column and panel buckling, panel ultimate strength, and plastic analysis. Matrix stiffness, and introduction to finite element analysis. Computer projects on the structural design of a midship module.</t>
  </si>
  <si>
    <t>1.266</t>
  </si>
  <si>
    <t>Supply Chain Demand Analytics</t>
  </si>
  <si>
    <t>Supply Chain and Demand Analytics</t>
  </si>
  <si>
    <t>Focuses on effective supply chain and demand analytics for companies that operate globally, with emphasis on how to plan and integrate supply chain components into a coordinated system. Exposes students to concepts, models and machine learning, and optimization-based algorithms important in supply chain planning, with emphasis on supply chain segmentation, inventory optimization, supply and demand coordination, supply chain resiliency, and flexibility.</t>
  </si>
  <si>
    <t>1.267</t>
  </si>
  <si>
    <t>Stat Learning in Operations</t>
  </si>
  <si>
    <t>Statistical Learning in Operations</t>
  </si>
  <si>
    <t>Focuses on applications of machine learning methods, combined with OR techniques, to study a variety of operational problems &amp;mdash; from supply chain through revenue management all the way to healthcare management. The class will bring together two different disciplines, Operations Research and Computer Science, to develop both theory and effective techniques for dealing with operational problems.</t>
  </si>
  <si>
    <t>1.27</t>
  </si>
  <si>
    <t>Studies in Transportion</t>
  </si>
  <si>
    <t>Studies in Transportation</t>
  </si>
  <si>
    <t>Individual advanced study of a topic in transportation systems, selected with the approval of the instructor.</t>
  </si>
  <si>
    <t>2.151</t>
  </si>
  <si>
    <t>Adv System Dynamics &amp; Control</t>
  </si>
  <si>
    <t>Advanced System Dynamics and Control</t>
  </si>
  <si>
    <t>Analytical descriptions of state-determined dynamic physical systems; time and frequency domain representations; system characteristics - controllability, observability, stability; linear and nonlinear system responses. Modification of system characteristics using feedback. State observers, Kalman filters. Modeling/performance trade-offs in control system design. Basic optimization tools. Positive systems. Emphasizes applications to physical systems.</t>
  </si>
  <si>
    <t>2.153</t>
  </si>
  <si>
    <t>Adapt Control &amp; Machine Learn</t>
  </si>
  <si>
    <t>Adaptive Control and Connections to Machine Learning</t>
  </si>
  <si>
    <t>Lays the foundation of adaptive control, and investigates its interconnections with machine learning. Explores fundamental principles of adaptive control, including parameter estimation, recursive algorithms, stability properties, and conditions for convergence. Studies their relationship with machine learning, including the minimization of a performance error and fast convergence. Discusses robustness and regularization in both fields. Derives conditions of learning and implications of imperfect learning. Examines the trade-off between stability and learning. Focuses throughout the term on dynamic systems and on problems where real-time control is needed. Uses examples from aerospace, propulsion, automotive, and energy systems to elucidate the underlying concepts.</t>
  </si>
  <si>
    <t>2.154</t>
  </si>
  <si>
    <t>Maneuver &amp; Control of Vehicles</t>
  </si>
  <si>
    <t>Maneuvering and Control of Surface  and Underwater Vehicles</t>
  </si>
  <si>
    <t>Maneuvering motions of surface and underwater vehicles. Derivation of equations of motion, hydrodynamic coefficients. Memory effects. Linear and nonlinear forms of the equations of motion. Control surfaces modeling and design. Engine, propulsor, and transmission systems modeling and simulation during maneuvering. Stability of motion. Principles of multivariable automatic control. Optimal control, Kalman filtering, loop transfer recovery. Term project: applications chosen from autopilots for surface vehicles; towing in open seas; remotely operated vehicles.</t>
  </si>
  <si>
    <t>16.540</t>
  </si>
  <si>
    <t>Internal Flows: Turbomachines</t>
  </si>
  <si>
    <t>Internal Flows in Turbomachines</t>
  </si>
  <si>
    <t>Internal fluid motions in turbomachines, propulsion systems, ducts and channels, and other fluid machinery.  Useful basic ideas, fundamentals of rotational flows, loss sources and loss accounting in fluid devices, unsteady internal flow and flow instability, flow in rotating passages, swirling flow, generation of streamwise vorticity and three-dimensional flow, non-uniform flow in fluid components.</t>
  </si>
  <si>
    <t>16.S798</t>
  </si>
  <si>
    <t>Adv Sp Subj:Flight Transportn</t>
  </si>
  <si>
    <t>Advanced Special Subject in Flight Transportation</t>
  </si>
  <si>
    <t>16.S799</t>
  </si>
  <si>
    <t>16.S890</t>
  </si>
  <si>
    <t>Aerospace Systems</t>
  </si>
  <si>
    <t>Advanced Special Subject in Aerospace Systems</t>
  </si>
  <si>
    <t>16.S897</t>
  </si>
  <si>
    <t>16.S899</t>
  </si>
  <si>
    <t>Adv Sp Subj: Aerospace Systems</t>
  </si>
  <si>
    <t>16.S948</t>
  </si>
  <si>
    <t>Adv Spec Subj in Computation</t>
  </si>
  <si>
    <t>Advanced Special Subject in Computation</t>
  </si>
  <si>
    <t>16.S949</t>
  </si>
  <si>
    <t>17.878</t>
  </si>
  <si>
    <t>Qual Methods &amp; Fieldwork</t>
  </si>
  <si>
    <t>Qualitative Methods and Fieldwork</t>
  </si>
  <si>
    <t>Prepares students to conduct independent qualitative research, focusing on practical skills acquisition. Topics include methodological controversies, debates about transparency, human subjects protocols and research ethics, interviewing techniques, ethnography, focus groups, comparative historical case studies/archival research, and write-up of qualitative information collected from the field.</t>
  </si>
  <si>
    <t>10.534</t>
  </si>
  <si>
    <t>Bioelectrochemistry</t>
  </si>
  <si>
    <t>Provides an overview of electrochemistry as it relates to biology, with an emphasis on electron transport in living systems. Primary literature used as a guide for discussion. Objective is to enable students to learn the fundamental principles of electrochemistry and electrochemical engineering applied to biological systems, explore the role of electron transfer in the natural world using examples from the primary literature, analyze recent work related to bioelectrochemistry, and develop an original research proposal based on course material. Topics include thermodynamics and transport processes in bioelectrical systems, electron transport chains in prokaryotes and eukaryotes, electroanalytical techniques for the evaluation of biological systems, and engineering bioenergetic systems.</t>
  </si>
  <si>
    <t>4.593</t>
  </si>
  <si>
    <t>Ind Study: Arch Computation</t>
  </si>
  <si>
    <t>Independent Study in Architectural Computation</t>
  </si>
  <si>
    <t>4.594</t>
  </si>
  <si>
    <t>6.8510</t>
  </si>
  <si>
    <t>Intell Multi User Interfaces</t>
  </si>
  <si>
    <t>Intelligent Multimodal User Interfaces</t>
  </si>
  <si>
    <t>Implementation and evaluation of intelligent multi-modal user interfaces, taught from a combination of hands-on exercises and papers from the original literature. Topics include basic technologies for handling speech, vision, pen-based interaction, and other modalities, as well as various techniques for combining modalities. Substantial readings and a term project, where students build a program that illustrates one or more of the themes of the course.</t>
  </si>
  <si>
    <t>17.198</t>
  </si>
  <si>
    <t>Topics in Comparative PE</t>
  </si>
  <si>
    <t>Current Topics in Comparative Political Economy</t>
  </si>
  <si>
    <t>Analyzes and compares approaches in current political economy literatures. Weekly topics are selected by instructor and participants. Examples include the organization of interests, industrial policy, growth and inequality, resource "curse", late development. Topics vary each year depending on the research interests of the seminar participants. The subject is for graduate students in social sciences with previous coursework in political economy.</t>
  </si>
  <si>
    <t>17.202</t>
  </si>
  <si>
    <t>American Politcal Institutions</t>
  </si>
  <si>
    <t>American Political Institutions</t>
  </si>
  <si>
    <t>Analyzes the institutions of the American political system, with primary emphasis on the national level. Examines American federalism, political parties, national political institutions, and the policymaking process. Focuses on core works in contemporary American politics and public policy. Critiques both research methodologies and the explicit and implicit theoretical assumptions of such work.</t>
  </si>
  <si>
    <t>17.210</t>
  </si>
  <si>
    <t>Am Political Behavior II</t>
  </si>
  <si>
    <t>American Political Behavior II</t>
  </si>
  <si>
    <t>Analyzes mass political behavior within the American political system. Goes beyond the topics covered in 17.200, to explore additional areas and research frontiers in political behavior. Examines recent research on political ideology, party identification, public opinion, voting behavior, media effects, racial attitudes, mass-elite relations, and opinion-policy linkages. Introduces new topics such as personality, emotion, networks, polarization, opinion on war.</t>
  </si>
  <si>
    <t>17.262</t>
  </si>
  <si>
    <t>Congress &amp; Amer Polit Sys II</t>
  </si>
  <si>
    <t>Congress and the American Political System II</t>
  </si>
  <si>
    <t>Analyzes the development of the US Congress by focusing on the competing theoretical lenses through which legislatures have been studied. Particularly compares sociological and economic models of legislative behavior, applying those models to floor decision-making, committee behavior, political parties, relations with other branches of the Federal government, and elections. Students taking the graduate version are expected to pursue the subject in greater depth through reading and individual research.</t>
  </si>
  <si>
    <t>17.452</t>
  </si>
  <si>
    <t>Emerging Tech and Intell</t>
  </si>
  <si>
    <t>Emerging Technologies and Intelligence: Deliverance, Delusion, or Both</t>
  </si>
  <si>
    <t>Examines the effect of emerging technologies on&amp;nbsp;the organization and operation of intelligence agencies&amp;nbsp;and how these technologies can and cannot address&amp;nbsp;the steady-state challenges of interpretation, uncertainty, politicization, and surprise. Readings and case studies ground students in the work of leading intelligence scholars and, focusing on intelligence analysis, examine the effect of rational actor assumptions on intelligence failure.&amp;nbsp;Designed for students interested in security studies, public policy, and emerging technologies.</t>
  </si>
  <si>
    <t>18.217</t>
  </si>
  <si>
    <t>Combinatorial Theory</t>
  </si>
  <si>
    <t>18.219</t>
  </si>
  <si>
    <t>Seminar in Combinatorics</t>
  </si>
  <si>
    <t>Content varies from year to year. Readings from current research papers in combinatorics. Topics to be chosen and presented by the class.</t>
  </si>
  <si>
    <t>4.S44</t>
  </si>
  <si>
    <t>Spec Subj: Building Technology</t>
  </si>
  <si>
    <t>Special Subject: Building Technology</t>
  </si>
  <si>
    <t>Seminar or lecture on a topic in building technology that is not covered in the regular curriculum. Requires original research and presentation of oral and written reports and/or design projects, varying at the discretion of the instructor.</t>
  </si>
  <si>
    <t>18.705</t>
  </si>
  <si>
    <t>Commutative Algebra</t>
  </si>
  <si>
    <t>Exactness, direct limits, tensor products, Cayley-Hamilton theorem, integral dependence, localization, Cohen-Seidenberg theory, Noether normalization, Nullstellensatz, chain conditions, primary decomposition, length, Hilbert functions, dimension theory, completion, Dedekind domains.</t>
  </si>
  <si>
    <t>20.560</t>
  </si>
  <si>
    <t>Complex Biological Data</t>
  </si>
  <si>
    <t>Statistics for Biological Engineering</t>
  </si>
  <si>
    <t>Provides basic tools for analyzing experimental data, interpreting statistical reports in the literature, and reasoning under uncertain situations. Topics include probability theory, statistical tests, data exploration, Bayesian statistics, and machine learning. Emphasizes discussion and hands-on learning. Experience with MATLAB, Python, or R recommended.</t>
  </si>
  <si>
    <t>8.311</t>
  </si>
  <si>
    <t>Electromagnetic Theory</t>
  </si>
  <si>
    <t>Electromagnetic Theory I</t>
  </si>
  <si>
    <t>Basic principles of electromagnetism: experimental basis, electrostatics, magnetic fields of steady currents, motional emf and electromagnetic induction, Maxwell's equations, propagation and radiation of electromagnetic waves, electric and magnetic properties of matter, and conservation laws. Subject uses appropriate mathematics but emphasizes physical phenomena and principles.</t>
  </si>
  <si>
    <t>4.647</t>
  </si>
  <si>
    <t>Technpolitcs, Cult, Intrvntion</t>
  </si>
  <si>
    <t>Technopolitics, Culture, Intervention</t>
  </si>
  <si>
    <t>Examines the manner in which key theories of technology have influenced architectural and art production in terms of their &amp;quot;humanizing&amp;quot; claims. Students test theories of technology on the grounds of whether technology is good or bad for humans. Limited to 15; preference to MArch students.</t>
  </si>
  <si>
    <t>5.44</t>
  </si>
  <si>
    <t>Organometallic Chemistry</t>
  </si>
  <si>
    <t>Examination of the most important transformations of organotransition-metal species. Emphasizes basic mechanisms of their reactions, structure-reactivity relationships, and applications in synthesis.</t>
  </si>
  <si>
    <t>5.45</t>
  </si>
  <si>
    <t>Heterocyclic Chemistry</t>
  </si>
  <si>
    <t>Provides an introduction to the chemistry of heterocyclic compounds. Surveys synthesis and reactivity of the major classes of heterocyclic organic compounds. Discusses the importance of these molecules in the pharmaceutical and other industries.</t>
  </si>
  <si>
    <t>5.46</t>
  </si>
  <si>
    <t>NMR &amp; Organic Structure Determ</t>
  </si>
  <si>
    <t>NMR Spectroscopy and Organic Structure Determination</t>
  </si>
  <si>
    <t>Applications of multinuclear NMR spectroscopy to the study of organic compounds.</t>
  </si>
  <si>
    <t>5.512</t>
  </si>
  <si>
    <t>Synthetic Organic Chemistry II</t>
  </si>
  <si>
    <t>General methods and strategies for the synthesis of complex organic compounds.</t>
  </si>
  <si>
    <t>18.225</t>
  </si>
  <si>
    <t>Graph Theory and Combinatorics</t>
  </si>
  <si>
    <t>Graph Theory and Additive Combinatorics</t>
  </si>
  <si>
    <t>Introduction to extremal graph theory and additive combinatorics. Highlights common themes, such as the dichotomy between structure versus pseudorandomness. Topics include Turan-type problems, Szemeredi's regularity lemma and applications, pseudorandom graphs, spectral graph theory, graph limits, arithmetic progressions (Roth, Szemeredi, Green-Tao), discrete Fourier analysis, Freiman's theorem on sumsets and structure. Discusses current research topics and open problems.</t>
  </si>
  <si>
    <t>20.200</t>
  </si>
  <si>
    <t>Biological Engineering Seminar</t>
  </si>
  <si>
    <t>Weekly one-hour seminars covering graduate student research and presentations by invited speakers.</t>
  </si>
  <si>
    <t>20.201</t>
  </si>
  <si>
    <t>Fundamentals of Drug Dvlpmnt</t>
  </si>
  <si>
    <t>Fundamentals of Drug Development</t>
  </si>
  <si>
    <t>Team-based exploration of the scientific basis for developing new drugs. First portion of term covers fundamentals of target identification, drug discovery, pharmacokinetics, pharmacodynamics, regulatory policy, and intellectual property. Industry experts and academic entrepreneurs then present case studies of specific drugs, drug classes, and therapeutic targets. In a term-long project, student teams develop novel therapeutics to solve major unmet medical needs, with a trajectory to a "start-up" company. Culminates with team presentations to a panel of industry and scientific leaders.</t>
  </si>
  <si>
    <t>11.439</t>
  </si>
  <si>
    <t>Revitalizng Urban Main Streets</t>
  </si>
  <si>
    <t>Revitalizing Urban Main Streets</t>
  </si>
  <si>
    <t>Workshop explores the integration of economic development and physical planning interventions to revitalize urban commercial districts. Covers: an overview of the causes of urban business district decline, revitalization challenges, and the strategies to address them; the planning tools used to understand and assess urban Main Streets from both physical design and economic development perspectives; and the policies, interventions, and investments used to foster urban commercial revitalization. Students apply the theories, tools and interventions discussed in class to preparing a formal neighborhood commercial revitalization plan for a client business district. Limited to 15.</t>
  </si>
  <si>
    <t>15.S31</t>
  </si>
  <si>
    <t>10.540</t>
  </si>
  <si>
    <t>Intracellular Dynamics</t>
  </si>
  <si>
    <t>Covers current models and descriptions of the internal cell dynamics of macromolecules due to reaction and transport.  Two major areas will be explored:  the process of gene expression, including protein-DNA interactions, chromatin dynamics, and the stochastic nature of gene expression; and cell signaling systems, especially those that lead to or rely on intracellular protein gradients.  This class is intended for graduate students or advanced undergraduates with some background in cell biology, transport, and kinetics. An introductory class in probability is recommended.</t>
  </si>
  <si>
    <t>10.544</t>
  </si>
  <si>
    <t>Metabolic &amp; Cell Engineering</t>
  </si>
  <si>
    <t>Metabolic and Cell Engineering</t>
  </si>
  <si>
    <t>Presentation of a framework for quantitative understanding of cell functions as integrated molecular systems. Analysis of cell-level processes in terms of underlying molecular mechanisms based on thermodynamics, kinetics, mechanics, and transport principles, emphasizing an engineering, problem-oriented perspective. Objective is to rationalize target selection for genetic engineering and evaluate the physiology of recombinant cells. Topics include cell metabolism and energy production, transport across cell compartment barriers, protein synthesis and secretion, regulation of gene expression, transduction of signals from extracellular environment, cell proliferation, cell adhesion and migration.</t>
  </si>
  <si>
    <t>15.846</t>
  </si>
  <si>
    <t>Branding</t>
  </si>
  <si>
    <t>Provides a foundation for building, managing, and defending brands at various stages in the brand life cycle. Introduces the fundamentals of customer experience, brand architecture, and management strategies relevant for B2C and B2B Marketing. Examples from a variety of industries cover topics that include brand co-creation, diffusion, imitation, and authenticity. Explores theory and practice using cases and behavioral academic research. Also looks at the development of leadership branding.</t>
  </si>
  <si>
    <t>15.453</t>
  </si>
  <si>
    <t>Finance Lab</t>
  </si>
  <si>
    <t>Bridges theory and practice, providing students with an immersive research and analysis experience during IAP followed by a classroom segment in the first half of spring term. Students work with leading industry practitioners and a diverse cross-section of students on collaborative teams, focusing on topical, real-world finance research questions posed by the practitioners. Teams then deliver a nuanced analysis and report findings, gaining insight and coaching from the experts. Practitioners represent a range of financial institutions, including investment management, hedge funds, private equity, venture capital, risk, and consulting. Examples of project topics include equity and fixed income research, trading, risk analysis, venture capital valuation, private equity due diligence, and fundamental industry analysis. Application required; restricted to MIT students.</t>
  </si>
  <si>
    <t>15.456</t>
  </si>
  <si>
    <t>Financial Engineering</t>
  </si>
  <si>
    <t>Exposes students to the cutting edge of financial engineering. Includes a deep immersion into 'how things work,' where students develop and test sophisticated computational models and solve highly complex financial problems. Covers stochastic modeling, dynamic optimization, stochastic calculus and Monte Carlo simulation through topics such as dynamic asset pricing and investment management, market equilibrium and portfolio choice with frictions and constraints, and risk management. Assumes solid undergraduate-level background in calculus, probability, statistics, and programming and includes a substantial coding component. Classroom examples presented using Python and R.</t>
  </si>
  <si>
    <t>15.458</t>
  </si>
  <si>
    <t>Fin Data Science &amp; Computing</t>
  </si>
  <si>
    <t>Financial Data Science and Computing</t>
  </si>
  <si>
    <t>Covers methods of managing data and extracting insights from real-world financial sources. Topics include machine learning, natural language processing, predictive analytics, regression methods, and time series analysis. Applications include algorithmic trading, portfolio risk management, high-frequency market microstructure, and option pricing. Studies major sources of financial data, raw data cleaning, data visualization, and data architecture. Provides instruction in tools used in the financial industry to process massive data sets, including SQL, relational and multidimensional databases. Emphasizes computer implementations throughout.</t>
  </si>
  <si>
    <t>15.465</t>
  </si>
  <si>
    <t>Alphanomics</t>
  </si>
  <si>
    <t>Alphanomics: A New Approach to Security Analysis</t>
  </si>
  <si>
    <t>Focuses on investment decisions in the presence of noisy market prices. Exposes students to the role of informational arbitrage, whereby some agents invest resources to become informed about mispricing (i.e., noise) relative to fundamental values, with hopes of profiting from it. Explains the practice of active investing, the relation between information flows and market pricing dynamics, and the roles of retail investors. Topics included derive from financial economics: market efficiency, cognitive constraints, limits to arbitrage, quantitative stock selection; and accounting-based research: equity valuation, fundamental analysis, and the role of financial analysts.</t>
  </si>
  <si>
    <t>7.494</t>
  </si>
  <si>
    <t>Research Problems Microbiology</t>
  </si>
  <si>
    <t>Research Problems in Microbiology</t>
  </si>
  <si>
    <t>Directed research in the fields of microbial science and engineering.</t>
  </si>
  <si>
    <t>7.498</t>
  </si>
  <si>
    <t>TeachingExperienceMicrobiology</t>
  </si>
  <si>
    <t>Teaching Experience in Microbiology</t>
  </si>
  <si>
    <t>For qualified graduate students in the Microbiology graduate program interested in teaching. Classroom or laboratory teaching under the supervision of a faculty member.</t>
  </si>
  <si>
    <t>7.52</t>
  </si>
  <si>
    <t>Graduate Genetics</t>
  </si>
  <si>
    <t>Genetics for Graduate Students</t>
  </si>
  <si>
    <t>Principles and approaches of genetic analysis, including Mendelian inheritance and prokaryotic genetics, yeast genetics, developmental genetics, neurogenetics, and human genetics.</t>
  </si>
  <si>
    <t>8.711</t>
  </si>
  <si>
    <t>Nuclear Physics</t>
  </si>
  <si>
    <t>Modern, advanced study in the experimental foundations and theoretical understanding of the structure of nuclei, beginning with the two- and three-nucleon problems. Basic nuclear properties, collective and single-particle motion, giant resonances, mean field models, interacting boson model. Nuclei far from stability, nuclear astrophysics, big-bang and stellar nucleosynthesis. Electron scattering: nucleon momentum distributions, scaling, olarization observables.  Parity-violating electron scattering. Neutrino physics.  Current results in relativistic heavy ion physics and hadronic physics. Frontiers and future facilities.</t>
  </si>
  <si>
    <t>8.712</t>
  </si>
  <si>
    <t>Adv Topics in Nuclear Physics</t>
  </si>
  <si>
    <t>Advanced Topics in Nuclear Physics</t>
  </si>
  <si>
    <t>Subject for experimentalists and theorists with rotation of the following topics: (1) Nuclear chromodynamics-- introduction to QCD, structure of nucleons, lattice QCD, phases of hadronic matter; and relativistic heavy ion collisions. (2) Medium-energy physics-- nuclear and nucleon structure and dynamics studied with medium- and high-energy probes (neutrinos, photons, electrons, nucleons, pions, and kaons). Studies of weak and strong interactions.</t>
  </si>
  <si>
    <t>8.781</t>
  </si>
  <si>
    <t>Selcted Topics: Nuclear Theory</t>
  </si>
  <si>
    <t>Selected Topics in Nuclear Theory</t>
  </si>
  <si>
    <t>8.782</t>
  </si>
  <si>
    <t>Presents topics of current interest in nuclear structure and reaction theory, with content varying from year to year. Subject not routinely offered; given when sufficient interest is indicated.</t>
  </si>
  <si>
    <t>8.790</t>
  </si>
  <si>
    <t>Topics in Accelerator Physics</t>
  </si>
  <si>
    <t>Selected Topics in Accelerator Physics</t>
  </si>
  <si>
    <t>Subject offered through a program offered by the United States Particle Accelerator School (USPAS). Topics include accelerator fundamentals, synchrotron radiation, free electron lasers, RF cavity and component design, superconducting and cryogenic technologies, beam diagnostics, and novel accelerator designs. Students must apply to and be accepted by USPAS to be eligible.</t>
  </si>
  <si>
    <t>1.S982</t>
  </si>
  <si>
    <t>Sp Grad Subj: Civ &amp; Envir Engr</t>
  </si>
  <si>
    <t>Special Graduate Subject in Civil and Environmental Engineering</t>
  </si>
  <si>
    <t>Graduate subjects taught experimentally; subjects offered by visiting faculty; and seminars on topics of current interest not included in the the regular curriculum.</t>
  </si>
  <si>
    <t>HST.590</t>
  </si>
  <si>
    <t>Biomedical Engineering Seminar</t>
  </si>
  <si>
    <t>Biomedical Engineering Seminar Series</t>
  </si>
  <si>
    <t>Seminars focused on the development of professional skills&amp;nbsp;for biomedical engineers and scientists. Each term focuses on a different topic, resulting in a repeating cycle that covers&amp;nbsp;biomedical and research ethics, business and&amp;nbsp;entrepreneurship, global health&amp;nbsp;and biomedical innovation, and health systems and policy.&amp;nbsp;Includes guest lectures, case studies, interactive small group discussions, and role-playing simulations.</t>
  </si>
  <si>
    <t>HST.THG</t>
  </si>
  <si>
    <t>Program of research leading to the writing of a PhD or ScD thesis or an HST SM thesis; to be arranged by the student and an appropriate faculty advisor.</t>
  </si>
  <si>
    <t>HST.S98</t>
  </si>
  <si>
    <t>MAS.712</t>
  </si>
  <si>
    <t>Learning Creative Learning</t>
  </si>
  <si>
    <t>An introduction to the design of technologies, activities, and communities to support young people in creative learning experiences. Through readings, activities, and group discussions, explores the four P's of creative learning: projects, passion, peers, and play. Draws on examples from the Lifelong Kindergarten group at the MIT Media Lab, including the Scratch programming language and online community. Special focus on how to engage learners from many different backgrounds, with many different interests.</t>
  </si>
  <si>
    <t>6.5820</t>
  </si>
  <si>
    <t>Computer Networks</t>
  </si>
  <si>
    <t>Topics on the engineering and analysis of network protocols and architecture, including architectural principles for designing heterogeneous networks; transport protocols; Internet routing; router design; congestion control and network resource management; wireless networks; network security; naming; overlay and peer-to-peer networks. Readings from original research papers. Semester-long project and paper.</t>
  </si>
  <si>
    <t>6.5840</t>
  </si>
  <si>
    <t>Dist Computer Sys Engineering</t>
  </si>
  <si>
    <t>Distributed Computer Systems Engineering</t>
  </si>
  <si>
    <t>Abstractions and implementation techniques for engineering distributed systems: remote procedure call, threads and locking, client/server, peer-to-peer, consistency, fault tolerance, and security. Readings from current literature. Individual laboratory assignments culminate in the construction of a fault-tolerant and scalable network file system. Programming experience with C/C++ required. Enrollment limited.</t>
  </si>
  <si>
    <t>18.905</t>
  </si>
  <si>
    <t>Algebraic Topology I</t>
  </si>
  <si>
    <t>Singular homology, CW complexes, universal coefficient and K&amp;uuml;nneth theorems, cohomology, cup products, Poincar&amp;eacute; duality.</t>
  </si>
  <si>
    <t>20.S947</t>
  </si>
  <si>
    <t>Spec Subj in Biological Engr</t>
  </si>
  <si>
    <t>Special Subject in Biological Engineering</t>
  </si>
  <si>
    <t>20.S948</t>
  </si>
  <si>
    <t>1.THG</t>
  </si>
  <si>
    <t>Program of research leading to the writing of an SM, MEng, CE, PhD, or ScD thesis; to be arranged by the student and an appropriate MIT faculty member.</t>
  </si>
  <si>
    <t>1.723</t>
  </si>
  <si>
    <t>Computational Methods</t>
  </si>
  <si>
    <t>Computational Methods for Flow in Porous Media</t>
  </si>
  <si>
    <t>Covers physical, mathematical and simulation aspects of fluid flow and transport through porous media. Conservation equations for multiphase, multicomponent flow. Upscaling of parameters in heterogeneous fields. Modeling of viscous fingering and channeling. Numerical methods for elliptic equations: finite volume methods, multipoint flux approximations, mixed finite element methods, variational multiscale methods. Numerical methods for hyperbolic equations: low-order and high-order finite volume methods, streamline/front-tracking methods. Applications to groundwater contamination, oil and gas reservoir simulation, and geological CO2 sequestration, among others. Limited to graduate students.</t>
  </si>
  <si>
    <t>2.996</t>
  </si>
  <si>
    <t>2.997</t>
  </si>
  <si>
    <t>2.998</t>
  </si>
  <si>
    <t>2.999</t>
  </si>
  <si>
    <t>Engr Degree Thesis Proposal</t>
  </si>
  <si>
    <t>Engineer's Degree Thesis Proposal Preparation</t>
  </si>
  <si>
    <t>For students who must do additional work to convert an SM thesis to a Mechanical Engineer's (ME) or Naval Engineer's (NE) thesis, or for students who write an ME/NE thesis after having received an SM degree.</t>
  </si>
  <si>
    <t>MAS.750</t>
  </si>
  <si>
    <t>Human-Robot Interaction</t>
  </si>
  <si>
    <t>In-depth exploration of the leading research, design principles, and technical challenges in human-robot interaction (HRI), with an emphasis on socially interactive robots. Topics include mixed-initiative interaction, multi-modal interfaces, face-to-face communication, human-robot teamwork, social learning, aspects of social cognition, and long-term interaction. Applications of these topics to the development of personal robots for health, education, elder care, domestic assistance, and other domains will be surveyed. Requires student presentations, critiques of class readings, student projects, and a final project including a publication quality paper.</t>
  </si>
  <si>
    <t>MAS.771</t>
  </si>
  <si>
    <t>Autism Theory and Technology</t>
  </si>
  <si>
    <t>Illuminates current theories about autism together with challenges faced by people on the autism spectrum. Theories in communicating, interacting socially, managing cognitive and affective overload, and achieving independent lifestyles are covered. In parallel, the course presents state-of-the-art technologies being developed for helping improve both theoretical understanding and practical outcomes.  Participants expected to meet and interact with people on the autism spectrum. Weekly reading, discussion, and a term project required. Enrollment limited.</t>
  </si>
  <si>
    <t>21W.898</t>
  </si>
  <si>
    <t>Ind Study:  Writing</t>
  </si>
  <si>
    <t>Graduate Independent Study in Writing</t>
  </si>
  <si>
    <t>Opportunity for advanced independent study of&amp;nbsp; writing under regular supervision by a faculty member. Projects require prior approval, as well as a written proposal and a final report.</t>
  </si>
  <si>
    <t>21W.899</t>
  </si>
  <si>
    <t>21W.S96</t>
  </si>
  <si>
    <t>Special Subject: Writing</t>
  </si>
  <si>
    <t>Seminar or lecture on a topic that is not covered in the regular curriculum.</t>
  </si>
  <si>
    <t>21W.S97</t>
  </si>
  <si>
    <t>6.6220</t>
  </si>
  <si>
    <t>Power Electronics</t>
  </si>
  <si>
    <t>The application of electronics to energy conversion and control. Modeling, analysis, and control techniques. Design of power circuits including inverters, rectifiers, and dc-dc converters. Analysis and design of magnetic components and filters. Characteristics of power semiconductor devices. Numerous application examples, such as motion control systems, power supplies, and radio-frequency power amplifiers.</t>
  </si>
  <si>
    <t>6.6280</t>
  </si>
  <si>
    <t>Electric Machines</t>
  </si>
  <si>
    <t>Treatment of electromechanical transducers, rotating and linear electric machines. Lumped-parameter electromechanics. Power flow using Poynting's theorem, force estimation using the Maxwell stress tensor and Principle of virtual work. Development of analytical techniques for predicting device characteristics: energy conversion density, efficiency; and of system interaction characteristics: regulation, stability, controllability, and response. Use of electric machines in drive systems. Problems taken from current research.</t>
  </si>
  <si>
    <t>6.6300</t>
  </si>
  <si>
    <t>Electromagnetics</t>
  </si>
  <si>
    <t>Explores electromagnetic phenomena in modern applications, including wireless and optical communications, circuits, computer interconnects and peripherals, microwave communications and radar, antennas, sensors, micro-electromechanical systems, and power generation and transmission. Fundamentals include quasistatic and dynamic solutions to Maxwell's equations; waves, radiation, and diffraction; coupling to media and structures; guided and unguided waves; modal expansions; resonance; acoustic analogs; and forces, power, and energy.</t>
  </si>
  <si>
    <t>6.7240</t>
  </si>
  <si>
    <t>Game Theory with Engr App</t>
  </si>
  <si>
    <t>Game Theory with Engineering Applications</t>
  </si>
  <si>
    <t>Introduction to fundamentals of game theory and mechanism design with motivations for each topic drawn from engineering applications (including distributed control of wireline/wireless communication networks, transportation networks, pricing). Emphasis on the foundations of the theory, mathematical tools, as well as modeling and the equilibrium notion in different environments. Topics include normal form games, supermodular games, dynamic games, repeated games, games with incomplete/imperfect information, mechanism design, cooperative game theory, and network games.</t>
  </si>
  <si>
    <t>1.562</t>
  </si>
  <si>
    <t>Structural Des Proj I</t>
  </si>
  <si>
    <t>Structural Design Project I</t>
  </si>
  <si>
    <t>Students work in teams to design a long-span structure, emphasizing conceptual design and advanced structural analysis. Subject covers structural systems and construction methods, interdisciplinary collaboration, design strategies for resistance to static and dynamic loading, and simplified calculation methods to validate numerical simulations. Emphasis on oral and visual communication of engineering concepts and students present their projects to leading engineers for feedback.</t>
  </si>
  <si>
    <t>1.563</t>
  </si>
  <si>
    <t>Structural Design Proj II</t>
  </si>
  <si>
    <t>Structural Design Project II</t>
  </si>
  <si>
    <t>Students work in teams to design a tall building, emphasizing the design of vertical load systems, lateral load systems, and floor systems. Uses studies of precedent buildings and metrics of structural performance including material efficiency and embodied carbon to evaluate multiple design concepts.  Simplified calculation methods are validated with advanced numerical simulations. Formal presentations will be used to improve oral and visual communication.</t>
  </si>
  <si>
    <t>20.S949</t>
  </si>
  <si>
    <t>20.S952</t>
  </si>
  <si>
    <t>20.THG</t>
  </si>
  <si>
    <t>Program of research leading to the writing of an SM or PhD thesis; to be arranged by the student and the MIT faculty advisor.</t>
  </si>
  <si>
    <t>10.580</t>
  </si>
  <si>
    <t>Solid-State Surface Science</t>
  </si>
  <si>
    <t>Structural, chemical, and electronic properties of solids and solid surfaces. Analytical tools used to characterize surfaces including Auger and photoelectron spectroscopies and electron diffraction techniques. Surface thermodynamics and kinetics including adsorption-desorption, catalytic properties, and sputtering processes. Applications to microelectronics, optical materials, and catalysis.</t>
  </si>
  <si>
    <t>11.499</t>
  </si>
  <si>
    <t>MS Real Est Dev Thesis Prep</t>
  </si>
  <si>
    <t>Master of Science in Real Estate Development Thesis Preparation</t>
  </si>
  <si>
    <t>Designed to give students the tools and information needed to successfully complete a master's level thesis. Seminar topics include, but are not limited to: research data sets, different types and styles of theses, the writing and editing process, library services, and the use of humans as experimental subjects in research. CRE faculty share their areas of interest to assist in choosing an advisor. Seminar assignments guide students toward developing a thesis topic and realistic work plan to adequately achieve their research and writing goals. Objective is for each student to have sufficient knowledge to author a fully developed thesis topic and formal proposal by the end of the term. Limited to MS in Real Estate Development candidates.</t>
  </si>
  <si>
    <t>11.318</t>
  </si>
  <si>
    <t>Senseable Cities</t>
  </si>
  <si>
    <t>Studies how ubiquitous and real-time information technology can help us to understand and improve cities and regions. Explores the impact of integrating real-time information technology into the built environment. Introduces theoretical foundations of ubiquitous computing. Provides technical tools for tactile development of small-scale projects. Limited to 24.</t>
  </si>
  <si>
    <t>11.320</t>
  </si>
  <si>
    <t>Digital City Design Workshop</t>
  </si>
  <si>
    <t>Students develop proposals, at the city and neighborhood scales, that integrate urban design, planning, and digital technology. Aims to create more efficient, responsive, and livable urban places and systems that combine physical form with digital media, sensing, communications, and data analysis. Students conduct field research, build project briefs, and deliver designs or prototypes, while supported by lectures, case studies, and involvement from experts and representatives of subject cities. Limited to 12.</t>
  </si>
  <si>
    <t>4.S02</t>
  </si>
  <si>
    <t>Special Subject: Design</t>
  </si>
  <si>
    <t>Seminar or lecture on a topic in design that is not covered in the regular curriculum. Requires original research and presentation of oral and written reports and/or design projects, varying at the discretion of the instructor.</t>
  </si>
  <si>
    <t>4.S03</t>
  </si>
  <si>
    <t>4.S13</t>
  </si>
  <si>
    <t>Spec Subj: Architecture Design</t>
  </si>
  <si>
    <t>Special Subject: Architecture Design</t>
  </si>
  <si>
    <t>Seminar or lecture on a topic in architecture design that is not covered in the regular curriculum. Requires original research and presentation of oral and written reports and/or design projects, varying at the discretion of the instructor.</t>
  </si>
  <si>
    <t>5.80</t>
  </si>
  <si>
    <t>Adv Topics: Special Interest</t>
  </si>
  <si>
    <t>Advanced Topics of Current Special Interest</t>
  </si>
  <si>
    <t>Advanced topics of current special interest.</t>
  </si>
  <si>
    <t>5.83</t>
  </si>
  <si>
    <t>Advanced NMR Spectroscopy</t>
  </si>
  <si>
    <t>Offers a classical and quantum mechanical description of nuclear magnetic resonance (NMR) spectroscopy. The former includes key concepts such as nuclear spin magnetic moment, Larmor precession, Bloch equations, the rotating frame, radio-frequency pulses, vector model of pulsed NMR, Fourier transformation in 1D and nD NMR, orientation dependence of nuclear spin frequencies, and NMR relaxation. The latter covers nuclear spin Hamiltonians, density operator and its time evolution, the interaction representation, Average Hamiltonian Theory for multi-pulse experiments, and analysis of some common pulse sequences in solution and solid-state NMR.</t>
  </si>
  <si>
    <t>21W.S98</t>
  </si>
  <si>
    <t>21W.S99</t>
  </si>
  <si>
    <t>21W.THG</t>
  </si>
  <si>
    <t>Research and writing of thesis in consultation with faculty, including individual meetings and group seminars, undertaken over the course of one year.</t>
  </si>
  <si>
    <t>MAS.S61</t>
  </si>
  <si>
    <t>MAS.S62</t>
  </si>
  <si>
    <t>MAS.950</t>
  </si>
  <si>
    <t>Prep For PhD Thesis</t>
  </si>
  <si>
    <t>Preparation for Ph.D. Thesis</t>
  </si>
  <si>
    <t>Selects thesis subject, defines method of approach, and prepares preliminary thesis outline. Independent study, supplemented by frequent individual conferences with staff members. Restricted to doctoral candidates.</t>
  </si>
  <si>
    <t>MAS.S66</t>
  </si>
  <si>
    <t>MAS.S69</t>
  </si>
  <si>
    <t>MAS.S70</t>
  </si>
  <si>
    <t>Supplementary work in areas not covered by the regular curriculum.  Registration subject to prior arrangement.</t>
  </si>
  <si>
    <t>MAS.S71</t>
  </si>
  <si>
    <t>MAS.S72</t>
  </si>
  <si>
    <t>2.42</t>
  </si>
  <si>
    <t>General Thermodynamics</t>
  </si>
  <si>
    <t>General foundations of thermodynamics from an entropy point of view, entropy generation and transfer in complex systems. Definitions of work, energy, stable equilibrium, available energy, entropy, thermodynamic potential, and interactions other than work (nonwork, heat, mass transfer). Applications to properties of materials, bulk flow, energy conversion, chemical equilibrium, combustion, and industrial manufacturing.</t>
  </si>
  <si>
    <t>2.43</t>
  </si>
  <si>
    <t>Advanced Thermodynamics</t>
  </si>
  <si>
    <t>&amp;lt;p class=&amp;quot;xmsolistparagraph&amp;quot;&amp;gt;Self-contained concise review of general thermodynamics concepts, multicomponent equilibrium properties, chemical equilibrium, electrochemical potentials, and chemical kinetics, as needed to introduce the methods of nonequilibrium thermodynamics and to provide a unified understanding of phase equilibria, transport and nonequilibrium phenomena useful for future energy and climate engineering technologies. Applications include: second-law efficiencies and methods to allocate primary energy consumptions and CO2 emissions in cogeneration and hybrid power systems, minimum work of separation, maximum work of mixing, osmotic pressure and membrane equilibria, metastable states, spinodal decomposition, Onsager's near-equilibrium reciprocity in thermodiffusive, thermoelectric, and electrokinetic cross effects.</t>
  </si>
  <si>
    <t>2.500</t>
  </si>
  <si>
    <t>Desalination Water Purify</t>
  </si>
  <si>
    <t>Desalination and Water Purification</t>
  </si>
  <si>
    <t>Introduces the fundamental science and technology of desalinating water to overcome water scarcity and ensure sustainable water supplies. Covers basic water chemistry, flash evaporation, reverse osmosis and membrane engineering, electrodialysis, nanofiltration, solar desalination, energy efficiency of desalination systems, fouling and scaling, environmental impacts, and economics of desalination systems. Open to upper-class undergraduates.</t>
  </si>
  <si>
    <t>9.901</t>
  </si>
  <si>
    <t>Responsible Conduct in Science</t>
  </si>
  <si>
    <t>Provides instruction and dialogue on practical ethical issues relating to the responsible conduct of human and animal research in the brain and cognitive sciences. Specific emphasis on topics relevant to young researchers including data handling, animal and human subjects, misconduct, mentoring, intellectual property, and publication. Preliminary assigned readings and initial faculty lecture followed by discussion groups of four to five students each. A short written summary of the discussions submitted at the end of each class. See IAP Guide for registration information.</t>
  </si>
  <si>
    <t>9.918</t>
  </si>
  <si>
    <t>BCS Grant Writing Workshop</t>
  </si>
  <si>
    <t>Fellowship writing workshop to develop applications for predoctoral fellowships, including the NSF and NDSEG programs.</t>
  </si>
  <si>
    <t>9.919</t>
  </si>
  <si>
    <t>Teaching Brain &amp; Cog Sciences</t>
  </si>
  <si>
    <t>Teaching Brain and Cognitive Sciences</t>
  </si>
  <si>
    <t>For teaching assistants in Brain and Cognitive Sciences, in cases where teaching assignment is approved for academic credit by the department.</t>
  </si>
  <si>
    <t>11.323</t>
  </si>
  <si>
    <t>Int'l RE Transactions</t>
  </si>
  <si>
    <t>International Real Estate Transactions</t>
  </si>
  <si>
    <t>Focuses on analyzing a variety of unique international real estate investment and development transactions. Blends real estate investing and development decision-making with discussion-based learning from a multidisciplinary standpoint. Seeks to facilitate a richer understanding of domestic (US) real estate transaction concepts by contextualizing them in the general analytical framework underpinning international real estate investment decision-making.</t>
  </si>
  <si>
    <t>12.862</t>
  </si>
  <si>
    <t>Coastal Phys Oceanography</t>
  </si>
  <si>
    <t>Coastal Physical Oceanography</t>
  </si>
  <si>
    <t>Introduction to the dynamics of flow over the continental shelf, nearshore, and estuaries, emphasizing both theory and observations.  Content varies somewhat according to student and staff interests. Possible topics include fronts, buoyant plumes, surface and bottom boundary layers, wind-driven upwelling, coastal-trapped waves, internal waves, quasi-steady flows, high-latitude shelf processes, tides, and shelf-open ocean interactions.</t>
  </si>
  <si>
    <t>12.863</t>
  </si>
  <si>
    <t>Adv Top: Coastal Phys Oceanog</t>
  </si>
  <si>
    <t>Advanced Topics in Coastal Physical Oceanography</t>
  </si>
  <si>
    <t>More specialized topics in the dynamics of flow over the continental shelf, including coastal-trapped waves, wind-driving, and mean flows. Emphasis on the relationship between theory and observations. Instrumentation and the application of statistical techniques also covered.</t>
  </si>
  <si>
    <t>12.866</t>
  </si>
  <si>
    <t>General Circulation of Ocean</t>
  </si>
  <si>
    <t>Theory of the General Circulation of the Ocean</t>
  </si>
  <si>
    <t>A review of wind-driven circulation, and the development of the baroclinic theory of the wind-driven circulation. Potential vorticity homohenization and the ventilated thermocline. Wind-driven circulation with continuous stratification, subduction/obduction. Equatorial thermocline and its relation to ENSO. Decadal climate variability. Thermohaline circulation and variability. Abyssal circulation. Mixing and energetics of the oceanic general circulation.</t>
  </si>
  <si>
    <t>12.870</t>
  </si>
  <si>
    <t>Air-Sea Interaction</t>
  </si>
  <si>
    <t>Air-Sea Interaction: Boundary Layers</t>
  </si>
  <si>
    <t>Addresses the interaction of the atmosphere and ocean on temporal scales from seconds to days and spatial scales from centimeters to kilometers. Topics include the generation, propagation, and decay of surface waves; the processes by which mass, heat, momentum, and energy are transported vertically within the coupled atmospheric and oceanic boundary layers and across the air-sea interface; and the statistical tools, mathematical models, and observational methods that are used to quantify these processes.</t>
  </si>
  <si>
    <t>IDS.190</t>
  </si>
  <si>
    <t>Doctoral Seminar in Statistics</t>
  </si>
  <si>
    <t>Doctoral Seminar in Statistics and Data Science</t>
  </si>
  <si>
    <t>Interdisciplinary seminar explores diverse topics in statistics and data science. Restricted to students in the Interdisciplinary Doctoral Program in Statistics.</t>
  </si>
  <si>
    <t>MAS.862</t>
  </si>
  <si>
    <t>Physics of Information Tech</t>
  </si>
  <si>
    <t>The Physics of Information Technology</t>
  </si>
  <si>
    <t>Self-contained introduction to the governing equations for devices that collect, store, manipulate, transmit and present information. Provides an understanding of how operational device principles work, their uses, the limits on their performance, and how they might be improved. Students review the foundations of thermodynamics and noise, electromagnetics, and the quantum description of materials, and then study their application in areas such as semiconductor logic, magnetic storage, wireless and optical communications, and quantum information and computation.</t>
  </si>
  <si>
    <t>5.90</t>
  </si>
  <si>
    <t>Problems in Chemistry</t>
  </si>
  <si>
    <t>Directed research and study of special chemical problems. For Chemistry graduate students only.</t>
  </si>
  <si>
    <t>6.5240</t>
  </si>
  <si>
    <t>Sublinear Time Algorithms</t>
  </si>
  <si>
    <t>Sublinear time algorithms understand parameters and properties of input data after viewing only a minuscule fraction of it. Tools from number theory, combinatorics, linear algebra, optimization theory, distributed algorithms, statistics, and probability are covered. Topics include: testing and estimating properties of distributions, functions, graphs, strings, point sets, and various combinatorial objects.</t>
  </si>
  <si>
    <t>7.72</t>
  </si>
  <si>
    <t>Stem Cells, Regen &amp; Developmnt</t>
  </si>
  <si>
    <t>Stem Cells, Regeneration, and Development</t>
  </si>
  <si>
    <t>Topics include diverse stem cells, such as muscle, intestine, skin, hair and hematopoietic stem cells, as well as pluripotent stem cells. Topics address cell polarity and cell fate; positional information and patterning of development and regeneration; limb, heart and whole body regeneration; stem cell renewal; progenitor cells in development; responses to wounding; and applications of stem cells in development of therapies. Discussions of papers supplement lectures.</t>
  </si>
  <si>
    <t>9.921</t>
  </si>
  <si>
    <t>Rsrch in Brain &amp; Cog Sciences</t>
  </si>
  <si>
    <t>Research in Brain and Cognitive Sciences</t>
  </si>
  <si>
    <t>Guided research under the sponsorship of individual members of the faculty. Ordinarily restricted to candidates for the doctoral degree in Course 9.</t>
  </si>
  <si>
    <t>17.420</t>
  </si>
  <si>
    <t>Theory: Internatl Relations</t>
  </si>
  <si>
    <t>Advances in International Relations Theory</t>
  </si>
  <si>
    <t>Critical analysis of contending theories of international relations. Focus is on alternative theoretical assumptions, different analytical structures, and a common core of concepts and content. Comparative analysis of realism(s), liberalism(s), institutionalism(s), and new emergent theories. Discussion of connections between theories of international relations and major changes in international relations. Open to undergraduates by permission of instructor.</t>
  </si>
  <si>
    <t>17.426</t>
  </si>
  <si>
    <t>Empirical Models in IR</t>
  </si>
  <si>
    <t>Empirical Models in International Relations and Comparative Politics</t>
  </si>
  <si>
    <t>Explores statistical methods as applied to international relations and comparative politics. Discusses methodological issues unique to these subfields, primarily in the areas of measurement and causal inference. Students examine and critically analyze existing work in the field to gain familiarity with the array of models and methodological choices employed thus far in published research articles. Complements Quantitative Methods I and II by exploring how the methods developed in those subjects have been applied in the field.</t>
  </si>
  <si>
    <t>18.118</t>
  </si>
  <si>
    <t>Topics in Analysis</t>
  </si>
  <si>
    <t>22.62</t>
  </si>
  <si>
    <t>Fusion Energy</t>
  </si>
  <si>
    <t>Basic nuclear physics and plasma physics for controlled fusion. Fusion cross sections and consequent conditions required for ignition and energy production. Principles of magnetic and inertial confinement. Description of magnetic confinement devices: tokamaks, stellarators and RFPs, their design and operation. Elementary plasma stability considerations and the limits imposed. Plasma heating by neutral beams and RF. Outline design of the ITER &amp;quot;burning plasma&amp;quot; experiment and a magnetic confinement reactor.</t>
  </si>
  <si>
    <t>21W.822</t>
  </si>
  <si>
    <t>Thesis Dev and Workshop</t>
  </si>
  <si>
    <t>Science Writing Thesis Development and Workshop</t>
  </si>
  <si>
    <t>Develops abilities to produce long-form pieces of science-based journalism, with a focus on constructing multiple narratives, source building and interview techniques, rewriting and working with editors. Students also hone their ability to shape their classmates' work.</t>
  </si>
  <si>
    <t>21W.825</t>
  </si>
  <si>
    <t>Adv Science Writing Seminar I</t>
  </si>
  <si>
    <t>Advanced Science Writing Seminar I</t>
  </si>
  <si>
    <t>First term of year-long graduate sequence in science writing offers students intensive workshops and critiques of their own writing, and that of published books, articles, and essays; discussions of ethical and professional issues; study of science and scientists in historical and social context; analysis of recent events in science and technology. Emphasis throughout on developing skills and habits of mind that enable the science writer to tackle scientifically formidable material and write about it for ordinary readers. Topics include the tools of research, conceived in its broadest sense- including interviewing, websites, archives, scientific journal articles; science journalism, including culture of the newsroom and magazine-style journalism; science essays. Considerable attention to science writing's audiences, markets, and publics and the special requirements of each.</t>
  </si>
  <si>
    <t>21W.826</t>
  </si>
  <si>
    <t>Adv Science Writing Seminar II</t>
  </si>
  <si>
    <t>Advanced Science Writing Seminar II</t>
  </si>
  <si>
    <t>Topics include research for writers, science journalism, and essays; literary science writing, and the social and historical context of science and technology. Includes seminars, lectures, and student writing workshops. Special emphasis on the science essay and on literary and imaginative science writing that employs traditionally fictive devices in nonfiction, including scene-setting and storytelling. Assignments cover science essays, writing on particular disciplines, and investigative and critical science journalism.</t>
  </si>
  <si>
    <t>MAS.890</t>
  </si>
  <si>
    <t>MAS.912</t>
  </si>
  <si>
    <t>Teaching in MAS</t>
  </si>
  <si>
    <t>Teaching in Media Arts and Sciences</t>
  </si>
  <si>
    <t>Laboratory, tutorial, or classroom teaching under the supervision of a Media Arts and Sciences faculty member.  Students selected by interview. Enrollment limited by availability of suitable teaching assignments.</t>
  </si>
  <si>
    <t>2.032</t>
  </si>
  <si>
    <t>Dynamics</t>
  </si>
  <si>
    <t>Review of momentum principles. Hamilton's principle and Lagrange's equations. Three-dimensional kinematics and dynamics of rigid bodies. Study of steady motions and small deviations therefrom, gyroscopic effects, causes of instability. Free and forced vibrations of lumped-parameter and continuous systems. Nonlinear oscillations and the phase plane. Nonholonomic systems. Introduction to wave propagation in continuous systems.</t>
  </si>
  <si>
    <t>1.205</t>
  </si>
  <si>
    <t>Advanced Demand Modeling</t>
  </si>
  <si>
    <t>Advanced theories and applications of models for analysis and forecasting of users' behavior and demand for facilities, services, and products. Topics vary each year and typically include linear and nonlinear latent variable models, including structural equations and latent class models; estimation techniques with multiple data sources; joint discrete and continuous choice models; dynamic models; analysis of panel data; analysis of complex choices; estimation and forecasting with large choice sets; multidimensional probabilistic choice models; advanced choice models, including probit, logit mixtures, treatment of endogeneity, hybrid choice models, hidden Markov models, Monte Carlo simulation, Bayesian methods, survey design, sampling, model transferability,&amp;nbsp;use of stated preferences data, and discrete choice models with machine learning. Term paper required.</t>
  </si>
  <si>
    <t>3.S70</t>
  </si>
  <si>
    <t>3.S71</t>
  </si>
  <si>
    <t>3.S72</t>
  </si>
  <si>
    <t>6.9940</t>
  </si>
  <si>
    <t>Professional Perspective I</t>
  </si>
  <si>
    <t>Required for Course 6 students in the doctoral program to gain professional perspective in research experiences, academic experiences, and internships in electrical engineering and computer science. Professional perspective options include: internships (with industry, government or academia), industrial colloquia or seminars, research collaboration with industry or government, and professional development for entry into academia or entrepreneurial engagement. For an internship experience, an offer of employment from a company or organization is required prior to enrollment; employers must document work accomplished. A written report is required upon completion of a minimum of 4 weeks of off-campus experiences. Proposals subject to departmental approval.</t>
  </si>
  <si>
    <t>IDS.950</t>
  </si>
  <si>
    <t>Independent Study in IDSS</t>
  </si>
  <si>
    <t>Independent Study in Data, Systems, and Society</t>
  </si>
  <si>
    <t>For graduate students in IDSS. Individual&amp;nbsp;study in data, systems, and society. Intended to expose student to expert-level domain material. Supervised by a member of MIT's teaching staff.</t>
  </si>
  <si>
    <t>IDS.951</t>
  </si>
  <si>
    <t>Independent Study in TPP</t>
  </si>
  <si>
    <t>Independent Study in Technology and Policy</t>
  </si>
  <si>
    <t>For graduate students in TPP. Individual study in technology and policy. Intended to expose student to expert-level domain material. Supervised by a member of MIT's teaching staff.</t>
  </si>
  <si>
    <t>IDS.961</t>
  </si>
  <si>
    <t>Teaching in TPP</t>
  </si>
  <si>
    <t>Teaching in Technology and Policy</t>
  </si>
  <si>
    <t>For Teaching Assistants in TPP, in cases where teaching assignment is approved for academic credit. Laboratory, tutorial, or classroom teaching under supervision of a faculty member. Credit for this subject may not be used for any degree granted by IDSS.</t>
  </si>
  <si>
    <t>SCM.254</t>
  </si>
  <si>
    <t>Analytical Methods for SCM II</t>
  </si>
  <si>
    <t>Analytical Methods for Supply Chain Management II</t>
  </si>
  <si>
    <t>Introduces tools needed to analyze data to solve supply chain and logistics problems.&amp;nbsp;Topics include principal component analysis and clustering, regression and prediction for continuous and discrete variables, experimental design and causal inference, and geospatial visualization and analysis. Instruction provided in Python programming in the context of data analysis applications for supply chain management. Restricted to SCM students.</t>
  </si>
  <si>
    <t>SCM.256</t>
  </si>
  <si>
    <t>Data Sci Machine Learning SCM</t>
  </si>
  <si>
    <t>Data Science and Machine Learning for Supply Chain Management</t>
  </si>
  <si>
    <t>Introduces data science and machine learning topics in both theory and application. Data science topics include database and API connections, data preparation and manipulation, and data structures. Machine learning topics include model fitting, tuning and prediction, end-to-end problem solving, feature engineering and feature selection, overfitting, generalization, classification, regression, neural networks, dimensionality reduction and clustering. Covers software packages for statistical analysis, data visualization and machine learning. Introduces best practices related to source control, system architecture, cloud computing frameworks and modules, security, emerging financial technologies and software process. Applies teaching examples to logistics, transportation, and supply chain problems. Enrollment limited.</t>
  </si>
  <si>
    <t>SCM.262</t>
  </si>
  <si>
    <t>Leading Global Teams</t>
  </si>
  <si>
    <t>Reinforces supply chain concepts and develops management and teamwork skills. Focuses on practical, rather than theoretical tools, methodologies, and approaches that students will use throughout their supply chain career. Includes guest lectures, a case competition, and several large-scale, team-based simulation learning games. Restricted to SCM students.</t>
  </si>
  <si>
    <t>22.63</t>
  </si>
  <si>
    <t>Eng Princ for Fusion Reactors</t>
  </si>
  <si>
    <t>Engineering Principles for Fusion Reactors</t>
  </si>
  <si>
    <t>Fusion reactor design considerations: ignition devices, engineering test facilities, and safety/environmental concerns. Magnet principles: resistive and superconducting magnets; cryogenic features. Blanket and first wall design: liquid and solid breeders, heat removal, and structural considerations. Heating devices: radio frequency and neutral beam.</t>
  </si>
  <si>
    <t>10.994</t>
  </si>
  <si>
    <t>Molecular Bioengineering</t>
  </si>
  <si>
    <t>Presentations and discussion by graduate students, postdoctoral fellows, and visiting scientists of current literature and research on the engineering of protein biopharmaceuticals. Topics include combinatorial library construction and screening strategies, antibody engineering, gene therapy, cytokine engineering, and immunotherapy engineering strategies.</t>
  </si>
  <si>
    <t>10.995</t>
  </si>
  <si>
    <t>Cellular and Metabolic Engr</t>
  </si>
  <si>
    <t>Cellular and Metabolic Engineering</t>
  </si>
  <si>
    <t>Graduate students, postdoctoral fellows, visiting scientists, and guest industrial practitioners to present their own research and highlight important advances from the literature in biochemical and bioprocess engineering. Topics of interest include metabolic engineering, novel microbial pathway design and optimization, synthetic biology, and applications of molecular biology to bioprocess development.</t>
  </si>
  <si>
    <t>10.997</t>
  </si>
  <si>
    <t>Seminar: Immunology</t>
  </si>
  <si>
    <t>Theoretical and Computational Immunology Seminar</t>
  </si>
  <si>
    <t>Presentations and discussions of current literature and research in theoretical and computational immunology. Topics include T cell biology, cell-cell recognition in immunology, polymers and membranes, and statistical mechanics.</t>
  </si>
  <si>
    <t>10.998</t>
  </si>
  <si>
    <t>Sem: Crystallization Science</t>
  </si>
  <si>
    <t>Seminar in Crystallization Science and Technology</t>
  </si>
  <si>
    <t>Focuses on current topics related to crystallization science and technology in the chemical, pharmaceutical and food industries. Discusses fundamental work on nucleation, polymorphism, impurity crystal interactions and nano-crystal formation, along with industrial applications of crystallization.</t>
  </si>
  <si>
    <t>MAS.921</t>
  </si>
  <si>
    <t>Proseminar in MAS</t>
  </si>
  <si>
    <t>Proseminar in Media Arts and Sciences</t>
  </si>
  <si>
    <t>Designed specifically for new doctoral students in the Media Arts and Sciences (MAS) program. Explores intellectual foundations of MAS, unifying themes connecting MAS research, and working practices of MAS researchers. Restricted to MAS doctoral students.</t>
  </si>
  <si>
    <t>MAS.941</t>
  </si>
  <si>
    <t>Preparation for SM Thesis II</t>
  </si>
  <si>
    <t>Guides students in the selection of thesis topic, definition of method of approach, and preparation for Crit Day and thesis proposal.</t>
  </si>
  <si>
    <t>CMS.993</t>
  </si>
  <si>
    <t>Teaching in Comparative Media</t>
  </si>
  <si>
    <t>For qualified graduate students interested in teaching. Offers experience in classroom and/or tutorial teaching under the supervision of a Comparative Media Studies faculty member.</t>
  </si>
  <si>
    <t>CMS.994</t>
  </si>
  <si>
    <t>Opportunity for individual research in comparative media studies. Registration subject to prior arrangement for subject matter and supervision by a faculty member.</t>
  </si>
  <si>
    <t>CMS.995</t>
  </si>
  <si>
    <t>HST.220</t>
  </si>
  <si>
    <t>Intro to the Care of Patients</t>
  </si>
  <si>
    <t>Introduction to the Care of Patients</t>
  </si>
  <si>
    <t>Provides an introduction to the care of patients through opportunities to observe and participate in doctor-patient interaction in clinical settings and a longitudinal preceptorship experience with HST alumni physicians. Students are exposed to some of the practical realities of providing patient care. Topics include basic interviewing; issues of ethics, bias, and confidentiality; and other aspects of the doctor-patient relationship. The introductory session is held at HMS or Massachusetts General Hospital and the preceptorships are at several Harvard hospitals in Boston. Requirements include attendance at the introductory session and meetings scheduled with the preceptor.</t>
  </si>
  <si>
    <t>IDS.900</t>
  </si>
  <si>
    <t>PhD Seminar: Social &amp; Eng Sys</t>
  </si>
  <si>
    <t>Doctoral Seminar in Social and Engineering Systems</t>
  </si>
  <si>
    <t>Introduces doctoral students to IDSS research areas. Preference to first-year students in SES.</t>
  </si>
  <si>
    <t>6.9950</t>
  </si>
  <si>
    <t>Professional Perspective II</t>
  </si>
  <si>
    <t>7.931</t>
  </si>
  <si>
    <t>Independent Study in Biology</t>
  </si>
  <si>
    <t>Program of study or research to be arranged with a department faculty member.</t>
  </si>
  <si>
    <t>7.932</t>
  </si>
  <si>
    <t>7.933</t>
  </si>
  <si>
    <t>Research Rotations in Biology</t>
  </si>
  <si>
    <t>Introduces students to faculty participating in the Biology graduate program through a series of lab rotations, which provide broad exposure to biology research at MIT. Students select a lab for thesis research by the end of their first year. Limited to students in the Biology graduate program.</t>
  </si>
  <si>
    <t>7.934</t>
  </si>
  <si>
    <t>Teaching Experience in Biology</t>
  </si>
  <si>
    <t>For qualified graduate students in the Biology graduate program interested in teaching. Classroom or laboratory teaching under the supervision of a faculty member.</t>
  </si>
  <si>
    <t>7.941</t>
  </si>
  <si>
    <t>Research Problems</t>
  </si>
  <si>
    <t>Directed research in a field of biological science, but not contributory to graduate thesis.</t>
  </si>
  <si>
    <t>7.942</t>
  </si>
  <si>
    <t>7.95</t>
  </si>
  <si>
    <t>Cancer Biology</t>
  </si>
  <si>
    <t>Advanced seminar involving intensive analysis of historical and current developments in cancer biology. Topics address principles of apoptosis, principles of cancer biology, cancer genetics, cancer cell metabolism, tumor immunology, and therapy. Detailed analysis of research literature, including important reports published in recent years. Enrollment limited.</t>
  </si>
  <si>
    <t>HST.500</t>
  </si>
  <si>
    <t>Frontiers BioMed Engr &amp; Physcs</t>
  </si>
  <si>
    <t>Frontiers in (Bio)Medical Engineering and Physics</t>
  </si>
  <si>
    <t>Provides a framework for mapping research topics at the intersection of medicine and engineering/physics in the Harvard-MIT community and covers the different research areas in MEMP (for example, regenerative biomedical technologies, biomedical imaging and biooptics). Lectures provide fundamental concepts and consider what's hot, and why, in each area. Training in scientific proposal writing (thesis proposals, fellowship applications, or research grant applications) through writing workshops. Topics include how to structure a novel research project, how to position research within the scientific community, how to present preliminary data effectively, and how to give and respond to peer reviews.</t>
  </si>
  <si>
    <t>11.352</t>
  </si>
  <si>
    <t>Real Estate Ventures II</t>
  </si>
  <si>
    <t>Real Estate Ventures II: Negotiating Leases, Financings, and Restructurings</t>
  </si>
  <si>
    <t>Focuses on key business and legal issues within the principal agreements used to lease, finance, and restructure a real estate venture. Through the lens of the real estate developer and its counter-parties, students identify, discuss and negotiate the most important business issues in office and retail leases, and permanent loan, mezzanine loan, inter-creditor, standstill/forbearance, and loan modification (workout) agreements. Students work closely with attorneys who specialize in the construction of such agreements and with students from area law schools and New York University and Columbia University. Single-asset real estate bankruptcy and the federal income tax consequences of debt restructuring are also addressed. Limited to 25; preference to MSRED students; no Listeners.</t>
  </si>
  <si>
    <t>12.480</t>
  </si>
  <si>
    <t>Thermodyncs for Geoscientists</t>
  </si>
  <si>
    <t>Thermodynamics for Geoscientists</t>
  </si>
  <si>
    <t>Principles of thermodynamics are used to infer the physical conditions of formation and modification of igneous and metamorphic rocks. Includes phase equilibria of homogeneous and heterogeneous systems and thermodynamic modelling of non-ideal crystalline solutions. Surveys the processes that lead to the formation of metamorphic and igneous rocks in the major tectonic environments in the Earth's crust and mantle.</t>
  </si>
  <si>
    <t>12.482</t>
  </si>
  <si>
    <t>Advanced Field Geology II</t>
  </si>
  <si>
    <t>In January, a geological and geomorphological study of a selected field area is conducted during a two-week excursion. Exercises include geological and geomorphological mapping on topographic and photographic base maps of a wide variety of bedrock and surficial rocks.  Where feasible, geochemical and geophysical field measurements are correlated with geology.  Meets with 12.115 when offered concurrently.</t>
  </si>
  <si>
    <t>15.304</t>
  </si>
  <si>
    <t>Being Effctve: Pwr &amp; Influence</t>
  </si>
  <si>
    <t>Being Effective: Power and Influence</t>
  </si>
  <si>
    <t>Discusses how to map power and interest patterns in organizations, how to understand your own interests and objectives, and how to operate effectively in organizational environments. Provides frameworks as well as a range of practical tools to address these goals. Utilizes a wide range of material drawn from the business and public worlds.</t>
  </si>
  <si>
    <t>11.409</t>
  </si>
  <si>
    <t>Institutions Mdrn Capitalism</t>
  </si>
  <si>
    <t>The Institutions of Modern Capitalism: States and Markets</t>
  </si>
  <si>
    <t>Investigates the relationship between states and markets in the evolution of modern capitalism. Critically assesses the rise of what Karl Polanyi and Albert Hirschman have referred to as &amp;quot;market society:&amp;quot; a powerful conceptual framework that views the development of modern capitalism not as an outcome of deterministic economic and technological forces, but rather as the result of contingent social and political processes. Exposes students to a range of conceptual tools and analytic frameworks through which to understand the politics of economic governance and to consider the extent to which societal actors can challenge its limits and imagine alternative possibilities. Sub-themes vary from year to year and have focused on racial capitalism, markets and morality, urban futures, and the global financial crisis. Limited to 25.</t>
  </si>
  <si>
    <t>SCM.251</t>
  </si>
  <si>
    <t>Supply Chain Financal Analysis</t>
  </si>
  <si>
    <t>Supply Chain Financial Analysis</t>
  </si>
  <si>
    <t>Explores the linkages between supply chain management and corporate finance. Emphasizes how the supply chain creates value for both the shareholders of the company and for the stakeholders affected by the company's operations. Sessions combine lectures and data-rich cases from the manufacturer, distributor, and retailer perspective. Topics include accounting fundamentals, financial analysis, activity-based costing, working capital management, cash flow projections, capital budgeting, and sustainability.</t>
  </si>
  <si>
    <t>HST.S16</t>
  </si>
  <si>
    <t>Special Subject in HST</t>
  </si>
  <si>
    <t>Special Graduate Subject: Health Sciences and Technology</t>
  </si>
  <si>
    <t>Opportunity for group study of advanced subjects related to Health Sciences and Technology not otherwise included in the curriculum. Offerings are initiated by IMES/HST faculty on an ad hoc basis subject to program approval. Prerequisites may vary by topic; consult faculty at time of offering.</t>
  </si>
  <si>
    <t>2.141</t>
  </si>
  <si>
    <t>Modeling Dynamic Systems</t>
  </si>
  <si>
    <t>Modeling and Simulation of Dynamic Systems</t>
  </si>
  <si>
    <t>Modeling multidomain engineering systems at a level of detail suitable for design and control system implementation. Network representation, state-space models; multiport energy storage and dissipation, Legendre transforms; nonlinear mechanics, transformation theory, Lagrangian and Hamiltonian forms; Control-relevant properties. Application examples may include electro-mechanical transducers, mechanisms, electronics, fluid and thermal systems, compressible flow, chemical processes, diffusion, and wave transmission.</t>
  </si>
  <si>
    <t>3.35</t>
  </si>
  <si>
    <t>Fracture and Fatigue</t>
  </si>
  <si>
    <t>Advanced study of material failure in response to mechanical stresses. Damage mechanisms include microstructural changes, crack initiation, and crack propagation under monotonic and cyclic loads. Covers a wide range of materials: metals, ceramics, polymers, thin films, biological materials, composites. Describes toughening mechanisms and the effect of material microstructures. Includes stress-life, strain-life, and damage-tolerant approaches. Emphasizes fracture mechanics concepts and latest applications for structural materials, biomaterials, microelectronic components as well as nanostructured materials. Limited to 10.</t>
  </si>
  <si>
    <t>IDS.S20</t>
  </si>
  <si>
    <t>Opportunity for study of advanced topics in Data, Systems, and Society not otherwise included in the curriculum at MIT. Offerings are initiated by faculty on an ad-hoc basis subject to IDSS approval.</t>
  </si>
  <si>
    <t>IDS.971</t>
  </si>
  <si>
    <t>Research in TPP</t>
  </si>
  <si>
    <t>Research in Technology and Policy</t>
  </si>
  <si>
    <t>For research assistants in TPP when assigned research is not used for thesis, but is approved for academic credit. Credit for this subject may not be used for any degree granted by IDSS.</t>
  </si>
  <si>
    <t>IDS.S22</t>
  </si>
  <si>
    <t>IDS.S23</t>
  </si>
  <si>
    <t>SCM.263</t>
  </si>
  <si>
    <t>Advanced Writing for SCM</t>
  </si>
  <si>
    <t>Advanced Writing Workshop for SCM</t>
  </si>
  <si>
    <t>Designed to help students write an excellent capstone/thesis. Lectures cover conventions of academic writing and the expectations for each chapter of the capstone/thesis. Small team coaching sessions provide in-depth feedback on each project, helping students present their ideas in cogent, concise prose. Restricted to SCM students.</t>
  </si>
  <si>
    <t>SCM.270</t>
  </si>
  <si>
    <t>Current Challenges in SCM</t>
  </si>
  <si>
    <t>Current Challenges in Supply Chain Management</t>
  </si>
  <si>
    <t>Each week students study and then discuss a case and/or article(s) related to a current challenge in supply chain management. Led by faculty and researchers in the MIT Center for Transportation and Logistics (CTL) along with invited guest speakers from industry. Topics highlight the current areas of research at CTL as well as other challenging issues from industry. Includes several required case write-ups or research papers.</t>
  </si>
  <si>
    <t>MAS.630</t>
  </si>
  <si>
    <t>Affective Computing and Ethics</t>
  </si>
  <si>
    <t>Advanced Seminar: Affective Computing and Ethics</t>
  </si>
  <si>
    <t>Instructs students on how to develop artificial intelligence technologies that help people measure and communicate emotion, that respectfully read and that intelligently respond to emotion, and that have internal mechanisms inspired by the useful roles emotions play in humans.&amp;nbsp; Students will also discuss ethical questions that arise with the use of emotion-AI technologies and how to prevent misuse.&amp;nbsp; Topics vary from year to year, and may include the interaction of emotion with cognition and perception; the communication of human emotion via face, voice, physiology, and behavior; construction of computers, agents, and robots having skills of emotional intelligence; the role of emotion in decision-making and learning; and ethical uses of affective technologies for education, autism, health, and market research applications. Weekly reading, discussion, and a term project required. Enrollment limited.</t>
  </si>
  <si>
    <t>MAS.690</t>
  </si>
  <si>
    <t>12.540</t>
  </si>
  <si>
    <t>Princ: Global Positioning Sys</t>
  </si>
  <si>
    <t>Principles of Global Positioning System</t>
  </si>
  <si>
    <t>The principles and applications of the Global Positioning System (US), GLONASS (Russia), Galileo (EU) and Beidou (China), known as Global Navigation Satellite Systems&amp;nbsp; (GNSS), along with other space geodetic systems, including very-long-baseline interferometry (VLBI), satellite laser ranging (SLR), and Interferometric Synthetics Aperture Radar (InSAR). Topics covered include CDMA and FDMA encoding used by these systems to allow measurements of pseudo-range and carrier phase which allow millimeter accuracy positioning, models and analysis methods required for millimeter accuracy positioning. Other topics include: satellite orbit modeling, atmospheric refraction modeling, estimation techniques (including Kalman filtering), statistical and spectral analysis of data.&amp;nbsp; Application areas include tectonic studies of Earth deformation, meteorology, space weather, and millimeter accuracy tracking of moving objects.</t>
  </si>
  <si>
    <t>12.552</t>
  </si>
  <si>
    <t>Advanced Seismology: Imaging</t>
  </si>
  <si>
    <t>Advanced Seismology: Theory and Applications of Seismic Imaging</t>
  </si>
  <si>
    <t>Introduces fundamental principles of seismic imaging used in both exploration and solid earth applications. Topics include ray theoretical approaches, scattering theory, and seismic waveform modeling. Through lectures, projects and student-led discussions of journal articles, the class covers the whole process of seismic imaging, from data preprocessing to model generation and geological interpretation of the results.</t>
  </si>
  <si>
    <t>12.560</t>
  </si>
  <si>
    <t>Adv Sem: Exploration Geophys</t>
  </si>
  <si>
    <t>Advanced Seminar in Exploration Geophysics</t>
  </si>
  <si>
    <t>Advanced seminar focusing on areas of current interest in exploration geophysics and seismology. 12.561 is graded P/D/F.</t>
  </si>
  <si>
    <t>12.561</t>
  </si>
  <si>
    <t>Advanced seminar focusing on areas of current interest in exploration geophysics and seismology. 12.560 is letter-graded.</t>
  </si>
  <si>
    <t>12.570</t>
  </si>
  <si>
    <t>Topical Issues Global Geophy</t>
  </si>
  <si>
    <t>Topical Issues in  Global Geophysics</t>
  </si>
  <si>
    <t>Series of formal lectures and seminars with the specific content varying by term to reflect current issues in research.  Meets jointly with relevant Harvard course.</t>
  </si>
  <si>
    <t>12.571</t>
  </si>
  <si>
    <t>Seminar in Geophysics</t>
  </si>
  <si>
    <t>Problems of current interest in geophysics; subject matter varying from term to term.</t>
  </si>
  <si>
    <t>12.603</t>
  </si>
  <si>
    <t>Solar System Dynamics</t>
  </si>
  <si>
    <t>Studies the dynamics of the solar system and its major subsystems, and the dynamics of exoplanets, with a modern emphasis on the qualitative structure of phase space. Topics may include rotational dynamics, spin-orbit coupling, Cassini states, and orbital dynamics, resonances, and Kozai oscillations, tidal evolution and tidal heating.</t>
  </si>
  <si>
    <t>12.S990</t>
  </si>
  <si>
    <t>Spec Subject: Atmospheric Sci</t>
  </si>
  <si>
    <t>Special Subject in Atmospheric Science</t>
  </si>
  <si>
    <t>Organized lecture or laboratory subject on an aspect of atmospheric science not normally covered in regularly scheduled subjects. 12.S990 is letter-graded.</t>
  </si>
  <si>
    <t>12.S991</t>
  </si>
  <si>
    <t>12.S992</t>
  </si>
  <si>
    <t>Special Subj: Climate Science</t>
  </si>
  <si>
    <t>Special Subject in Climate Science</t>
  </si>
  <si>
    <t>Organized lecture or laboratory subject on an aspect of climate not normally covered in the regularly scheduled subjects.  12.S992 is letter-graded.</t>
  </si>
  <si>
    <t>12.S993</t>
  </si>
  <si>
    <t>HST.S17</t>
  </si>
  <si>
    <t>HST.S18</t>
  </si>
  <si>
    <t>HST.S19</t>
  </si>
  <si>
    <t>SCM.500</t>
  </si>
  <si>
    <t>Studies in Supp Chain Mgmt</t>
  </si>
  <si>
    <t>Studies in Supply Chain Management</t>
  </si>
  <si>
    <t>Introduction to supply chain management in a series of online subjects followed by a comprehensive examination. Analytics: analysis and modeling, statistics, regression, optimization and probability. Fundamentals: concepts for logistics, demand forecasting, inventory planning, control, transportation planning, and execution. Design: network design, finance, supplier management, demand planning, and organization design. Dynamics: global supply chain management, system dynamics, risk management, case studies and simulations. Technology and systems: IT concepts, core systems, and data analysis. Restricted to students who successfully receive the MicroMasters Credential in Supply Chain Management and enroll in the SCM blended master's program.</t>
  </si>
  <si>
    <t>SCM.800</t>
  </si>
  <si>
    <t>Capstone Project in SCM</t>
  </si>
  <si>
    <t>Capstone Project in Supply Chain Management</t>
  </si>
  <si>
    <t>Provides an opportunity for students to synthesize their coursework and professional experience in supply chain management. Students conduct research on a real-world problem of interest to supply chain practitioners. Projects may include site visits, in-person interviews and quantitative analysis of data provided by a sponsoring company, agency, or NGO. Students present their research results in both a report and to an audience of sponsors and supply chain executives. Restricted to SCM students.</t>
  </si>
  <si>
    <t>SCM.S90</t>
  </si>
  <si>
    <t>Special Subject: SCM</t>
  </si>
  <si>
    <t>Special Subject: Supply Chain Management</t>
  </si>
  <si>
    <t>Opportunity for study of topics in Supply Chain Management not otherwise included in the curriculum.</t>
  </si>
  <si>
    <t>SCM.S92</t>
  </si>
  <si>
    <t>SCM.S93</t>
  </si>
  <si>
    <t>4.421</t>
  </si>
  <si>
    <t>Systems for Low-Carbon Bldgs</t>
  </si>
  <si>
    <t>Space-Conditioning Systems for Low-Carbon Buildings</t>
  </si>
  <si>
    <t>Studies the physical principles of, and design strategies for, natural and mechanical systems for conditioning high-performance buildings that are needed to reduce anthropogenic emissions of greenhouse gases in coming decades. Topics include the dynamics of airflow in buildings in urban areas and the design of natural and mixed-mode ventilation systems, low-energy strategies and systems for dehumidification and sensible cooling, thermal storage at diurnal and seasonal time scales, and district heating and cooling systems. System design in leading commercial practice is presented and critiqued by invited practitioners and students. Through a group project, students assess climate- and building-specific systems on the basis of energy consumption, carbon emissions, and resilience to climate change.</t>
  </si>
  <si>
    <t>4.431</t>
  </si>
  <si>
    <t>Architectural Acoustics</t>
  </si>
  <si>
    <t>Describes interactions between people and sound, indoors and outdoors, and uses this information to develop acoustical design criteria for architecture and planning. Principles of sound generation, propagation, and reception. Properties of materials for sound absorption, reflection, and transmission. Design implications for performance and gathering spaces. Use of computer modeling techniques.</t>
  </si>
  <si>
    <t>4.S64</t>
  </si>
  <si>
    <t>Spec Subj: HTC of Arch &amp; Art</t>
  </si>
  <si>
    <t>Special Subject: History, Theory and Criticism of Architecture and Art</t>
  </si>
  <si>
    <t>Seminar or lecture on a topic in the history, theory and criticism of architecture and art that is not covered in the regular curriculum. Requires original research and presentation of oral and written reports and/or design projects, varying at the discretion of the instructor.</t>
  </si>
  <si>
    <t>4.S66</t>
  </si>
  <si>
    <t>Special Subject: HTC of Art</t>
  </si>
  <si>
    <t>Special Subject: History, Theory and Criticism of Art</t>
  </si>
  <si>
    <t>Seminar or lecture on a topic in the history, theory and criticism of art that is not covered in the regular curriculum. Requires original research and presentation of oral and written reports and/or design projects, varying at the discretion of the instructor.</t>
  </si>
  <si>
    <t>4.S67</t>
  </si>
  <si>
    <t>Spec Subj: Study in Modern Art</t>
  </si>
  <si>
    <t>Special Subject: Study in Modern Art</t>
  </si>
  <si>
    <t>Seminar or lecture on a topic in the history, theory and criticism of modern art that is not covered in the regular curriculum. Requires original research and presentation of oral and written reports and/or design projects, varying at the discretion of the instructor.</t>
  </si>
  <si>
    <t>4.THG</t>
  </si>
  <si>
    <t>10.631</t>
  </si>
  <si>
    <t>Polymer Fluid Mechanics</t>
  </si>
  <si>
    <t>Structural Theories of Polymer Fluid Mechanics</t>
  </si>
  <si>
    <t>Structural and molecular models for polymeric liquids. Nonequilibrium properties are emphasized. Elementary kinetic theory of polymer solutions. General phase space kinetic for polymer melts and solutions. Network theories. Interrelations between structure and rheological properties.</t>
  </si>
  <si>
    <t>15.339</t>
  </si>
  <si>
    <t>Develop Leadershp Capabilities</t>
  </si>
  <si>
    <t>Developing Leadership Capabilities</t>
  </si>
  <si>
    <t>Focuses on the key leadership capabilities needed in today's increasingly decentralized organizations: sensemaking, relating, visioning, and inventing. Through conceptual discussions, small group exercises, and self-reflection in a workshop setting, students examine a model of leadership, assess their leadership strengths and weaknesses, articulate their values and aspirations, and practice developing leadership capabilities in interaction with class members. Admission by application.</t>
  </si>
  <si>
    <t>15.342</t>
  </si>
  <si>
    <t>Organizations and Environments</t>
  </si>
  <si>
    <t>Provides an introduction to research in "organizations and environments," an interdisciplinary domain of inquiry drawing primarily from sociology, and secondarily from economics, psychology, and political science. Seeks to understand organizational processes and outcomes in the surrounding economic, cultural, and institutional context in which they are situated. Also provides an introduction to the main groups that together form the Behavioral Policy Sciences (BPS) area of MIT/Sloan, including economic sociology, organization studies, work and employment, strategic management, global management, and technology, innovation, and entrepreneurship. Consists of four modules taught by faculty from each of the four BPS groups, as well as integrative sessions taught by the main instructor. Preference to first-year doctoral students in BPS.</t>
  </si>
  <si>
    <t>15.345</t>
  </si>
  <si>
    <t>Doc Seminar: Behav &amp; Pol Sci</t>
  </si>
  <si>
    <t>Doctoral Proseminar in Behavioral and Policy Sciences</t>
  </si>
  <si>
    <t>A professional seminar for doctoral students to report on their research, work on their thesis proposals, and practice their job talks. Also addresses general professional issues such as publishing, searching for jobs, the academic career, etc.</t>
  </si>
  <si>
    <t>15.717</t>
  </si>
  <si>
    <t>Organizational Processes</t>
  </si>
  <si>
    <t>Designed to enhance students' ability to take effective action in complex organizational settings by providing the analytic tools needed to analyze, manage, and lead the organizations of the future. Emphasizes the importance of the organizational context in influencing which individual styles and skills are effective. Employs a wide variety of learning tools, from experiential learning to the more conventional discussion of written cases. Centers on three complementary perspectives on organizations: the strategic design, political, and cultural "lenses" on organizations. Restricted to Executive MBA students.</t>
  </si>
  <si>
    <t>15.718</t>
  </si>
  <si>
    <t>Intro to Disciplined Entrepren</t>
  </si>
  <si>
    <t>Introduction to Disciplined Entrepreneurship</t>
  </si>
  <si>
    <t>Fast-paced introduction to the disciplined entrepreneurship approach to enhancing entrepreneurial skills needed to be more productive at work, start a new venture, interact and evaluate new ventures, and understand what entrepreneurship is and is not. Interactive, action-oriented workshops build skills to apply knowledge imparted by the books Disciplined Entrepreneurship: 24 Steps to a Successful Startup and the Disciplined Entrepreneurship Workbook. Restricted to Executive MBA and Sloan Fellow MBA students.</t>
  </si>
  <si>
    <t>15.723</t>
  </si>
  <si>
    <t>Adv Applied Macro&amp;Intrntl Inst</t>
  </si>
  <si>
    <t>Advanced Applied Macroeconomics and International Institutions</t>
  </si>
  <si>
    <t>Topics draw on current macroeconomic issues and events, such as modern monetary and fiscal policy; financial crisis, contagion, and currency crisis; real exchange rates, purchasing power parity, and long run sustainability; sustainable development; targeting and the new monetary policy regime; and Europe and the Euro: optimal currency areas. Restricted to Executive MBA students.</t>
  </si>
  <si>
    <t>SCM.S95</t>
  </si>
  <si>
    <t>SCM.THG</t>
  </si>
  <si>
    <t>Program of research leading to the writing of a master's thesis on a relevant supply chain management topic. Arranged by the student with a member of the Center for Transportation and Logistics (CTL) research staff.</t>
  </si>
  <si>
    <t>11.540</t>
  </si>
  <si>
    <t>Transportation Planning Policy</t>
  </si>
  <si>
    <t>Urban Transportation Planning and Policy</t>
  </si>
  <si>
    <t>Examines transportation policymaking and planning; its relationship to social and environmental justice; and the influences of politics, governance structures, and human and institutional behavior. Explores the pathway to infrastructure, how attitudes are influenced, and how change happens. Examines the tensions and potential synergies among traditional transportation policy values of individual mobility, system efficiency, and &amp;quot;sustainability.&amp;quot; Explores the roles of the government; analysis of current trends; transport sector decarbonization; land use, placemaking, and sustainable mobility networks; the role of &amp;quot;mobility as a service;&amp;quot; and the implications of disruptive technology on personal mobility. Assesses traditional planning methods with a critical eye, and through that process considers how to approach transportation planning in a way that responds to contemporary needs and values, with an emphasis on transport justice.</t>
  </si>
  <si>
    <t>12.450</t>
  </si>
  <si>
    <t>Sem: Geology &amp; Geochemistry</t>
  </si>
  <si>
    <t>Seminar in Geology and Geochemistry</t>
  </si>
  <si>
    <t>Seminar on topics of current interest in geology and geochemistry. Required background preparation for students taking pre-doctoral general examinations in these subjects.</t>
  </si>
  <si>
    <t>12.451</t>
  </si>
  <si>
    <t>Seminar in Regional Tectonics</t>
  </si>
  <si>
    <t>Applies techniques of tectonic synthesis to study the roles of particular orogenic belts in global plate tectonics. Treats different applications in different terms, so that the subject may be taken repeatedly to learn the range of orogenic responses to temporal and spatial variations of activity at plate boundaries.</t>
  </si>
  <si>
    <t>12.456</t>
  </si>
  <si>
    <t>Seminar: Rock Mechanics</t>
  </si>
  <si>
    <t>Seminar in Rock Mechanics</t>
  </si>
  <si>
    <t>Discussion of current research or advanced topics in continental tectonics, rock mechanics, or experimental structural geology.</t>
  </si>
  <si>
    <t>12.950</t>
  </si>
  <si>
    <t>Sem: Phys Oceanography at MIT</t>
  </si>
  <si>
    <t>Seminar in Physical Oceanography at MIT</t>
  </si>
  <si>
    <t>12.951</t>
  </si>
  <si>
    <t>Topics in physical and dynamical oceanography. Content varying from term to term. 12.950 is letter-graded.</t>
  </si>
  <si>
    <t>12.970</t>
  </si>
  <si>
    <t>Current Research in EAPS</t>
  </si>
  <si>
    <t>Current Research in Earth, Atmospheric and Planetary Sciences</t>
  </si>
  <si>
    <t>Original investigations, laboratory work, or fieldwork on Earth, atmospheric, or planetary issues.&amp;nbsp;&amp;nbsp;</t>
  </si>
  <si>
    <t>12.971</t>
  </si>
  <si>
    <t>Original investigations, laboratory work, or field work on Earth, atmospheric, or planetary issues. 12.970 is letter-graded.</t>
  </si>
  <si>
    <t>12.980</t>
  </si>
  <si>
    <t>Current Rsrch: Joint Program</t>
  </si>
  <si>
    <t>Current Research in Joint Program at MIT</t>
  </si>
  <si>
    <t>Original investigations on problems in oceanography.</t>
  </si>
  <si>
    <t>12.981</t>
  </si>
  <si>
    <t>Original investigations on problems in oceanography. 12.980 is letter-graded.</t>
  </si>
  <si>
    <t>12.982</t>
  </si>
  <si>
    <t>Original investigations, laboratory work, or fieldwork in oceanography.</t>
  </si>
  <si>
    <t>2.682</t>
  </si>
  <si>
    <t>Acoustical Oceanography</t>
  </si>
  <si>
    <t>Provides brief overview of what important current research topics are in oceanography (physical, geological, and biological) and how acoustics can be used as a tool to address them. Three typical examples are climate, bottom geology, and marine mammal behavior. Addresses the acoustic inverse problem, reviewing inverse methods (linear and nonlinear) and the combination of acoustical methods with other measurements as an integrated system. Concentrates on specific case studies, taken from current research journals.</t>
  </si>
  <si>
    <t>2.683</t>
  </si>
  <si>
    <t>Marine Bio- and Geoacoustics</t>
  </si>
  <si>
    <t>Marine Bioacoustics and Geoacoustics</t>
  </si>
  <si>
    <t>Both active and passive acoustic methods of measuring marine organisms, the seafloor, and their interactions are reviewed.  Acoustic methods of detecting, observing, and quantifying marine biological organisms are described, as are acoustic methods of measuring geological properties of the seafloor, including depth, and surficial and volumetric composition.  Interactions are also described, including effects of biological scatterers on geological measurements, and effects of seafloor scattering on measurements of biological scatterers on, in, or immediately above the seafloor.  Methods of determining small-scale material properties of organisms and the seafloor are outlined. Operational methods are emphasized, and corresponding measurement theory is described.  Case studies are used in illustration.  Principles of acoustic-system calibration are elaborated.</t>
  </si>
  <si>
    <t>7.411</t>
  </si>
  <si>
    <t>Sem in Biological Oceanography</t>
  </si>
  <si>
    <t>Seminars in Biological Oceanography</t>
  </si>
  <si>
    <t>Selected topics in biological oceanography.</t>
  </si>
  <si>
    <t>7.421</t>
  </si>
  <si>
    <t>Probs: Biological Oceanography</t>
  </si>
  <si>
    <t>Problems in Biological Oceanography</t>
  </si>
  <si>
    <t>Advanced problems in biological oceanography with assigned reading and consultation.</t>
  </si>
  <si>
    <t>8.581</t>
  </si>
  <si>
    <t>Topics: Condensed Matter Phys</t>
  </si>
  <si>
    <t>Selected Topics in Condensed Matter Physics</t>
  </si>
  <si>
    <t>Presentation of topics of current interest, with content varying from year to year. Subject not routinely offered: given when sufficient interest is indicated.</t>
  </si>
  <si>
    <t>8.582</t>
  </si>
  <si>
    <t>Presentation of topics of current interest, with contents varying from year to year. Subject not routinely offered; given when sufficient interest is indicated.</t>
  </si>
  <si>
    <t>2.888</t>
  </si>
  <si>
    <t>Global Mfg &amp; Entrepreneurship</t>
  </si>
  <si>
    <t>Professional Seminar in Global Manufacturing Innovation and Entrepreneurship</t>
  </si>
  <si>
    <t>Covers a broad range of topics in modern manufacturing, from models and structures for 21st-century operations, to case studies in leadership from the shop floor to the executive office. Also includes global perspectives from Asia, Europe and North America, with guest speakers from all three regions. Explores opportunities for new ventures in manufacturing. Intended primarily for Master of Engineering in Manufacturing students.</t>
  </si>
  <si>
    <t>4.230</t>
  </si>
  <si>
    <t>SIGUS Workshop</t>
  </si>
  <si>
    <t>Interdisciplinary projects and interactive practices in urban settlement issues as investigated by MIT's SIGUS (Special Interest Group in Urban Settlements), with a focus on developing countries throughout the world. Participation by guest practitioners. Additional work required of students taking the graduate version.</t>
  </si>
  <si>
    <t>15.998</t>
  </si>
  <si>
    <t>Ind Group Study: Action Learn</t>
  </si>
  <si>
    <t>Independent Group Study in Action Learning</t>
  </si>
  <si>
    <t>Team-based opportunities for application management tools, under faculty supervision, on dynamic projects that provide a wide array of operational challenges facing organizations around the world. May include travel to on-site locales. Projects require prior approval, as well as a written proposal and a final report.</t>
  </si>
  <si>
    <t>15.620</t>
  </si>
  <si>
    <t>Patent Law Fundamentals</t>
  </si>
  <si>
    <t>Intensive introduction to the basic provisions of US patent law, emphasizing the requirements for patentability and the process of applying for a patent. Topics include requirements of utility, novelty, and non-obviousness; eligible subject matter; applying for a patent, including patent searches and the language of patent claims; infringement, defenses, and remedies; comparison of patents with other forms of intellectual property (copyrights, trade secrets, and trademarks). Reading materials include key sections of the US patent statute (Title 35, US Code) and related judicial decisions.</t>
  </si>
  <si>
    <t>15.630</t>
  </si>
  <si>
    <t>Law, Ethics &amp; Data Privacy</t>
  </si>
  <si>
    <t>Law, Ethics, and Data Privacy</t>
  </si>
  <si>
    <t>Surveys selected ethical dilemmas and legal issues that arise in business analytics and AI. Explains how to maintain current knowledge about key laws and regulations for evolving technologies. Issues of data privacy are presented through consideration of the European Legislation General Data Protection Regulation (GDPR) and its requirements. Explores the many ethical dilemmas that arise beyond legal regulations with guests who work on the cutting edge of law, ethics, and data science. Restricted to Master of Business Analytics students.</t>
  </si>
  <si>
    <t>15.647</t>
  </si>
  <si>
    <t>Seminar in Law</t>
  </si>
  <si>
    <t>Group study of current topics related to law.</t>
  </si>
  <si>
    <t>15.648</t>
  </si>
  <si>
    <t>15.649</t>
  </si>
  <si>
    <t>16.858</t>
  </si>
  <si>
    <t>Intro to Discrete Math</t>
  </si>
  <si>
    <t>Introduction to Discrete Math and Systems Theory for Engineers</t>
  </si>
  <si>
    <t>General discrete math topics include mathematical reasoning, combinatorial analysis, discrete structures (sets, permutations, relations, graphs, trees, and finite state machines), algorithmic thinking and complexity, modeling computation (languages and grammars, finite state machines), and Boolean algebra. Emphasis is on the use of the basic principles to solve engineering problems rather than applying formulae or studying the theoretical mathematical foundations of the topics. Real aerospace engineering examples are used. Enrollment may be limited.</t>
  </si>
  <si>
    <t>18.355</t>
  </si>
  <si>
    <t>Topics include the development of Navier-Stokes equations, inviscid flows, boundary layers, lubrication theory, Stokes flows, and surface tension. Fundamental concepts illustrated through problems drawn from a variety of areas, including geophysics, biology, and the dynamics of sport. Particular emphasis on the interplay between dimensional analysis, scaling arguments, and theory. Includes classroom and laboratory demonstrations.</t>
  </si>
  <si>
    <t>18.367</t>
  </si>
  <si>
    <t>Waves and Imaging</t>
  </si>
  <si>
    <t>The mathematics of inverse problems involving waves, with examples taken from reflection seismology, synthetic aperture radar, and computerized tomography. Suitable for graduate students from all departments who have affinities with applied mathematics. Topics include acoustic, elastic, electromagnetic wave equations; geometrical optics; scattering series and inversion; migration and backprojection; adjoint-state methods; Radon and curvilinear Radon transforms; microlocal analysis of imaging; optimization, regularization, and sparse regression.</t>
  </si>
  <si>
    <t>3.S74</t>
  </si>
  <si>
    <t>3.S75</t>
  </si>
  <si>
    <t>3.S77</t>
  </si>
  <si>
    <t>3.S79</t>
  </si>
  <si>
    <t>18.S995</t>
  </si>
  <si>
    <t>Opportunity for group study of advanced subjects in mathematics not otherwise included in the curriculum. Offerings are initiated by members of the mathematics faculty on an ad hoc basis, subject to departmental approval.</t>
  </si>
  <si>
    <t>18.S998</t>
  </si>
  <si>
    <t>Opportunity for group study of advanced subjects in mathematics not otherwise included in the curriculum. Offerings are initiated by members of the Mathematics faculty on an ad hoc basis, subject to departmental approval.</t>
  </si>
  <si>
    <t>11.S965</t>
  </si>
  <si>
    <t>11.S966</t>
  </si>
  <si>
    <t>17.S950</t>
  </si>
  <si>
    <t>Open to qualified graduate students who would like to pursue special studies or projects. Please consult graduate administration prior to registration.</t>
  </si>
  <si>
    <t>17.S952</t>
  </si>
  <si>
    <t>3.320</t>
  </si>
  <si>
    <t>Atomistic Comp Model:Materials</t>
  </si>
  <si>
    <t>Atomistic Computer Modeling of Materials</t>
  </si>
  <si>
    <t>Theory and application of atomistic computer simulations to model, understand, and predict the properties of real materials. Energy models: from classical potentials to first-principles approaches. Density-functional theory and the total-energy pseudopotential method. Errors and accuracy of quantitative predictions. Thermodynamic ensembles: Monte Carlo sampling and molecular dynamics simulations. Free energies and phase transitions. Fluctations and transport properties. Coarse-graining approaches and mesoscale models.</t>
  </si>
  <si>
    <t>EC.S12</t>
  </si>
  <si>
    <t>Special Subject at the Edgerto</t>
  </si>
  <si>
    <t>EC.S13</t>
  </si>
  <si>
    <t>10.52</t>
  </si>
  <si>
    <t>Mechanics of Fluids</t>
  </si>
  <si>
    <t>Advanced subject in fluid and continuum mechanics. Content includes kinematics, macroscopic balances for linear and angular momentum, the stress tensor, creeping flows and the lubrication approximation, the boundary layer approximation, linear stability theory, and some simple turbulent flows.</t>
  </si>
  <si>
    <t>MAS.S60</t>
  </si>
  <si>
    <t>MAS.S64</t>
  </si>
  <si>
    <t>MAS.S65</t>
  </si>
  <si>
    <t>MAS.S67</t>
  </si>
  <si>
    <t>MAS.S68</t>
  </si>
  <si>
    <t>STS.800</t>
  </si>
  <si>
    <t>Teaching STS</t>
  </si>
  <si>
    <t>Teaching Science, Technology and Society</t>
  </si>
  <si>
    <t>For qualified graduate students serving as either a teaching assistant or instructor for subjects in Science, Technology and Society (STS). Enrollment limited by availability of suitable teaching assignments.</t>
  </si>
  <si>
    <t>2.S990</t>
  </si>
  <si>
    <t>Lecture, seminar or laboratory course consisting of material not offered in regularly scheduled subjects. Can be repeated for credit only for completely different subject matter. Enrollment limited.</t>
  </si>
  <si>
    <t>CMS.S99</t>
  </si>
  <si>
    <t>Special Subject: CMS</t>
  </si>
  <si>
    <t>Special Subject: Comparative Media Studies</t>
  </si>
  <si>
    <t>RED.THG</t>
  </si>
  <si>
    <t>Program of research and writing of thesis for students in the MSRED program; to be arranged by the student with supervising committee.</t>
  </si>
  <si>
    <t>SCM.S91</t>
  </si>
  <si>
    <t>SCM.S94</t>
  </si>
  <si>
    <t>7.70</t>
  </si>
  <si>
    <t>Regulation of Gene Expression</t>
  </si>
  <si>
    <t>Seminar examines basic principles of biological regulation of gene expression. Focuses on examples that underpin these principles, as well as those that challenge certain long-held views. Topics covered may include the role of transcription factors, enhancers, DNA modifications, non-coding RNAs, and chromatin structure in the regulation of gene expression and mechanisms for epigenetic inheritance of transcriptional states. Limited to 40.</t>
  </si>
  <si>
    <t>11.S950</t>
  </si>
  <si>
    <t>Special Seminar in Urban Studies and Planning</t>
  </si>
  <si>
    <t>11.S951</t>
  </si>
  <si>
    <t>20.950</t>
  </si>
  <si>
    <t>Research Problems in Biol Engr</t>
  </si>
  <si>
    <t>Research Problems in Biological Engineering</t>
  </si>
  <si>
    <t>Directed research in the fields of bioengineering and environmental health. Limited to BE students.</t>
  </si>
  <si>
    <t>STS.S92</t>
  </si>
  <si>
    <t>Addresses subject matter in Science, Technology and Society that is not offered in the regular curriculum.</t>
  </si>
  <si>
    <t>8.422</t>
  </si>
  <si>
    <t>Atomic &amp; Optical Physics II</t>
  </si>
  <si>
    <t>Atomic and Optical Physics II</t>
  </si>
  <si>
    <t>The second of a two-term subject sequence that provides the foundations for contemporary research in selected areas of atomic and optical physics. Non-classical states of light- squeezed states; multi-photon processes, Raman scattering; coherence- level crossings, quantum beats, double resonance, superradiance; trapping and cooling- light forces, laser cooling, atom optics, spectroscopy of trapped atoms and ions; atomic interactions- classical collisions, quantum scattering theory, ultracold collisions; and experimental methods.</t>
  </si>
  <si>
    <t>24.S41</t>
  </si>
  <si>
    <t>Special Seminar: Philosophy</t>
  </si>
  <si>
    <t>Graduate subject that covers topics not offered in the regular curriculum. Consult department to learn of offerings for a particular term.</t>
  </si>
  <si>
    <t>24.S94</t>
  </si>
  <si>
    <t>Special Seminar: Linguistics</t>
  </si>
  <si>
    <t>Half-term subject that covers topics in linguistics not offered in the regular curriculum. Consult department to learn of offerings for a particular term.</t>
  </si>
  <si>
    <t>EM.S21</t>
  </si>
  <si>
    <t>Spec Subj Engr Mgmt</t>
  </si>
  <si>
    <t>Special Subject in Engineering Management</t>
  </si>
  <si>
    <t>Opportunity for study of advanced topics in Engineering Management not otherwise included in the curriculum at MIT. Offerings are initiated by faculty on an ad-hoc basis subject to department approval.</t>
  </si>
  <si>
    <t>21A.S10</t>
  </si>
  <si>
    <t>Spec Subject in Anthropology</t>
  </si>
  <si>
    <t>Special Graduate Subject in Anthropology</t>
  </si>
  <si>
    <t>Seminar or lecture on a topic in anthropology that is not covered in the regular curriculum.</t>
  </si>
  <si>
    <t>21A.S11</t>
  </si>
  <si>
    <t>9.S915</t>
  </si>
  <si>
    <t>9.S916</t>
  </si>
  <si>
    <t>16.995</t>
  </si>
  <si>
    <t>Doc Research &amp; Comm Seminar</t>
  </si>
  <si>
    <t>Doctoral Research and Communication Seminar</t>
  </si>
  <si>
    <t>Presents fundamental concepts of technical communication. Addresses how to articulate a research problem, as well as the communication skills necessary to reach different audiences. The primary focus is on technical presentations, but includes aspects of written communication. Students give two technical talks during the term, and provide oral and written feedback to each other.  Enrollment may be limited.</t>
  </si>
  <si>
    <t>16.S982</t>
  </si>
  <si>
    <t>Advanced Special Subject</t>
  </si>
  <si>
    <t>CMS.S98</t>
  </si>
  <si>
    <t>16.459</t>
  </si>
  <si>
    <t>Bioengineering Journal Seminar</t>
  </si>
  <si>
    <t>Bioengineering Journal Article Seminar</t>
  </si>
  <si>
    <t>Each term, the class selects a new set of professional journal articles on bioengineering topics of current research interest. Some papers are chosen because of particular content, others are selected because they illustrate important points of methodology. Each week, one student leads the discussion, evaluating the strengths, weaknesses, and importance of each paper. Subject may be repeated for credit a maximum of four terms. Letter grade given in the last term applies to all accumulated units of 16.459.</t>
  </si>
  <si>
    <t>CMS.606</t>
  </si>
  <si>
    <t>Media Internship</t>
  </si>
  <si>
    <t>Part-time internships arranged in Boston and the wider Northeast for students wishing to develop professional experience in a media production organization or industry. Students work with a CMS/W faculty advisor to produce a white paper on a research topic of interest based on their intern experience. Students planning to take this subject must contact the instructor before the end of the preceding term.</t>
  </si>
  <si>
    <t>6.S950</t>
  </si>
  <si>
    <t>6.S951</t>
  </si>
  <si>
    <t>6.S952</t>
  </si>
  <si>
    <t>6.S953</t>
  </si>
  <si>
    <t>6.S954</t>
  </si>
  <si>
    <t>6.S955</t>
  </si>
  <si>
    <t>6.S956</t>
  </si>
  <si>
    <t>6.S963</t>
  </si>
  <si>
    <t>6.S964</t>
  </si>
  <si>
    <t>24.S93</t>
  </si>
  <si>
    <t>Covers topics not offered in the regular curriculum.  Consult department to learn of offerings for a particular term.</t>
  </si>
  <si>
    <t>6.S983</t>
  </si>
  <si>
    <t>6.S984</t>
  </si>
  <si>
    <t>6.S985</t>
  </si>
  <si>
    <t>6.S986</t>
  </si>
  <si>
    <t>6.S987</t>
  </si>
  <si>
    <t>6.S988</t>
  </si>
  <si>
    <t>6.S966</t>
  </si>
  <si>
    <t>Opportunity for study of graduate-level topics related to electrical engineering and computer science but not included elsewhere in the curriculum. Registration under this subject normally used for situations involving small study groups. Normal registration is for 12 units. Registration subject to approval of professor in charge.  Consult the department for details.</t>
  </si>
  <si>
    <t>6.S967</t>
  </si>
  <si>
    <t>Special Studies: EECS</t>
  </si>
  <si>
    <t>6.S974</t>
  </si>
  <si>
    <t>6.S976</t>
  </si>
  <si>
    <t>Special Subj: EECS</t>
  </si>
  <si>
    <t>6.S977</t>
  </si>
  <si>
    <t>6.S978</t>
  </si>
  <si>
    <t>6.S979</t>
  </si>
  <si>
    <t>6.S980</t>
  </si>
  <si>
    <t>6.S981</t>
  </si>
  <si>
    <t>6.S982</t>
  </si>
  <si>
    <t>11.901</t>
  </si>
  <si>
    <t>Ind Study: Urban Stud &amp; Plan</t>
  </si>
  <si>
    <t>Independent Study:  Urban Studies and Planning</t>
  </si>
  <si>
    <t>11.902</t>
  </si>
  <si>
    <t>Independent Study: Urban Studies and Planning</t>
  </si>
  <si>
    <t>6.S894</t>
  </si>
  <si>
    <t>6.S895</t>
  </si>
  <si>
    <t>6.S896</t>
  </si>
  <si>
    <t>6.S897</t>
  </si>
  <si>
    <t>Special Subj: Computer Science</t>
  </si>
  <si>
    <t>Special Subject in Computer Science</t>
  </si>
  <si>
    <t>6.S898</t>
  </si>
  <si>
    <t>6.S899</t>
  </si>
  <si>
    <t>6.S890</t>
  </si>
  <si>
    <t>6.S891</t>
  </si>
  <si>
    <t>6.S892</t>
  </si>
  <si>
    <t>6.S893</t>
  </si>
  <si>
    <t>6.5430</t>
  </si>
  <si>
    <t>Quantum Complexity Theory</t>
  </si>
  <si>
    <t>Introduction to quantum computational complexity theory, the study of the fundamental capabilities and limitations of quantum computers. Topics include complexity classes, lower bounds, communication complexity, proofs and advice, and interactive proof systems in the quantum world; classical simulation of quantum circuits. The objective is to bring students to the research frontier.</t>
  </si>
  <si>
    <t>7.76</t>
  </si>
  <si>
    <t>Topics in Protein Biochemistry</t>
  </si>
  <si>
    <t>Topics in Macromolecular Structure and Function</t>
  </si>
  <si>
    <t>In-depth analysis and discussion of classic and current literature, with an emphasis on the structure, function, and mechanisms of proteins and other biological macromolecules.</t>
  </si>
  <si>
    <t>11.S959</t>
  </si>
  <si>
    <t>11.S969</t>
  </si>
  <si>
    <t>CSE.900</t>
  </si>
  <si>
    <t>Doctoral Seminar in CSE</t>
  </si>
  <si>
    <t>Doctoral Seminar in Computational Science and Engineering</t>
  </si>
  <si>
    <t>Interdisciplinary seminar explores diverse topics in computational science and engineering (CSE), featuring talks from Institute faculty and external speakers. Surveys current research in CSE methodologies and applications.&amp;nbsp; Discusses important open research areas, as well as the ethical context and implications of research advances in CSE.&amp;nbsp; Priority to first-year CSE PhD students.</t>
  </si>
  <si>
    <t>CSE.999</t>
  </si>
  <si>
    <t>Expriential Learn:Comp Sci Eng</t>
  </si>
  <si>
    <t>Experiential Learning in Computational Science and Engineering</t>
  </si>
  <si>
    <t>For graduate students in Center for Computational Science and Engineering (CCSE) programs participating in curriculum-related off-campus experiential learning opportunities in computational science and engineering and related areas. Students are responsible for arranging the experiential learning opportunity. Prior to enrolling, students must contact the CCSE Academic Administrator for procedures and restrictions and must verify their arrangements by submitting a memo or email from the sponsoring organization along with MIT advisor endorsement to the CCSE Academic Administrator. Upon completion of the training experience students are required to submit a letter from the experiential advisor describing the goals accomplished along with a substantive final report for review and grading by the MIT advisor.</t>
  </si>
  <si>
    <t>21M.595</t>
  </si>
  <si>
    <t>Music Tech Comp Research Sem</t>
  </si>
  <si>
    <t>Music Technology And Computation Research Seminar</t>
  </si>
  <si>
    <t>Development of a thesis-level project in music technology and computation. Individual meetings with the research director/subject head and with individual thesis advisors, together with group meetings on research techniques, musical thinking, and graduate-level academic writing. Culminates in a submitted prospectus for a graduate project presented to the group. Restricted to SM in Music Technology and Computation students.</t>
  </si>
  <si>
    <t>2025FA</t>
  </si>
  <si>
    <t>CSE.THG</t>
  </si>
  <si>
    <t>Program of research and writing of thesis for Computational Science and Engineering (CSE) graduate students; to be arranged by the student in conjunction with the faculty advisor, with CCSE approval.</t>
  </si>
  <si>
    <t>24.S95</t>
  </si>
  <si>
    <t>24.S96</t>
  </si>
  <si>
    <t>24.S40</t>
  </si>
  <si>
    <t>EM.S20</t>
  </si>
  <si>
    <t>EM.S22</t>
  </si>
  <si>
    <t>21G.651</t>
  </si>
  <si>
    <t>Italian I</t>
  </si>
  <si>
    <t>Focus on basic oral expression, listening comprehension, and elementary reading and writing. Emphasis on the acquisition of vocabulary and grammatical concepts through active communication. Designed for students with no knowledge of Italian. Audio, video, and printed materials provide direct exposure to authentic Italian language and culture.</t>
  </si>
  <si>
    <t>24.964</t>
  </si>
  <si>
    <t>Topics in Phonology</t>
  </si>
  <si>
    <t>In-depth study of a topic in current phonological theory.</t>
  </si>
  <si>
    <t>24.965</t>
  </si>
  <si>
    <t>Morphology</t>
  </si>
  <si>
    <t>Structure of the lexicon and its function in grammar. Properties of word-formation rules. Problems of selection, productivity, and compositionality. Systems of inflectional categories: case and tense. Phonological aspects of word structure: allomorphy, cyclic phonology, constituent structure, and boundaries. Detailed analysis of languages with complex morphology.</t>
  </si>
  <si>
    <t>24.982</t>
  </si>
  <si>
    <t>Topics Computational Ling</t>
  </si>
  <si>
    <t>Topics in Computational Linguistics</t>
  </si>
  <si>
    <t>Exploration of current issues in computational linguistics and their relationship to linguistic theory.</t>
  </si>
  <si>
    <t>24.983</t>
  </si>
  <si>
    <t>Methods in Comp Linguistics</t>
  </si>
  <si>
    <t>Methods in Computational Linguistics</t>
  </si>
  <si>
    <t>Seminar on current models and techniques in computational linguistics. Instruction provided in implementing and using models, including model training, evaluation, and interpretation. No background in programming or machine learning is assumed.</t>
  </si>
  <si>
    <t>24.943</t>
  </si>
  <si>
    <t>Syntax of a Language (Family)</t>
  </si>
  <si>
    <t>Detailed examination of the syntax of a particular language or language family, and theories proposed in the existing literature to account for the observed phenomena.</t>
  </si>
  <si>
    <t>14.THG</t>
  </si>
  <si>
    <t>Program of research and writing of thesis; to be arranged by the student with advising committee.</t>
  </si>
  <si>
    <t>15.097</t>
  </si>
  <si>
    <t>Seminar Stats &amp; Data Analysis</t>
  </si>
  <si>
    <t>Seminar in Statistics and Data Analysis</t>
  </si>
  <si>
    <t>Group study of current topics related to statistics and data analysis.</t>
  </si>
  <si>
    <t>15.S02</t>
  </si>
  <si>
    <t>15.S03</t>
  </si>
  <si>
    <t>15.S04</t>
  </si>
  <si>
    <t>15.S05</t>
  </si>
  <si>
    <t>15.S06</t>
  </si>
  <si>
    <t>15.S07</t>
  </si>
  <si>
    <t>MAS.S63</t>
  </si>
  <si>
    <t>21M.540</t>
  </si>
  <si>
    <t>Thinking about Music</t>
  </si>
  <si>
    <t>Seminar focusing on developing skills needed to navigate graduate research projects in music. Topics include how to engage with primary and secondary sources, library and archival (real and virtual) collections, and research bibliographies. Emphasizes working with diverse materials, and viewpoints.&amp;nbsp; Ambiguity, uncertainty, and unsolved (and often unsolvable) questions in music research are emphasized. Includes brief overviews of major periods and works of Western Classical music and significant components and differences among three non-Western/non-Classical repertories.</t>
  </si>
  <si>
    <t>2.S797</t>
  </si>
  <si>
    <t>Grad Mech Engr Special Subject</t>
  </si>
  <si>
    <t>Lecture, seminar, or laboratory subject consisting of material not offered in regularly scheduled subjects. Can be repeated for credit only for completely different subject matter.&amp;nbsp;</t>
  </si>
  <si>
    <t>4.S38</t>
  </si>
  <si>
    <t>Special Subject: ACT</t>
  </si>
  <si>
    <t>Special Subject: Art, Culture and Technology</t>
  </si>
  <si>
    <t>Seminar or lecture on a topic in visual arts that is not covered in the regular curriculum. Requires original research and presentation of oral and written reports and/or design projects, varying at the discretion of the instructor.</t>
  </si>
  <si>
    <t>3.53</t>
  </si>
  <si>
    <t>Electrochem Processng of Mtls</t>
  </si>
  <si>
    <t>Electrochemical Processing of Materials</t>
  </si>
  <si>
    <t>Thermodynamic and transport properties of aqueous and nonaqueous electrolytes. The electrode/electrolyte interface. Kinetics of electrode processes. Electrochemical characterization: d.c. techniques (controlled potential, controlled current), a.c. techniques (voltametry and impedance spectroscopy). Applications: electrowinning, electrorefining, electroplating, and electrosynthesis, as well as electrochemical power sources (batteries and fuel cells).</t>
  </si>
  <si>
    <t>2015JA</t>
  </si>
  <si>
    <t>11.S938</t>
  </si>
  <si>
    <t>Special Subject: Urban Studies</t>
  </si>
  <si>
    <t>For graduate students wishing to pursue further study in advanced areas of urban studies and planning not covered in regular subjects of instruction.</t>
  </si>
  <si>
    <t>11.S939</t>
  </si>
  <si>
    <t>11.S940</t>
  </si>
  <si>
    <t>11.S941</t>
  </si>
  <si>
    <t>11.S942</t>
  </si>
  <si>
    <t>11.S943</t>
  </si>
  <si>
    <t>14.197</t>
  </si>
  <si>
    <t>Independent Research</t>
  </si>
  <si>
    <t>Under guidance from a faculty member approved by Graduate Registration Officer, student conducts independent research.</t>
  </si>
  <si>
    <t>MAS.910</t>
  </si>
  <si>
    <t>Research in Media Technology</t>
  </si>
  <si>
    <t>Research for Media Arts and Sciences students, where the assigned research is approved for academic credit by the department.</t>
  </si>
  <si>
    <t>CMS.THG</t>
  </si>
  <si>
    <t>Master's Thesis</t>
  </si>
  <si>
    <t>Completion of a graduate thesis, to be arranged with a faculty member, who becomes the thesis advisor. Required of all CMS students.</t>
  </si>
  <si>
    <t>3.65</t>
  </si>
  <si>
    <t>Soft Matter Characterization</t>
  </si>
  <si>
    <t>Focuses on the design and execution of advanced experiments to characterize soft materials, such as synthetic and natural polymers, biological composites, and supramolecular nanomaterials. Each week focuses on a new characterization technique explored through interactive lectures, demonstrations, and practicum sessions in which students gain experience in key experimental aspects of soft matter sample preparation and characterization. Among others, topics include chemical characterization, rheology and viscometry, microscopy, and spectroscopic analyses. Limited to 15.</t>
  </si>
  <si>
    <t>3.693</t>
  </si>
  <si>
    <t>7.499</t>
  </si>
  <si>
    <t>Rsch Rotations in Microbiology</t>
  </si>
  <si>
    <t>Research Rotations in Microbiology</t>
  </si>
  <si>
    <t>Introduces students to faculty participating in the interdepartmental Microbiology graduate program through a series of three lab rotations, which provide broad exposure to microbiology research at MIT. Students select a lab for thesis research by the end of their first year. Given the interdisciplinary nature of the program and the many research programs available, students may be able to work jointly with more than one research advisor. Limited to students in the Microbiology graduate program.</t>
  </si>
  <si>
    <t>6.S630</t>
  </si>
  <si>
    <t>Spec Subj in Eng Leadership</t>
  </si>
  <si>
    <t>Special Subject in Engineering Leadership</t>
  </si>
  <si>
    <t>Covers subject matter not offered in the regular curriculum. Consult the Gordon Engineering Leadership Program or Riccio Graduate Engineering Leadership Program to learn of offerings for a particular term.</t>
  </si>
  <si>
    <t>6.S640</t>
  </si>
  <si>
    <t>6.S650</t>
  </si>
  <si>
    <t>6.S660</t>
  </si>
  <si>
    <t>11.S947</t>
  </si>
  <si>
    <t>11.S953</t>
  </si>
  <si>
    <t>11.S957</t>
  </si>
  <si>
    <t>16.470</t>
  </si>
  <si>
    <t>Statistical Methods</t>
  </si>
  <si>
    <t>Statistical Methods in Experimental Design</t>
  </si>
  <si>
    <t>Statistically based experimental design inclusive of forming hypotheses, planning and conducting experiments, analyzing data, and interpreting and communicating results. Topics include descriptive statistics, statistical inference, hypothesis testing, parametric and nonparametric statistical analyses, factorial ANOVA, randomized block designs, MANOVA, linear regression, repeated measures models, and application of statistical software packages.</t>
  </si>
  <si>
    <t>21M.572</t>
  </si>
  <si>
    <t>Ov: Music Percept. &amp; Cog.</t>
  </si>
  <si>
    <t>Overview of Music Perception and Cognition</t>
  </si>
  <si>
    <t>An overview of perceptual and biological structures of musical and auditory cognition with applications to music research. Differences between acoustical/technological and perceptual interpretations of sound and music are emphasized. Topics include musical memory and anticipation, emotion and psychological functions, and theories of music's origins and functions. Covers ethical and practical considerations of human subject research in music perception and important conclusions from the field. Not open to students who have taken HST.723 or HST.725.</t>
  </si>
  <si>
    <t>21M.574</t>
  </si>
  <si>
    <t>Ov: Music Software and Formats</t>
  </si>
  <si>
    <t>Overview of Musical Software and Formats</t>
  </si>
  <si>
    <t>An overview of the practical side of working with music software and formats for research in music technology. Covers audio editing, notation software, and sound/signal tools primarily using open-source examples. Topics include: compression/codecs, command-line and batch operations for automation; translation among formats, differences among and between audio and symbolic formats (including wav, mp3, MIDI, MusicXML, and historic formats).</t>
  </si>
  <si>
    <t>21M.576</t>
  </si>
  <si>
    <t>Ov: Math for Music</t>
  </si>
  <si>
    <t>Overview of Mathematics for Music Applications</t>
  </si>
  <si>
    <t>Overview of mathematical tools and their use in music research. Topics include linear algebra and matrices, applications of complex numbers and trigonometric functions, exponentials, summation functions, logarithmic domains, function composition, probability (including Bayes' Theorem), statistics (including tests of significance), and estimating complex functions computationally. All topics are presented in conjunction with musical applications.</t>
  </si>
  <si>
    <t>IDS.S30</t>
  </si>
  <si>
    <t>Opportunity for study of advanced topics in Data, Systems, and Society not otherwise included in the curriculum. Offerings are initiated by faculty on an ad-hoc basis subject to IDSS approval.</t>
  </si>
  <si>
    <t>STS.THG</t>
  </si>
  <si>
    <t>Program of graduate research leading to the writing of a PhD thesis, to be arranged by the student with an appropriate MIT faculty member, who is the thesis advisor.</t>
  </si>
  <si>
    <t>21M.589</t>
  </si>
  <si>
    <t>Stud Adv Music Tech &amp; Comp</t>
  </si>
  <si>
    <t>Studies in Advanced Music Technology and Music Computation</t>
  </si>
  <si>
    <t>Studies of a selected topic in music technology requiring substantial prior knowledge of music studies, music technology, and computation. Topics vary. Examples include computational modeling of music cognition, artificial intelligence and musical creativity, or real-time Internet musical collaboration. May be repeated for credit with permission of instructor.</t>
  </si>
  <si>
    <t>21M.590</t>
  </si>
  <si>
    <t>Colloquium in Music Technology</t>
  </si>
  <si>
    <t>Presentations of recent work in music research from both academic and commercial spheres.&amp;nbsp; Students prepare to engage with guest speakers by reading and demonstrating understanding of the sphere of work, attend presentations, and reflect on the work. Enrollment limited with priority to graduate students in music technology. May be repeated for credit with permission of the instructor.</t>
  </si>
  <si>
    <t>21M.591</t>
  </si>
  <si>
    <t>Capstone Music Tech</t>
  </si>
  <si>
    <t>Capstone Project in Music Technology</t>
  </si>
  <si>
    <t>Preparation for and submission of the capstone project in the MASc in Music Technology. Provides an overview of expectations for the capstone project. Individual meetings with the research director/subject head and group meetings on the process of developing an idea from foundational music technology subjects with advanced topics learned simultaneously. Culminates in an individual research project and presentation. Restricted to MASc in Music Technology students.</t>
  </si>
  <si>
    <t>2.S794</t>
  </si>
  <si>
    <t>Grad Special Subject</t>
  </si>
  <si>
    <t>Advanced lecture, seminar, or laboratory consisting of material not offered in regularly scheduled subjects. Can be repeated for credit only for completely different subject matter.</t>
  </si>
  <si>
    <t>16.S983</t>
  </si>
  <si>
    <t>7.410</t>
  </si>
  <si>
    <t>Applied Statistics</t>
  </si>
  <si>
    <t>Provides an introduction to modern applied statistics. Topics include likelihood-based methods for estimation, confidence intervals, and hypothesis-testing; bootstrapping; time series modeling; linear models; nonparametric regression; and model selection. Organized around examples drawn from the recent literature.</t>
  </si>
  <si>
    <t>7.430</t>
  </si>
  <si>
    <t>Topics in Quant Marine Science</t>
  </si>
  <si>
    <t>Topics in Quantitative Marine Science</t>
  </si>
  <si>
    <t>Lectures and discussions on quantitative marine ecology.  Topics vary from year to year.</t>
  </si>
  <si>
    <t>7.432</t>
  </si>
  <si>
    <t>Topics:Marine Physiol &amp;Biochem</t>
  </si>
  <si>
    <t>Topics in Marine Physiology and Biochemistry</t>
  </si>
  <si>
    <t>Lectures and discussions on physiological and biochemical processes in marine organisms. Topics vary from year to year.</t>
  </si>
  <si>
    <t>7.434</t>
  </si>
  <si>
    <t>Topics in Zooplankton Biology</t>
  </si>
  <si>
    <t>Lectures and discussions on the biology of marine zooplankton. Topics vary from year to year.</t>
  </si>
  <si>
    <t>7.435</t>
  </si>
  <si>
    <t>Topics in Benthic Biology</t>
  </si>
  <si>
    <t>Lectures and discussions on the biology of marine benthos. Topics vary from year to year.</t>
  </si>
  <si>
    <t>7.436</t>
  </si>
  <si>
    <t>Topics:Phytoplankton Biology</t>
  </si>
  <si>
    <t>Topics in Phytoplankton Biology</t>
  </si>
  <si>
    <t>Lectures and discussion on the biology of marine phytoplankton. Topics vary from year to year.</t>
  </si>
  <si>
    <t>7.437</t>
  </si>
  <si>
    <t>Topics:Molec Biol Oceanography</t>
  </si>
  <si>
    <t>Topics in Molecular Biological Oceanography</t>
  </si>
  <si>
    <t>Lectures and discussion on molecular biological oceanography. Topics vary from year to year.</t>
  </si>
  <si>
    <t>7.438</t>
  </si>
  <si>
    <t>Topics:Behavior Marine Animals</t>
  </si>
  <si>
    <t>Topics in the Behavior of Marine Animals</t>
  </si>
  <si>
    <t>Lectures and discussion on the behavioral biology of marine animals. Topics vary from year to year.</t>
  </si>
  <si>
    <t>7.439</t>
  </si>
  <si>
    <t>Topics in Marine Microbiology</t>
  </si>
  <si>
    <t>Lectures and discussion on the biology of marine prokaryotes. Topics vary from year to year.</t>
  </si>
  <si>
    <t>2.S982</t>
  </si>
  <si>
    <t>2.S992</t>
  </si>
  <si>
    <t>15.999</t>
  </si>
  <si>
    <t>Internship</t>
  </si>
  <si>
    <t>Elective subject in which students participate in an off-campus internship experience and apply topics of management and/or culture to their experience. Requirements include a written deliverable. Internship experience must be at least two weeks in length, and students must have a formal offer letter from host employer/organization. Restricted to MIT Sloan students who wish to intern in an area related to their field of study. Additional restrictions may apply.</t>
  </si>
  <si>
    <t>15.S54</t>
  </si>
  <si>
    <t>15.S64</t>
  </si>
  <si>
    <t>15.S65</t>
  </si>
  <si>
    <t>15.S66</t>
  </si>
  <si>
    <t>16.981</t>
  </si>
  <si>
    <t>Study, original investigation, or lab project work by qualified students. Topics selected in consultation with instructor. Prior approval required.</t>
  </si>
  <si>
    <t>12.752</t>
  </si>
  <si>
    <t>12.759</t>
  </si>
  <si>
    <t>15.S51</t>
  </si>
  <si>
    <t>16.S498</t>
  </si>
  <si>
    <t>7.470</t>
  </si>
  <si>
    <t>Biological Oceanography</t>
  </si>
  <si>
    <t>Intended for students with advanced training in biology. Intensive overview of biological oceanography. Major paradigms discussed, and dependence of biological processes in the ocean on physical and chemical aspects of the environment examined. Surveys the diversity of marine habitats, major groups of taxa inhabiting those habitats, and the general biology of the various taxa: the production and consumption of organic material in the ocean, as well as factors controlling those processes. Species diversity, structure of marine food webs, and the flow of energy within different marine habitats are detailed and contrasted.</t>
  </si>
  <si>
    <t>2.S998</t>
  </si>
  <si>
    <t>2.S999</t>
  </si>
  <si>
    <t>15.S68</t>
  </si>
  <si>
    <t>15.S73</t>
  </si>
  <si>
    <t>15.S16</t>
  </si>
  <si>
    <t>15.S19</t>
  </si>
  <si>
    <t>15.S20</t>
  </si>
  <si>
    <t>15.S22</t>
  </si>
  <si>
    <t>15.S24</t>
  </si>
  <si>
    <t>15.S10</t>
  </si>
  <si>
    <t>Group study of current topics related to management not otherwise included in curriculum. Consult Department headquarters.</t>
  </si>
  <si>
    <t>15.S11</t>
  </si>
  <si>
    <t>24.503</t>
  </si>
  <si>
    <t>Topics in Phil of Religion</t>
  </si>
  <si>
    <t>Topics in Philosophy of Religion</t>
  </si>
  <si>
    <t>Selected topics in philosophy of religion. Content varies from year to year. Topics may include the traditional arguments for the existence of God, religious experience, the problem of evil, survival after death, God and ethics.</t>
  </si>
  <si>
    <t>8.962</t>
  </si>
  <si>
    <t>General Relativity</t>
  </si>
  <si>
    <t>The basic principles of Einstein's general theory of relativity, differential geometry, experimental tests of general relativity, black holes, and cosmology.</t>
  </si>
  <si>
    <t>11.381</t>
  </si>
  <si>
    <t>Infrastructure Systems</t>
  </si>
  <si>
    <t>Infrastructure Systems in Theory and Practice</t>
  </si>
  <si>
    <t>Examines theories of infrastructure from science and technology studies, history, economics, and anthropology in order to understand the prospects for change for many new and existing infrastructure systems. Examines how these theories are then implemented within systems in the modern city, including but not limited to, energy, water, transportation, and telecommunications infrastructure. Seminar is conducted with intensive group research projects, in-class discussions and debates.</t>
  </si>
  <si>
    <t>18.455</t>
  </si>
  <si>
    <t>Adv Combinatorial Optimization</t>
  </si>
  <si>
    <t>Advanced Combinatorial Optimization</t>
  </si>
  <si>
    <t>Advanced treatment of combinatorial optimization with an emphasis on combinatorial aspects. Non-bipartite matchings, submodular functions, matroid intersection/union, matroid matching, submodular flows, multicommodity flows, packing and connectivity problems, and other recent developments.</t>
  </si>
  <si>
    <t>14.461</t>
  </si>
  <si>
    <t>Advanced Macroeconomics I</t>
  </si>
  <si>
    <t>Advanced subject in macroeconomics that seeks to bring students to the research frontier. Topics vary from year to year, covering a wide spectrum of classical and recent research. Topics may include business cycles, optimal monetary and tax policy, monetary economics, banking, and financial constraints on investment and incomplete markets.</t>
  </si>
  <si>
    <t>17.320</t>
  </si>
  <si>
    <t>Social Policy</t>
  </si>
  <si>
    <t>Examines the politics of social policy in comparative perspective. Empirical and theoretical overview of the origins, development, and future of social provision in industrialized countries, in the context of broader political and historical trends. Examines concepts such as social citizenship, risk sharing, de-commodification, and welfare regimes, and the challenges of globalization, neo-liberalism, and demographic change. Topics include pensions, health care, poverty alleviation, and family policy. Combines classic work and research frontiers.</t>
  </si>
  <si>
    <t>2.681</t>
  </si>
  <si>
    <t>Environmental Ocean Acoustics</t>
  </si>
  <si>
    <t>Fundamentals of underwater sound, and its application to mapping and surveillance in an ocean environment. Wave equations for fluid and elastic media. Reflection and transmission of sound at plane interfaces. Wave theory representation of acoustic source radiation and propagation in shallow and deep ocean waveguides. Interaction of underwater sound with elastic waves in the seabed and an Arctic ice cover, including effects of porosity and anisotropy. Numerical modeling of the propagation of underwater sound, including spectral methods, normal mode theory, and the parabolic equation method, for laterally homogeneous and inhomogeneous environments. Doppler effects. Effects of oceanographic variability and fluctuation - spatial and temporal coherence. Generation and propagation of ocean ambient noise. Modeling and simulation of signals and noise in traditional sonar systems, as well as modern, distributed, autonomous acoustic surveillance systems.</t>
  </si>
  <si>
    <t>2.S980</t>
  </si>
  <si>
    <t>2.S983</t>
  </si>
  <si>
    <t>14.770</t>
  </si>
  <si>
    <t>Collective Choice Pol Economy</t>
  </si>
  <si>
    <t>Introduction to Collective Choice and Political Economy</t>
  </si>
  <si>
    <t>Broad introduction to political economy. Covers topics from social choice theory to political agency models, including theories of voter turnout and comparison of political institutions.</t>
  </si>
  <si>
    <t>15.341</t>
  </si>
  <si>
    <t>Individuals, Groups, Organiz</t>
  </si>
  <si>
    <t>Individuals, Groups, and Organizations</t>
  </si>
  <si>
    <t>Covers classic and contemporary theories and research related to individuals, groups, and organizations.  Designed primarily for doctoral students in the Sloan School of Management who wish to familiarize themselves with research by psychologists, sociologists, and management scholars in the area commonly known as micro organizational behavior. Topics may include motivation, decision making, negotiation, power, influence, group dynamics, and leadership.</t>
  </si>
  <si>
    <t>MAS.837</t>
  </si>
  <si>
    <t>Prin Electrnc Music Interfaces</t>
  </si>
  <si>
    <t>Principles of Electronic Music Interfaces</t>
  </si>
  <si>
    <t>Explores the ways in which electronic music is controlled and performed. A solid historical perspective is presented, tracing the development of various families of electronic musical controllers and instruments from their genesis in the late 1800s onwards. Design principles and engineering detail are also given for various current and classic controllers. Evolving issues in the control of computer music for live performance and interactive installations are discussed, including computer mapping of sensor signals and transduced gesture onto sound, music, and other media. Weekly reading assignments are given, and a final project or paper is required.</t>
  </si>
  <si>
    <t>STS.310</t>
  </si>
  <si>
    <t>History of Science</t>
  </si>
  <si>
    <t>Intensive reading and analysis of key works in the history and historiography of science. Introduces students to basic interpretive issues, bibliographic sources, and professional standards. Topics change from year to year.</t>
  </si>
  <si>
    <t>STS.441</t>
  </si>
  <si>
    <t>Tech &amp; Self: Conversation</t>
  </si>
  <si>
    <t>Technology and Self: Technology and Conversation</t>
  </si>
  <si>
    <t>Explores the relationship between technology and conversation, with an emphasis on conversation in our digital age when so many say they would rather text than talk. Topics center on the psychology of online life, such as the way in which we both share and withhold information about the self. Discussion about the ways new kinds of online conversation are playing out in education, the workplace, and in families and what the changes in conversation mean for collaboration, innovation, and leadership. Readings include works in history, literature, anthropology, psychology, and linguistics. Open to undergraduates by permission of instructor. Limited to 15; no listeners.</t>
  </si>
  <si>
    <t>12.820</t>
  </si>
  <si>
    <t>Turbulence in Ocean and Atmos</t>
  </si>
  <si>
    <t>Turbulence in the Ocean and Atmosphere</t>
  </si>
  <si>
    <t>Covers phenomena, theory and modeling of turbulence in the Earth's oceans and atmosphere. The scope will range from centimeter- to planetary-scale motions. Includes homogeneous isotropic three- and two-dimensional turbulence, convection, stratified turbulence, quasi-gesotrophic turbulence, baroclinic turbulence, and macroturbulence in the ocean and atmosphere.</t>
  </si>
  <si>
    <t>8.322</t>
  </si>
  <si>
    <t>Quantum Theory II</t>
  </si>
  <si>
    <t>8.323</t>
  </si>
  <si>
    <t>Rel Quantum Field Theory I</t>
  </si>
  <si>
    <t>Relativistic Quantum Field Theory I</t>
  </si>
  <si>
    <t>A one-term self-contained subject in quantum field theory. Concepts and basic techniques are developed through applications in elementary particle physics, and condensed matter physics. Topics: classical field theory, symmetries, and Noether's theorem. Quantization of scalar fields, spin fields, and Gauge bosons. Feynman graphs, analytic properties of amplitudes and unitarity of the S-matrix. Calculations in quantum electrodynamics (QED).  Introduction to renormalization.</t>
  </si>
  <si>
    <t>14.130</t>
  </si>
  <si>
    <t>Reading Economic Theory</t>
  </si>
  <si>
    <t>Class will read and discuss current research in economic theory with a focus on game theory, decision theory, and behavioral economics. Students will be expected to make one presentation and to read and post comments on every paper by the day before the paper is presented. Permission of the instructor required, and auditors are not allowed.</t>
  </si>
  <si>
    <t>12.850</t>
  </si>
  <si>
    <t>Computational Ocean Modeling</t>
  </si>
  <si>
    <t>Numerical modeling in oceanography and environmental fluid mechanics. Focuses on the building of computational models that describe processes such as transport (advection, diffusion), reaction (ecosystems), and boundary forcing, of relevance in the ocean. Models are developed in a hierarchical manner, starting from the simple (zero-dimensional in space), and incrementally advancing toward more complex, time-evolving systems in one-, two- (shallow water) and three-dimensions (Primitive equations). Students build their own models using the finite volume approach with an appreciation and understanding of the working of general circulation models</t>
  </si>
  <si>
    <t>24.960</t>
  </si>
  <si>
    <t>Syntactic Models</t>
  </si>
  <si>
    <t>Comparison of different proposed architectures for the syntax module of grammar. Subject traces several themes across a wide variety of approaches, with emphasis on testable differences among models. Models discussed include ancient and medieval proposals, structuralism, early generative grammar, generative semantics, government-binding theory/minimalism, LFG, HPSG, TAG, functionalist perspectives and others.</t>
  </si>
  <si>
    <t>24.947</t>
  </si>
  <si>
    <t>Language Disorders in Children</t>
  </si>
  <si>
    <t>Reading and discussion of current linguistic theory, first language acquisition and language disorders in young children. Focus on development of a principled understanding of language disorders at the phonological, morphological and syntactic levels. Examines ways in which these disorders confront theories of language and acquisition.</t>
  </si>
  <si>
    <t>24.602</t>
  </si>
  <si>
    <t>Topics in Philosophy of Agency</t>
  </si>
  <si>
    <t>Topics in the Philosophy of Agency</t>
  </si>
  <si>
    <t>Systematic examination of selected problems in the theory of agency. Content varies from year to year and subject may be taken repeatedly with permission of instructor and advisor.</t>
  </si>
  <si>
    <t>24.635</t>
  </si>
  <si>
    <t>Topics Critical Social Theory</t>
  </si>
  <si>
    <t>Topics in Critical Social Theory</t>
  </si>
  <si>
    <t>Explores topics arising within critical race theory, feminist theory, queer theory, disability studies, working class studies, and related interdisciplinary efforts - both historical and contemporary - to understand and promote social justice.</t>
  </si>
  <si>
    <t>17.154</t>
  </si>
  <si>
    <t>Varieties of Capitalism</t>
  </si>
  <si>
    <t>Varieties of Capitalism and Social Inequality</t>
  </si>
  <si>
    <t>Focuses on the advanced democracies of Europe, the United States, and Japan. Explores trajectories of change that bear on issues of economic and social inequality. Examines whether contemporary trends (globalization, deindustrialization) undermine institutional arrangements that once reconciled economic efficiency with high levels of social equality. Considers the extent to which existing theoretical frameworks capture cross-national variation in the dynamics of redistribution in these societies.</t>
  </si>
  <si>
    <t>12.650</t>
  </si>
  <si>
    <t>Curr Topics: Planetary Science</t>
  </si>
  <si>
    <t>In-depth discussion of current and classic literature on selected topics in planetary science. Topics vary from year to year.</t>
  </si>
  <si>
    <t>15.S18</t>
  </si>
  <si>
    <t>17.590</t>
  </si>
  <si>
    <t>State Building</t>
  </si>
  <si>
    <t>Examines the process of building modern, national states across regions at different levels of development. Focuses on conceptualizing and measuring state power; and on the range of political, economic, and social explanations that account for variation, including the role of technology, war, material endowments, geography, trust, ethnic diversity, and democratic regimes. Evaluates the quality of evidence for different accounts. Theoretical orientation intended for Ph.D. students in political science.</t>
  </si>
  <si>
    <t>15.S12</t>
  </si>
  <si>
    <t>IDS.S21</t>
  </si>
  <si>
    <t>12.S680</t>
  </si>
  <si>
    <t>Spec Sem: Planetary Science</t>
  </si>
  <si>
    <t>Special Seminar in Planetary Science</t>
  </si>
  <si>
    <t>Organized lecture or laboratory subject on an aspect of planetary science not normally covered in regularly scheduled subjects. 12.S680 is letter-graded.</t>
  </si>
  <si>
    <t>16.S898</t>
  </si>
  <si>
    <t>CMS.S97</t>
  </si>
  <si>
    <t>3.697</t>
  </si>
  <si>
    <t>1.S979</t>
  </si>
  <si>
    <t>Graduate subjects taught experimentally; subjects offered by visiting faculty; and seminars on topics of current interest not included in the regular curriculum.</t>
  </si>
  <si>
    <t>4.S62</t>
  </si>
  <si>
    <t>17.468</t>
  </si>
  <si>
    <t>Foundations: Security Studies</t>
  </si>
  <si>
    <t>Foundations of Security Studies</t>
  </si>
  <si>
    <t>Develops a working knowledge of the theories and conceptual frameworks that form the intellectual basis of security studies as an academic discipline. Particular emphasis on balance of power theory, organization theory, civil-military relations, and the relationship between war and politics. The reading list includes Jervis, Schelling, Waltz, Blainey, von Clausewitz, and Huntington. Students write a seminar paper in which theoretical insights are systematically applied to a current security issue.</t>
  </si>
  <si>
    <t>8.513</t>
  </si>
  <si>
    <t>Condensed Matter Physics</t>
  </si>
  <si>
    <t>Many-Body Theory for Condensed Matter Systems</t>
  </si>
  <si>
    <t>Concepts and physical pictures behind various phenomena that appear in interacting many-body systems. Visualization occurs through concentration on path integral, mean-field theories and semiclassical picture of fluctuations around mean-field state. Topics covered: interacting boson/fermion systems, Fermi liquid theory and bosonization, symmetry breaking and nonlinear sigma-model, quantum gauge theory, quantum Hall theory, mean-field theory of spin liquids and quantum order, string-net condensation and emergence of light and fermions.</t>
  </si>
  <si>
    <t>3.699</t>
  </si>
  <si>
    <t>8.831</t>
  </si>
  <si>
    <t>Supersymmetric Quant Field Th</t>
  </si>
  <si>
    <t>Supersymmetric Quantum Field Theories</t>
  </si>
  <si>
    <t>Topics selected from the following: SUSY algebras and their particle representations; Weyl and Majorana spinors; Lagrangians of basic four-dimensional SUSY theories, both rigid SUSY and supergravity; supermultiplets of fields and superspace methods; renormalization properties, and the non-renormalization theorem; spontaneous breakdown of SUSY; and phenomenological SUSY theories. Some prior knowledge of Noether's theorem, derivation and use of Feynman rules, l-loop renormalization, and gauge theories is essential.</t>
  </si>
  <si>
    <t>8.871</t>
  </si>
  <si>
    <t>Topics:Theor Particle Physics</t>
  </si>
  <si>
    <t>Selected Topics in Theoretical Particle Physics</t>
  </si>
  <si>
    <t>Presents topics of current interest in theoretical particle physics, with content varying from year to year. Subject not routinely offered; given when sufficient interest is indicated.</t>
  </si>
  <si>
    <t>8.872</t>
  </si>
  <si>
    <t>4.S25</t>
  </si>
  <si>
    <t>Special Subject: Urban Housing</t>
  </si>
  <si>
    <t>Seminar or lecture on a topic in urban housing that is not covered in the regular architecture curriculum. Requires original research and presentation of oral and written reports and/or design projects, varying at the discretion of the instructor.</t>
  </si>
  <si>
    <t>12.S590</t>
  </si>
  <si>
    <t>Spec Sem: Geophysics</t>
  </si>
  <si>
    <t>Special Seminar in Geophysics</t>
  </si>
  <si>
    <t>Organized lecture or laboratory subject on an aspect of geophysics not normally covered in regularly scheduled subjects.</t>
  </si>
  <si>
    <t>12.S592</t>
  </si>
  <si>
    <t>Spec Sem: Earth, Atmos, Planet</t>
  </si>
  <si>
    <t>Special Seminar in Earth, Atmospheric and Planetary Sciences</t>
  </si>
  <si>
    <t>Organized lecture or laboratory subject on an aspect of the earth sciences, planetary sciences, or astronomy not normally covered in regularly scheduled subjects.</t>
  </si>
  <si>
    <t>18.327</t>
  </si>
  <si>
    <t>Topics in Applied Math</t>
  </si>
  <si>
    <t>Topics in Applied Mathematics</t>
  </si>
  <si>
    <t>12.802</t>
  </si>
  <si>
    <t>Waves&amp; Instability Small Scale</t>
  </si>
  <si>
    <t>Waves, Instability and Turbulence at Small Scales</t>
  </si>
  <si>
    <t>Covers basic concepts of wave motion, flow instability, and turbulence in rotating and stratified fluids with emphasis on small scales. Presents wave properties, including the dispersion relation, phase and group velocities, and wave kinematics, and uses these concepts to study the dynamics of surface and internal gravity waves, Poincare waves, Kelvin waves, and topographic waves. Includes flow instability. Explores general concepts of linear instability in small-scale stratified shear flows (Rayleigh and Kelvin-Helmholtz instabilities); examines non-rotating stratified turbulence resulting from these instabilities. Also discusses wave-mean flow interaction, hydraulic control, the entrainment assumption, and the interpretation of microstructure observations.</t>
  </si>
  <si>
    <t>12.860</t>
  </si>
  <si>
    <t>Climate Vari and Diagnostics</t>
  </si>
  <si>
    <t>Climate Variability and Diagnostics</t>
  </si>
  <si>
    <t>Explores climate variability and change, focusing on the atmosphere and ocean, while building experience applying diagnostic analyses to a range of modern observations and models. Provides practical insight, from regional to global scale, with applications to past and future climates. Emphasizes salient features of the mean climate system and modes of natural variability, as well as observed and projected manifestations of anthropogenic climate change. Students gain experience accessing, analyzing, and visualizing a wide range of gridded observational-based datasets, as well as output from global climate model simulations. Develops the tools necessary to apply climate diagnostic analysis to one's own research, as well as the interdisciplinary edge to critically assess and interpret the observational and model results underpinning the Fifth Assessment Reports of the Intergovernmental Panel on Climate Change.</t>
  </si>
  <si>
    <t>22.S902</t>
  </si>
  <si>
    <t>12.746</t>
  </si>
  <si>
    <t>Marine Organic Geochemistry</t>
  </si>
  <si>
    <t>Provides an understanding of the distribution of organic carbon (OC) in marine sediments from a global and molecular-level perspective. Surveys the mineralization and preservation of OC in the water column and within anoxic and oxic marine sediments. Topics include: OC composition, reactivity and budgets within, and fluxes through, major reservoirs; microbial recycling pathways for OC; models for OC degradation and preservation; role of anoxia in OC burial; relationships between dissolved and particulate (sinking and suspended) OC; methods for characterization of sedimentary organic matter; application of biological markers as tools in oceanography. Both structural and isotopic aspects are covered.</t>
  </si>
  <si>
    <t>16.72</t>
  </si>
  <si>
    <t>Air Traffic Control</t>
  </si>
  <si>
    <t>Introduces the various aspects of present and future Air Traffic Control systems. Descriptions of the present system: systems-analysis approach to problems of capacity and safety; surveillance, including NAS and ARTS; navigation subsystem technology; aircraft guidance and control; communications; collision avoidance systems; sequencing and spacing in terminal areas; future directions and development; critical discussion of past proposals and of probable future problem areas. Requires term paper.</t>
  </si>
  <si>
    <t>15.455</t>
  </si>
  <si>
    <t>Adv Math for Fin Engineering</t>
  </si>
  <si>
    <t>Advanced Mathematical Methods for Financial Engineering</t>
  </si>
  <si>
    <t>Covers advanced mathematical topics essential for financial engineering and quantitative finance: linear algebra, optimization, probability, stochastic processes, statistics, and basic programming in R. Covers topics at a more advanced level and at a faster pace than 15.454. Restricted to students in the Master of Finance Program.</t>
  </si>
  <si>
    <t>1.S980</t>
  </si>
  <si>
    <t>1.S981</t>
  </si>
  <si>
    <t>14.123</t>
  </si>
  <si>
    <t>Microeconomic Theory III</t>
  </si>
  <si>
    <t>Models of individual decision-making under  certainty and uncertainty. Additional topics in  game theory. Enrollment limited.</t>
  </si>
  <si>
    <t>14.125</t>
  </si>
  <si>
    <t>Market Design</t>
  </si>
  <si>
    <t>Theory and practice of market design, building on ideas from microeconomics, game theory and mechanism design.  Prominent case studies include auctions, labor markets, school choice, prediction markets, financial markets, and organ exchange clearinghouses.</t>
  </si>
  <si>
    <t>1.714</t>
  </si>
  <si>
    <t>Surface Hydrology</t>
  </si>
  <si>
    <t>Covers observations and theory of the physical processes involved in the hydrologic cycle. Processes considered are rainfall, infiltration, runoff generation, stream flow, evaporation, transpiration,and rainfall interception.</t>
  </si>
  <si>
    <t>5.56</t>
  </si>
  <si>
    <t>Moleculr Structr &amp;Reactivty II</t>
  </si>
  <si>
    <t>Molecular Structure and Reactivity II</t>
  </si>
  <si>
    <t>Application of physical principles and methods to contemporary problems of interest in organic and polymer chemistry.</t>
  </si>
  <si>
    <t>8.S421</t>
  </si>
  <si>
    <t>Opportunity for group study of subjects in physics not otherwise included in the curriculum.</t>
  </si>
  <si>
    <t>22.13</t>
  </si>
  <si>
    <t>Nuclear Energy Systems</t>
  </si>
  <si>
    <t>Introduction to generation of energy from nuclear reactions. Characteristics of nuclear energy. Fission cross-sections, criticality, and reaction control. Basic considerations of fission reactor engineering, thermal hydraulics, and safety. Nuclear fuel and waste characteristics. Fusion reactions and the character and conditions of energy generation.  Plasma physics and approaches to achieving terrestrial thermonuclear fusion energy.</t>
  </si>
  <si>
    <t>12.803</t>
  </si>
  <si>
    <t>Adv Geophysical Fluid Dynamics</t>
  </si>
  <si>
    <t>Advanced Geophysical Fluid Dynamics</t>
  </si>
  <si>
    <t>Further development of topics covered in 12.843, with a more mathematical treatment. Covers current topics of interest in rotating stratified flows of oceans and atmospheres.</t>
  </si>
  <si>
    <t>22.S903</t>
  </si>
  <si>
    <t>1.364</t>
  </si>
  <si>
    <t>Adv Geotechnical Engineering</t>
  </si>
  <si>
    <t>Advanced Geotechnical Engineering</t>
  </si>
  <si>
    <t>Methodology for site characterization and geotechnical aspects of the design and construction of foundation systems.  Topics include site investigation (with emphasis on in situ testing), shallow (footings and raftings) and deep (piles and caissons) foundations, excavation support systems, groundwater control, slope stability, soil improvement (compaction, soil reinforcement, etc.), and construction monitoring.</t>
  </si>
  <si>
    <t>4.S53</t>
  </si>
  <si>
    <t>5.05</t>
  </si>
  <si>
    <t>Princ: Inorganic Chemistry III</t>
  </si>
  <si>
    <t>Principles of Inorganic Chemistry III</t>
  </si>
  <si>
    <t>Principles of main group (s and p block) element chemistry with an emphasis on synthesis, structure, bonding, and reaction mechanisms.</t>
  </si>
  <si>
    <t>15.357</t>
  </si>
  <si>
    <t>Econ of Ideas, Innov. and Entr</t>
  </si>
  <si>
    <t>Economics of Ideas, Innovation and Entrepreneurship</t>
  </si>
  <si>
    <t>Advanced subject in the economics of technological change. Covers the micro-foundations of the knowledge production function (including the role of creativity and the impact of Science), the impact of institutions and strategic interaction on the commercialization of new technology, and the diffusion and welfare impact of ideas and technology. Includes a mixture and explicit comparisons of both theoretical and empirical research. Students should have adequate preparation in microeconomic theory and econometrics. Primarily for PhD students.</t>
  </si>
  <si>
    <t>15.S17</t>
  </si>
  <si>
    <t>15.S09</t>
  </si>
  <si>
    <t>4.S43</t>
  </si>
  <si>
    <t>18.117</t>
  </si>
  <si>
    <t>Several Complex Variables</t>
  </si>
  <si>
    <t>Topics in Several Complex Variables</t>
  </si>
  <si>
    <t>Harmonic theory on complex manifolds, Hodge decomposition theorem, Hard Lefschetz theorem. Vanishing theorems. Theory of Stein manifolds. As time permits students also study holomorphic vector bundles on Kahler manifolds.</t>
  </si>
  <si>
    <t>10.586</t>
  </si>
  <si>
    <t>Crystallization Sci &amp; Tech</t>
  </si>
  <si>
    <t>Crystallization Science and Technology</t>
  </si>
  <si>
    <t>Studies the nucleation and growth of crystals from a melt or a liquid solution and their important role in a wide range of applications, including pharmaeuticals, proteins, and semiconductor materials. Provides background information and covers topics needed to understand, perform experiments, construct and simulate mechanistic models, and design, monitor, and control crystallization processes. Limited to 30.</t>
  </si>
  <si>
    <t>3.696</t>
  </si>
  <si>
    <t>4.646</t>
  </si>
  <si>
    <t>Adv History Modern Arch &amp; Urb</t>
  </si>
  <si>
    <t>Advanced Study in the History of Modern Architecture and Urbanism</t>
  </si>
  <si>
    <t>Seminar in a selected topic in the history of modern architecture and urbanism. Oral presentations and research paper required.</t>
  </si>
  <si>
    <t>7.73</t>
  </si>
  <si>
    <t>Principles of Chemical Biology</t>
  </si>
  <si>
    <t>Spanning the fields of biology, chemistry and engineering, class addresses the principles of chemical biology and its application of chemical and physical methods and reagents to the study and manipulation of biological systems. Topics include bioorthogonal reactions and activity-based protein profiling, small molecule inhibitors and chemical genetics, fluorescent probes for biological studies, and unnatural amino acid mutagenesis. Also covers chemical biology approaches for studying dynamic post-translational modification reactions, natural product biosynthesis and mutasynthesis, and high-throughput drug screening.  Students taking the graduate version are expected to explore the subject in greater depth.</t>
  </si>
  <si>
    <t>8.S301</t>
  </si>
  <si>
    <t>Covers topics in Physics that are not offered in the regular curriculum. Limited enrollment; preference to Physics graduate students.</t>
  </si>
  <si>
    <t>4.S63</t>
  </si>
  <si>
    <t>11.450</t>
  </si>
  <si>
    <t>Real Estate Bldg Systems</t>
  </si>
  <si>
    <t>Real Estate Development Building Systems</t>
  </si>
  <si>
    <t>Provides students with a concise overview of the range of building systems that are encountered in professional commercial real estate development practice in the USA. Focuses on the relationship between real estate product types, building systems, and the factors that real estate development professionals must consider when evaluating these products and systems for a specific development project. Surveys commercial building technology including Foundation, Structural, MEP/FP, Envelope, and Interiors systems and analyzes the factors that lead development professionals to select specific systems for specific product types. One or more field trips to active construction sites may be scheduled during non-class hours based on student availability.</t>
  </si>
  <si>
    <t>IDS.S24</t>
  </si>
  <si>
    <t>22.11</t>
  </si>
  <si>
    <t>App Nuclear Physics</t>
  </si>
  <si>
    <t>Applied Nuclear Physics</t>
  </si>
  <si>
    <t>Introduction to nuclear structure, reactions, and radioactivity. Review of quantization, the wave function, angular momentum and tunneling. Simplified application to qualitative understanding of nuclear structure.  Stable and unstable isotopes, radioactive decay, decay products and chains. Nuclear reactions, cross-sections, and fundamental forces, and the resulting phenomena.</t>
  </si>
  <si>
    <t>18.657</t>
  </si>
  <si>
    <t>Topics in Statistics</t>
  </si>
  <si>
    <t>Topics vary from term to term.</t>
  </si>
  <si>
    <t>STS.412</t>
  </si>
  <si>
    <t>Quantification</t>
  </si>
  <si>
    <t>Surveys research on quantification, the practice of using numerical data and calculation to analyze, order, and control. Begins by examining historical accounts of the rise of quantitative methods and values since c. 1600. Goes on to explore the dynamics and consequences of quantification across a range of modern domains, including science, politics, governance, health, education, crime, law, economic development, finance, and environmental regulation. Readings drawn from STS, history, anthropology, sociology, and philosophy.</t>
  </si>
  <si>
    <t>7.64</t>
  </si>
  <si>
    <t>Molec Mechnsm Neuromusc Disord</t>
  </si>
  <si>
    <t>Molecular Mechanisms, Pathology and Therapy of Human Neuromuscular Disorders</t>
  </si>
  <si>
    <t>Investigates the molecular and clinical basis of central nervous system and neuromuscular disorders with particular emphasis on strategies for therapeutic intervention. Considers the in-depth analysis of clinical features, pathological mechanisms, and responses to current therapeutic interventions. Covers neurodegenerative diseases, such as Huntington's disease, Parkinson's disease, Alzheimer's disease, Amyotropic Lateral Schlerosis, Frontal Temporal Dementia, and neuromuscular disorders, such as Myotonic Dystrophy, Facio Scapular Humoral Dystrophy, and Duchenne Muscular Dystrophy.</t>
  </si>
  <si>
    <t>2.073</t>
  </si>
  <si>
    <t>Inelastic Deformation</t>
  </si>
  <si>
    <t>Solid Mechanics: Plasticity and Inelastic Deformation</t>
  </si>
  <si>
    <t>Physical basis of plastic/inelastic deformation of solids; metals, polymers, granular/rock-like materials. Continuum constitutive models for small and large deformation of elastic-(visco)plastic solids. Analytical and numerical solution of selected boundary value problems. Applications to deformation processing of metals.</t>
  </si>
  <si>
    <t>12.811</t>
  </si>
  <si>
    <t>Tropical Meteorology</t>
  </si>
  <si>
    <t>A description of the large-scale circulation systems of the tropical atmosphere and analysis of the dynamics of such systems. Topics include: Radiative-convective equilibrium; the Hadley and walker circulation; monsoons; tropical boundary layers; theory of the response of the tropical atmosphere to localized sea-surface temperature anomalies; intraseasonal oscillations; equatorial waves; El Ni&amp;ntilde;o/Southern Oscillation; easterly waves; and tropical cyclones.</t>
  </si>
  <si>
    <t>14.471</t>
  </si>
  <si>
    <t>Public Economics I</t>
  </si>
  <si>
    <t>Theory and evidence on government taxation policy. Topics include tax incidence; optimal tax theory; the effect of taxation on labor supply and savings; taxation and corporate behavior; and tax expenditure policy.</t>
  </si>
  <si>
    <t>18.357</t>
  </si>
  <si>
    <t>Interfacial Phenomena</t>
  </si>
  <si>
    <t>Fluid systems dominated by the influence of interfacial tension. Elucidates the roles of curvature pressure and Marangoni stress in a variety of hydrodynamic settings. Particular attention to drops and bubbles, soap films and minimal surfaces, wetting phenomena, water-repellency, surfactants, Marangoni flows, capillary origami and contact line dynamics. Theoretical developments are accompanied by classroom demonstrations. Highlights the role of surface tension in biology.</t>
  </si>
  <si>
    <t>10.591</t>
  </si>
  <si>
    <t>Case Studies in Bioengineering</t>
  </si>
  <si>
    <t>Analysis and discussion of recent research in areas of bioengineering, including drug delivery, protein and tissue engineering, physiological transport, stem cell technology, and quantitative immunology by senior investigators in the Boston area.  Students will read and critique papers, then have discussions with authors about their work.</t>
  </si>
  <si>
    <t>12.714</t>
  </si>
  <si>
    <t>Computational Data Analysis</t>
  </si>
  <si>
    <t>An introduction to the theory and practice of analyzing discrete data such as are normally encountered in geophysics and geology. Emphasizes statistical aspects of data interpretation and the nonparametric discrete-time approach to spectral analysis. Topics include: elements of probability and statistics, statistical inference, robust and nonparametric statistics, the method of least squares, univariate and multivariate spectral analysis, digital filters, and aspects of multidimensional data analysis.</t>
  </si>
  <si>
    <t>12.823</t>
  </si>
  <si>
    <t>Modeling Biol &amp; Phys of Ocean</t>
  </si>
  <si>
    <t>Modeling the Biology and Physics of the Ocean</t>
  </si>
  <si>
    <t>Principles and examples of the construction of physical/ biological models for oceanic systems.  Individual-based and continuum representations. Food webs and structured population models. Fluid transport, stirring, and mixing. Effects of rotation and stratification. Advection, diffusion, reaction dynamics. Oceanic examples of physical-biological dynamics: surface mixed layer, upwelling regimes, mesoscale eddies, and oceanic gyres.</t>
  </si>
  <si>
    <t>4.S22</t>
  </si>
  <si>
    <t>4.S23</t>
  </si>
  <si>
    <t>10.65</t>
  </si>
  <si>
    <t>Chemical Reactor Engineering</t>
  </si>
  <si>
    <t>Fundamentals of chemically reacting systems with emphasis on synthesis of chemical kinetics and transport phenomena. Topics include kinetics of gas, liquid, and surface reactions; quantum chemistry; transition state theory; surface adsorption, diffusion, and desorption processes; mechanism and kinetics of biological processes; mechanism formulation and sensitivity analysis. Reactor topics include nonideal flow reactors, residence time distribution and dispersion models; multiphase reaction systems; nonlinear reactor phenomena. Examples are drawn from different applications, including heterogeneous catalysis, polymerization, combustion, biochemical systems, and materials processing.</t>
  </si>
  <si>
    <t>17.568</t>
  </si>
  <si>
    <t>Politics&amp; Intl Rel of Mid East</t>
  </si>
  <si>
    <t>Comparative Politics and International Relations of the Middle East</t>
  </si>
  <si>
    <t>Surveys both classic and cutting-edge work on the politics of the Middle East, broadly defined. Topics include the causes and consequences of political and economic development, authoritarianism and democratization, the influence of social movements, the role of women in Middle Eastern polities, regional inter-state relations, Islamism, terrorism, colonialism and foreign occupation, state-building, resistance and rebellion, and the Arab uprisings.</t>
  </si>
  <si>
    <t>24.967</t>
  </si>
  <si>
    <t>Topics Experimental Phonology</t>
  </si>
  <si>
    <t>Topics in Experimental Phonology</t>
  </si>
  <si>
    <t>Experimental techniques to test predictions drawn from current phonological theory. Includes a survey of experimental methodologies currently in use, an introduction to experimental design and analysis, and critical consideration of how experimental results are used to inform theory.</t>
  </si>
  <si>
    <t>1.982</t>
  </si>
  <si>
    <t>Research in Civil &amp; Envir Engr</t>
  </si>
  <si>
    <t>Research in Civil and Environmental Engineering</t>
  </si>
  <si>
    <t>For research assistants in the department, when assigned research is not used for thesis but is approved for academic credit. Credit for this subject may not be used for any degree granted by Course 1.</t>
  </si>
  <si>
    <t>6.S965</t>
  </si>
  <si>
    <t>Opportunity for study of graduate-level topics related to electrical engineering and computer science but not included elsewhere in the curriculum. Registration under this subject normally used for situations involving small study groups. Normal registration is for 12 units. Registration subject to approval of professor in charge. Consult the department for details.</t>
  </si>
  <si>
    <t>11.800</t>
  </si>
  <si>
    <t>Doctoral Research Seminar</t>
  </si>
  <si>
    <t>Reading, Writing and Research</t>
  </si>
  <si>
    <t>Required subject intended solely for 1st-year DUSP PhD students. Develops capacity of doctoral students to become independent scholars by helping them to prepare their first-year papers and plan for their dissertation work. Focuses on the process by which theory, research questions, literature reviews, and new data are synthesized into new and original contributions to the literature. Seminar is conducted with intensive discussions, draft writing, peer review, revisions, and editing. Guest speakers from faculty and advanced students discuss strategies and potential pitfalls with doctoral-level research.</t>
  </si>
  <si>
    <t>16.715</t>
  </si>
  <si>
    <t>Aerospace, Energy, &amp; Environmt</t>
  </si>
  <si>
    <t>Aerospace, Energy, and the Environment</t>
  </si>
  <si>
    <t>Addresses energy and environmental challenges facing aerospace in the 21st century. Topics include: aircraft performance and energy requirements, propulsion technologies, jet fuels and alternative fuels, lifecycle assessment of fuels, combustion, emissions, climate change due to aviation, aircraft contrails, air pollution impacts of aviation, impacts of supersonic aircraft, and aviation noise. Includes an in-depth introduction to the relevant atmospheric and combustion physics and chemistry with no prior knowledge assumed. Discussion and analysis of near-term technological, fuel-based, regulatory and operational mitigation options for aviation, and longer-term technical possibilities.</t>
  </si>
  <si>
    <t>1.837</t>
  </si>
  <si>
    <t>Resilience of Living Systems</t>
  </si>
  <si>
    <t>Resilience of Living Systems to Environmental Change</t>
  </si>
  <si>
    <t>Takes a multi-scale approach to understanding responses of living systems to perturbation. Mechanisms of stress sensing and response in plants, microbes, and animals from the level of individual cells to whole organisms. Emergent properties of organismal stress and population and community scale. Resilience of ecosystems and biogeochemical cycles to altered environmental conditions. Considers both natural and managed systems, focusing primarily on the terrestrial environment.</t>
  </si>
  <si>
    <t>4.677</t>
  </si>
  <si>
    <t>Adv Study in History of Art</t>
  </si>
  <si>
    <t>Advanced Study in the History of Art</t>
  </si>
  <si>
    <t>Seminar in a selected topic in the history of art, with a particular emphasis on developments from the 18th century to the present. Includes short field trips to museums and collections. Oral presentations and research paper required. Offered for 9 or 12 units. Limited to 15.</t>
  </si>
  <si>
    <t>15.904</t>
  </si>
  <si>
    <t>Strategy and the CEO</t>
  </si>
  <si>
    <t>Builds on 15.900 and 15.902 to explore key concepts that have shaped the field of strategic management teaching and strategy consulting over the past several decades. Uses lectures, readings, case studies, and videos to review the evolution of strategy teaching, research, and practice; differences between analytical versus prescriptive tools for strategic thinking and planning; external versus internal influences on financial results; and sources of enduring competitive advantage. Key themes include the role of CEO leadership in strategy formulation and execution, how to view company performance in context, and the role of platform strategies as a tool for competition in the digital age.</t>
  </si>
  <si>
    <t>18.226</t>
  </si>
  <si>
    <t>Prob Methods in Combinatorics</t>
  </si>
  <si>
    <t>Probabilistic Methods in Combinatorics</t>
  </si>
  <si>
    <t>Introduction to the probabilistic method, a fundamental and powerful technique in combinatorics and theoretical computer science. Focuses on methodology as well as combinatorial applications. Suitable for students with strong interest and background in mathematical problem solving. Topics include linearity of expectations, alteration, second moment, Lovasz local lemma, correlation inequalities, Janson inequalities, concentration inequalities, entropy method.</t>
  </si>
  <si>
    <t>14.160</t>
  </si>
  <si>
    <t>Behavioral Economics</t>
  </si>
  <si>
    <t>Covers recent theory and empirical evidence in behavioral economics. Topics include deviations from the neoclassical model in terms of (i) preferences (present bias, reference dependence, social preferences), (ii) beliefs (overconfidence, projection bias), and (iii) decision-making (cognition, attention, framing, persuasion), as well as (iv) market reactions to such deviations. Applications will cover a large range of fields, including labor and public economics, industrial organization, health economics, finance, and development economics.</t>
  </si>
  <si>
    <t>IDS.S31</t>
  </si>
  <si>
    <t>5.561</t>
  </si>
  <si>
    <t>Chemistry in Industry</t>
  </si>
  <si>
    <t>Examination of recent advances in organic, biological, and inorganic and physical chemical research in industry. Taught in seminar format with participation by scientists from industrial research laboratories.</t>
  </si>
  <si>
    <t>4.S24</t>
  </si>
  <si>
    <t>14.147</t>
  </si>
  <si>
    <t>Topics in Game Theory</t>
  </si>
  <si>
    <t>Advanced subject on topics of current research interest.</t>
  </si>
  <si>
    <t>15.323</t>
  </si>
  <si>
    <t>Leading from the Middle</t>
  </si>
  <si>
    <t>Students and Leaders for Global Operations (LGO) alumni develop and present case studies that focus on the challenges and opportunities of leading from positions in the middle of an organization. Restricted to Leaders for Global Operations program students.</t>
  </si>
  <si>
    <t>11.305</t>
  </si>
  <si>
    <t>Plan/Dev Case Studies:RE Value</t>
  </si>
  <si>
    <t>Doing Good by Doing Well: Planning and Development Case Studies that Promote both the Public Good and Real Estate Value</t>
  </si>
  <si>
    <t>Seminar studies how the messy and complex forces of politics, planning and the real estate market have collectively shaped Boston's urban fabric and skyline in the last two decades. Using some of the city's most important real estate development proposals as case studies, students dissect and analyze Boston's negotiated development review and permitting process to understand what it takes beyond a great development concept and a sound financial pro forma to earn community and political support. Throughout the term, students identify strategies for success and pitfalls for failure within this intricate approval process, as well as how these lessons can be generalized and applied to other cities and real estate markets.</t>
  </si>
  <si>
    <t>HST.015</t>
  </si>
  <si>
    <t>MATLAB for Medicine</t>
  </si>
  <si>
    <t>Practical introduction to use of quantitative methods in medicine and health research. Each session covers a different topic in quantitative techniques, provides an application to medicine, and includes a modeling activity using MATLAB. Students also complete problem sets. Restricted to first year HST MD students.</t>
  </si>
  <si>
    <t>2.072</t>
  </si>
  <si>
    <t>Mechanics of Continuous Media</t>
  </si>
  <si>
    <t>Principles and applications of continuum mechanics. Kinematics of deformation. Thermomechanical conservation laws. Stress and strain measures. Constitutive equations including some examples of their microscopic basis.  Solution of some basic problems for various materials as relevant in materials science, fluid dynamics, and structural analysis. Inherently nonlinear phenomena in continuum mechanics. Variational principles.</t>
  </si>
  <si>
    <t>11.S944</t>
  </si>
  <si>
    <t>10.585</t>
  </si>
  <si>
    <t>Engineering Nanotechnology</t>
  </si>
  <si>
    <t>Review of fundamental concepts of energy, mass and electron transport in materials confined or geometrically patterned at the nanoscale, where departures from classical laws are dominant.  Specific applications to contemporary engineering challenges are discussed including problems in energy, biology, medicine, electronics, and material design.</t>
  </si>
  <si>
    <t>4.S65</t>
  </si>
  <si>
    <t>Spec Subj: Adv Islamic Arch</t>
  </si>
  <si>
    <t>Special Subject: Advanced Study in Islamic Architecture</t>
  </si>
  <si>
    <t>Seminar or lecture on a topic in Islamic or non-western architecture that is not covered in the regular curriculum. Requires original research and presentation of oral and written reports, varying at the discretion of the instructor.</t>
  </si>
  <si>
    <t>4.S69</t>
  </si>
  <si>
    <t>Spec Subj: Hstry of Urban Form</t>
  </si>
  <si>
    <t>Special Subject: Advanced Study in the History of Urban Form</t>
  </si>
  <si>
    <t>Seminar or lecture on a topic in the history, theory and criticism of urban form that is not covered in the regular curriculum. Requires original research and presentation of oral and written reports and/or design projects, varying at the discretion of the instructor.</t>
  </si>
  <si>
    <t>2.S790</t>
  </si>
  <si>
    <t>2.S791</t>
  </si>
  <si>
    <t>2.28</t>
  </si>
  <si>
    <t>Fund &amp; Applic of Combustion</t>
  </si>
  <si>
    <t>Fundamentals and Applications of Combustion</t>
  </si>
  <si>
    <t>Fundamentals and modeling of reacting gas dynamics and combustion using analytical and numerical methods. Conservation equations of reacting flows. Multi-species transport, chemical thermodynamics and chemical kinetics. Non-equilibrium flow. Detonation and reacting boundary layers. Ignition, flammability, and extinction. Premixed and diffusion flames. Combustion instabilities. Supersonic combustion. Turbulent combustion. Liquid and solid burning. Fire, safety, and environmental impact. Applications to power and propulsion.</t>
  </si>
  <si>
    <t>22.14</t>
  </si>
  <si>
    <t>Materials in Nucl Engineering</t>
  </si>
  <si>
    <t>Materials in Nuclear Engineering</t>
  </si>
  <si>
    <t>Introduces the fundamental phenomena of materials science with special attention to radiation and harsh environments. Materials lattices and defects and the consequent understanding of strength of materials, fatigue, cracking, and corrosion.  Coulomb collisions of charged particles; their effects on structured materials; damage and defect production, knock-ons, transmutation, cascades and swelling. Materials in fission and fusion applications: cladding, waste, plasma-facing components, blankets.</t>
  </si>
  <si>
    <t>1.S977</t>
  </si>
  <si>
    <t>1.125</t>
  </si>
  <si>
    <t>Arch&amp; Engineering Software Sys</t>
  </si>
  <si>
    <t>Architecting and Engineering Software Systems</t>
  </si>
  <si>
    <t>Software architecting and design of cloud-based software-intensive systems. Targeted at future engineering managers who must understand both the business and technical issues involved in architecting enterprise-scale systems. Student teams confront technically challenging problems. Introduces modern dev-ops concepts and cloud-computing, including cloud orchestration for machine learning. Also discusses cyber-security issues of key management and use of encrypted messaging for distributed ledgers, e.g., blockchain. Students face problem solving in an active learning lab setting, completing in-class exercises and weekly assignments leading to a group project. Some programming experience preferred. Enrollment limited.</t>
  </si>
  <si>
    <t>10.S95</t>
  </si>
  <si>
    <t>Special Problems in Chem Engr</t>
  </si>
  <si>
    <t>Special Problems in Chemical Engineering</t>
  </si>
  <si>
    <t>Focuses on problem of current interest not covered in regular curriculum; topic varies from year to year.</t>
  </si>
  <si>
    <t>12.743</t>
  </si>
  <si>
    <t>Geochemistry: Marine Sediments</t>
  </si>
  <si>
    <t>Geochemistry of Marine Sediments</t>
  </si>
  <si>
    <t>Focuses on processes that control the composition of sediments in coastal, shelf, and deep-sea environments and processes that define their roles in biogeochemical cycles. Topics include calculating chemical fluxes across the sediment-water interface; evaluating the sources and reactivity of carbonate, silicic, and detrital sediments; using pore water gradients to calculate diffusion, reaction, and flux rates; sediment dating; estimating accumulation rates; and using stable isotopes and natural-series radioisotopes. Covers evaluation of the links between sedimentary and water column processes; the effects of anthropogenic disturbances (e.g., eutrophication, acidification, warming) on sedimentary processes; and the role of sediments in global biogeochemical cycles. Introduces sampling techniques and mathematical modeling of sedimentary processes.</t>
  </si>
  <si>
    <t>17.800</t>
  </si>
  <si>
    <t>Quantitative Resrch Methods I</t>
  </si>
  <si>
    <t>Quantitative Research Methods I: Regression</t>
  </si>
  <si>
    <t>Introduction to statistical research in political science and public policy, with a focus on linear regression. Teaches students how to apply multiple regression models as used in much of political science and public policy research. Also covers elements of probability and sampling theory. Limited to 30; preference to Course 17 PhD students.</t>
  </si>
  <si>
    <t>12.812</t>
  </si>
  <si>
    <t>Gen Circ: Atmos and Climate</t>
  </si>
  <si>
    <t>The General Circulation of the Atmosphere and Climate Change</t>
  </si>
  <si>
    <t>Describes the general circulation of Earth's atmosphere and its maintenance. Second half of the course explores the response of the general circulation to climate change.</t>
  </si>
  <si>
    <t>18.726</t>
  </si>
  <si>
    <t>Algebraic Geometry II</t>
  </si>
  <si>
    <t>Continuation of the introduction to algebraic geometry given in 18.725. More advanced properties of the varieties and morphisms of schemes, as well as sheaf cohomology.</t>
  </si>
  <si>
    <t>18.727</t>
  </si>
  <si>
    <t>Topics in Algebraic Geometry</t>
  </si>
  <si>
    <t>STS.461</t>
  </si>
  <si>
    <t>Hist &amp; Soc Stud of Computing</t>
  </si>
  <si>
    <t>History and Social Study of Computing</t>
  </si>
  <si>
    <t>Examines the history and social study of computers. Introduces students to the core and canonical literature in this area while also providing the opportunity to read and discuss more recent works from multiple disciplines. &amp;nbsp;&amp;nbsp;&amp;nbsp;&amp;nbsp;&amp;nbsp;</t>
  </si>
  <si>
    <t>4.640</t>
  </si>
  <si>
    <t>Adv Study: Crit Theory Arch</t>
  </si>
  <si>
    <t>Advanced Study in Critical Theory of Architecture</t>
  </si>
  <si>
    <t>Seminar on a selected topic in critical theory. Requires original research and presentation of oral and written report.</t>
  </si>
  <si>
    <t>2.S986</t>
  </si>
  <si>
    <t>9.S918</t>
  </si>
  <si>
    <t>Advanced graduate study in brain and cognitive sciences; covers material not offered in regular curriculum. 9.S918 is graded P/D/F.</t>
  </si>
  <si>
    <t>12.S595</t>
  </si>
  <si>
    <t>Organized lecture or laboratory subject on an aspect of geophysics not normally covered in regularly scheduled subjects. 12.S590 is letter-graded.</t>
  </si>
  <si>
    <t>12.S597</t>
  </si>
  <si>
    <t>12.S681</t>
  </si>
  <si>
    <t>15.621</t>
  </si>
  <si>
    <t>Your Career and the Law</t>
  </si>
  <si>
    <t>Your Career and the Law: Key Junctures, Opportunities and Risks</t>
  </si>
  <si>
    <t>Explores legal opportunities and risks in employment from the perspectives of both employees and managers. Special attention to issues faced by tech-savvy employees and tech-intensive ventures; employees starting competing ventures; compensation and equity arrangements; the challenges of the gig economy; employee privacy; and discrimination, gender and other inclusion-related issues in the workplace. Led by former practicing attorneys, focuses on how employment law issues play out in the real world. Utilizes realistic scenarios and documents, such as offer letters and non-competition and invention assignment agreements. No prior knowledge of law expected.</t>
  </si>
  <si>
    <t>15.368</t>
  </si>
  <si>
    <t>Discplined Entrepreneurshp Lab</t>
  </si>
  <si>
    <t>Disciplined Entrepreneurship Lab</t>
  </si>
  <si>
    <t>Project-based course offering the opportunity to experience startup life in a low stakes environment while contributing strategic value to early-stage ventures. Students secure a startup project of their choice or work with a startup pre-selected by the action learning team. Startups represent a range of industries and, while concentrated in the Boston area, may also come from other parts of the US. Students cannot drop course once project commences.</t>
  </si>
  <si>
    <t>15.393</t>
  </si>
  <si>
    <t>Nuts and Bolts of New Ventures</t>
  </si>
  <si>
    <t>The Nuts and Bolts of New Ventures</t>
  </si>
  <si>
    <t>Designed to foster an understanding of how to start a new venture (for-profit and social/development). Details the process from an idea's inception to the development of a successful new venture to deliver products and services enabled by the idea. Explores customer identification, the business/economic models, financial projections, legal and operational issues, and financing alternatives and sources. All sessions taught by persons who have actually launched or have been involved in successful ventures.</t>
  </si>
  <si>
    <t>16.S893</t>
  </si>
  <si>
    <t>HST.S56</t>
  </si>
  <si>
    <t>3.23</t>
  </si>
  <si>
    <t>Elec, Opt, &amp; Mag Prop of Matls</t>
  </si>
  <si>
    <t>Electrical, Optical, and Magnetic Properties of Materials</t>
  </si>
  <si>
    <t>Origin of electrical, magnetic and optical properties of materials. Focus on the acquisition of quantum mechanical tools. Analysis of the properties of materials. Presentation of the postulates of quantum mechanics. Examination of the hydrogen atom, simple molecules and bonds, and the behavior of electrons in solids and energy bands. Introduction of the variation principle as a method for the calculation of wavefunctions. Investigation of how and why materials respond to different electrical, magnetic and electromagnetic fields and probes. Study of the conductivity, dielectric function, and magnetic permeability in metals, semiconductors, and insulators. Survey of common devices such as transistors, magnetic storage media, optical fibers.</t>
  </si>
  <si>
    <t>5.47</t>
  </si>
  <si>
    <t>Tutorial in Organic Chemistry</t>
  </si>
  <si>
    <t>Systematic review of basic principles concerned with the structure and transformations of organic molecules. Problem-solving workshop format. The program is intended primarily for first-year graduate students with a strong interest in organic chemistry. Meets during the month of September.</t>
  </si>
  <si>
    <t>1.S978</t>
  </si>
  <si>
    <t>Graduate subjects taught experimentally; subjects offered by visiting faculty; and seminars on topics of current interest not included in the regular curriculum. 1.978 is taught P/D/F.</t>
  </si>
  <si>
    <t>4.S12</t>
  </si>
  <si>
    <t>1.579</t>
  </si>
  <si>
    <t>Materials in Agriculture</t>
  </si>
  <si>
    <t>Materials in Agriculture, Food Security, and Food Safety</t>
  </si>
  <si>
    <t>Offers a unique perspective on the interplay between advanced materials, agriculture and food. Illustrates the impact that advanced materials-based innovation is imparting to four key areas of agriculture: management of plant diseases, mitigation of saline soil, enhancement of crop yield and productivity, and food safety and food security. Exposes students to engineering design concepts that are germane to biopolymer processing, functionalization and characterization, which will be coupled with hands-on activity in a lab setting. Students regenerate, process and functionalize biopolymers from raw to advanced materials, paving the way for the second part of the class, which centers around a proposed research project that aims at bringing materials-based innovation into agriculture.</t>
  </si>
  <si>
    <t>12.757</t>
  </si>
  <si>
    <t>4.654</t>
  </si>
  <si>
    <t>Media Theory</t>
  </si>
  <si>
    <t>Examines historical positions in what has been known as &amp;quot;media theory,&amp;quot; engaging the tensions that vex current modes of production. Explores the broad panoply of bottom-up media content generation in its confrontation with proprietary media platforms, and measures contemporary digital narrative forms against the expanded cinematic theories of the past. Discussions focus on how the rich literature of media theory might accommodate gaming, XR, interactive immersive installations, and other contemporary phantasmagoria.</t>
  </si>
  <si>
    <t>12.S491</t>
  </si>
  <si>
    <t>Spec Sem: Geology and Geochem</t>
  </si>
  <si>
    <t>12.S591</t>
  </si>
  <si>
    <t>12.S593</t>
  </si>
  <si>
    <t>15.284</t>
  </si>
  <si>
    <t>Strategic Leadership Comm</t>
  </si>
  <si>
    <t>Strategic Leadership Communication</t>
  </si>
  <si>
    <t>Introduces the essentials of how individuals and organizations develop and implement effective communication strategies, focusing on persuasion, audience analysis, communicator credibility, message construction, and delivery. Includes oral presentations and writing assignments with feedback to help students improve their communication effectiveness. Provides instruction to create communication strategies, develop and present clearly organized and powerful presentations, expand personal oral delivery and writing styles, and enhance presentations through effective visual aids. Restricted to Sloan Fellow MBAs.</t>
  </si>
  <si>
    <t>16.346</t>
  </si>
  <si>
    <t>Astrodynamics</t>
  </si>
  <si>
    <t>Fundamentals of astrodynamics; the two-body orbital initial-value and boundary-value problems with applications to space vehicle navigation and guidance for lunar and planetary missions with applications to space vehicle navigation and guidance for lunar and planetary missions including both powered flight and midcourse maneuvers. Topics include celestial mechanics, Kepler's problem, Lambert's problem, orbit determination, multi-body methods, mission planning, and recursive algorithms for space navigation. Selected applications from the Apollo, Space Shuttle, and Mars exploration programs.</t>
  </si>
  <si>
    <t>12.801</t>
  </si>
  <si>
    <t>Large-scale Ocean Dynamics</t>
  </si>
  <si>
    <t>Applies fundamental principles of geophysical fluid dynamics to understand the general patterns of the ocean circulation and stratification. Includes the mid-latitude wind-driven circulation, the Southern Ocean circulation, and the global overturning circulation. Uses a combination of theory, numerical simulations, and observations to illustrate the concepts.</t>
  </si>
  <si>
    <t>22.S905</t>
  </si>
  <si>
    <t>Seminar or lecture on a topic in nuclear science and engineering that is not covered in the regular curriculum.</t>
  </si>
  <si>
    <t>11.382</t>
  </si>
  <si>
    <t>Water Diplomacy</t>
  </si>
  <si>
    <t>Water Diplomacy: The Science, Policy, and Politics of Managing Shared Resources</t>
  </si>
  <si>
    <t>Examines the history and dynamics of international environmental treaty-making, or what is called environmental diplomacy. Emphasizes climate change and other atmospheric, marine resource, global waste management and sustainability-related treaties and the problems of implementing them. Reviews the legal, economic, and political dynamics of managing shared resources, involving civil society on a global basis, and enforcing transboundary agreements. Focuses especially on principles from international relations, international law, environmental management, and negotiation theory as they relate to common-pool resource management.</t>
  </si>
  <si>
    <t>12.749</t>
  </si>
  <si>
    <t>Solid Earth Geochemistry</t>
  </si>
  <si>
    <t>Integrates methods in mineralogy, petrology (both igneous and metamorphic), and trace element and isotope geochemistry to address scientific issues of the solid earth. Covers processes in the solar nebula, accretion, and early differentiation of the earth. Discusses topics in three representative geodynamic environments - mid-ocean ridges, subduction zones, and mantle plumes - with respect to physical framework and petrological/geochemical aspects.</t>
  </si>
  <si>
    <t>14.273</t>
  </si>
  <si>
    <t>Adv Topics in Industrial Org</t>
  </si>
  <si>
    <t>Advanced Topics in Industrial Organization</t>
  </si>
  <si>
    <t>Empirical analysis of theoretically derived models of market behavior. Varied topics include demand estimation, differentiated products, production functions, analysis of market power, entry and exit, vertical relationships, auctions, matching markets, network externalities, dynamic oligopoly, moral hazard and adverse selection. Discussion will focus on methodological issues, including identification, estimation, counter-factual analysis and simulation techniques.</t>
  </si>
  <si>
    <t>12.808</t>
  </si>
  <si>
    <t>Intro: Observ Phys Oceanog</t>
  </si>
  <si>
    <t>Introduction to Observational Physical Oceanography</t>
  </si>
  <si>
    <t>Results and techniques of observations of the ocean in the context of its physical properties and dynamical constraints. Emphasis on large-scale steady circulation and the time-dependent processes that contribute to it. Includes the physical setting of the ocean, atmospheric forcing, application of conservation laws, description of wind-driven and thermohaline circulation, eddy processes, and interpretive techniques.</t>
  </si>
  <si>
    <t>STS.454</t>
  </si>
  <si>
    <t>Museums, Science &amp; Technology</t>
  </si>
  <si>
    <t>Museums, Science and Technology</t>
  </si>
  <si>
    <t>Examines science, technology and museums. Includes regular readings and discussions about the evolution of museums of science and technology from (roughly) 1800 to the present. Students undertake special projects linked to the MIT Museum's re-location to a new building under construction in Kendall Square. Students act as informal consultants to the MIT Museum, offering proposals for innovative elements that will be seriously considered for inclusion in the new Museum.</t>
  </si>
  <si>
    <t>2.S988</t>
  </si>
  <si>
    <t>4.S42</t>
  </si>
  <si>
    <t>18.137</t>
  </si>
  <si>
    <t>Topics in Geometric PDE</t>
  </si>
  <si>
    <t>Topics in Geometric Partial Differential Equations</t>
  </si>
  <si>
    <t>16.511</t>
  </si>
  <si>
    <t>Aircraft Engines &amp;Gas Turbines</t>
  </si>
  <si>
    <t>Aircraft Engines and Gas Turbines</t>
  </si>
  <si>
    <t>Performance and characteristics of aircraft jet engines and industrial gas turbines, as determined by thermodynamic and fluid mechanic behavior of engine components: inlets, compressors, combustors, turbines, and nozzles. Discusses various engine types, including advanced turbofan configurations, limitations imposed by material properties and stresses. Emphasizes future design trends including reduction of noise, pollutant formation, fuel consumption, and weight.</t>
  </si>
  <si>
    <t>18.715</t>
  </si>
  <si>
    <t>Intro to Representation Theory</t>
  </si>
  <si>
    <t>Introduction to Representation Theory</t>
  </si>
  <si>
    <t>Algebras, representations, Schur's lemma. Representations of SL(2). Representations of finite groups, Maschke's theorem, characters, applications. Induced representations, Burnside's theorem, Mackey formula, Frobenius reciprocity. Representations of quivers.</t>
  </si>
  <si>
    <t>STS.436</t>
  </si>
  <si>
    <t>Cold War Science</t>
  </si>
  <si>
    <t>Examines the history and legacy of the Cold War on science and the environment in the US and the world. Explores scientists' new political roles after World War II, ranging from elite policy makers in the nuclear age to victims of domestic anti-Communism. Also examines the changing institutions in which various scientific fields were conducted during the postwar decades, investigating possible epistemic effects on forms of knowledge. Subject closes by considering the places of science in the US during the post-Cold War era.</t>
  </si>
  <si>
    <t>4.S68</t>
  </si>
  <si>
    <t>Spec Subj: Study in Modrn Arch</t>
  </si>
  <si>
    <t>Special Subject: Study in Modern Architecture</t>
  </si>
  <si>
    <t>Seminar or lecture on a topic in the history, theory and criticism of modern architecture that is not covered in the regular curriculum. Requires original research and presentation of oral and written reports and/or design projects, varying at the discretion of the instructor.</t>
  </si>
  <si>
    <t>12.910</t>
  </si>
  <si>
    <t>Communicating Ocean Science</t>
  </si>
  <si>
    <t>For students interested in improving their ability to teach science, the focus is on inquiry-based instructional methods and application to various audiences. Includes an opportunity to teach in a course at a local state university and in a supervised elementary school classroom. Class meets twice a week for 11 sessions, and episodically thereafter. The undergraduate lesson is arranged in consultation with Bridgewater State University faculty. Outreach in local school classrooms involves one session observing and three sessions teaching.</t>
  </si>
  <si>
    <t>14.122</t>
  </si>
  <si>
    <t>Microeconomic Theory II</t>
  </si>
  <si>
    <t>Introduction to game theory. Topics include normal form and extensive form games, and games with incomplete information. Enrollment limited.</t>
  </si>
  <si>
    <t>17.200</t>
  </si>
  <si>
    <t>Am Political Behavior I</t>
  </si>
  <si>
    <t>American Political Behavior I</t>
  </si>
  <si>
    <t>Analyzes mass political behavior within the American political system. Examines political ideology, party identification, public opinion, voting behavior, media effects, racial attitudes, mass-elite relations, and opinion-policy linkages. Surveys and critiques the major theoretical approaches and empirical research in the field of political behavior.</t>
  </si>
  <si>
    <t>15.415</t>
  </si>
  <si>
    <t>Foundations of Modern Finance</t>
  </si>
  <si>
    <t>Core theory of capital markets and corporate finance. Topics include functions and operations of capital markets, analysis of consumption-investment decisions of investors, valuation theory, financial securities, risk analysis, portfolio theory, pricing models of risky assets, theory of efficient markets, as well as investment, financing and risk management decisions of firms. Provides a theoretical foundation of finance and its applications. Restricted to students in the Master of Finance Program.</t>
  </si>
  <si>
    <t>IDS.411</t>
  </si>
  <si>
    <t>Concepts &amp; Res in Tech &amp; Pol</t>
  </si>
  <si>
    <t>Concepts and Research in Technology and Policy</t>
  </si>
  <si>
    <t>Core integrative subject, with substantive participation from a series of guest faculty lecturers, examines key technology-policy concepts. Explores alternative framings of roles of technology in policy, emphasizing the implications of these alternatives upon problem-solving in the area. Exercises prepare students to apply these concepts in the framing of their thesis research. Preference to first-year students in the Technology and Policy Program.</t>
  </si>
  <si>
    <t>17.850</t>
  </si>
  <si>
    <t>Political Science Scope Method</t>
  </si>
  <si>
    <t>Political Science Scope and Methods</t>
  </si>
  <si>
    <t>Introduces principles of empirical and theoretical analysis in political science. Exposes students to major research questions and different ways of examining them. Limited to Course 17 PhD students.</t>
  </si>
  <si>
    <t>18.787</t>
  </si>
  <si>
    <t>Topics in Number Theory</t>
  </si>
  <si>
    <t>STS.340</t>
  </si>
  <si>
    <t>Intro to History of Technology</t>
  </si>
  <si>
    <t>Introduction to the History of Technology</t>
  </si>
  <si>
    <t>Introduction to the consideration of technology as the outcome of particular technical, historical, cultural, and political efforts, especially in the United States during the 19th and 20th centuries. Topics include industrialization of production and consumption, development of engineering professions, the emergence of management and its role in shaping technological forms, the technological construction of gender roles, and the relationship between humans and machines.</t>
  </si>
  <si>
    <t>SCM.291</t>
  </si>
  <si>
    <t>Procurement Fundamentals</t>
  </si>
  <si>
    <t>Introduces strategic procurement fundamentals to enhance both competitive advantage and resilience to supply chains. Covers frameworks and tools that managers use to elevate purchasing from an operational function to a strategic one. Includes both classic resilience- and cost-based portfolios, as well as modern perspectives, which consider sustainability and power. Combines theoretical and applied perspectives and is designed for students with or without previous procurement experience. Assessment based on case analysis and a final project.</t>
  </si>
  <si>
    <t>SCM.294</t>
  </si>
  <si>
    <t>Digital SC Transformation</t>
  </si>
  <si>
    <t>Digital Supply Chain Transformation</t>
  </si>
  <si>
    <t>Analyzes the factors involved in the digital transformation of supply chain relationships. Develops an in-depth understanding of the perspectives, roles, and decisions of relevant stakeholders in transforming supply chains in the digital era. Covers digital supply chain capabilities, the role of technology, processes and organizations, as well as digital platforms and performance. Discusses relevant case studies of digitally transformed supply chains, covering topics of long-term competitive advantage through operations and digital enhanced value generation. Includes presentations, guest speakers, team projects and case discussions, under experiential learning complementary approaches.</t>
  </si>
  <si>
    <t>5.062</t>
  </si>
  <si>
    <t>Princ of Bioinorganic Chemstry</t>
  </si>
  <si>
    <t>Principles of Bioinorganic Chemistry</t>
  </si>
  <si>
    <t>Delineates principles that form the basis for understanding how metal ions function in biology. Examples chosen from recent literature on a range of topics, including the global biogeochemical cycles of the elements; choice, uptake and assembly of metal-containing units; structure, function and biosynthesis of complex metallocofactors; electron-transfer and redox chemistry; atom and group transfer chemistry; protein tuning of metal properties; metalloprotein engineering and design; and applications to diagnosis and treatment of disease.</t>
  </si>
  <si>
    <t>HST.S99</t>
  </si>
  <si>
    <t>3.41</t>
  </si>
  <si>
    <t>Colloids and Surfaces</t>
  </si>
  <si>
    <t>Colloids, Surfaces, Absorption, Capillarity, and Wetting Phenomena</t>
  </si>
  <si>
    <t>Integrates elements of physics and chemistry toward the study of material surfaces. Begins with classical colloid phenomena and the interaction between surfaces in different media. Discusses the mechanisms of surface charge generation as well as how dispersion forces are created and controlled. Continues with exploration of chemical absorption processes and surface design of inorganic and organic materials. Includes examples in which such surface design can be used to control critical properties of materials in applications. Addresses lastly how liquids interact with solids as viewed by capillarity and wetting phenomena. Studies how materials are used in processes and applications that are intended to control liquids, and how the surface chemistry and structure of those materials makes such applications possible.</t>
  </si>
  <si>
    <t>10.50</t>
  </si>
  <si>
    <t>Analysis:Transport Phenomena</t>
  </si>
  <si>
    <t>Analysis of Transport Phenomena</t>
  </si>
  <si>
    <t>Unified treatment of heat transfer, mass transfer, and fluid mechanics, emphasizing scaling concepts in formulating models and analytical methods for obtaining solutions. Topics include conduction and diffusion, laminar flow regimes, convective heat and mass transfer, and simultaneous heat and mass transfer with chemical reaction or phase change.</t>
  </si>
  <si>
    <t>18.156</t>
  </si>
  <si>
    <t>Differential Analysis II</t>
  </si>
  <si>
    <t>Second part of a two-subject sequence. Covers variable coefficient elliptic, parabolic and hyperbolic partial differential equations.</t>
  </si>
  <si>
    <t>14.271</t>
  </si>
  <si>
    <t>Industrial Organization I</t>
  </si>
  <si>
    <t>Covers theoretical and empirical work dealing with the structure, behavior, and performance of firms and markets and core issues in antitrust. Topics include: the organization of the firm, monopoly, price discrimination, oligopoly, and auctions. Theoretical and empirical work are integrated in each area.</t>
  </si>
  <si>
    <t>15.809</t>
  </si>
  <si>
    <t>Intro to Marketing &amp; Strategy</t>
  </si>
  <si>
    <t>Introduction to Marketing and Strategy</t>
  </si>
  <si>
    <t>Introduces the core strategic framework used to evaluate the attractiveness of different markets. Reviews the methods that firms can use to optimize their profits in the markets that they choose to target. Restricted to Sloan Fellow MBAs.</t>
  </si>
  <si>
    <t>IDS.960</t>
  </si>
  <si>
    <t>Teaching in IDSS</t>
  </si>
  <si>
    <t>Teaching in Data, Systems, and Society</t>
  </si>
  <si>
    <t>For Teaching Assistants in IDSS, in cases where teaching assignment is approved for academic credit. Laboratory, tutorial, or classroom teaching under supervision of a faculty member. Credit for this subject may be used to satisfy the teaching requirement for the Doctor of Philosophy in Social and Engineering Systems in IDSS. Otherwise, credit for this subject may not used for any other degree requirement or degree in IDSS.</t>
  </si>
  <si>
    <t>SCM.253</t>
  </si>
  <si>
    <t>Case Studies SC Fin Analysis</t>
  </si>
  <si>
    <t>Case Studies in Supply Chain Financial Analysis</t>
  </si>
  <si>
    <t>Students explore and discuss case studies that focus on financial analysis in real supply chains. Cases provide the opportunity for students to apply the theory and quantitative methods that they have studied in addressing actual supply chain challenges. These include decision making around sourcing, capital investments, inventory strategy, and new product introduction. Students present and defend their solutions to their peers.</t>
  </si>
  <si>
    <t>4.S33</t>
  </si>
  <si>
    <t>Spec Subj: Art/Culture/Tech</t>
  </si>
  <si>
    <t>Special Subject: Art, Culture, and Technology</t>
  </si>
  <si>
    <t>17.100</t>
  </si>
  <si>
    <t>Field Sem in Political Econ</t>
  </si>
  <si>
    <t>Field Seminar in Political Economy</t>
  </si>
  <si>
    <t>Examines broad range of topics &amp;mdash; such as social classes, states, interest groups, inequality welfare states, comparative capitalism, race, and gender &amp;mdash; from both classical (Marx and Weber) and contemporary theorists. Limited to 12; preference to Course 17 PhD students.</t>
  </si>
  <si>
    <t>18.116</t>
  </si>
  <si>
    <t>Riemann Surfaces</t>
  </si>
  <si>
    <t>Riemann surfaces, uniformization, Riemann-Roch Theorem. Theory of elliptic functions and modular forms. Some applications, such as to number theory.</t>
  </si>
  <si>
    <t>18.125</t>
  </si>
  <si>
    <t>Measure Theory and Analysis</t>
  </si>
  <si>
    <t>Provides a rigorous introduction to Lebesgue's theory of measure and integration. Covers material that is essential in analysis, probability theory, and differential geometry.</t>
  </si>
  <si>
    <t>17.490</t>
  </si>
  <si>
    <t>Political Economy of Security</t>
  </si>
  <si>
    <t>Political Economy of International Security</t>
  </si>
  <si>
    <t>Introduces the scholarly literature on the political economy of international security, focusing on questions of how economic and security motivations are weighed against each other in both wartime and peace. Wartime topics include economic warfare, war financing, and technological investment. Peacetime topics include sanctions, market power, currency statecraft, and grand strategy.</t>
  </si>
  <si>
    <t>15.392</t>
  </si>
  <si>
    <t>Scaling Entrepren Ventures</t>
  </si>
  <si>
    <t>Scaling Entrepreneurial Ventures</t>
  </si>
  <si>
    <t>Surveys the personal, institutional and operational challenges involved in scaling an entrepreneurial venture. Discusses both effective and ineffective solutions. Addresses topics such as leadership, culture, operations, governance, and human resources. Includes case studies and guest speakers.</t>
  </si>
  <si>
    <t>18.677</t>
  </si>
  <si>
    <t>Stochastic Processes</t>
  </si>
  <si>
    <t>Topics in Stochastic Processes</t>
  </si>
  <si>
    <t>18.706</t>
  </si>
  <si>
    <t>Noncommutative Algebra</t>
  </si>
  <si>
    <t>Topics may include Wedderburn theory and structure of Artinian rings, Morita equivalence and elements of category theory, localization and Goldie's theorem, central simple algebras and the Brauer group, representations, polynomial identity rings, invariant theory growth of algebras, Gelfand-Kirillov dimension.</t>
  </si>
  <si>
    <t>18.708</t>
  </si>
  <si>
    <t>Topics in Algebra</t>
  </si>
  <si>
    <t>18.906</t>
  </si>
  <si>
    <t>Algebraic Topology II</t>
  </si>
  <si>
    <t>Continues the introduction to Algebraic Topology from 18.905. Topics include basic homotopy theory, spectral sequences, characteristic classes, and cohomology operations.</t>
  </si>
  <si>
    <t>18.917</t>
  </si>
  <si>
    <t>Topics in Algebraic Topology</t>
  </si>
  <si>
    <t>Content varies from year to year. Introduces new and significant developments in algebraic topology with the focus on homotopy theory and related areas.</t>
  </si>
  <si>
    <t>11.325</t>
  </si>
  <si>
    <t>Tech Change RE/Cities</t>
  </si>
  <si>
    <t>Technological Change &amp; Innovation for Real Estate and Cities</t>
  </si>
  <si>
    <t>Seeks to examine the technological change and innovation that is disrupting the foundation of how we create the built environment. Through a series of educational workshops, students scout, catalog, and track technologies by looking at new real estate uses, products, processes, and organizational strategies at MIT labs and around the globe. Participants contribute to an interactive web tool, &amp;quot;The Tech Tracker,&amp;quot; which provides technology intelligence to students and real estate professionals to enhance their understanding of technological progress.</t>
  </si>
  <si>
    <t>MAS.940</t>
  </si>
  <si>
    <t>Preparation for SM Thesis I</t>
  </si>
  <si>
    <t>For first-year master's students in the MAS program. Features faculty-led discussions on best practices for conducting and evaluating research in diverse disciplines, ways of assessing the consequences of new technologies, and strategies for mitigating unintended outcomes. Working in small groups, students share and critique research ideas to catalyze and refine projects and collaborations. By the end of the course, students will have identified potential committee members to help guide their thesis research.</t>
  </si>
  <si>
    <t>4.387</t>
  </si>
  <si>
    <t>Thesis I: ACT Colloquium</t>
  </si>
  <si>
    <t>Thesis I: Art, Culture, and Technology Theory and Criticism Colloquium</t>
  </si>
  <si>
    <t>Introduces foundational texts in contemporary theory and criticism at the intersection of art, culture, and technology. Through presentations and discussions, students explore the necessary methodological perspectives required of an interdisciplinary approach to artistic practices. Subject spans fall and IAP terms. Limited to SMACT students.</t>
  </si>
  <si>
    <t>4.S14</t>
  </si>
  <si>
    <t>1.582</t>
  </si>
  <si>
    <t>Steel Structures</t>
  </si>
  <si>
    <t>Design of Steel Structures</t>
  </si>
  <si>
    <t>Provides ability to design and assess steel structures. Steel structures are taught at three levels: the overall structural system (multi-story buildings, wide-span buildings, bridges, masts, and towers); the components of a structural system (floor systems, plate girders, frames, and beams); and the details of structural components (connection types, welding, and bolting). Each level includes a balance among theoretical analysis, design requirements, and construction/cost considerations. Existing structures are used as worked examples.</t>
  </si>
  <si>
    <t>11.338</t>
  </si>
  <si>
    <t>Urban Design Studio</t>
  </si>
  <si>
    <t>Examines the rehabilitation and re-imagination of a city, region, or territory. Analyzes human settlement at multiple scales: regional, citywide, neighborhood, and individual dwellings. Aims to shape innovative design solutions, enhance social amenity, and improve economic equity through strategic and creative geographical, urban design and architectural thinking. Intended for students with backgrounds in architecture, community development, urban design, and physical planning. Limited to 12 via application and lottery.</t>
  </si>
  <si>
    <t>15.483</t>
  </si>
  <si>
    <t>Consumer Finance and FinTech</t>
  </si>
  <si>
    <t>Explores consumer finance and the ways in which financial innovation and new technologies disrupt the financial services industry, leading to material change in business models and product design in financial markets. Provides a solid understanding of rational and behavioral aspects of consumer decision-making and how the players, products, funding markets, regulatory frameworks, and fundamentals all interact to shape ever-changing consumer financial markets, including consumer debt, investment, transactions, and advising markets. Covers past and current innovations and technologies ranging from peer-to-peer lending, AI, deep learning, cryptocurrencies, blockchain technology, and open API's, to the role of FinTech startups. A combination of case studies, guest speakers and group discussion provide real-world insight and interactivity, while special review sessions help hone technical skills.</t>
  </si>
  <si>
    <t>11.441</t>
  </si>
  <si>
    <t>Plan Econ Dev. Finance</t>
  </si>
  <si>
    <t>Planning, Economic Development, and Municipal Public Finance</t>
  </si>
  <si>
    <t>Explores the relationship between municipal planning initiatives and local public finance. Introduces a variety of tools, including annual fiscal year budgeting, development of capital improvement plans, user fees, and local property taxation. Municipal powers to levy taxes on items such as meals, hotel rooms, and sales and their effects on land use decisions are analyzed. Tools for economic development, such as tax increment finance, explored in the context of the potential benefits and drawbacks of such tools for a local economy. Also explores how planners can encourage more inclusive budgeting decisions through tools such as participatory budgeting. Students complete a final project on a municipal finance tool and its relationship to local planning goals.</t>
  </si>
  <si>
    <t>4.S32</t>
  </si>
  <si>
    <t>4.359</t>
  </si>
  <si>
    <t>Synchronizations of Senses</t>
  </si>
  <si>
    <t>Focused on the practices of varied practitioners &amp;mdash; film directors, artists, musicians, composers, architects, designers &amp;mdash; whose writings relay a process of thinking and feeling integral to their forms of material production. Testing various ways aesthetic forms and their shifts &amp;mdash; historic and contemporary &amp;mdash; have relations to still emerging contemporary subjectivities (felt emotion in a human body), the class studies productions created by participants and case studies of varied producers, and generates new work individually and/or collaboratively via diverse media explorations. Includes reading, writing, drawing, and publishing, as well as photographic, cinematic, spatial, and audio operations and productions. Activities include screenings, listening assignments, and guest visits, in addition to readings, discussions, and presentations. Lab fee required. Limited to 12.</t>
  </si>
  <si>
    <t>4.453</t>
  </si>
  <si>
    <t>Creative Machine Learning</t>
  </si>
  <si>
    <t>Creative Machine Learning for Design</t>
  </si>
  <si>
    <t>Focuses on applications of machine learning (ML) for creative design generation and data-informed design exploration, with an emphasis on visual and 3-D generative systems. Explores how recent advances in artificial intelligence, and specifically machine learning, can offer humans more natural, performance-driven design processes. Covers a wide range of machine learning algorithms and their applications to design, with topics including neural networks, generative adversarial networks, variational autoencoders, dimensionality reduction, geometric deep learning, and other ML techniques. Includes an open-ended, applied research or design project demonstrating an original, creative use of machine learning for design, architecture, engineering, or art. Limited to 20.</t>
  </si>
  <si>
    <t>24.500</t>
  </si>
  <si>
    <t>Topics in Philosophy of Mind</t>
  </si>
  <si>
    <t>Selected topics in philosophy of mind. Content varies from year to year. Topics may include consciousness, mental representation, perception, and mental causation.</t>
  </si>
  <si>
    <t>24.501</t>
  </si>
  <si>
    <t>Problems in Metaphysics</t>
  </si>
  <si>
    <t>Systematic examination of selected problems in metaphysics. Content varies from year to year and subject may be taken repeatedly with permission of instructor and advisor.</t>
  </si>
  <si>
    <t>11.601</t>
  </si>
  <si>
    <t>Theory Practice Env. Planning</t>
  </si>
  <si>
    <t>Theory and Practice of Environmental Planning</t>
  </si>
  <si>
    <t>Required introductory subject for graduate students pursuing the Environmental Planning Certificate. Strongly suggested for MCP students pursuing EPP as their specialization. Also open to other graduate students interested in environmental justice, environmental ethics, environmental dispute resolution, and techniques of environmental problem-solving. Taught comparatively, with numerous references to examples from around the world. Four major areas of focus: national environmental policymaking, environmental ethics, environmental forecasting and analysis techniques, and strategies for collaborative decision-making.&amp;nbsp;</t>
  </si>
  <si>
    <t>15.915</t>
  </si>
  <si>
    <t>Strat for a Sustainable Future</t>
  </si>
  <si>
    <t>Business Strategies for a Sustainable Future</t>
  </si>
  <si>
    <t>Develops a pragmatic, action-oriented approach to sustainability: the alignment between healthy businesses, healthy environments, healthy societies, and an economy that meets human needs. In-class simulations and role-playing provide a robust foundation for understanding sustainability challenges. Cases analyze innovative strategies for sustainable businesses and organizations. Class discussions explore how sustainability is changing existing business models and market structures, how to develop sustainable management practices, and how firms can implement those practices successfully.</t>
  </si>
  <si>
    <t>17.804</t>
  </si>
  <si>
    <t>Quantitative Rsrch Methods III</t>
  </si>
  <si>
    <t>Quantitative Research Methods III: Generalized Linear Models and Extensions</t>
  </si>
  <si>
    <t>Provides a survey of statistical tools for model-based inference in political science and public policy. Topics include generalized linear models for various data types and their extensions, such as discrete choice models, survival outcome models, mixed effects and multilevel models. Covers both frequentist and Bayesian approaches. Limited to 15; preference to Course 17 PhD students.</t>
  </si>
  <si>
    <t>18.615</t>
  </si>
  <si>
    <t>Intro to Stochastic Process</t>
  </si>
  <si>
    <t>Introduction to Stochastic Processes</t>
  </si>
  <si>
    <t>Basics of stochastic processes. Markov chains, Poisson processes, random walks, birth and death processes, Brownian motion.</t>
  </si>
  <si>
    <t>14.380</t>
  </si>
  <si>
    <t>Statistical Method in Economic</t>
  </si>
  <si>
    <t>Statistical Method in Economics</t>
  </si>
  <si>
    <t>Introduction to probability and statistics as background for advanced econometrics. Covers elements of probability theory, sampling theory, asymptotic approximations, hypothesis testing, and maximum-likelihood methods. Illustrations from economics and application of these concepts to economic problems. Limited to 40 PhD students.</t>
  </si>
  <si>
    <t>18.786</t>
  </si>
  <si>
    <t>Number Theory II</t>
  </si>
  <si>
    <t>Continuation of 18.785. More advanced topics in number theory, such as Galois cohomology, proofs of class field theory, modular forms and automorphic forms, Galois representations, or quadratic forms.</t>
  </si>
  <si>
    <t>15.225</t>
  </si>
  <si>
    <t>Modern Bus in China: China Lab</t>
  </si>
  <si>
    <t>Modern Business in China: China Lab</t>
  </si>
  <si>
    <t>Provides integrated approach to analyze the economy, geopolitics, and geo-economy of China through action learning. Covers modern history, economics, and politics in China that shape the business environment, cases of companies entering or operating in the Chinese market, and project-related issues and personal and learning reflections. Students work in teams to tackle a real world problems and challenges facing organizations in China. Projects focus on dynamic sectors such as artificial intelligence, the sharing economy, social media, health care, energy, and manufacturing. Examples of projects include creating a business plan for fundraising, developing a new market strategy, and assembling financial models. Subject to availability, some projects may explore policy issues. Limited to graduate students who participate in China Lab.</t>
  </si>
  <si>
    <t>15.226</t>
  </si>
  <si>
    <t>Mod Bus in SE Asia: ASEAN Lab</t>
  </si>
  <si>
    <t>Modern Business in Southeast Asia: ASEAN Lab</t>
  </si>
  <si>
    <t>Provides integrated approach to analyze the economies of the Association of Southeast Asian Nations (ASEAN) region &amp;mdash; specifically Thailand, Vietnam, Malaysia, and Indonesia &amp;mdash; through action learning. Covers modern history, economics, and politics in that region that shape the business environment,&amp;nbsp;cases of companies operating in that region, and project-related issues and personal and learning reflections. Students work in teams to tackle a real world business problem with an entrepreneurial Indian ASEAN-based company and produce a final deliverable for the host company. Projects focus on dynamic sectors such as artificial intelligence, the sharing economy, social media, health care, energy, and manufacturing; examples include creating a business plan for fundraising, developing a new market strategy, and assembling financial models. Limited to graduate students who participate in ASEAN Lab.</t>
  </si>
  <si>
    <t>STS.421</t>
  </si>
  <si>
    <t>Global South Cosmo-Epistemolog</t>
  </si>
  <si>
    <t>Graduate Super-Seminar on Global South Cosmologies and Epistemologies</t>
  </si>
  <si>
    <t>Team-taught subject that centers Global South cosmologies and epistemologies marginalized by colonization, slavery, and racism across the world. Explores how different societies make sense of and develop knowledges of the physical and animate world, and what it means to be human(e) within it. Opens up trans-hemispheric conversations between constituencies that seldom talk to each other, each bringing its ways of seeing, thinking, knowing, and doing to the matrix to mutually inform one another. Goal is to build qualitative &amp;mdash; not just quantitative &amp;mdash; diversity (i.e., diversity as method of learning and thinking).</t>
  </si>
  <si>
    <t>CG.010</t>
  </si>
  <si>
    <t>Mach Learn for Sustainable Sys</t>
  </si>
  <si>
    <t>Machine Learning for Sustainable Systems</t>
  </si>
  <si>
    <t>Building on core material in 6.C51, emphasizes the design and operation of sustainable systems. Students learn to leverage heterogeneous data from urban services, cities, and the environment, and apply machine learning methods to evaluate and/or improve sustainability solutions. Provides case studies from various domains, such as transportation and mobility, energy and water resources, environment monitoring, infrastructure sensing and control, climate adaptation, and disaster resilience. Projects focus on using machine learning to identify new insights or decisions to help engineer sustainability in societal-scale systems. Students taking graduate version complete additional assignments. Students cannot receive credit without simultaneous completion of the core subject 6.C51.</t>
  </si>
  <si>
    <t>24.400</t>
  </si>
  <si>
    <t>Proseminar-Philosophy I</t>
  </si>
  <si>
    <t>Proseminar in Philosophy I</t>
  </si>
  <si>
    <t>Advanced study of the basic problems of philosophy. Intended for first-year graduate students in philosophy.</t>
  </si>
  <si>
    <t>24.410</t>
  </si>
  <si>
    <t>Topics: History of Philosophy</t>
  </si>
  <si>
    <t>Topics in the History of Philosophy</t>
  </si>
  <si>
    <t>Intensive study of a philosopher or philosophical movement. Content varies from year to year and subject may be taken repeatedly with permission of instructor and advisor.</t>
  </si>
  <si>
    <t>24.420</t>
  </si>
  <si>
    <t>Ancient Philosophy</t>
  </si>
  <si>
    <t>Investigates the origins of Western philosophy in ancient Greece. Aims both to understand the philosophical questions the Greeks were asking on their own terms, and to assess their answers to them. Examines how a human being can lead a good life, the relationship between morality and happiness, our knowledge of the world around us, and the entities we need to appeal to in order to explain that world. Students taking graduate version complete additional assignments.</t>
  </si>
  <si>
    <t>CG.310</t>
  </si>
  <si>
    <t>Interactive Data Visual &amp; Soc</t>
  </si>
  <si>
    <t>Interactive Data Visualization and Society</t>
  </si>
  <si>
    <t>Covers the design, ethical, and technical skills for creating effective visualizations. Short assignments build familiarity with the data analysis and visualization design process. Students participate in hour-long studio reading sessions. A final project provides experience working with real-world big data, provided by external partners, in order to expose and communicate insights about societal issues. Students taking graduate version complete additional assignments.</t>
  </si>
  <si>
    <t>CG.320</t>
  </si>
  <si>
    <t>EM.441</t>
  </si>
  <si>
    <t>Integrated Design Lab I</t>
  </si>
  <si>
    <t>Presents fundamentals of the integrated design and product development process. Covers methods relevant at each stage of the process; students apply them in a series of design projects. Topics include stakeholder identification, customer engagement and ethnographic methods, concept generation and selection, project planning, manufacturing methods, supply systems, cost modeling, sustainability, and safety. Restricted to Integrated Design and Management (IDM) students.</t>
  </si>
  <si>
    <t>EM.442</t>
  </si>
  <si>
    <t>Integrated Design Lab II</t>
  </si>
  <si>
    <t>Presents advanced topics in integrated design and product development. Students pursue a product development project as a case study for understanding how teams work together to define and test a new product. Provides exposure to the state-of-the-art in product definition, product architectures, market testing, competitive analysis, product planning strategy, business case construction, and life cycle design. Students apply their previously acquired product development knowledge and engage in ongoing reflection in an action-oriented setting. Restricted to Integrated Design and Management (IDM) students.</t>
  </si>
  <si>
    <t>6.7810</t>
  </si>
  <si>
    <t>Algorithms for Inference</t>
  </si>
  <si>
    <t>Introduction to computational aspects of statistical inference via probabilistic graphical models. Directed and undirected graphical models, and factor graphs, over discrete and Gaussian distributions; hidden Markov models, linear dynamical systems. Sum-product and junction tree algorithms; forward-backward algorithm, Kalman filtering and smoothing. Min-sum and Viterbi algorithms. Variational methods, mean-field theory, and loopy belief propagation. Sampling methods; Glauber dynamics and mixing time analysis. Parameter structure learning for graphical models; Baum-Welch and Chow-Liu algorithms. Selected topics such as causal inference, particle filtering, restricted Boltzmann machines, and graph neural networks.</t>
  </si>
  <si>
    <t>24.970</t>
  </si>
  <si>
    <t>Introduction to Semantics</t>
  </si>
  <si>
    <t>Basic issues of form and meaning in formalized and natural languages. Conceptual, logical, and linguistic questions about truth. Reference, modal, and intensional notions. The role of grammar in language use and context-dependency. Ambiguities of structure and meaning, and dimensions of semantic variation in syntax and the lexicon.</t>
  </si>
  <si>
    <t>24.973</t>
  </si>
  <si>
    <t>Advanced Semantics</t>
  </si>
  <si>
    <t>Current work on semantics and questions of logic and meaning for syntactic systems in generative grammar.</t>
  </si>
  <si>
    <t>24.979</t>
  </si>
  <si>
    <t>Topics in Semantics</t>
  </si>
  <si>
    <t>Seminar on current research in semantics and generative grammar. Topics may vary from year to year.</t>
  </si>
  <si>
    <t>24.981</t>
  </si>
  <si>
    <t>Topics Computational Phonology</t>
  </si>
  <si>
    <t>Topics in Computational Phonology</t>
  </si>
  <si>
    <t>Exploration of issues in the computational modeling of phonology: finding generalizations in data, formalisms for representing phonological knowledge, modeling grammar acquisition, and testing phonological theories by means of implemented models. Experience using and developing models, including preparing training data, running simulations, and interpreting their results. No background in programming or machine learning is assumed.</t>
  </si>
  <si>
    <t>CG.078</t>
  </si>
  <si>
    <t>Optimization Methods</t>
  </si>
  <si>
    <t>Introduction to the methods and applications of optimization. Topics include linear optimization, duality, non-linear optimization, integer optimization, and optimization under uncertainty. Instruction provided in modeling techniques to address problems arising in practice, mathematical theory to understand the structure of optimization problems, computational algorithms to solve complex optimization problems, and practical applications. Covers several examples and in-depth case studies based on real-world data to showcase impactful applications of optimization across&amp;nbsp;management and engineering. Computational exercises based on the&amp;nbsp;Julia-based programming language JuMP. Includes a term project. Basic competency in computational programming and linear algebra recommended. Students taking graduate version complete additional assignments.&amp;nbsp;This subject was previously listed as 15.093/6.7200/IDS.200.</t>
  </si>
  <si>
    <t>CG.020</t>
  </si>
  <si>
    <t>Phys Sys Mod Using Mach Learn</t>
  </si>
  <si>
    <t>Physical Systems Modeling and Design Using Machine Learning</t>
  </si>
  <si>
    <t>Building on core material in 6.C51, encourages open-ended exploration of the increasingly topical intersection between artificial intelligence and the physical sciences. Uses energy and information, and their respective optimality conditions, to define supervised and unsupervised learning algorithms as well as ordinary and partial differential equations. Subsequently, physical systems with complex constitutive relationships are drawn from elasticity, biophysics, fluid mechanics, hydrodynamics, acoustics, and electromagnetics to illustrate how machine learning-inspired optimization can approximate solutions to forward and inverse problems in these domains. Students taking graduate version complete additional assignments. Students cannot receive credit without simultaneous completion of 6.C51.</t>
  </si>
  <si>
    <t>CG.030</t>
  </si>
  <si>
    <t>Machine Lrng for Molec Engr</t>
  </si>
  <si>
    <t>Machine Learning for Molecular Engineering</t>
  </si>
  <si>
    <t>Building on core material in 6.C51, provides an introduction to the use of machine learning to solve problems arising in the science and engineering of biology, chemistry, and materials. Equips students to design and implement machine learning approaches to challenges such as analysis of omics (genomics, transcriptomics, proteomics, etc.), microscopy, spectroscopy, or crystallography data and design of new molecules and materials such as drugs, catalysts, polymer, alloys, ceramics, and proteins. Students taking graduate version complete additional assignments. Students cannot receive credit without simultaneous completion of 6.C51.</t>
  </si>
  <si>
    <t>CG.041</t>
  </si>
  <si>
    <t>EC.790</t>
  </si>
  <si>
    <t>D-Lab: Field Study</t>
  </si>
  <si>
    <t>Provides the opportunity to gain direct fieldwork experience in a global context. Subject spans three-four weeks in which students continue work from a prior D-Lab subject. Students work directly with international community partners to find solutions to real world problems, focusing on one or more issues in education, design, or public service. Group presentations and written reflection required.</t>
  </si>
  <si>
    <t>24.952</t>
  </si>
  <si>
    <t>Advanced Syntax</t>
  </si>
  <si>
    <t>Problems in constructing an explanatory theory of grammatical representation. Topics drawn from current work on anaphora, casemarking, control, argument structure, Wh- and related constructions. Study of language-particular parameters in the formulation of linguistic universals.</t>
  </si>
  <si>
    <t>24.955</t>
  </si>
  <si>
    <t>More Advanced Syntax</t>
  </si>
  <si>
    <t>An advanced-level survey of topics in syntax.</t>
  </si>
  <si>
    <t>24.956</t>
  </si>
  <si>
    <t>Topics in Syntax</t>
  </si>
  <si>
    <t>The nature of linguistic universals that make it possible for languages to differ and place limits on these differences. Study of selected problem areas show how data from particular languages contribute to the development of a strong theory of universal grammar and how such a theory dictates solutions to traditional problems in the syntax of particular languages.</t>
  </si>
  <si>
    <t>24.991</t>
  </si>
  <si>
    <t>Workshop in Linguistics</t>
  </si>
  <si>
    <t>An intensive group tutorial/seminar for discussion of research being conducted by participants. No listeners.</t>
  </si>
  <si>
    <t>24.995</t>
  </si>
  <si>
    <t>Ling Professional Perspective</t>
  </si>
  <si>
    <t>Linguistics Professional Perspective</t>
  </si>
  <si>
    <t>Required for linguistics doctoral students to explore and gain professional perspective through industry and academic experiences. Professional perspective options include industry internships, academic internships, or training for academia. For an internship experience, an offer from a company or organization is required prior to enrollment. A written report is required upon completion of the experience. Proposals subject to departmental approval in consultation with advisor.</t>
  </si>
  <si>
    <t>4.185</t>
  </si>
  <si>
    <t>Architectural Design Workshop</t>
  </si>
  <si>
    <t>Addresses design inquiry in a studio format. In-depth consideration of selected issues of the built world. The problem may be prototypical or a particular aspect of a whole project, but is always interdisciplinary in nature.</t>
  </si>
  <si>
    <t>5.49</t>
  </si>
  <si>
    <t>Chemical Microbiology</t>
  </si>
  <si>
    <t>Focuses on molecular understanding of fundamental processes central to microbial physiology and infectious disease. Topics covered vary and may include (i) secondary metabolite biosynthesis and function, (ii) small molecule mediators of microbe-microbe and microbe-host interactions, (iii) membrane assembly, (iv) metal homeostasis and regulation, (v) antibiotics and antibiotic resistance, (vi) chemistry of the microbiome, and (vii) molecular basis of host-pathogen interactions. Integrates experimental approaches and primary literature.</t>
  </si>
  <si>
    <t>5.511</t>
  </si>
  <si>
    <t>Synthetic Organic Chemistry I</t>
  </si>
  <si>
    <t>Presents and discusses important topics in modern synthetic organic chemistry, with the objective of developing problem-solving skills for the design of synthetic routes to complex molecules.</t>
  </si>
  <si>
    <t>8.811</t>
  </si>
  <si>
    <t>Particle Physics</t>
  </si>
  <si>
    <t>Modern review of particles, interactions, and recent experiments. Experimental and analytical methods. QED, electroweak theory, and the Standard Model as tested in recent key experiments at ee and pp colliders. Mass generation, W, Z, and Higgs physics. Weak decays of mesons, including heavy flavors with QCD corrections. Mixing phenomena for K, D, B mesons and neutrinos. CP violation with results from B-factories. Future physics expectations: Higgs, SUSY, sub-structure as addressed by new experiments at the LHC collider.</t>
  </si>
  <si>
    <t>1.76</t>
  </si>
  <si>
    <t>Aquatic Chemistry</t>
  </si>
  <si>
    <t>Quantitative treatment of chemical processes in aquatic systems such as lakes, oceans, rivers, estuaries, groundwaters, and wastewaters. A brief review of chemical thermodynamics is followed by discussion of acid-base, precipitation-dissolution, coordination, and reduction-oxidation reactions. Emphasis is on equilibrium calculations as a tool for understanding the variables that govern the chemical composition of aquatic systems and the fate of inorganic pollutants.</t>
  </si>
  <si>
    <t>4.S15</t>
  </si>
  <si>
    <t>6.5230</t>
  </si>
  <si>
    <t>Adv Data Structures</t>
  </si>
  <si>
    <t>Advanced Data Structures</t>
  </si>
  <si>
    <t>More advanced and powerful data structures for answering several queries on the same data. Such structures are crucial in particular for designing efficient algorithms. Dictionaries; hashing; search trees. Self-adjusting data structures; linear search; splay trees; dynamic optimality. Integer data structures; word RAM. Predecessor problem; van Emde Boas priority queues; y-fast trees; fusion trees. Lower bounds; cell-probe model; round elimination. Dynamic graphs; link-cut trees; dynamic connectivity. Strings; text indexing; suffix arrays; suffix trees. Static data structures; compact arrays; rank and select. Succinct data structures; tree encodings; implicit data structures. External-memory and cache-oblivious data structures; B-trees; buffer trees; tree layout; ordered-file maintenance. Temporal data structures; persistence; retroactivity.</t>
  </si>
  <si>
    <t>6.5310</t>
  </si>
  <si>
    <t>Geometric Folding Algorithms</t>
  </si>
  <si>
    <t>Geometric Folding Algorithms: Linkages, Origami, Polyhedra</t>
  </si>
  <si>
    <t>Covers discrete geometry and algorithms underlying the reconfiguration of foldable structures, with applications to robotics, manufacturing, and biology. Linkages made from one-dimensional rods connected by hinges: constructing polynomial curves, characterizing rigidity, characterizing unfoldable versus locked, protein folding. Folding two-dimensional paper (origami): characterizing flat foldability, algorithmic origami design, one-cut magic trick. Unfolding and folding three-dimensional polyhedra: edge unfolding, vertex unfolding, gluings, Alexandrov's Theorem, hinged dissections.</t>
  </si>
  <si>
    <t>1.208</t>
  </si>
  <si>
    <t>Resilient Networks</t>
  </si>
  <si>
    <t>Network and combinatorial optimization methods and game-theoretic modeling for resilience of large-scale networks against disruptions, both random and adversarial. Topics include network resilience metrics, interdiction and security games, strategic resource allocation and network design, cascades in networks, routing games and network equilibrium models, reliability and security assessment of networked systems, and incentive problems in network security. Applications to transportation, logistics, supply chain, communication, and electric power systems.</t>
  </si>
  <si>
    <t>15.906</t>
  </si>
  <si>
    <t>Competitive Strategy Boot Camp</t>
  </si>
  <si>
    <t>Introduces a variety of modern strategy frameworks and methodologies to develop the skills needed to be a successful manager. Cases and readings explore a range of strategic problems, focusing particularly value capture, the sources of competitive advantage and the interaction between industry structure and organizational capabilities. Restricted to Sloan Fellow MBA students.</t>
  </si>
  <si>
    <t>15.492</t>
  </si>
  <si>
    <t>Crypto Finance</t>
  </si>
  <si>
    <t>Practice of Finance: Crypto Finance</t>
  </si>
  <si>
    <t>Explores the markets for cryptocurrencies, such as Bitcoin. Begins with the basics and economics of crypto assets' underlying blockchain technology and then turns to the trading and markets for cryptocurrencies, initial coin offerings, other tokens and crypto derivatives. Students gain an understanding and comparison to traditional finance of the market structure, participants, regulation and dynamics of this relatively new and volatile asset class.</t>
  </si>
  <si>
    <t>14.127</t>
  </si>
  <si>
    <t>Advanced Game Theory</t>
  </si>
  <si>
    <t>For students who plan to do game theory research. Covers the following topics: epistemic foundations of game theory, higher order beliefs, the role and status of common prior assumptions, social networks and social learning, repeated and stochastic games, non-equilibrium learning, stochastic stability and evolutionary dynamics, game theory experiments, and behavioral game theory.</t>
  </si>
  <si>
    <t>16.18</t>
  </si>
  <si>
    <t>Fundamentals of Turbulence</t>
  </si>
  <si>
    <t>Introduces the fundamentals of turbulent flows, i.e., the chaotic motion of gases and liquids, along with the mathematical tools for turbulence research. Topics range from the classic viewpoint of turbulence to the theories developed in the last decade. Combines theory, data science, and numerical simulations, and is designed for a wide audience in the areas of aerospace, mechanical engineering, geophysics, and astrophysics.</t>
  </si>
  <si>
    <t>15.572</t>
  </si>
  <si>
    <t>Anlytics, Mach Learn, Dig Econ</t>
  </si>
  <si>
    <t>Analytics Lab: Action Learning Seminar on Analytics, Machine Learning, and the Digital Economy</t>
  </si>
  <si>
    <t>Student teams design and deliver a project based on the use of analytics, machine learning, large data sets, or other digital innovations to create or transform a business or other organization. Teams may be paired up with an organization or propose their own ideas and sites for the project. Culminates with presentation of results to an audience that includes IT experts, entrepreneurs, and executives.</t>
  </si>
  <si>
    <t>15.579</t>
  </si>
  <si>
    <t>18.218</t>
  </si>
  <si>
    <t>Topics in Combinatorics</t>
  </si>
  <si>
    <t>18.305</t>
  </si>
  <si>
    <t>Adv Analytic Methods:Sci &amp; Eng</t>
  </si>
  <si>
    <t>Advanced Analytic Methods in Science and Engineering</t>
  </si>
  <si>
    <t>Covers expansion around singular points: the WKB method on ordinary and partial differential equations; the method of stationary phase and the saddle point method; the two-scale method and the method of renormalized perturbation; singular perturbation and boundary-layer techniques; WKB method on partial differential equations.</t>
  </si>
  <si>
    <t>11.440</t>
  </si>
  <si>
    <t>Housing &amp; Soc. Stratification</t>
  </si>
  <si>
    <t>Housing and Social Stratification in the United States</t>
  </si>
  <si>
    <t>Investigates how housing &amp;mdash; markets, policies, and individual and collective actions &amp;mdash; stratifies society. Students develop structural frameworks to understand the processes of stratification. Grounding work and research in history, students identify the ways that housing markets and housing market interventions reflect, reinforce, and (occasionally) combat social inequities. Through extensive writing and rewriting, students frame their work in terms of overlapping crises, including gentrification, flight, shortage, and homelessness.</t>
  </si>
  <si>
    <t>11.202</t>
  </si>
  <si>
    <t>Planning Economics</t>
  </si>
  <si>
    <t>Students use economic theory tools acquired in 11.203 to understand the mutual processes of individual action and structural constraint and investigate crises in search of opportunities for mitigation and reparation. Investigates a variety of structural crises from throughout the realms of planning, such as: capitalism, climate change, and (in)action; white supremacy, segregation, and gentrification; colonialism, informality, and infrastructure; autocentricity and other legacies of the built environment.</t>
  </si>
  <si>
    <t>15.083</t>
  </si>
  <si>
    <t>Integer Optimization</t>
  </si>
  <si>
    <t>In-depth treatment of mixed-integer optimization. Topics include modeling techniques, combinatorial optimization, ideal formulations, cutting plane methods, branching algorithms, row generation algorithms, column generation algorithms, heuristic algorithms, and mixed-integer non-linear optimization. Instruction provided in modeling complex problems arising in practice; understanding the theory of integer optimization; knowing the core technologies employed within modern solvers; and developing algorithms to solve large-scale problems for which off-the-shelf solvers may not be sufficient. Examples drawn from a broad range of industries, such as transportation, energy, telecommunications, finance, product design, sports, and social networks. Includes a term project.</t>
  </si>
  <si>
    <t>15.777</t>
  </si>
  <si>
    <t>Intro to Healthcare Delivery</t>
  </si>
  <si>
    <t>Healthcare Lab: Introduction to Healthcare Delivery in the United States</t>
  </si>
  <si>
    <t>Focuses on the business challenges and opportunities to deliver high-quality and reasonably-priced health services, mainly in the United States. Provides an opportunity to interact with guest speakers and senior executives from the health sector. Topics include aspects of healthcare delivery operations and how they are affected by healthcare reform policies, alternative payment models, population health perspectives, and social determinants of health. Discussions include examples from the ongoing healthcare-related work of Sloan faculty, as well as the potential for analytics and digitization to impact healthcare delivery. Provides a broad perspective on various career paths, such as consulting, entrepreneurship, delivery system management, and digital innovation development. Student teams work with a provider, supplier or healthcare-related startup organization on an applied project. Includes on-site work during fall and IAP.</t>
  </si>
  <si>
    <t>16.235</t>
  </si>
  <si>
    <t>Design with High Temp Mtrls</t>
  </si>
  <si>
    <t>Design with High Temperature Materials</t>
  </si>
  <si>
    <t>Introduction to materials design for high-temperature applications. Fundamental principles of thermodynamics and kinetics of the oxidation and corrosion of materials in high-temperature, chemically aggressive environments. Relationship of oxidation theory to design of metals (iron-, cobalt-, nickel-, refractory- and intermetallic alloys), ceramics, composites (metal-, ceramic- and carbon-matrix, coated materials). Relationships between deformation mechanisms (creep, viscoelasticity, thermoelasticity) and microstructure for materials used at elevated temperature. Discussions of high-temperature oxidation, corrosion, and damage problems that occur in energy and aerospace systems.</t>
  </si>
  <si>
    <t>24.948</t>
  </si>
  <si>
    <t>Ling Theory &amp; Lang Acquisition</t>
  </si>
  <si>
    <t>Linguistic Theory and Second and Third Language Acquisition in Children and Adults</t>
  </si>
  <si>
    <t>Students read and discuss current linguistic theory, first language acquisition research, and data concerning second and third language acquisition in adults and children. Focuses on development of a theory of second and third language acquisition within current theories of language. Emphasizes syntactic, lexical, and phonological development. Examines ways in which these bodies of data confront theories of language and the mind. When possible, students participate in practica with second and/or third language learners.</t>
  </si>
  <si>
    <t>24.954</t>
  </si>
  <si>
    <t>Pragmatics in Linguist Theory</t>
  </si>
  <si>
    <t>Pragmatics in Linguistic Theory</t>
  </si>
  <si>
    <t>Formal theories of context-dependency, presupposition, implicature, context-change, focus and topic. Special emphasis on the division of labor between semantics and pragmatics. Applications to the analysis of quantification, definiteness, presupposition projection, conditionals and modality, anaphora, questions and answers.</t>
  </si>
  <si>
    <t>21H.985</t>
  </si>
  <si>
    <t>Financial Crisis, 1600-1850</t>
  </si>
  <si>
    <t>Money, Credit, and Financial Crisis, 1600-1850</t>
  </si>
  <si>
    <t>Examines the role of money and credit in the &amp;quot;boom and bust&amp;quot; dynamic that has characterized North Atlantic financial capitalism since its emergence in the late 17th century. Studies the late 17th to the early 19th centuries when the North Atlantic economies (France, Britain, the Netherlands, and their colonial dependencies) developed modern, capitalist institutions and practices of money, credit, and finance. Studies the creation of state banks, stock markets, the relationship between war and finance, and the transition from metallic to paper currency. Explores the explosive politics of speculation, banking, and paper money in the Atlantic revolutionary era and the interdependence of plantation slavery and credit markets in the antebellum period. While 21H.985 and 21H.986 are sequential, students have the option of taking either or both. Open to undergraduates with permission of instructor; consult department for details.</t>
  </si>
  <si>
    <t>24.502</t>
  </si>
  <si>
    <t>Topics Metaphysics &amp; Ethics</t>
  </si>
  <si>
    <t>Topics in Metaphysics and Ethics</t>
  </si>
  <si>
    <t>Systematic examination of selected problems concerning the relation between metaphysics and ethics, for example questions about personal identity and its relation to issues about fairness and distribution, or questions about the relation between causation and responsibility. Content may vary from year to year, and the subject may be taken repeatedly with the permission of the instructor and the student's advisor.</t>
  </si>
  <si>
    <t>15.218</t>
  </si>
  <si>
    <t>Globl Econ Challenges &amp; Opport</t>
  </si>
  <si>
    <t>Global Economic Challenges and Opportunities</t>
  </si>
  <si>
    <t>In-depth analysis of the major risks and opportunities in the global economy. Analyzes key economic forces and policy responses that shape the business environment and link countries around the world, such as financial crises, monetary and fiscal policy, trade wars, unsustainable debt, exchange rates, and financial contagion. Discusses current global economic issues to develop the tools and frameworks to be able to predict and plan for how governments will respond to different challenges in the future. Some background or coursework in international economics recommended. Preference given to MIT Sloan students.</t>
  </si>
  <si>
    <t>15.401</t>
  </si>
  <si>
    <t>Managerial Finance</t>
  </si>
  <si>
    <t>Introduction to finance from the perspective of business people and finance professionals. Designed to build effective decision-making skills based on sound financial knowledge, focusing on areas such as day-to-day operational issues and management, launching a startup, or negotiating option bonuses. Provides a firm grounding in the modern financial analysis underlying any decision, through three core themes: determining the value of a project, deciding how to finance a project, and managing its risk. Students also hone their ability to negotiate skillfully and speak intelligently about finance. Meets with 15.417 when offered concurrently. Expectations and evaluation criteria differ for students taking graduate version; consult syllabus or instructor for specific details. Some sections are restricted to graduate students only without the permission of the instructor. See syllabus url for further details.</t>
  </si>
  <si>
    <t>15.410</t>
  </si>
  <si>
    <t>Finance Ethics &amp; Regulation</t>
  </si>
  <si>
    <t>Explores a range of ethical issues and challenges that arise in organizations and financial practice. Provides fundamental theories typically used to evaluate ethical dilemmas and references both real situations and hypothetical examples. Highlights the importance of ethical values and their impact on financial regulation for professional practice. Discusses the various factors that influence ethical behavior, such as family, religious values, personal standards and needs, senior leadership behavior, norms among colleagues, organizational expressed and implicit standards, and broader community values. Restricted to students in the Master of Finance Program.</t>
  </si>
  <si>
    <t>15.821</t>
  </si>
  <si>
    <t>Listening to the Customer</t>
  </si>
  <si>
    <t>Introduces proven methods for listening to customers and understanding their needs in order to generate new ideas to build the top line. Students practice experiential interviewing and discuss how to use metaphor analysis, observation, the voice of the customer, and other methods to uncover customer needs.</t>
  </si>
  <si>
    <t>9.S913</t>
  </si>
  <si>
    <t>6.7000</t>
  </si>
  <si>
    <t>Discrete-Time Signal Processng</t>
  </si>
  <si>
    <t>Discrete-Time Signal Processing</t>
  </si>
  <si>
    <t>Representation, analysis, and design of discrete time signals and systems. Decimation, interpolation, and sampling rate conversion. Noise shaping. Flowgraph structures for DT systems. IIR and FIR filter design techniques. Parametric signal modeling, linear prediction, and&amp;nbsp;lattice filters. Discrete Fourier transform, DFT computation,&amp;nbsp;and FFT algorithms. Spectral analysis, time-frequency analysis,&amp;nbsp;relation to filter banks. Multirate signal processing, perfect reconstruction filter banks, and connection to wavelets.</t>
  </si>
  <si>
    <t>6.7010</t>
  </si>
  <si>
    <t>Digital Image Processing</t>
  </si>
  <si>
    <t>Introduces models, theories, and algorithms key to digital image processing. Core topics covered include models of image formation, image processing fundamentals, filtering in the spatial and frequency domains,&amp;nbsp;image transforms, and feature extraction. Additional topics include image enhancement, image restoration and reconstruction, compression of images and videos, visual recognition, and the application of machine learning-based approaches to image processing. Includes student-driven term project.</t>
  </si>
  <si>
    <t>2.630</t>
  </si>
  <si>
    <t>Interfacial Engineering</t>
  </si>
  <si>
    <t>Interfacial interactions are ubiquitous in many industries including energy, water, agriculture, medical, transportation, and consumer products. Transport processes are typically limited by interfaces. Addresses how interfacial properties (eg., chemistry, morphology, thermal, electrical) can be engineered for significant efficiency enhancements. Topics include surface tension and wetting phenomena, thermodynamics of interfaces, surface chemistry and morphology, nonwetting, slippery, and superwetting surfaces, charged interfaces and electric double layers, intermolecular forces, Van der Waals and double-layer forces, DLVO theory, electrowetting and electro-osmotic flows, electrochemical bubbles, surfactants, phase transitions, and bio-interfaces. Manufacturing approaches, entrepreneurial efforts to translate technologies to markets, guest lectures and start-up company tours provide real-world exposure.&amp;nbsp; Anticipated enrollment is 15-20.</t>
  </si>
  <si>
    <t>2.705</t>
  </si>
  <si>
    <t>New Naval Ship Design</t>
  </si>
  <si>
    <t>Projects in New Concept Naval Ship Design</t>
  </si>
  <si>
    <t>Focus on preliminary design of a new naval ship, fulfilling a given set of mission requirements. Design plan formulation, system level trade-off studies, emphasizes achieving a balanced design and total system integration. Formal written and oral reports. Team projects extend over three terms.</t>
  </si>
  <si>
    <t>3.698</t>
  </si>
  <si>
    <t>4.612</t>
  </si>
  <si>
    <t>Islamic Arch &amp; Environment</t>
  </si>
  <si>
    <t>Islamic Architecture and the Environment</t>
  </si>
  <si>
    <t>Studies how Islamic architecture, landscape architecture, and urban planning reflect and transform environmental processes in various regions and climates of the Islamic world, from Andalusia to Southeast Asia, with an emphasis on South Asia, Central Asia, and the Middle East. Using systematic approaches to environmental data collection and analysis, examines strategies behind the design of selected architectural elements and landscape design types, ranging in scale from the fountain to the garden, courtyard, city, and agrarian region. Critically explores cultural interpretations of Islamic environmental design (e.g., paradise gardens), as they developed over time in ways that enrich, modify, or obscure their historical significance.</t>
  </si>
  <si>
    <t>4.661</t>
  </si>
  <si>
    <t>Theory &amp; Method:Study Arch&amp;Art</t>
  </si>
  <si>
    <t>Theory and Method in the Study of Architecture and Art</t>
  </si>
  <si>
    <t>Studies theoretical and historiographical works pertaining to the fields of art and architectural history. Members of seminar pursue work designed to examine their own presuppositions and methods. Preference to PhD and other advanced students.</t>
  </si>
  <si>
    <t>5.S95</t>
  </si>
  <si>
    <t>24.401</t>
  </si>
  <si>
    <t>Proseminar-Philosophy II</t>
  </si>
  <si>
    <t>Proseminar in Philosophy II</t>
  </si>
  <si>
    <t>6.5340</t>
  </si>
  <si>
    <t>Topics in Algor Game Theory</t>
  </si>
  <si>
    <t>Topics in Algorithmic Game Theory</t>
  </si>
  <si>
    <t>Presents research topics at the interface of computer science and game theory, with an emphasis on algorithms and computational complexity. Explores the types of game-theoretic tools that are applicable to computer systems, the loss in system performance due to the conflicts of interest of users and administrators, and the design of systems whose performance is robust with respect to conflicts of interest inside the system. Algorithmic focus is on algorithms for equilibria, the complexity of equilibria and fixed points, algorithmic tools in mechanism design, learning in games, and the price of anarchy.</t>
  </si>
  <si>
    <t>6.5350</t>
  </si>
  <si>
    <t>Matrix Multiplic &amp; Graph Algrm</t>
  </si>
  <si>
    <t>Matrix Multiplication and Graph Algorithms</t>
  </si>
  <si>
    <t>Explores topics around matrix multiplication (MM) and its use in the design of graph algorithms. Focuses on problems such as transitive closure, shortest paths, graph matching, and other classical graph problems. Explores fast approximation algorithms when MM techniques are too expensive.</t>
  </si>
  <si>
    <t>11.351</t>
  </si>
  <si>
    <t>Real Estate Ventures I</t>
  </si>
  <si>
    <t>Real Estate Ventures I: Negotiating Development-Phase Agreements</t>
  </si>
  <si>
    <t>Focuses on key business and legal issues within the principal agreements used to control, entitle, capitalize, and construct a mixed-use real estate development. Through the lens of the real estate developer and its counter-parties, students identify, discuss, and negotiate the most important business issues in right of entry, purchase and sale, development, and joint-venture agreements, as well as a construction contract and construction loan agreement. Students work closely with attorneys who specialize in the construction of such agreements and with students from area law schools and Columbia University and New York University. Enrollment limited to approximately 25; preference to MSRED students. No listeners.</t>
  </si>
  <si>
    <t>12.S594</t>
  </si>
  <si>
    <t>15.013</t>
  </si>
  <si>
    <t>Econ for Strategic Decisions</t>
  </si>
  <si>
    <t>Economics for Strategic Decisions</t>
  </si>
  <si>
    <t>Applies principles of economics most relevant for corporate strategy to analysis of particular industries. Topics include market structure and its determinants; rational strategic behavior in small numbers situations; strategies for price and nonprice competition; dynamic pricing, output, and advertising decisions; entry and entry deterrence; competition with network externalities; investments under uncertainty; competition among platforms; R&amp;amp;D and patent licensing; and the growth and evolution of industries.</t>
  </si>
  <si>
    <t>12.512</t>
  </si>
  <si>
    <t>Field Geophysics Analysis</t>
  </si>
  <si>
    <t>Focuses on in-depth data analysis and development of skills needed to report results both in writing and orally. Students use data collected in 12.511 to develop written and oral reports of the results, with each student focusing on a different area. For example, students can develop the geophysical modeling or synthesis of the results into other studies in the area. The final written and oral reports are combined into a comprehensive report and presentation of the field camp and its results. Students taking graduate version complete additional assignments.</t>
  </si>
  <si>
    <t>14.129</t>
  </si>
  <si>
    <t>Advanced Contract Theory</t>
  </si>
  <si>
    <t>Presents the contract theory, mechanism design, and general equilibrium&amp;nbsp;theory necessary for an understanding of&amp;nbsp; a variety of recent innovations: crypto currencies, digital assets; intermediation through digital big techs; central bank digital currency; and decentralized&amp;nbsp;finance (DeFi) versus centralized exchange and contract platforms. Three broad themes: 1) Take stock of new technologies' characteristic features (distributed ledgers and blockchain, e-transfers, smart contacts, and encryption); 2) Translate these features into formal language;&amp;nbsp; 3) Inform normative questions: Should we delegate programmable contacts to the private sector and the role of public authorities.&amp;nbsp;</t>
  </si>
  <si>
    <t>15.320</t>
  </si>
  <si>
    <t>Strategic Organizationl Design</t>
  </si>
  <si>
    <t>Strategic Organizational Design</t>
  </si>
  <si>
    <t>Focuses on effective organizational design in both traditional and innovative organizations, with special emphasis on innovative organizational forms that take advantage of new information technologies. Topics include when to use functional, divisional, or matrix organizations; how IT creates new organizational possibilities; examples of innovative organizational possibilities, such as democratic decision-making, crowd-based organizations, and other forms of collective intelligence. Team projects include inventing new possibilities for real organizations.</t>
  </si>
  <si>
    <t>4.181</t>
  </si>
  <si>
    <t>4.182</t>
  </si>
  <si>
    <t>4.183</t>
  </si>
  <si>
    <t>6.5110</t>
  </si>
  <si>
    <t>Found of Prog Analysis</t>
  </si>
  <si>
    <t>Foundations of Program Analysis</t>
  </si>
  <si>
    <t>Presents major principles and techniques for program analysis. Includes formal semantics, type systems and type-based program analysis, abstract interpretation and model checking and synthesis. Emphasis on Haskell and Ocaml, but no prior experience in these languages is assumed. Student assignments include implementing of techniques covered in class, including building simple verifiers.</t>
  </si>
  <si>
    <t>6.5120</t>
  </si>
  <si>
    <t>Formal Reasoning about Program</t>
  </si>
  <si>
    <t>Formal Reasoning About Programs</t>
  </si>
  <si>
    <t>Surveys techniques for rigorous mathematical reasoning about correctness of software, emphasizing commonalities across approaches. Introduces interactive computer theorem proving with the Coq proof assistant, which is used for all assignments, providing immediate feedback on soundness of logical arguments. Covers common program-proof techniques, including operational semantics, model checking, abstract interpretation, type systems, program logics, and their applications to functional, imperative, and concurrent programs. Develops a common conceptual framework based on invariants, abstraction, and modularity applied to state and labeled transition systems.</t>
  </si>
  <si>
    <t>9.401</t>
  </si>
  <si>
    <t>Tools for Robust Science</t>
  </si>
  <si>
    <t>New tools are being developed to improve credibility, facilitate collaboration, accelerate scientific discovery, and expedite translation of results. Students (i) identify obstacles to conducting robust cognitive and neuroscientific research, (ii) practice using current cutting-edge tools designed to overcome these obstacles by improving scientific practices and incentives, and (iii) critically evaluate these tools' potential and limitations. Example tools investigated include shared pre-registration, experimental design, data management plans, meta-data standards, repositories, FAIR code, open-source data processing pipelines, alternatives to scientific paper formats, alternative publishing agreements, citation audits, reformulated incentives for hiring and promotion, and more.&amp;nbsp;</t>
  </si>
  <si>
    <t>16.851</t>
  </si>
  <si>
    <t>Intro to Satellite Engin</t>
  </si>
  <si>
    <t>Introduction to Satellite Engineering</t>
  </si>
  <si>
    <t>Covers the principles and governing equations fundamental to the design, launch, and operation of artificial satellites in Earth's orbit and beyond. Material includes the vis-viva equation; the rocket equation; basic orbital maneuvers, including Hohmann transfers; bielliptic trajectories, as well as spiral transfers; the link budget equation; spacecraft power and propulsion; thermal equilibrium and interactions of spacecraft with the space environment, such as aerodynamic drag; electrostatic charging; radiation; and meteorids. Spacecraft are initially treated parametrically as point masses and then as rigid bodies subject to Euler's equations of rotational motion. Serves as a prerequisite for more advanced material in satellite engineering, including the technological implementation of various subsystems. Lectures are offered in a hybrid format, in person and remote.</t>
  </si>
  <si>
    <t>18.306</t>
  </si>
  <si>
    <t>Advanced PDE with Applications</t>
  </si>
  <si>
    <t>Advanced Partial Differential Equations with Applications</t>
  </si>
  <si>
    <t>Concepts and techniques for partial differential equations, especially nonlinear. Diffusion, dispersion and other phenomena. Initial and boundary value problems. Normal mode analysis, Green's functions, and transforms. Conservation laws, kinematic waves, hyperbolic equations, characteristics shocks, simple waves. Geometrical optics, caustics. Free-boundary problems. Dimensional analysis. Singular perturbation, boundary layers, homogenization. Variational methods. Solitons. Applications from fluid dynamics, materials science, optics, traffic flow, etc.</t>
  </si>
  <si>
    <t>22.12</t>
  </si>
  <si>
    <t>Rad Inter Control &amp; Measure</t>
  </si>
  <si>
    <t>Radiation Interactions, Control, and Measurement</t>
  </si>
  <si>
    <t>The interaction, attenuation, and biological effects of penetrating radiation, especially neutrons and photons. Physical processes of radiation scattering and absorption, and their cross-sections. Outline of health physics. Biological effects of radiation, and its quantification. Principles of radiation shielding, detection, dosimetry and radiation protection.</t>
  </si>
  <si>
    <t>22.15</t>
  </si>
  <si>
    <t>Essential Numerical Methods</t>
  </si>
  <si>
    <t>Introduces computational methods for solving physical problems in nuclear applications. Ordinary and partial differential equations for particle orbit, and fluid, field, and particle conservation problems; their representation and solution by finite difference numerical approximations. Iterative matrix inversion methods. Stability, convergence, accuracy and statistics. Particle representations of Boltzmann's equation and methods of solution such as Monte-Carlo and particle-in-cell techniques.</t>
  </si>
  <si>
    <t>15.733</t>
  </si>
  <si>
    <t>Global Financial Markets</t>
  </si>
  <si>
    <t>Addresses the risks taken by trading goods and services across borders and by borrowing and investing globally. Provides a framework for understanding and assessing cross-border transactions, global financing, and global investment opportunities, with a particular attention to exchange rate risk and how it affects decision-making. Restricted to Executive MBA and Sloan Fellow MBA students.</t>
  </si>
  <si>
    <t>18.408</t>
  </si>
  <si>
    <t>Topics in Theoretical Comp Sci</t>
  </si>
  <si>
    <t>Topics in Theoretical Computer Science</t>
  </si>
  <si>
    <t>Study of areas of current interest in theoretical computer science. Topics vary from term to term.</t>
  </si>
  <si>
    <t>6.7830</t>
  </si>
  <si>
    <t>Bayesian Modeling Inference</t>
  </si>
  <si>
    <t>Bayesian Modeling and Inference</t>
  </si>
  <si>
    <t>Covers&amp;nbsp;Bayesian modeling and inference at an advanced graduate level. Topics include de Finetti's theorem, decision theory, approximate inference (modern approaches and analysis of Monte Carlo, variational inference, etc.), hierarchical modeling, (continuous and discrete) nonparametric Bayesian approaches, sensitivity and robustness, and evaluation.</t>
  </si>
  <si>
    <t>10.34</t>
  </si>
  <si>
    <t>Numerical Methods: Chem Eng</t>
  </si>
  <si>
    <t>Numerical Methods Applied to Chemical Engineering</t>
  </si>
  <si>
    <t>Numerical methods for solving problems arising in heat and mass transfer, fluid mechanics, chemical reaction engineering, and molecular simulation. Topics: numerical linear algebra, solution of nonlinear algebraic equations and ordinary differential equations, solution of partial differential equations (e.g., Navier-Stokes), numerical methods in molecular simulation (dynamics, geometry optimization). All methods are presented within the context of chemical engineering problems. Familiarity with structured programming is assumed.</t>
  </si>
  <si>
    <t>5.065</t>
  </si>
  <si>
    <t>Electrochemistry</t>
  </si>
  <si>
    <t>Fundamentals of electrochemistry with an emphasis on physical principles, experimental techniques, and select applications. Builds from molecular-level theories of charge transfer reactions and double layer structure and progress to the use of electrochemistry as a method for characterizing redox properties, synthesizing materials, and interconverting electrical and chemical energy.&amp;nbsp;Background in organic chemistry required.</t>
  </si>
  <si>
    <t>6.6510</t>
  </si>
  <si>
    <t>Physics:Solid-State Applicatns</t>
  </si>
  <si>
    <t>Physics for Solid-State Applications</t>
  </si>
  <si>
    <t>Classical and quantum models of electrons and lattice vibrations in solids, emphasizing physical models for elastic properties, electronic transport, and heat capacity. Crystal lattices, electronic energy band structures, phonon dispersion relations, effective mass theorem, semiclassical equations of motion, electron scattering and semiconductor optical properties. Band structure and transport properties of selected semiconductors. Connection of quantum theory of solids with quasi-Fermi levels and Boltzmann transport used in device modeling.</t>
  </si>
  <si>
    <t>6.6520</t>
  </si>
  <si>
    <t>Semi Opto Theory and Design</t>
  </si>
  <si>
    <t>Semiconductor Optoelectronics: Theory and Design</t>
  </si>
  <si>
    <t>Focuses on the physics of the interaction of photons with semiconductor materials. Uses the band theory of solids to calculate the absorption and gain of semiconductor media; and uses rate equation formalism to develop the concepts of laser threshold, population inversion, and modulation response. Presents theory and design for photodetectors, solar cells, modulators, amplifiers, and lasers. Introduces noise models for semiconductor devices, and applications of optoelectronic devices to fiber optic communications.</t>
  </si>
  <si>
    <t>6.7420</t>
  </si>
  <si>
    <t>Heterogeneos Net: Arch, Trspt</t>
  </si>
  <si>
    <t>Heterogeneous Networks: Architecture, Transport, Proctocols, and Management</t>
  </si>
  <si>
    <t>Introduction to modern heterogeneous networks and the provision of heterogeneous services. Architectural principles, analysis, algorithmic techniques, performance analysis, and existing designs are developed and applied to understand current problems in network design and architecture. Begins with basic principles of networking. Emphasizes development of mathematical and algorithmic tools; applies them to understanding network layer design from the performance and scalability viewpoint. Concludes with network management and control, including the architecture and performance analysis of interconnected heterogeneous networks. Provides background and insight to understand current network literature and to perform research on networks with the aid of network design projects.</t>
  </si>
  <si>
    <t>11.203</t>
  </si>
  <si>
    <t>Microeconomics</t>
  </si>
  <si>
    <t>Students develop a suite of tools from economic theory to understand the mutual processes of individual action and structural constraint. Students apply these tools to human interaction and social decision-making. Builds an understanding of producer theory from the collaborative possibilities and physical constraints that unfold as production is scaled up. Presents consumer theory as the process of individuals doing the best for themselves, their families, and their communities -- subject to the sociostructural constraints under which they operate. Considers alternative frameworks of social welfare, with a specific focus on marginalization and crisis, as well as common policy interventions and their implications under different constructions of welfare.</t>
  </si>
  <si>
    <t>11.222</t>
  </si>
  <si>
    <t>Intro Qualitative Methods</t>
  </si>
  <si>
    <t>Introduction to Critical Qualitative Methods</t>
  </si>
  <si>
    <t>Introduces qualitative methods as an approach to critical inquiry in urban planning research and practice. Emphasizes the importance of historical context, place-specificity, and the experiences and views of individuals as ways of knowing relationships of power and privilege between people, in place, and over time. Explores a range of critical qualitative methods including those used in archival, interview, observational, visual, and case study analysis.</t>
  </si>
  <si>
    <t>14.386</t>
  </si>
  <si>
    <t>New Econometric Methods</t>
  </si>
  <si>
    <t>Exposes students to the frontier of econometric research. Includes fundamental topics such as empirical processes, semiparametric estimation, nonparametric instrumental variables, inference under partial identification, large-scale inference, empirical Bayes, and machine learning methods. Other topics vary from year to year, but can include empirical likelihood, weak identification, and networks.</t>
  </si>
  <si>
    <t>11.486</t>
  </si>
  <si>
    <t>Peace Conflict Geographies</t>
  </si>
  <si>
    <t>Peace and Conflict Geographies</t>
  </si>
  <si>
    <t>Explores the spatialization of conflict and peace from perspectives within the humanities and social sciences. Examines claims on territory, resources, and homeland; traces the legacies of violence in landscapes both personal and public; considers the use of planning and architecture to build peace; and attends to experiences of displacement and dispossession. Discusses how conflict and peace geographies provide insight into various scales of power and repair that shape how individuals live together.</t>
  </si>
  <si>
    <t>11.313</t>
  </si>
  <si>
    <t>Adv Research Landscape/Urban</t>
  </si>
  <si>
    <t>Advanced Research Workshop in Landscape and Urbanism</t>
  </si>
  <si>
    <t>In-depth research workshop on pressing socio-economic and environmental design issue of our time, includes discussion and practices with real-world stakeholders experimenting with new development typologies and technologies. The goal is to generate well-grounded, design-based solutions and landscape infrastructural responses to the physical design problem being addressed. Specific focus and practicum status is adjusted on a year-to-year basis.</t>
  </si>
  <si>
    <t>14.451</t>
  </si>
  <si>
    <t>Dynamic Optimization Methods</t>
  </si>
  <si>
    <t>Dynamic Optimization Methods with Applications</t>
  </si>
  <si>
    <t>Provides an introduction to dynamic optimization methods, including discrete-time dynamic programming in non-stochastic and stochastic environments, and continuous time methods including the Pontryagin maximum principle. Applications may include the Ramsey model, irreversible investment models, and consumption choices under uncertainty. Enrollment limited.</t>
  </si>
  <si>
    <t>6.7430</t>
  </si>
  <si>
    <t>Optical Networks</t>
  </si>
  <si>
    <t>Introduces the fundamental and practical aspects of optical network technology, architecture, design and analysis tools and techniques. The treatment of optical networks are from the architecture and system design points of view. Optical hardware technologies are introduced and characterized as fundamental network building blocks on which optical transmission systems and network architectures are based. Beyond the Physical Layer, the higher network layers (Media Access Control, Network and Transport Layers) are treated together as integral parts of network design. Performance metrics, analysis and optimization techniques are developed to help guide the creation of high performance complex optical networks.</t>
  </si>
  <si>
    <t>15.681</t>
  </si>
  <si>
    <t>From Analytics to Action</t>
  </si>
  <si>
    <t>Develops appreciation for organizational dynamics and competence in navigating social networks, working in a team, demystifying rewards and incentives, leveraging the crowd, understanding change initiatives, and making sound decisions. Restricted to Master of Business Analytics students.</t>
  </si>
  <si>
    <t>18.155</t>
  </si>
  <si>
    <t>Differential Analysis I</t>
  </si>
  <si>
    <t>First part of a two-subject sequence. Review of Lebesgue integration. Lp spaces. Distributions. Fourier transform. Sobolev spaces. Spectral theorem, discrete and continuous spectrum. Homogeneous distributions. Fundamental solutions for elliptic, hyperbolic and parabolic differential operators. Recommended prerequisite: 18.112.</t>
  </si>
  <si>
    <t>18.157</t>
  </si>
  <si>
    <t>Microlocal Analysis</t>
  </si>
  <si>
    <t>Introduction to Microlocal Analysis</t>
  </si>
  <si>
    <t>The semi-classical theory of partial differential equations. Discussion of Pseudodifferential operators, Fourier integral operators, asymptotic solutions of partial differential equations, and the spectral theory of Schroedinger operators from the semi-classical perspective. Heavy emphasis placed on the symplectic geometric underpinnings of this subject.</t>
  </si>
  <si>
    <t>18.158</t>
  </si>
  <si>
    <t>Topics in Diff Equations</t>
  </si>
  <si>
    <t>Topics in Differential Equations</t>
  </si>
  <si>
    <t>22.213</t>
  </si>
  <si>
    <t>Nuclear Reactor Physics III</t>
  </si>
  <si>
    <t>Covers numerous high-level topics in nuclear reactor analysis methods and builds on the student's background in reactor physics to develop a deep understanding of concepts needed for time-dependent nuclear reactor core physics, including coupled non-linear feedback effects. Introduces numerical algorithms needed to solve real-world time-dependent reactor physics problems in both diffusion and transport. Additional topics include iterative numerical solution methods (e.g., CG, GMRES, JFNK, MG), nonlinear accelerator methods, and numerous modern time-integration techniques.</t>
  </si>
  <si>
    <t>15.004</t>
  </si>
  <si>
    <t>Programming for Fin Profession</t>
  </si>
  <si>
    <t>Programming for Finance Professionals</t>
  </si>
  <si>
    <t>Two-day accelerated course with supplemental recitations designed to develop skills in applying basic methods from the programming language Python (with additional references from R) to financial problems. Topics include programming basics in Python, data manipulation, visualization and reporting and an overview of programming ethics. MFin students will apply and build upon these skills in 15.433 Financial Markets and 15.450/15.457 Analytics and Advanced Analytics of Finance. Students must pass one of two exams offered during the summer term to demonstrate their ability to solve financial problems using R and Python. Restricted to Sloan Master of Finance Program students.</t>
  </si>
  <si>
    <t>15.358</t>
  </si>
  <si>
    <t>Platform Strategy &amp; Entrepren</t>
  </si>
  <si>
    <t>Platform Strategy and Entrepreneurship</t>
  </si>
  <si>
    <t>Considers key strategic concepts and ideas useful for managers and entrepreneurs, especially the distinction between a product versus a platform strategy as well as product versus a service strategy. Takes a relatively deep dive into various hardware and software technologies that have stimulated new platforms and business models as well as applications and startup companies in a variety of fields. Topics may include enterprise Software as a Service, blockchain, Gig/sharing economy ventures, AI/ML in self-driving technology and other enterprise applications, cybersecurity, Industrial Internet of Things, and Quantum Computing. Classes consist of lectures, case studies, guest lectures, videos, and weekly student team presentations as well as final papers.</t>
  </si>
  <si>
    <t>10.S96</t>
  </si>
  <si>
    <t>14.281</t>
  </si>
  <si>
    <t>Contract Economics</t>
  </si>
  <si>
    <t>Covers theoretical research on contracts in static as well as dynamic settings. Topics include agency theory, mechanism design, incomplete contracting, information design and costly information acquisition.&amp;nbsp;</t>
  </si>
  <si>
    <t>16.997</t>
  </si>
  <si>
    <t>How To Do Great Research</t>
  </si>
  <si>
    <t>How To Do Excellent Research</t>
  </si>
  <si>
    <t>Presents and discusses skills valuable for starting research in the department, including time management; reading, reviewing, and writing technical papers; how to network in a research setting, how to be effective in a research group, and how to get good mentoring. In-class peer review is expected. Students write a final paper on one or more of the class topics. Enrollment is limited.</t>
  </si>
  <si>
    <t>15.398</t>
  </si>
  <si>
    <t>Corporations at the Crossroads</t>
  </si>
  <si>
    <t>Corporations at the Crossroads:  Leading an Organization Through Change &amp; Challenge</t>
  </si>
  <si>
    <t>Focuses on the CEO and other analogous leadership roles such as co-founder, chairman of the board, etc. Provides a unique opportunity for students to interact with some of the world's leading organizational leaders who are invited to participate in each class. The guest speakers offer advice and answer questions related to issues in management, strategy, and leadership, and the fulfillment experienced via their role and responsibilities.</t>
  </si>
  <si>
    <t>18.737</t>
  </si>
  <si>
    <t>Algebraic Groups</t>
  </si>
  <si>
    <t>Structure of linear algebraic groups over an algebraically closed field, with emphasis on reductive groups. Representations of groups over a finite field using methods from etale cohomology. Some results from algebraic geometry are stated without proof.</t>
  </si>
  <si>
    <t>18.748</t>
  </si>
  <si>
    <t>Topics in Lie Theory</t>
  </si>
  <si>
    <t>18.755</t>
  </si>
  <si>
    <t>Lie Groups and Lie Algebras II</t>
  </si>
  <si>
    <t>A more in-depth treatment of Lie groups and Lie algebras. Topics may include homogeneous spaces and groups of automorphisms; representations of compact groups and their geometric realizations, Peter-Weyl theorem; invariant differential forms and cohomology of Lie groups and homogeneous spaces; complex reductive Lie groups, classification of real reductive groups.</t>
  </si>
  <si>
    <t>14.453</t>
  </si>
  <si>
    <t>Econmic Fluctuations</t>
  </si>
  <si>
    <t>Economic Fluctuations</t>
  </si>
  <si>
    <t>Investigation of why aggregate economic activity fluctuates, and the role of policy in affecting fluctuations. Topics include the link between monetary policy and output, the economic cost of aggregate fluctuations, the costs and benefits of price stability, and the role of central banks. Introduction to real business cycle and new Keynesian models. Enrollment limited.</t>
  </si>
  <si>
    <t>14.462</t>
  </si>
  <si>
    <t>Advanced Macroeconomics II</t>
  </si>
  <si>
    <t>Topics vary from year to year. Often includes coordination failures; frictions in beliefs, such as rational inattention, higher-order uncertainty, certain forms of bounded rationality, heterogeneous beliefs, and ambiguity; implications for business cycles, asset markets, and policy; financial frictions and obstacles to trade; intermediation; liquidity; safe assets; global imbalances; financial crises; and speculation.</t>
  </si>
  <si>
    <t>STS.458</t>
  </si>
  <si>
    <t>Sci Tech &amp; Human Rights</t>
  </si>
  <si>
    <t>Science, Technology, and Human Rights</t>
  </si>
  <si>
    <t>Explores the relationship of science and technology to ideas about human rights over time, including how science and technology have been mobilized historically in the defense of human rights and to assist in the pursuit of truth and justice after atrocity. Discusses literature in history, anthropology, law, and related fields to address how science and technology have historically shaped understandings of human rights and the ways that human rights frameworks have shaped the creation and use of scientific and technological capabilities.</t>
  </si>
  <si>
    <t>STS.464</t>
  </si>
  <si>
    <t>Computing from Global South</t>
  </si>
  <si>
    <t>Computing from the Global South</t>
  </si>
  <si>
    <t>Examines the rise and development of computing technologies in the global south. Surveys the effects of decolonization in the mid-twentieth century on the imagination of computational technologies in places such as South America, Africa, and Asia. Covers the failures and defeats of postcolonial projects when faced with the challenge of asymmetric access to global markets and capital. Identifies contemporary forms of resistance and imaginations of innovation that still endure and flourish in the global south, challenging perspectives from the global north.</t>
  </si>
  <si>
    <t>7.431</t>
  </si>
  <si>
    <t>Topics in Marine Ecology</t>
  </si>
  <si>
    <t>Lectures and discussions on ecological principles and processes in marine populations, communities, and ecosystems. Topics vary from year to year.</t>
  </si>
  <si>
    <t>7.433</t>
  </si>
  <si>
    <t>Topics in Biol Oceanography</t>
  </si>
  <si>
    <t>Topics in Biological Oceanography</t>
  </si>
  <si>
    <t>Lectures and discussions on biological oceanography. Topics vary from year to year.</t>
  </si>
  <si>
    <t>8.372</t>
  </si>
  <si>
    <t>Quantum Information Science II</t>
  </si>
  <si>
    <t>Quantum Information Science III</t>
  </si>
  <si>
    <t>Third subject in the Quantum Information Science (QIS) sequence, building on 8.370 and 8.371. Further explores core topics in quantum information science, such as quantum information theory, error-correction, physical implementations, algorithms, cryptography, and complexity. Draws connections between QIS and related fields, such as many-body physics, and applications such as sensing.</t>
  </si>
  <si>
    <t>24.962</t>
  </si>
  <si>
    <t>Advanced Phonology</t>
  </si>
  <si>
    <t>Continuation of 24.961.</t>
  </si>
  <si>
    <t>9.S917</t>
  </si>
  <si>
    <t>5.72</t>
  </si>
  <si>
    <t>Statistical Mechanics</t>
  </si>
  <si>
    <t>Principles and methods of statistical mechanics. Classical and quantum statistics, grand ensembles, fluctuations, molecular distribution functions, and other topics in equilibrium statistical mechanics. Topics in thermodynamics and statistical mechanics of irreversible processes.</t>
  </si>
  <si>
    <t>9.522</t>
  </si>
  <si>
    <t>Statistic Reinforcement Learn</t>
  </si>
  <si>
    <t>Statistical Reinforcement Learning</t>
  </si>
  <si>
    <t>Focuses on sample complexity and algorithms for online learning and decision-making. Prediction of individual sequences, online regression, and online density estimation. Multi-armed and contextual bandits. Decision-making with structured observations and the decision-estimation coefficient. Frequentist and Bayesian approaches. Reinforcement learning: tabular methods and function approximation. Behavioral and neural mechanisms of reinforcement learning.</t>
  </si>
  <si>
    <t>4.S34</t>
  </si>
  <si>
    <t>6.7250</t>
  </si>
  <si>
    <t>Optimzn for Machine Learning</t>
  </si>
  <si>
    <t>Optimization for Machine Learning</t>
  </si>
  <si>
    <t>Optimization algorithms are central to all of machine learning. Covers a variety of topics in optimization, with a focus on non-convex optimization. Focuses on both classical and cutting-edge results, including foundational topics grounded in convexity, complexity theory of first-order methods, stochastic optimization, as well as recent progress in non-Euclidean optimization, deep learning, and beyond. Prepares students to appreciate a broad spectrum of ideas in OPTML, learning to be not only informed users but&amp;nbsp;also gaining exposure to research questions in the area.</t>
  </si>
  <si>
    <t>1.545</t>
  </si>
  <si>
    <t>Atomstic Mod&amp; Sim: Mat&amp; Struct</t>
  </si>
  <si>
    <t>Atomistic Modeling and Simulation of Materials and Structures</t>
  </si>
  <si>
    <t>Covers multiscale atomistic modeling and simulation methods, with focus on mechanical properties (elasticity, plasticity, creep, fracture, fatigue) of a range of materials (metals, ceramics, proteins, biological materials, biomaterials). Topics include mechanics of materials (energy principles, nano-/micromechanics, deformation mechanisms, size effects, hierarchical biological structures) and atomistic modeling (chemistry, interatomic potentials, chemical reactivity and first-principles methods, visualization, data analysis, numerical methods, supercomputing, data-driven algorithms). Includes interactive computational projects and cloud-based computing. Part I &amp;ndash; Basic atomistic and multiscale methods, Part II &amp;ndash; Interatomic potentials, Part III &amp;ndash; Mechanical properties at multiple scales, Part IV &amp;ndash; Materiomics.</t>
  </si>
  <si>
    <t>CG.065</t>
  </si>
  <si>
    <t>3.48</t>
  </si>
  <si>
    <t>Measurement Sci Materials Res</t>
  </si>
  <si>
    <t>Measurement Science for Materials Research</t>
  </si>
  <si>
    <t>Covers essentials of measurement science, including instrumentation, instrument-computer interfacing, experimental design, calibration and systematic errors, measurement statistics, data representation, and elements of data analysis, including model selection and statistical analysis. Structured around a series of case studies chosen by the class. Options include: electrical and Hall conductivity measurements, semiconductor junction measurements, spectroscopy (including photoluminescence, Raman, and photoelectron), magnetometry, elemental composition analysis and depth profiling, atomic force microscopy, nanoindentation, dynamical correlations and related measurements, and measuring pressure (from ultra-high vacuum to megabar). Familiarity with coding and data analysis required. Specific measurement challenges in the students' own research discussed.</t>
  </si>
  <si>
    <t>17.416</t>
  </si>
  <si>
    <t>Theoretical Models in IR</t>
  </si>
  <si>
    <t>Theoretical Models in International Relations and Comparative Politics</t>
  </si>
  <si>
    <t>Develops the skill of generating elegant, creative, satisfying theories of politics, with a focus on theoretical models in International Relations and Comparative Politics. Discusses views on theory from the philosophy of science and techniques for theorizing in several theoretical traditions. Students examine and critically analyze theoretical work in the field with an eye to learning what makes influential theories influential.&amp;nbsp;Complements the IR and CP field seminars, Scope and Methods, and Game Theory.</t>
  </si>
  <si>
    <t>11.360</t>
  </si>
  <si>
    <t>Community Growth &amp; Land Use Pl</t>
  </si>
  <si>
    <t>Community Growth and Land Use Planning</t>
  </si>
  <si>
    <t>Seminar, workshops, and fieldwork on strategies to use municipal land use regulations to shape urban growth and equity. Practicum workshop builds skills in civic engagement, policy-relevant research, zoning regulations, and physical design and planning. The workshop begins with implementation of qualitative and quantitative research into the existing built environment, social, economic, and political context. It continues with the planning, design, and implementation of community engagement strategies to shape goals and vision for the projects. The practicum then explores land use scenarios, design and innovative zoning and regulatory techniques, to improve equity in the areas of housing, environment, economic development, mobility, and the public realm. Projects arranged with small teams serving municipal clients experiencing pressures of urban growth and change in Massachusetts. Preference to MCP second year students.</t>
  </si>
  <si>
    <t>15.289</t>
  </si>
  <si>
    <t>Commun Skills for Academics</t>
  </si>
  <si>
    <t>Doctoral Seminar: Communication Skills for Academics</t>
  </si>
  <si>
    <t>Focuses on the communication skills needed for a career in academia. Topics include preparing and delivering conference papers and job talks, formulating and rehearsing elevator pitches, methods for effective teaching, creating your professional presence on social media, and discussions for conferences. Participants are expected to deliver multiple oral presentations based on their current research and practice effective teaching methods. Priority to Sloan doctoral students who have completed their first year.</t>
  </si>
  <si>
    <t>CG.044</t>
  </si>
  <si>
    <t>ML in Molecular &amp; Cellular Bio</t>
  </si>
  <si>
    <t>Machine Learning in Molecular and Cellular Biology</t>
  </si>
  <si>
    <t>Introduces machine learning as a tool to understand natural biological systems, with an evolving emphasis on problems in molecular and cellular biology that are being actively advanced using machine learning. Students design, implement, and interpret machine learning approaches to aid in predicting protein structure, probing protein structure/function relationships, and imaging biological systems at scales ranging from the atomic to cellular. Students taking graduate version complete an additional project-based assignment. Students cannot receive credit without simultaneous completion of 6.C01.</t>
  </si>
  <si>
    <t>CG.050</t>
  </si>
  <si>
    <t>15.308</t>
  </si>
  <si>
    <t>Leading the Way: Advancing DEI</t>
  </si>
  <si>
    <t>Leading the Way: Interpersonal and Organizational Strategies for Advancing DE&amp;I</t>
  </si>
  <si>
    <t>Introduces and analyzes competing explanations and claims about inequality within US workplaces; reviews evidence regarding the effectiveness of diversity, equity, and inclusion initiatives and policies; and investigates how race, gender, and other identities may affect employees' experience in work organizations. Significant class time is devoted to experiential exercises to develop skills for interacting effectively with diverse others, managing teams and critical conversations, and advocating thoughtfully for change. Weekly assignments include written reflections based on readings and social science research. Restricted to Sloan MBA students.</t>
  </si>
  <si>
    <t>12.S596</t>
  </si>
  <si>
    <t>15.336</t>
  </si>
  <si>
    <t>ID Lab</t>
  </si>
  <si>
    <t>ID Lab: Individual Development and Interpersonal Dynamics</t>
  </si>
  <si>
    <t>Introduces specific frameworks and tools to help students refine the relevant leadership skills of self-reflection, inquiry, listening, perspective-taking, and strategic expression. Includes weekly class sessions, written reflections, interactive exercises, and professional executive coaching to enable students to clarify and articulate important aspects of who they are and how they impact others. Includes oral presentations and writing assignments focusing heavily on the cycle of practicing, reflecting, and revising. Students receive extensive, personalized feedback from teaching team, coaches, and classmates. Readings from developmental psychology and leadership literature augment analyses.</t>
  </si>
  <si>
    <t>15.338</t>
  </si>
  <si>
    <t>Leadership and Teams Lab</t>
  </si>
  <si>
    <t>Required subject spanning the Sloan Fellows summer term. Introduces foundational leadership frameworks by weaving theory, assignments, living cases, and one-one-one and team coaching together. Building on the observation that conflict is the feedstock of innovation for both teams and organizations, frames the core challenge of leadership as leveraging the benefits of competing perspectives without falling prey to the negative interpersonal dynamics that such differences can catalyze. Offers several tools to develop increased self-awareness and emotional self-regulation to constructively uncover conflict and leverage diversity. Employs a variety of learning modalities, including experiential learning, executive coaching, and facilitated team reflections. Restricted to Sloan Fellow MBA students.</t>
  </si>
  <si>
    <t>14.193</t>
  </si>
  <si>
    <t>Adv. Seminar in Economics</t>
  </si>
  <si>
    <t>Advanced Seminar in Economics</t>
  </si>
  <si>
    <t>15.365</t>
  </si>
  <si>
    <t>Ovrcoming Obstacles to Success</t>
  </si>
  <si>
    <t>Overcoming Obstacles to Entrepreneurial Success</t>
  </si>
  <si>
    <t>Identifying, understanding, and coping with the key problems from founding a firm throughout its full life cycle to success. Each week a successful MIT-alum entrepreneur forwards a brief on their major issue that had to be overcome. Guest speakers include prominent entrepreneurial role models. Student teams propose solutions for class discussion followed by the speaker's response and what they actually did and why. The speaker then relates the rest of the firm's development up to the present. Class begins with the research on the day's focus and ends with student teams creating one-page take-aways. Delta v, MIT Fuse, MIT 100K Finals, Sandbox or the EMBA Program are also accepted prereqs. Exemplifies the preferred dual-track entrepreneurial education, integrating academic research and practitioner experience.</t>
  </si>
  <si>
    <t>16.S896</t>
  </si>
  <si>
    <t>18.676</t>
  </si>
  <si>
    <t>Stochastic Calculus</t>
  </si>
  <si>
    <t>Introduction to stochastic processes, building on the fundamental example of Brownian motion. Topics include Brownian motion, continuous parameter martingales, Ito's theory of stochastic differential equations, Markov processes and partial differential equations, and may also include local time and excursion theory. Students should have familiarity with Lebesgue integration and its application to probability.</t>
  </si>
  <si>
    <t>11.268</t>
  </si>
  <si>
    <t>Laws of the Land</t>
  </si>
  <si>
    <t>Laws of the Land: Land Use and Environmental Law and Policy</t>
  </si>
  <si>
    <t>Environmental justice and climate change are pressing contemporary concerns.&amp;nbsp; Crucial dimensions of the exposure of households to environmental harms and benefits are determined by land use and environmental laws.&amp;nbsp; Land use and environmental laws are also central to reducing carbon emissions and building environmentally sustainable and resilient communities.&amp;nbsp; Introduces students to the legal and social science dimension of these two crucial areas of law that is well-covered in the current curriculum. Enrollment limited to 30.</t>
  </si>
  <si>
    <t>15.454</t>
  </si>
  <si>
    <t>Financial Mathematics</t>
  </si>
  <si>
    <t>Covers fundamental mathematics essential for the study of modern finance: probability, stochastic processes, linear algebra, statistics, optimization, and basic programming in R. Restricted to students in the Master of Finance Program.</t>
  </si>
  <si>
    <t>18.919</t>
  </si>
  <si>
    <t>Graduate Topology Seminar</t>
  </si>
  <si>
    <t>Study and discussion of important original papers in the various parts of topology. Open to all students who have taken 18.906 or the equivalent, not only prospective topologists.</t>
  </si>
  <si>
    <t>18.937</t>
  </si>
  <si>
    <t>Topics in Geometric Topology</t>
  </si>
  <si>
    <t>Content varies from year to year. Introduces new and significant developments in geometric topology.</t>
  </si>
  <si>
    <t>10.569</t>
  </si>
  <si>
    <t>Synthesis of Polymers</t>
  </si>
  <si>
    <t>Studies synthesis of polymeric materials, emphasizing interrelationships of chemical pathways, process conditions, and microarchitecture of molecules produced. Chemical pathways include traditional approaches such as anionic, radical condensation, and ring-opening polymerizations. New techniques, including stable free radicals and atom transfer free radicals, new catalytic approaches to well-defined architectures, and polymer functionalization in bulk and at surfaces. Process conditions include bulk, solution, emulsion, suspension, gas phase, and batch vs continuous fluidized bed. Microarchitecture includes tacticity, molecular-weight distribution, sequence distributions in copolymers, errors in chains such as branches, head-to-head addition, and peroxide incorporation.</t>
  </si>
  <si>
    <t>11.321</t>
  </si>
  <si>
    <t>Data Science/Real Estate</t>
  </si>
  <si>
    <t>Data Science and Real Estate</t>
  </si>
  <si>
    <t>Introduces the principles of data science and how data science is impacting cities and real estate, with a combination of fundamental lectures, guest speakers, and use cases. Explores how data science has been adopted by the real estate industry &amp;mdash; from developers to city planners. Presents practical skills in data science and provides the opportunity for students to produce their own work and practice basic coding skills applied to real estate.</t>
  </si>
  <si>
    <t>MAS.864</t>
  </si>
  <si>
    <t>Nature of Mathematical Modelng</t>
  </si>
  <si>
    <t>The Nature of Mathematical Modeling</t>
  </si>
  <si>
    <t>Surveys the range of levels of description for mathematical modeling, including analytical solutions and approximations for difference and differential equations; finite difference, finite element, and discrete element numerical models; stochastic processes, nonlinear function fitting, constrained optimization, and machine learning architectures. Emphasis is on how these methods relate, and on their efficient practical implementation.</t>
  </si>
  <si>
    <t>STS.430</t>
  </si>
  <si>
    <t>History of Plants and People</t>
  </si>
  <si>
    <t>Multi-Species Histories of Plant People, Wild and Cultivated</t>
  </si>
  <si>
    <t>Examines how centering plants changes our understanding of what it means to be human. Considers how, in response to the naming of the Anthropocene and anxieties over ecological crises, researchers in various fields have turned to plants as central players. Using this as a starting point, explores how researchers have described and re-calibrated relations among plants, humans, and environment, between life and non-life, action and being, subjectivity and autonomy in ways that radically altered ruling epistemologies in a range of disciplines. Looks at how philosophers, farmers, foresters, eco-critics, geographers, botanists, and popular science writers adapted research questions and narratives to incorporate not only plant uses, but plant intelligence and sentience.</t>
  </si>
  <si>
    <t>3.695</t>
  </si>
  <si>
    <t>4.184</t>
  </si>
  <si>
    <t>HST.999</t>
  </si>
  <si>
    <t>Practical Experience in HST</t>
  </si>
  <si>
    <t>Practical Experience in Health Sciences and Technology</t>
  </si>
  <si>
    <t>Required for HST PhD students to gain professional perspective in research experiences, academic experiences, or internships related to health sciences and technology. Professional perspective options include: internships (with industry, government, medicine or academia), industrial or medical colloquia or seminars, research collaboration with industry or government, and professional development for entry into academia or entrepreneurial engagement. For an internship experience, an offer of employment from a company or organization is required prior to enrollment. Upon completion of the activity, student must submit a letter from the employer describing the work accomplished, along with a substantive final report written by the student. Consult HST's Academic Office for details on procedures and restrictions.</t>
  </si>
  <si>
    <t>MAS.531</t>
  </si>
  <si>
    <t>Comp Camera and Photography</t>
  </si>
  <si>
    <t>Computational Camera and Photography</t>
  </si>
  <si>
    <t>Covers the complete pipeline of computational cameras that attempt to digitally capture the essence of visual information by exploiting the synergistic combination of task-specific optics, illumination, sensors, and processing. Students discuss and use thermal, multi-spectral, high-speed and 3-D range-sensing cameras, as well as camera arrays. Presents opportunities in scientific and medical imaging, and mobile phone-based photography. Also covers cameras for human computer interaction (HCI) and sensors that mimic animal eyes. Intended for students with interest in algorithmic and technical aspects of imaging and photography. Students taking graduate version complete additional assignments.</t>
  </si>
  <si>
    <t>MAS.532</t>
  </si>
  <si>
    <t>Methods in Imaging</t>
  </si>
  <si>
    <t>Mathematical Methods in Imaging</t>
  </si>
  <si>
    <t>Surveys the landscape of imaging techniques and develops skills for conducting imaging research. Reviews technical and social aspects of the evolving camera culture and considers its role in transforming social interactions, reshaping businesses, and influencing communities worldwide. Explores innovative protocols for sharing and consumption of visual media, as well as novel hardware and software tools based on advanced lenses, digital illumination, modern sensors, and emerging image-analysis algorithms. Students taking graduate version complete additional assignments.</t>
  </si>
  <si>
    <t>HST.563</t>
  </si>
  <si>
    <t>Imaging Biophys and Clin Apps</t>
  </si>
  <si>
    <t>Imaging Biophysics and Clinical Applications</t>
  </si>
  <si>
    <t>Introduction to the connections and distinctions among  various imaging modalities (x-ray, optical, ultrasound, MRI, PET, SPECT, EEG), common goals of biomedical imaging, broadly defined target of biomedical imaging, and the current practical and economic landscape of biomedical imaging research. Emphasis on applications of imaging research.  Final project consists of student groups writing mock grant applications for  biomedical imaging research project, modeled after an exploratory National Institutes of Health (NIH) grant application.</t>
  </si>
  <si>
    <t>HST.565</t>
  </si>
  <si>
    <t>Med Imaging Sci &amp; Applications</t>
  </si>
  <si>
    <t>Medical Imaging Sciences and Applications</t>
  </si>
  <si>
    <t>Covers biophysical, biomedical, mathematical and instrumentation basics of positron emission tomography (PET), x-ray and computed tomography (CT), magnetic resonance imaging (MRI), single photon emission tomography (SPECT), optical Imaging and ultrasound. Topics include particles and photon interactions, nuclear counting statistics, gamma cameras, and computed tomography as it pertains to SPECT and PET (PET-CT, PET-MR, time-of-flight PET), MR physics and various sequences, optical and ultrasound physics foundations for imaging. Discusses clinical applications of PET and MR in molecular imaging of the brain, the heart, cancer and the role of AI in medical imaging. Includes medical demonstration lectures of SPECT, PET-CT and PET-MR imaging at Massachusetts General Hospital. Considers the ways imaging techniques are rooted in physics, engineering, and mathematics, and their respective role in anatomic and physiologic/molecular imaging.</t>
  </si>
  <si>
    <t>16.853</t>
  </si>
  <si>
    <t>Adv Satellite Engin</t>
  </si>
  <si>
    <t>Advanced Satellite Engineering</t>
  </si>
  <si>
    <t>Advanced material in satellite engineering, including the physical implementation of spacecraft hardware and software in payloads and bus subsystems, including structures, attitude determination and control, electrical power systems (EPS), control and data handling (CDH), guidance navigation and control (GNC), thermal management, communications, and others. Examples of spacecraft technologies and design tradeoffs are highlighted based on past, current, and future missions. Emphasis on mission success and identification and preventation of spacecraft and mission failures modes. Prepares students for the design of Earth observation as well as interplanetary science missions. Advanced assignments require computational skills in Matlab or Python and short presentations. Guest speakers from NASA and industry. Serves as a basis for the field examination in space systems.</t>
  </si>
  <si>
    <t>17.472</t>
  </si>
  <si>
    <t>Gray Zone Between War Peace</t>
  </si>
  <si>
    <t>International Conflict in the Gray Zone Between War and Peace</t>
  </si>
  <si>
    <t>Examines US strategic, legal, and organizational readiness to deal with intensifying international conflict below the level of armed attack, including covert action, offensive cyber operations, propaganda, and economic coercion. Cases include Ukraine, Stuxnet, and South China Sea operations. Substantial reading ranges across Western, Leninist, and Chinese views of war, covert action history, international law, US strategy, industrial espionage, and the effects of technology on operations.</t>
  </si>
  <si>
    <t>10.80</t>
  </si>
  <si>
    <t>Chem E Practice:Techn Accompl</t>
  </si>
  <si>
    <t>School of Chemical Engineering Practice -- Technical Accomplishment</t>
  </si>
  <si>
    <t>Conducted at industrial field stations of the School of Chemical Engineering Practice. Group problem assignments include process development design, simulation and control, technical service, and new-product development. Grading based on technical accomplishment. Credit granted in lieu of master's thesis. See departmental descripton on School of Chemical Engineering Practice for details. Enrollment limited and subject to plant availability.</t>
  </si>
  <si>
    <t>15.360</t>
  </si>
  <si>
    <t>Entrpreneur &amp; Innov Proseminar</t>
  </si>
  <si>
    <t>Entrepreneurship &amp; Innovation Proseminar</t>
  </si>
  <si>
    <t>Provides an overview of the process of entrepreneurship. Describes the entrepreneurial mindset, skillset, and way of operating to most efficiently and effectively create new innovation-driven ventures. Allows quick and efficient understanding of the resources available to guide students' entrepreneurial education journey. Aimed at a wide spectrum of students from little exposure to startup founders who want to enhance their skills or change industries. Format consists of lectures, discussions, and workshops. Emphasis is on building a common base of fundamental knowledge as well as community. Serves as an entry point to understand and access the rich body of resources in entrepreneurship at MIT. Enrollment in Silicon Valley Study Tour for the following spring term is required. No listeners; restricted to students in Sloan Entrepreneurship &amp; Innovation (E&amp;I) Certificate program.</t>
  </si>
  <si>
    <t>14.000</t>
  </si>
  <si>
    <t>Grad Internship in Econ</t>
  </si>
  <si>
    <t>Graduate Internship in Economics</t>
  </si>
  <si>
    <t>For Course 14 students participating in off-campus internship experiences in economics. Before registering for this subject, students must have an employment offer from a company or organization and must identify a Course 14 advisor. Upon completion of the internship, student must submit a letter from the employer describing the work accomplished, along with a substantive final report from the student approved by the MIT advisor. Subject to departmental approval. Consult departmental graduate office.</t>
  </si>
  <si>
    <t>14.001</t>
  </si>
  <si>
    <t>Data Econ &amp; Dev Pol Internship</t>
  </si>
  <si>
    <t>Data Economics and Development Policy Summer Internship</t>
  </si>
  <si>
    <t>Provides students in the DEDP Master's program the opportunity to synthesize their coursework and professional experience in development economics and data analysis. In the context of a summer internship, students apply the knowledge gained in the program towards a project with a host organization, typically in the development sector. Students will be supported in finding a suitable opportunity or research project. All internship placements are subject to approval by the program director. Each student must write a capstone project report. Restricted to DEDP MASc students.</t>
  </si>
  <si>
    <t>15.003</t>
  </si>
  <si>
    <t>Analytics Tools</t>
  </si>
  <si>
    <t>Units assigned to Master of Business Analytics students upon completion of the Analytics Tools requirement. Restricted to Master of Business Analytics students.</t>
  </si>
  <si>
    <t>15.725</t>
  </si>
  <si>
    <t>Mrkting Strategy for Gen Mgrs</t>
  </si>
  <si>
    <t>Marketing Strategy for General Managers</t>
  </si>
  <si>
    <t>Helps students consider the entire marketing mix in light of the strategy of the firm. Reviews customer-based sources of competitive advantage and discusses how to identify, measure, and leverage them. Introduces a method for comparing alternative selling formats (e.g., brick and mortar vs. electronic), aiming to find the most efficient ways to sell different products to different customers. Discusses the myriad ways in which the firm can grow its sources of competitive advantage. Provides practical experience in using tools to identify, evaluate, and develop marketing strategies; design efficient products and selling formats; and plan the use and development of the firm's portfolio of resources. Restricted to Executive MBA and Sloan Fellow MBA students.</t>
  </si>
  <si>
    <t>15.727</t>
  </si>
  <si>
    <t>The Analytics Edge</t>
  </si>
  <si>
    <t>Introduces modern analytics methods (data mining and optimization), starting with real-world problems where analytics have made a material difference. Modern data mining methods include clustering, classification, logistic regression, CART, random forest methods, and association rules. Modern optimization methods include robust, adaptive and dynamic optimization. Applications include health care, hospital operations, finance, energy, security, internet, and demand modeling. Uses R programming language for data mining and ROME for robust optimization. Restricted to Executive MBA students.</t>
  </si>
  <si>
    <t>MAS.600</t>
  </si>
  <si>
    <t>Human 2.0</t>
  </si>
  <si>
    <t>Covers principles underlying current and future technologies for cognitive, emotional and physical augmentation. Focuses on using anatomical, biomechanical, neuromechanical, biochemical and neurological models of the human body to guide the designs of augmentation technology for persons with either unusual or normal physiologies that wish to extend their cognitive, emotion, social or physical capability to new levels.   Topics include robotic exoskeletons and powered orthoses, external limb prostheses, neural implant technology, social-emotional prostheses, and cognitive prostheses. Requires student presentations, critiques of class readings, and a final project including a publication-quality paper. Enrollment limited.</t>
  </si>
  <si>
    <t>3.69</t>
  </si>
  <si>
    <t>Teaching Fellows Seminar</t>
  </si>
  <si>
    <t>Provides instruction to help prepare students for teaching at an advanced level and for industry or academic career paths. Topics include preparing a syllabus, selecting a textbook, scheduling assignments and examinations, lecture preparation, &amp;quot;chalk and talk&amp;quot; vs. electronic presentations, academic honesty and discipline, preparation of examinations, grading practices, working with teaching assistants, working with colleagues, mentoring outside the classroom, pursuing academic positions, teaching through technical talks, and successful grant writing strategies.</t>
  </si>
  <si>
    <t>4.390</t>
  </si>
  <si>
    <t>Art, Culture, and Tech Studio</t>
  </si>
  <si>
    <t>Art, Culture, and Technology Studio</t>
  </si>
  <si>
    <t>Explores the theory and criticism of intersections between art, culture, and technology in relation to contemporary artistic practice, critical design, and media. Students consider methods of investigation, documentation, and display and explore modes of communication across disciplines. Students develop projects in which they organize research methods and goals, engage in production, cultivate a context for their practice, and explore how to compellingly communicate, display, and document their work. Regular presentation and peer-critique sessions, as well as reviews involving ACT faculty and fellows, and external guest reviewers provide students with ample feedback as their projects develop. Restricted to SMACT students.</t>
  </si>
  <si>
    <t>3.201</t>
  </si>
  <si>
    <t>Intro to DMSE</t>
  </si>
  <si>
    <t>Introduction to DMSE</t>
  </si>
  <si>
    <t>Introduces new DMSE graduate students to DMSE research groups and the departmental spaces available for research. Guides students in joining a research group. Registration limited to students enrolled in DMSE graduate programs.</t>
  </si>
  <si>
    <t>2.737</t>
  </si>
  <si>
    <t>Mechatronics</t>
  </si>
  <si>
    <t>Introduction to designing mechatronic systems, which require integration of the mechanical and electrical engineering disciplines within a unified framework. Significant laboratory-based design experiences form subject's core. Final project. Topics include: low-level interfacing of software with hardware; use of high-level graphical programming tools to implement real-time computation tasks; digital logic; analog interfacing and power amplifiers; measurement and sensing; electromagnetic and optical transducers; control of mechatronic systems. Limited to 20.</t>
  </si>
  <si>
    <t>15.731</t>
  </si>
  <si>
    <t>Risk Management</t>
  </si>
  <si>
    <t>Provides several core analytical and management concepts, helping students identify, model, think about, analyze, and manage risk. Topics vary; examples include risk measures, the drivers-event-outcomes framework, low-probability high-impact risk events, hedging risk with financial options, real options, risk management in the supply chain, project risk management, modern portfolio management, systemic risk. Restricted to Executive MBA and Sloan Fellow MBA students.</t>
  </si>
  <si>
    <t>16.893</t>
  </si>
  <si>
    <t>Engineering the Space Shuttle</t>
  </si>
  <si>
    <t>Detailed historical and technical study of the Space Shuttle, the world's first reusable spacecraft, through lectures by the people who designed, built and operated it. Examines the political, economic and military factors that influenced the design of the Shuttle; looks deeply into the it's many subsystems; and explains how the Shuttle was operated. Lectures are both live and on video. Students work on a final project related to space vehicle design.</t>
  </si>
  <si>
    <t>10.990</t>
  </si>
  <si>
    <t>Intro: Chem Eng Research</t>
  </si>
  <si>
    <t>Introduction to Chemical Engineering Research</t>
  </si>
  <si>
    <t>Introduction to research in chemical engineering by faculty of chemical engineering department. Focus is on recent developments and research projects available to new graduate students.</t>
  </si>
  <si>
    <t>11.220</t>
  </si>
  <si>
    <t>Quant Reasoning &amp; Stat Meth I</t>
  </si>
  <si>
    <t>Quantitative Reasoning and Statistical Methods for Planning I</t>
  </si>
  <si>
    <t>Develops logical, empirically based arguments using statistical techniques and analytic methods. Covers elementary statistics, probability, and other types of quantitative reasoning useful for description, estimation, comparison, and explanation. Emphasizes the use and limitations of analytical techniques in planning practice. Restricted to MCP students.</t>
  </si>
  <si>
    <t>16.485</t>
  </si>
  <si>
    <t>Visual Navigation for Auto Veh</t>
  </si>
  <si>
    <t>Visual Navigation for Autonomous Vehicles</t>
  </si>
  <si>
    <t>Covers the mathematical foundations and state-of-the-art implementations of algorithms for vision-based navigation of autonomous vehicles (e.g., mobile robots, self-driving cars, drones). Topics include geometric control, 3D vision, visual-inertial navigation, place recognition, and simultaneous localization and mapping. Provides students with a rigorous but pragmatic overview of differential geometry and optimization on manifolds and knowledge of the fundamentals of 2-view and multi-view geometric vision for real-time motion estimation, calibration, localization, and mapping. The theoretical foundations are complemented with hands-on labs based on state-of-the-art mini race car and drone platforms. Culminates in a critical review of recent advances in the field and a team project aimed at advancing the state-of-the-art.</t>
  </si>
  <si>
    <t>11.S964</t>
  </si>
  <si>
    <t>Small group study of advanced subjects under staff supervision. For graduate students wishing to pursue further study in advanced areas of real estate not covered in regular subjects of instruction.&amp;nbsp;</t>
  </si>
  <si>
    <t>15.728</t>
  </si>
  <si>
    <t>Deals, Finance, and the Law</t>
  </si>
  <si>
    <t>Addresses the challenges managers face in connection with two overlapping responsibilities: negotiating and managing complex deals, and arranging financing. Examines mergers and acquisitions and early-stage investments in young companies; commercial finance, financial instruments, and structured products; and how these relationships and structures play out in the context of financial distress. Emphasizes the opportunities and risks the different parties involved confront. Focuses primarily on the US, but also considers how key legal issues are analyzed in a transnational context. Restricted to Executive MBA and Sloan Fellow MBA students.</t>
  </si>
  <si>
    <t>11.233</t>
  </si>
  <si>
    <t>Research Design</t>
  </si>
  <si>
    <t>Research Design for Policy Analysis and Planning</t>
  </si>
  <si>
    <t>Develops skills in research design for policy analysis and planning. Emphasizes the logic of the research process and its constituent elements. Topics include philosophy of science, question formulation, hypothesis generation and theory construction, data collection techniques (e.g. experimental, survey, interview), ethical issues in research, and research proposal preparation. Limited to doctoral students in Course 11.</t>
  </si>
  <si>
    <t>11.234</t>
  </si>
  <si>
    <t>Qualit Meth:Designrs &amp; Plannrs</t>
  </si>
  <si>
    <t>Making Sense: Qualitative Methods for Designers and Planners</t>
  </si>
  <si>
    <t>Surveys uses of qualitative methods and social theory in urban design and planning research and practice. Topics include observing environments, physical traces, and environmental behavior; asking questions; focused interviews; standardized questionnaires; use of written archival materials; use of visual materials, including photographs, new media, and maps; case studies; and comparative methods. Emphasizes use of each of these skills to collect and make sense of qualitative data in community and institutional settings.</t>
  </si>
  <si>
    <t>14.282</t>
  </si>
  <si>
    <t>Organizational Economics</t>
  </si>
  <si>
    <t>Introduction to Organizational Economics</t>
  </si>
  <si>
    <t>Begins with survey of contract theory for organizational economists, then introduces the main areas of the field, including the boundary of the firm; decision-making, employment, structures and processes in organizations; and organizations other than firms.</t>
  </si>
  <si>
    <t>15.768</t>
  </si>
  <si>
    <t>Mgmt of Svcs: Creating Value</t>
  </si>
  <si>
    <t>Management of Services: Creating Value for Customers, Employees, and Investors</t>
  </si>
  <si>
    <t>Focuses on how companies can use operational principles to create value for customers, employees, and investors simultaneously. Case-based subject that emphasizes systems perspective and leadership in operations versus the use of specific analytical tools (e.g., queuing theory, inventory management, process analysis) that were covered in the pre- or co-requisite. Cases include a range of service operations contexts including healthcare, hospitality, retailing, food service, pest control, and financial services.</t>
  </si>
  <si>
    <t>4.189</t>
  </si>
  <si>
    <t>Prep: MArch Thesis</t>
  </si>
  <si>
    <t>Preparation for MArch Thesis</t>
  </si>
  <si>
    <t>Preparatory research development leading to a well-conceived proposition for the MArch design thesis. Students formulate a cohesive thesis argument and critical project using supportive research and case studies through a variety of representational media, critical traditions, and architectural/artistic conventions. Group study in seminar and studio format, with periodic reviews supplemented by conference with faculty and a designated committee member for each individual thesis. Restricted to MArch students.</t>
  </si>
  <si>
    <t>6.4102</t>
  </si>
  <si>
    <t>Artificial Intelligence</t>
  </si>
  <si>
    <t>Introduces representations, methods, and architectures used to build applications and to account for human intelligence from a computational point of view. Covers applications of rule chaining, constraint propagation, constrained search, inheritance, statistical inference, and other problem-solving paradigms. Also addresses applications of identification trees, neural nets, genetic algorithms, support-vector machines, boosting, and other learning paradigms. Considers what separates human intelligence from that of other animals. Students taking&amp;nbsp; graduate version complete additional assignments.</t>
  </si>
  <si>
    <t>5.53</t>
  </si>
  <si>
    <t>Molecular Struct &amp; Reactivity</t>
  </si>
  <si>
    <t>Molecular Structure and Reactivity</t>
  </si>
  <si>
    <t>Reaction mechanisms in organic chemistry: methods of investigation, relation of structure to reactivity, and reactive intermediates.</t>
  </si>
  <si>
    <t>11.258</t>
  </si>
  <si>
    <t>Sustainable Urb Research Sem</t>
  </si>
  <si>
    <t>Sustainable Urbanization Research Seminar</t>
  </si>
  <si>
    <t>Reviews the seminal as well as latest research on the driving forces of urbanization, real estate markets, urban sustainability in both developed and developing economies. Examines the tensions as well as synergies between urbanization and sustainability, and designs and evaluates policies and business strategies that can enhance the synergies while reduce the tensions. Covers various research topics under the umbrella of urbanization under three modules (sustainable urbanization; sustainable real estate; urbanization in emerging economies) where students study the initiation of an idea to its publication, including but not limited to, analyzing, framing, writing and critiquing as parts of the process. Sessions are organized as a semi-structured dialogue.</t>
  </si>
  <si>
    <t>14.381</t>
  </si>
  <si>
    <t>Estimation/Infrnce Linear Mdls</t>
  </si>
  <si>
    <t>Estimation and Inference for Linear Causal and Structural Models</t>
  </si>
  <si>
    <t>Explains basic econometric ideas and methods, illustrating with empirical applications. Causal inference is emphasized and examples of economic structural models are given. Topics include randomized trials, regression, including discontinuity designs and diffs-in-diffs, and instrumental variables, including local average treatment effects. Basic asymptotic theory for regression is covered and robust standard errors and statistical inference methods are given. Restricted to PhD students from Courses 14 and 15. Instructor approval required for all others.</t>
  </si>
  <si>
    <t>14.382</t>
  </si>
  <si>
    <t>Econometrics</t>
  </si>
  <si>
    <t>Covers key models as well as identification and estimation methods used in modern econometrics. Presents modern ways to set up problems and do better estimation and inference than the current empirical practice. Introduces generalized method of moments and the method of M-estimators in addition to more modern versions of these methods dealing with important issues, such as weak identification. Also discusses the bootstrap. Students gain practical experience by applying the methods to real data sets. Enrollment limited.</t>
  </si>
  <si>
    <t>2023SU</t>
  </si>
  <si>
    <t>15.090</t>
  </si>
  <si>
    <t>Common Experience in Op Resrch</t>
  </si>
  <si>
    <t>Common Experience in Operations Research</t>
  </si>
  <si>
    <t>Provides students with experience working in teams on a data-driven ML project. After a week of classes that cover a range of tools (Keras, Google Collab, etc.) and deep learning technologies, students compete in teams in a jointly chosen Kaggle competition. Short homework assignments help students get acquainted with the required technologies, and regular presentations foster interactions within the ORC cohort. Restricted to Operations Research Center doctoral students.</t>
  </si>
  <si>
    <t>15.387</t>
  </si>
  <si>
    <t>Entrepreneurial Sales</t>
  </si>
  <si>
    <t>Instruction in the fundamental Go-to-Market (GTM) motions and how to identify, build and execute on the right GTM motion(s) for technology startups. This includes not only building out a sales organization, but also the underlying processes and sales fundamentals required to measure results and sustain competitive advantage. This course is highly relevant to anyone interested in building a business or better understanding how to drive revenue from founding to scale.</t>
  </si>
  <si>
    <t>16.422</t>
  </si>
  <si>
    <t>Human Supervisory Control</t>
  </si>
  <si>
    <t>Human Supervisory Control of Automated Systems</t>
  </si>
  <si>
    <t>Principles of supervisory control and telerobotics. Different levels of automation are discussed, as well as the allocation of roles and authority between humans and machines. Human-vehicle interface design in highly automated systems. Decision aiding. Trade-offs between human control and human monitoring. Automated alerting systems and human intervention in automatic operation. Enhanced human interface technologies such as virtual presence. Performance, optimization, and social implications of the human-automation system. Examples from aerospace, ground, and undersea vehicles, robotics, and industrial systems.</t>
  </si>
  <si>
    <t>15.110</t>
  </si>
  <si>
    <t>OR Exper Internship</t>
  </si>
  <si>
    <t>Operations Research Experience Internship</t>
  </si>
  <si>
    <t>Required subject in which students engage in an off-campus internship where they build operations research models and work with data that addresses a real-world problem. Internship experience must be at least ten weeks in length and students must have a formal offer letter from their employer or organization. Requirements include a report summarizing how OR models and methods were used by the student participating in the internship and a letter from the internship advisor. Report must be submitted to the ORC academic administrator upon completion of the internship. Restricted to ORC students. Additional restrictions may apply.</t>
  </si>
  <si>
    <t>7.50</t>
  </si>
  <si>
    <t>Meth &amp; Logic:Molecular Biology</t>
  </si>
  <si>
    <t>Method and Logic in Molecular Biology</t>
  </si>
  <si>
    <t>Logic, experimental design and methods in biology, using discussions of the primary literature to discern the principles of biological investigation in making discoveries and testing hypotheses. In collaboration with faculty, students also apply those principles to generate a potential research project, presented in both written and oral form. Limited to Course 7 graduate students.</t>
  </si>
  <si>
    <t>7.51</t>
  </si>
  <si>
    <t>Prncp Biochemical Analysis</t>
  </si>
  <si>
    <t>Principles of Biochemical Analysis</t>
  </si>
  <si>
    <t>Principles of protein biochemistry, emphasizing structure, equilibrium studies, kinetics, and experimental design. Topics include macromolecular binding and specificity, allosteric systems, mechanisms of inhibition, enzyme principles, single-molecule studies, structure-function relationships, molecular evolution, and library methods. Case studies examine mechanisms of transcription factors, kinases, molecular machines, and other proteins.</t>
  </si>
  <si>
    <t>8.812</t>
  </si>
  <si>
    <t>Graduate Experimental Physics</t>
  </si>
  <si>
    <t>Provides practical experience in particle detection with verification by (Feynman) calculations. Students perform three experiments; at least one requires actual construction following design. Topics include Compton effect, Fermi constant in muon decay, particle identification by time-of-flight, Cerenkov light, calorimeter response, tunnel effect in radioactive decays, angular distribution of cosmic rays, scattering, gamma-gamma nuclear correlations, and modern particle localization.</t>
  </si>
  <si>
    <t>5.91</t>
  </si>
  <si>
    <t>Teaching in Chemical Sciences</t>
  </si>
  <si>
    <t>Teaching Experience in the Chemical Sciences</t>
  </si>
  <si>
    <t>For students in the chemistry graduate program while teaching. Classroom or laboratory teaching under the supervision of a faculty member and classroom-based instruction on timely topics related to education and modern teaching practices. Limited to chemistry graduate students who are teaching the same term.</t>
  </si>
  <si>
    <t>5.913</t>
  </si>
  <si>
    <t>Seminar in Organic Chemistry</t>
  </si>
  <si>
    <t>Discusses current journal publications in organic chemistry.</t>
  </si>
  <si>
    <t>5.921</t>
  </si>
  <si>
    <t>Seminar: Chemical Biology</t>
  </si>
  <si>
    <t>Seminar in Chemical Biology</t>
  </si>
  <si>
    <t>Discusses topics of current interest in chemical biology.</t>
  </si>
  <si>
    <t>12.843</t>
  </si>
  <si>
    <t>Large-scale Atm &amp; Ocean Dynam</t>
  </si>
  <si>
    <t>Large-scale Atmosphere and Ocean Dynamics</t>
  </si>
  <si>
    <t>Project-based with lectures covering the relevant theory. Students work in groups on four projects. Each of these comprises a numerical part, to illuminate and illustrate the theory, and a data part (drawn from laboratory tank experiments, atmospheric, or ocean observations), to illustrate the phenomena.  Topics include: barotropic vorticity dynamics including inversion and evolution, geostrophic and higher order balance, baroclinic dynamics and the evolution of balanced flows, and stability with emphasis on the mutual interaction of disturbances. Projects include a verbal presentation and writeup covering both the numerical and geophysical parts plus additional derivations as needed.</t>
  </si>
  <si>
    <t>WGS.610</t>
  </si>
  <si>
    <t>Special Topics in WGS Studies</t>
  </si>
  <si>
    <t>Special Topics in Gender, Culture, Women, and Sexuality Studies</t>
  </si>
  <si>
    <t>Syllabi vary depending on instructors. Limited to 10.</t>
  </si>
  <si>
    <t>WGS.645</t>
  </si>
  <si>
    <t>Topics in WGS Studies</t>
  </si>
  <si>
    <t>Topics in Gender, Culture, Women, and Sexuality Studies</t>
  </si>
  <si>
    <t>An examination of various topics in gender, culture, women, and sexuality studies. Syllabi vary depending on instructors.</t>
  </si>
  <si>
    <t>16.THG</t>
  </si>
  <si>
    <t>Program of research leading to an SM, EAA, PhD, or ScD thesis; to be arranged by the student with an appropriate MIT faculty member, who becomes thesis advisor. Restricted to students who have been admitted into the department.</t>
  </si>
  <si>
    <t>16.767</t>
  </si>
  <si>
    <t>Aircraft Systems &amp; Automation</t>
  </si>
  <si>
    <t>Introduction to Airline Transport Aircraft Systems and Automation</t>
  </si>
  <si>
    <t>Intensive one-week subject that uses the Boeing 767 aircraft as an example of a system of systems. Focuses on design drivers and compromises, system interactions, and human-machine interface. Morning lectures, followed by afternoon desktop simulator sessions. Critique and comparison with other transport aircraft designs. Includes one evening at Boston Logan International Airport aboard an aircraft. Enrollment limited.</t>
  </si>
  <si>
    <t>HST.599</t>
  </si>
  <si>
    <t>Research in HST</t>
  </si>
  <si>
    <t>Research in Health Sciences and Technology</t>
  </si>
  <si>
    <t>For students conducting pre-thesis research or lab rotations in HST, in cases where the assigned research is approved for academic credit by the department. Hours arranged with research advisor. Restricted to HST students.</t>
  </si>
  <si>
    <t>MAS.740</t>
  </si>
  <si>
    <t>Black Mobility and Safety I</t>
  </si>
  <si>
    <t>Black Mobility and Safety: From Birth to Walking in the US</t>
  </si>
  <si>
    <t>One of two related subjects which explore physical, mental, socio-economic, political, and other issues related to mobility and safety for Black Americans through words, images, and sounds that reference social science and anti-racist research. Topics include birth, breathing, sleeping, eating, and walking while Black. Weekly meetings include private group discussions on assigned materials, public lectures from guests ranging from designers and urban planners to activists and social scientists, and private individual presentations for the group. Students taking graduate version complete additional assignments. Limited to 10.</t>
  </si>
  <si>
    <t>MAS.741</t>
  </si>
  <si>
    <t>Black Mobility and Safety II</t>
  </si>
  <si>
    <t>Black Mobility and Safety: From Loving to Learning in the US</t>
  </si>
  <si>
    <t>One of two related subjects which explore physical, mental, socio-economic, political, and other issues related to mobility and safety for Black Americans through words, images, and sounds that reference social science and anti-racist research. Topics include learning, voting, driving, working, and loving while Black. Weekly meetings include private group discussions on assigned materials, public lectures from guests ranging from designers and urban planners to activists and social scientists, and private individual presentations for the group. Students taking graduate version complete additional assignments.</t>
  </si>
  <si>
    <t>8.995</t>
  </si>
  <si>
    <t>Practical Experience: Physics</t>
  </si>
  <si>
    <t>Practical Experience in Physics</t>
  </si>
  <si>
    <t>For Course 8 students participating in off-campus experiences in physics. Before registering for this subject, students must have an internship offer from a company or organization, must identify a Physics advisor, and must receive prior approval from the Physics Department. Upon completion of the project, student must submit a letter from the company or organization describing the work accomplished, along with a substantive final report from the student approved by the MIT advisor. Consult departmental academic office.</t>
  </si>
  <si>
    <t>6.9960</t>
  </si>
  <si>
    <t>Exp in Tech Communication</t>
  </si>
  <si>
    <t>Experience in Technical Communication</t>
  </si>
  <si>
    <t>Provides training and practice in technical communication. Includes communication coaching, workshop facilitation, and other communication-related projects under supervision of Communication Lab staff. Students selected by interview. Enrollment limited by availability of suitable assignments. Enrollment could be limited if there isn't enough student participation.</t>
  </si>
  <si>
    <t>WGS.700</t>
  </si>
  <si>
    <t>Feminist and Queer Theories</t>
  </si>
  <si>
    <t>An interdisciplinary seminar aiming to familiarize students with the core texts and key debates that have shaped feminist and queer theories. Syllabi vary depending on instructors.</t>
  </si>
  <si>
    <t>CMS.950</t>
  </si>
  <si>
    <t>Workshop I</t>
  </si>
  <si>
    <t>Provides an opportunity for direct project development experience and emphasizes intellectual growth as well as the acquisition of technical skills. Students attend regular meetings to present and critique their work and discuss its implications.</t>
  </si>
  <si>
    <t>HST.196</t>
  </si>
  <si>
    <t>Teaching HST</t>
  </si>
  <si>
    <t>Teaching Health Sciences and Technology</t>
  </si>
  <si>
    <t>Provides teaching experience (classroom, laboratory, field, recitation, tutorial) under the direction of faculty member(s). Students may prepare instructional materials, lead discussion groups, provide individualized instruction, monitor students' progress, and gain experience delivering other educational elements. Limited to qualified graduate students.</t>
  </si>
  <si>
    <t>HST.200</t>
  </si>
  <si>
    <t>Intro to Clinical Medicine</t>
  </si>
  <si>
    <t>Introduction to Clinical Medicine</t>
  </si>
  <si>
    <t>Intensive preparation for clinical clerkships that introduces the basic skills involved in examination of the patient in addition to history taking and the patient interview. Provides exposure to clinical problems in medicine, surgery, and pediatrics. Students report their findings through history taking and oral presentations. Restricted to MD program students.</t>
  </si>
  <si>
    <t>CSB.110</t>
  </si>
  <si>
    <t>Rsch Rotations Comp &amp; Sys Bio</t>
  </si>
  <si>
    <t>Research Rotations in Computational and Systems Biology</t>
  </si>
  <si>
    <t>Students carry out research rotations with MIT faculty members or principal investigators working in the field of computational and systems biology.  Generally three one-month long rotations are pursued that together span theoretical and experimental approaches. Open only to CSB PhD students.</t>
  </si>
  <si>
    <t>21W.892</t>
  </si>
  <si>
    <t>Science Writing Internship</t>
  </si>
  <si>
    <t>Field placements tailored to the individual backgrounds of the students enrolled, involving varying degrees of faculty participation and supervision.</t>
  </si>
  <si>
    <t>IDS.955</t>
  </si>
  <si>
    <t>Practical Experience</t>
  </si>
  <si>
    <t>Practical Experience in Data, Systems, and Society</t>
  </si>
  <si>
    <t>For&amp;nbsp;IDSS doctoral&amp;nbsp;students participating in off-campus practical experiences in data, systems, and society. Before registering for this subject students must have a training offer from a company or organization, must identify a&amp;nbsp;research advisor, and must receive prior approval from the IDSS Academic Office. Upon completion of the experience students must submit a letter from the company or organization describing the goals accomplished and a substantive final report to the MIT advisor.</t>
  </si>
  <si>
    <t>IDS.956</t>
  </si>
  <si>
    <t>TPP Practical Experience</t>
  </si>
  <si>
    <t>Practical Experience in Technology and Policy</t>
  </si>
  <si>
    <t>For&amp;nbsp;TPP&amp;nbsp;students participating in off-campus internship experiences in technology and policy. Before registering for this subject, students must have an employment offer from a company or organization, must identify a&amp;nbsp;research advisor, and must receive prior approval from the TPP Education Office. Upon completion of the internship, student must submit a letter from the employer describing the work accomplished, along with a substantive final report from the student approved by the MIT advisor.</t>
  </si>
  <si>
    <t>IDS.957</t>
  </si>
  <si>
    <t>Practical Exp in Data Analysis</t>
  </si>
  <si>
    <t>Practical Experience in Data Analysis</t>
  </si>
  <si>
    <t>For doctoral students in the Interdisciplinary Doctoral Program in Statistics participating in off-campus practical experiences in data analysis in programs where practical experience is accepted. Before registering for this subject students must have a training offer from a company or organization, must identify a research advisor, and must receive prior approval from the IDSS Academic Office. Upon completion of the experience, students must submit a letter from the company or organization describing the goals accomplished and a substantive final report to the MIT advisor discussing how data science and statistical tools were used during their experience and any interesting problems, applications, or results.</t>
  </si>
  <si>
    <t>IDS.970</t>
  </si>
  <si>
    <t>Pre-Thesis Research in IDSS</t>
  </si>
  <si>
    <t>Pre-Thesis Research in Data, Systems, and Society</t>
  </si>
  <si>
    <t>For doctoral students defining their dissertation topic in IDSS. Covers all activities leading to an acceptable thesis proposal and approved for academic credit by the student's academic program. Includes identifying a research advisor and program planning. Culminates in a thesis proposal, approved by a complete doctoral committee, with working title, abstract, problem summary, significance, literature review, approach, timeline, and references. Academic advisor monitors student progress until a research advisor is identified. Restricted to doctoral students in IDSS.</t>
  </si>
  <si>
    <t>SCM.266</t>
  </si>
  <si>
    <t>Freight Transportation</t>
  </si>
  <si>
    <t>Provides an in-depth introduction to the fundamental concepts and techniques related to the design, procurement, and management of freight transportation. Examines freight transportation as a bridging function for a firm, considering the physical flow of raw materials and finished goods as well as connections to suppliers and customers. Also covers how freight transportation insulates a firm's core operations from external disruptions and variability of supply and demand.</t>
  </si>
  <si>
    <t>STS.840</t>
  </si>
  <si>
    <t>HASTS Professional Perspective</t>
  </si>
  <si>
    <t>Required for doctoral students in the doctoral program in History, Anthropology, and Science, Technology and Society (HASTS) to explore and gain professional perspective through academic, non-profit, government, or industry experiences. Professional perspective options include, but are not limited to, internships, teacher training, professional development for entry into academia, or public academic engagement. For an internship experience, an offer from a company or organization is required prior to enrollment. A written narrative or report is required upon completion of the experience. Proposals subject to departmental approval in consultation with advisor.</t>
  </si>
  <si>
    <t>7.935</t>
  </si>
  <si>
    <t>Responsible Conduct in Biology</t>
  </si>
  <si>
    <t>Sessions focus on the responsible conduct of science. Considers recordkeeping and reporting; roles of mentor and mentee; authorship, review, and confidentiality; resolving conflicts; misfeasance and malfeasance; collaborations, competing interests, and intellectual property; and proper practices in the use of animal and human subjects. Limited to second-year graduate students in Biology.</t>
  </si>
  <si>
    <t>2.160</t>
  </si>
  <si>
    <t>Identification, Estim, &amp; Learn</t>
  </si>
  <si>
    <t>Identification, Estimation, and Learning</t>
  </si>
  <si>
    <t>Provides a broad theoretical basis for estimation, identification, and learning of linear and nonlinear systems at the cross-disciplinary area of system dynamics and control, machine learning, and statistics. Recursive least squares estimate, partial least squares, Kalman filter and extended Kalman filter, Bayes filter and particle filter; parametric and non-parametric system identification, Wiener-Hopf equation, persistent excitation, unbiased estimates, asymptotic variance, experiment design; function approximation theory, neural nets, radial basis functions, Koopman operator for exact linearization of nonlinear systems, and dynamic mode decomposition. Context-oriented mini-projects: robotics, self-driving cars, biomedical engineering, wearable sensors.</t>
  </si>
  <si>
    <t>12.446</t>
  </si>
  <si>
    <t>Teaching Experience in EAPS</t>
  </si>
  <si>
    <t>Development of teaching skills through practical experience in laboratory, field, recitation, or classroom teaching under faculty member oversight. Credit for this subject may not be used for any degree granted by Course 12. Total enrollment limited by availability of suitable teaching assignments.</t>
  </si>
  <si>
    <t>CSB.195</t>
  </si>
  <si>
    <t>Professional Development CSB</t>
  </si>
  <si>
    <t>Professional Development in Computational and Systems Biology</t>
  </si>
  <si>
    <t>Required for CSB students in the doctoral program to fulfill their professional development requirement through self-directed professional activities. Professional development activities include: internships (with industry, government, or academia); attendance at scientific meetings, MIT IAP events, or career fairs; &amp;nbsp;participation in networking events or an entrepreneurship competition; training in teaching through the MIT Teaching and Learning lab; or the CAPD Path of Professorship. For an internship experience, prior authorization is required prior to enrollment; a report is required within two weeks of completion. Proposals subject to departmental approval.&amp;nbsp;</t>
  </si>
  <si>
    <t>SCM.295</t>
  </si>
  <si>
    <t>SC Study Trek</t>
  </si>
  <si>
    <t>Supply Chain Study Trek</t>
  </si>
  <si>
    <t>Focuses on real world application of logistics and supply chain. Includes travel to on-site locations, company visits, facility operation tours, and partner presentations. Requires prior approval, detailed proposal, and final report.</t>
  </si>
  <si>
    <t>2.788</t>
  </si>
  <si>
    <t>Design of Living Systems</t>
  </si>
  <si>
    <t>Mechanical Engineering and Design of Living Systems</t>
  </si>
  <si>
    <t>For students interested in research at the interface of mechanical engineering, biology, and materials science. Specific emphasis lies on interfacing living systems with engineered materials and devices, and on engineering living system behavior.</t>
  </si>
  <si>
    <t>2.799</t>
  </si>
  <si>
    <t>The Cell as a Machine</t>
  </si>
  <si>
    <t>Examines a variety of essential cellular functions from the perspective of the cell as a machine. Includes phenomena such as nuclear organization, protein synthesis, cell and membrane mechanics, cell migration, cell cycle control, cell transformation. Lectures are provided by video twice per week; live 3-hour recitation one evening per week. Course is taken simultaneously by students at multiple universities; homework and take-home exams common to all students. Preference to students in Courses 2 and 20.</t>
  </si>
  <si>
    <t>2.810</t>
  </si>
  <si>
    <t>Mfg Processes and Systems</t>
  </si>
  <si>
    <t>Manufacturing Processes and Systems</t>
  </si>
  <si>
    <t>Introduction to manufacturing processes and manufacturing systems including assembly, machining, injection molding, casting, thermoforming, and more. Emphasis on the physics and randomness and how they influence quality, rate, cost, and flexibility. Attention to the relationship between the process and the system, and the process and part design. Project (in small groups) requires fabrication (and some design) of a product using several different processes (as listed above). Enrollment may be limited due to laboratory constraints; preference given to MechE students and students who need to satisfy degree requirements.</t>
  </si>
  <si>
    <t>15.903</t>
  </si>
  <si>
    <t>Managing the Modern Org.</t>
  </si>
  <si>
    <t>Managing the Modern Organization</t>
  </si>
  <si>
    <t>Focuses on how managers build and manage complex organizations to achieve strategic goals (e.g., competitive advantages for firms). Develops frameworks that build on 15.010 and 15.311, as well as concepts borrowed from game theory. Applies these frameworks to corporate strategy, with an emphasis on modern managerial practices as key drivers of organizational success.</t>
  </si>
  <si>
    <t>15.482</t>
  </si>
  <si>
    <t>Healthcare Finance</t>
  </si>
  <si>
    <t>Covers the role of finance in the biotech and pharmaceutical industries; specifically, the application of novel financing methods and business structures to facilitate drug discovery, clinical development, and greater patient access to high-cost therapies. Topics include basic financial analysis for the life-sciences professional; risks and returns in the biopharma industries; the mechanics of biotech startup financing; capital budgeting for biopharma companies; and applications of financial engineering in modern healthcare investment strategies and institutions. Develops a systemic framework for addressing the biggest challenges in the biomedical ecosystem. Enrollment may be limited; preference to Sloan graduate students.</t>
  </si>
  <si>
    <t>15.309</t>
  </si>
  <si>
    <t>Leadrshp Learned from Military</t>
  </si>
  <si>
    <t>Leadership Lessons Learned from the Military</t>
  </si>
  <si>
    <t>Focuses on the nature of military leadership and its relevance to the civilian professional and organizational experience. Draws on expertise among personnel in the ROTC units at MIT, the service experience of veterans in various MIT Sloan programs, invited keynote speakers, and Sloan faculty.</t>
  </si>
  <si>
    <t>15.310</t>
  </si>
  <si>
    <t>People, Teams, &amp; Organizations</t>
  </si>
  <si>
    <t>People, Teams, and Organizations</t>
  </si>
  <si>
    <t>Surveys social psychology and organization theory as interpreted in the context of the managerial environment. Covers a number of diverse topics, including motivation and reward systems, social influence, groups and teams, leadership, power, organizational design and culture, and networks and communication patterns. Similar in content to 15.311; shares lectures with 15.301. Preference to non-Course 15 students.</t>
  </si>
  <si>
    <t>15.311</t>
  </si>
  <si>
    <t>Enhances students' ability to take effective action in complex organizational settings by providing the analytic tools needed to analyze, manage, and lead the organizations of the future. Emphasizes the importance of the organizational context in influencing which individual styles and skills are effective. Employs a wide variety of learning tools, from experiential learning to the more conventional discussion of written cases. Centers on three complementary perspectives on organizations: the structural design, political, and cultural &amp;quot;lenses&amp;quot; on organizations. Major team project to analyze an actual organizational change, with oral and written reports. Restricted to first-year Sloan master's students.</t>
  </si>
  <si>
    <t>15.703</t>
  </si>
  <si>
    <t>Leading with Impact</t>
  </si>
  <si>
    <t>Student teams work with the leadership of local not-for-profits to solve a pressing problem faced by that organization. The problems will vary with the organization in question, as will the skills and capabilities students draw on to appropriately address them. Culminates with group reflection on what it means to be a principled innovative leader who improves the world.</t>
  </si>
  <si>
    <t>21M.801</t>
  </si>
  <si>
    <t>Socio-Pol Perspect: Performanc</t>
  </si>
  <si>
    <t>All the Worlds a Stage: Socio-Political Perspectives in Global Performance</t>
  </si>
  <si>
    <t>Investigates repertoire from international creators of theater, opera, performance art, and dance. Explores diverse storytelling and directorial points of view, examining the contexts which inform approaches to performance making. Discusses specific cultural and political shifts that have inspired the work of international artists, such as Marina Abramovic (Serbia), Pina Bausch (Germany), Nora Chipaumire (Zimbabwe), Ping Chong (US/Canada), Peter Sellars (US), and The Yes Men (US). Weekly readings, screenings and guest artists provide the foundation for an understanding of the role of director as an artist who finds inspiration in the contradictions of the world. Students taking graduate version complete additional assignments.</t>
  </si>
  <si>
    <t>21M.811</t>
  </si>
  <si>
    <t>Creating the world we want</t>
  </si>
  <si>
    <t>Creating the World We Want: Protest, Activism, and Performance</t>
  </si>
  <si>
    <t>Investigates how people acting as a collective change the status quo, and how art/performance supports and inspires powerful political, social, economic, and cultural shifts. Discusses the connection between art and activism and performance and world-making, from the Haitian Revolution in 1791 to more contemporary examples -- the 1960s Civil Rights era, 1980s Act Up die-ins, and chanting the names of those killed by police violence in solidarity with #BlackLivesMatter in 2020. Studies how art and artistic tools made change possible in the historical and social fights for justice. Examines the challenges facing the oppressed today with the intention of creating work that will serve to inspire change within communities. Students taking graduate version complete additional assignments.</t>
  </si>
  <si>
    <t>4.109</t>
  </si>
  <si>
    <t>Materials &amp; Fabric for Arch</t>
  </si>
  <si>
    <t>Materials and Fabrication for Architecture</t>
  </si>
  <si>
    <t>Provides the material system knowledge and fabrication process skills to successfully engage with all areas of the shop, from precision handwork to multi-axis computer numerically controlled (CNC) machining. Progresses through a series of basic exercises that introduce the material and workflow, concluding with more complex problems that explore opportunities and issues specific to architecture. Limited to 12; preference to first-year MArch students.</t>
  </si>
  <si>
    <t>4.123</t>
  </si>
  <si>
    <t>Architectural Assemblies</t>
  </si>
  <si>
    <t>Fosters a holistic understanding of the architectural-building cycle, enabling students to build upon the history of design and construction to make informed decisions towards developing innovative building systems. Includes an overview of materials, processing methods, and their formation into building systems across cultures. Looks at developing innovative architectural systems focusing on the building envelope. Seeks to adapt processes from the aerospace and automotive industries to investigate buildings as prefabricated design and engineering assemblies. Synthesizes knowledge in building design and construction systems, environmental and structural design, and geometric and computational approaches.</t>
  </si>
  <si>
    <t>2.S985</t>
  </si>
  <si>
    <t>16.110</t>
  </si>
  <si>
    <t>Flight Vehicle Aerodynamics</t>
  </si>
  <si>
    <t>Aerodynamic flow modeling and representation techniques. Potential farfield approximations. Airfoil and lifting-surface theory. Laminar and turbulent boundary layers and their effects on aerodynamic flows. Nearfield and farfield force analysis. Subsonic, transonic, and supersonic compressible flows. Experimental methods and measurement techniques. Aerodynamic models for flight dynamics.</t>
  </si>
  <si>
    <t>20.202</t>
  </si>
  <si>
    <t>In vivo Models:Princls &amp; Pract</t>
  </si>
  <si>
    <t>In vivo Models: Principles and Practices</t>
  </si>
  <si>
    <t>Selected aspects of anatomy, histology, immuno-cytochemistry, in situ hybridization, physiology, and cell biology of mammalian organisms and their pathogens. Subject material integrated with principles of toxicology, in vivo genetic engineering, and molecular biology. A lab/demonstration period each week involves experiments in anatomy (in vivo), physiology, and microscopy to augment the lectures. Offered first half of spring term.</t>
  </si>
  <si>
    <t>16.885</t>
  </si>
  <si>
    <t>Aircraft Systems Engineering</t>
  </si>
  <si>
    <t>Holistic view of the aircraft as a system, covering basic systems engineering, cost and weight estimation, basic aircraft performance, safety and reliability, life cycle topics, aircraft subsystems, risk analysis and management, and system realization. Small student teams retrospectively analyze an existing aircraft covering: key design drivers and decisions; aircraft attributes and subsystems; operational experience. Oral and written versions of the case study are delivered. Focuses on a systems engineering analysis of the Space Shuttle. Studies both design and operations of the shuttle, with frequent lectures by outside experts. Students choose specific shuttle systems for detailed analysis and develop new subsystem designs using state of the art technology.</t>
  </si>
  <si>
    <t>16.886</t>
  </si>
  <si>
    <t>Air Trnsprtation Sys Architctg</t>
  </si>
  <si>
    <t>Air Transportation Systems Architecting</t>
  </si>
  <si>
    <t>Addresses the architecting of air transportation systems.  Focuses on the conceptual phase of product definition including  technical, economic, market, environmental, regulatory, legal,  manufacturing, and societal factors. Centers on a realistic  system case study and includes a number of lectures from industry  and government. Past examples include the Very Large Transport  Aircraft, a Supersonic Business Jet and a Next Generation Cargo  System. Identifies the critical system level issues and  analyzes them in depth via student team projects and individual  assignments. Overall goal is to produce a  business plan and a system specifications document that can be used  to assess candidate systems.</t>
  </si>
  <si>
    <t>11.919</t>
  </si>
  <si>
    <t>PhD Workshop</t>
  </si>
  <si>
    <t>The workshop features doctoral student progress on dissertation formulation and findings across all years, panels of particular interest to doctoral students as identified by their representatives on the PhD Committee, and an intellectual space for the sharing of ideas and initiatives within the doctoral community and across the department, including faculty.&amp;nbsp; Limited to all doctoral students in residence.</t>
  </si>
  <si>
    <t>24.711</t>
  </si>
  <si>
    <t>Topics in Philosophical Logic</t>
  </si>
  <si>
    <t>Problems of ontology, epistemology, and philosophy of language that bear directly on questions about the nature of logic and the conceptual analysis of logical theory, such as logical truth, logical consequence, and proof. Content varies from year to year and subject may be taken repeatedly upon permission of instructor and advisor.</t>
  </si>
  <si>
    <t>24.729</t>
  </si>
  <si>
    <t>Topics: Philosophy of Language</t>
  </si>
  <si>
    <t>Topics in Philosophy of Language</t>
  </si>
  <si>
    <t>Major issues in the philosophy of language. Topics change each year and subject may be taken repeatedly with permission of instructor.</t>
  </si>
  <si>
    <t>24.805</t>
  </si>
  <si>
    <t>Topics in Theory of Knowledge</t>
  </si>
  <si>
    <t>Major issues in theory of knowledge. Topics change each year and subject may be taken repeatedly with permission of instructor.</t>
  </si>
  <si>
    <t>24.810</t>
  </si>
  <si>
    <t>Topics: Philosophy of Science</t>
  </si>
  <si>
    <t>Topics in Philosophy of Science</t>
  </si>
  <si>
    <t>Topics in the foundations of science: the nature of concepts and theories, the distinction between empirical and theoretical knowledge claims, realist and instrumentalist interpretation of such claims, and the analysis of scientific explanation. The central topic varies from year to year. Subject may be taken repeatedly with the permission of instructor and advisor.</t>
  </si>
  <si>
    <t>24.891</t>
  </si>
  <si>
    <t>Independent Study: Philosophy</t>
  </si>
  <si>
    <t>Open to qualified graduate students in philosophy who wish to pursue special studies or projects. Consult with the intended advisor and the Chair of the Committee on Graduate Students in Philosophy before registering.</t>
  </si>
  <si>
    <t>24.892</t>
  </si>
  <si>
    <t>EM.426</t>
  </si>
  <si>
    <t>Model-building &amp; Analysis Lab</t>
  </si>
  <si>
    <t>Model-building and Analysis Lab for Engineering Project Teamwork</t>
  </si>
  <si>
    <t>Explores agent-based models and simulation for engineering project management. Students build and validate models of engineered systems and&amp;nbsp;engineering teamwork, which integrate technology and organization useful during project shaping, ideation, planning, control, adaptation, and lessons learned. Models capture phenomena discussed in EM.425 and are simulated to forecast performance such as feasible scope, human activity, interactions, cost, schedule, quality, and risks. In the first half, students build a model and agent-based simulation from scratch. In the second half, students work in small teams on either a case modeled using methods introduced in the first half or an extension of said methods to explore a particular engineering phenomenon introduced in the first half.</t>
  </si>
  <si>
    <t>3.998</t>
  </si>
  <si>
    <t>Doctoral Thesis Update Meeting</t>
  </si>
  <si>
    <t>Thesis research update presentation to the thesis committee. Held the first or second academic term after successfully passing the Thesis Area Examination.</t>
  </si>
  <si>
    <t>9.THM</t>
  </si>
  <si>
    <t>MEng Program Thesis</t>
  </si>
  <si>
    <t>4.686</t>
  </si>
  <si>
    <t>SMArchS AKPIA Pre-Thesis Prep</t>
  </si>
  <si>
    <t>SMArchS AKPIA Pre-Thesis Preparation</t>
  </si>
  <si>
    <t>Preliminary study in preparation for the thesis for the SMArchS degree in the Aga Khan Program for Islamic Architecture. Topics include literature search, precedents examination, thesis structure and typologies, and short writing exercise.</t>
  </si>
  <si>
    <t>4.687</t>
  </si>
  <si>
    <t>SMArchS HTC Pre-Thesis Prep</t>
  </si>
  <si>
    <t>SMArchS HTC Pre-Thesis Preparation</t>
  </si>
  <si>
    <t>Preliminary study in preparation for the thesis for the SMArchS degree in History, Theory and Criticism. Topics include literature search, precedents examination, thesis structure and typologies, and short writing exercise.</t>
  </si>
  <si>
    <t>5.73</t>
  </si>
  <si>
    <t>Intro Quantum Mechanics I</t>
  </si>
  <si>
    <t>Introductory Quantum Mechanics I</t>
  </si>
  <si>
    <t>Presents the fundamental concepts of quantum mechanics: wave properties, uncertainty principles, Schrodinger equation, and operator and matrix methods. Includes applications to one-dimensional potentials (harmonic oscillator), three-dimensional centrosymetric potentials (hydrogen atom), and angular momentum and spin. Approximation methods include WKB, variational principle, and perturbation theory.</t>
  </si>
  <si>
    <t>2.077</t>
  </si>
  <si>
    <t>Solid Mech Coupled Theories</t>
  </si>
  <si>
    <t>Solid Mechanics: Coupled Theories</t>
  </si>
  <si>
    <t>Complex problems in solid mechanics for a wide range of applications require a knowledge of the foundational balance laws of mechanics, thermodynamics, and electrodynamics of continua, together with a knowledge of the structure and properties of the materials which are provided by particular constitutive models for the so-called smart-materials, and the materials used in the many applications that involve thermo-, chemo-, electro- and/or magneto-mechanical coupling. Reviews the basic balance laws and the constitutive equations of the classical coupled theories of thermoelasticity and poroelasticity, and provides an introduction to the nonlinear theories of electroelasticity and magnetoelasticity. Examines the governing coupled partial differential equations and suitable boundary conditions. Discusses numerical solutions of the partial differential equations.</t>
  </si>
  <si>
    <t>4.S35</t>
  </si>
  <si>
    <t>4.S36</t>
  </si>
  <si>
    <t>11.200</t>
  </si>
  <si>
    <t>Gateway 1</t>
  </si>
  <si>
    <t>Gateway: Urban Studies and Planning 1</t>
  </si>
  <si>
    <t>Introduces the theory and practice of planning and urban studies through exploration of the history of the field, case studies, and criticisms of traditional practice.</t>
  </si>
  <si>
    <t>11.201</t>
  </si>
  <si>
    <t>Gateway 2</t>
  </si>
  <si>
    <t>Gateway: Urban Studies and Planning 2</t>
  </si>
  <si>
    <t>Builds on 11.200 by exploring in more detail contemporary planning tools and techniques, as well as case studies of planning and urban studies practice.</t>
  </si>
  <si>
    <t>14.163</t>
  </si>
  <si>
    <t>Algorithms/Behavioral Science</t>
  </si>
  <si>
    <t>Algorithms and Behavioral Science</t>
  </si>
  <si>
    <t>Examines algorithms and their interaction with human cognition.&amp;nbsp; Provides an overview of supervised learning as it relates to econometrics and economic applications. Discusses using algorithms to better understand people, using algorithms to improve human judgment, and using understanding of humans to better design algorithms.&amp;nbsp; Prepares economics PhD students to conduct research in the field.</t>
  </si>
  <si>
    <t>15.773</t>
  </si>
  <si>
    <t>Hands-on Deep Learning</t>
  </si>
  <si>
    <t>Fast-paced introduction to Deep Learning, the engine behind modern artificial intelligence, with an emphasis on developing a practical understanding of how to build models to solve complex problems involving unstructured data. Topics include the basics of deep neural networks and how to set up and train them, convolutional networks to process images and videos, transformers for natural language processing, generative large language models (such as ChatGPT), and text-to-image models (such as MidJourney). Prior familiarity with Python and fundamental machine learning concepts (such as training/validation/testing, overfitting/underfitting, and regularization) required.</t>
  </si>
  <si>
    <t>20.951</t>
  </si>
  <si>
    <t>Thesis Proposal</t>
  </si>
  <si>
    <t>Thesis proposal research and presentation to the thesis committee.</t>
  </si>
  <si>
    <t>15.403</t>
  </si>
  <si>
    <t>Intro to Practice of Finance</t>
  </si>
  <si>
    <t>Introduction to the Practice of Finance</t>
  </si>
  <si>
    <t>Explores various career paths within the finance industry, from private equity to public policy, FinTech to social impact, investment banking to investment management, corporate finance to venture capital. Students engage with industry professionals about the challenges they face and how their part of the industry is changing. They also network with peers to discover the challenges and rewards associated with various careers, and explore how coursework connects with industry practice. Priority given in the fall term to MBA students in the MIT Sloan Finance Certificate program.</t>
  </si>
  <si>
    <t>6.5630</t>
  </si>
  <si>
    <t>Adv Topics in Cryptography</t>
  </si>
  <si>
    <t>Advanced Topics in Cryptography</t>
  </si>
  <si>
    <t>In-depth exploration of recent results in cryptography.</t>
  </si>
  <si>
    <t>6.5660</t>
  </si>
  <si>
    <t>Comp Systems Security</t>
  </si>
  <si>
    <t>Computer Systems Security</t>
  </si>
  <si>
    <t>Design and implementation of secure computer systems. Lectures cover attacks that compromise security as well as techniques for achieving security, based on recent research papers. Topics include operating system security, privilege separation, capabilities, language-based security, cryptographic network protocols, trusted hardware, and security in web applications and mobile phones. Labs involve implementing and compromising a web application that sandboxes arbitrary code, and a group final project.</t>
  </si>
  <si>
    <t>6.9720</t>
  </si>
  <si>
    <t>Res in AI &amp; Decision Making</t>
  </si>
  <si>
    <t>Research in Artificial Intelligence and Decision Making</t>
  </si>
  <si>
    <t>Individual research project arranged with appropriate faculty member or approved advisor. A final paper summarizing research is required. Restricted to students in the AI+D blended SM program.</t>
  </si>
  <si>
    <t>6.9830</t>
  </si>
  <si>
    <t>Prof Perspective Internship</t>
  </si>
  <si>
    <t>Professional Perspective Internship</t>
  </si>
  <si>
    <t>Required for Course 6 MEng students to gain professional experience in electrical engineering or computer science through an internship (industry, government, or academic) of 4 or more weeks in IAP or summer. This can be completed as MEng students or as undergrads, through previous employment completed while deferring MEng entry or by attending a series of three colloquia, seminars, or technical talks related to their field. For internships/work experience, a letter from the employer confirming dates of employment is required. All students are required to write responses to short essay prompts about their professional experience. International students must consult ISO and the EECS Undergraduate Office on work authorization and allowable employment dates.</t>
  </si>
  <si>
    <t>6.9870</t>
  </si>
  <si>
    <t>Graduate 6-A Internship</t>
  </si>
  <si>
    <t>Provides academic credit for a graduate assignment of graduate 6-A students at companies affiliated with the department's 6-A internship program. Limited to graduate students participating in the 6-A internship program.</t>
  </si>
  <si>
    <t>6.9880</t>
  </si>
  <si>
    <t>Provides academic credit for graduate students in the second half of their 6-A MEng industry internship. Limited to graduate students participating in the 6-A internship program.</t>
  </si>
  <si>
    <t>15.815</t>
  </si>
  <si>
    <t>Applied Behavioral Economics</t>
  </si>
  <si>
    <t>Introduction to behavioral economics for future managers, analysts, consultants or advisors to private and public enterprises. Presents basic principles of behavioral economics, and selected applications to marketing, management, finance, and public policy. Focuses on hidden influences, habits, and irrationalities in our behavior. Treats departures from 'rational behavior' as opportunities - for individuals to improve themselves, for companies to solve consumers' problems, for society to create new institutions and policies.</t>
  </si>
  <si>
    <t>15.819</t>
  </si>
  <si>
    <t>Marketing &amp; Product Analytics</t>
  </si>
  <si>
    <t>Marketing and Product Analytics</t>
  </si>
  <si>
    <t>Uses quantitative data to inform, make, and automate marketing and product decisions, including growth marketing, product design, pricing and promotions, advertising, and customer retention. Topics include creating metrics, randomized experiments, models for targeting, network effects, and analyzing launches. Features lectures, industry examples and guests, and data analysis assignments supported by in-class labs. Draws inspiration from the internet industry, but applications span many industries.</t>
  </si>
  <si>
    <t>15.830</t>
  </si>
  <si>
    <t>Enterprise Management Lab</t>
  </si>
  <si>
    <t>Lays the foundation for the Enterprise Management (EM) Certificate by developing students' ability to apply integrated management perspectives and practices through action-learning. Small teams of students deliver quality deliverables by working on projects for large organizations and emergent innovators that integrate marketing, operations, and/or strategy. Students engage with faculty mentors and guest faculty speakers from marketing, strategy, and operations. Promotes a holistic cross-functional approach to addressing business issues. Significant class time allocated to team collaboration on projects. Students must register for both the fall term and IAP. Restricted to students eligible for the MIT Sloan Enterprise Management Certificate.</t>
  </si>
  <si>
    <t>15.447</t>
  </si>
  <si>
    <t>International Capital Mkts</t>
  </si>
  <si>
    <t>International Capital Markets</t>
  </si>
  <si>
    <t>Provides a strategic framework for current and future finance leaders &amp;mdash; with domestic or multinational startups, established companies, investment banks or asset management firms &amp;mdash; for investing and operating in international capital markets. Covers the determination of rates of returns within countries and internationally, including how financial institutions affect returns and how to trade and hedge international risks including debt crises. Incorporates real-world events into interactive discussions.</t>
  </si>
  <si>
    <t>15.452</t>
  </si>
  <si>
    <t>Corp Fin/Invst Bnkng/Priv Equi</t>
  </si>
  <si>
    <t>Proseminar in Corporate Finance/Investment Banking/Private Equity</t>
  </si>
  <si>
    <t>This action learning course provides an opportunity to bring theory into practice by working on projects sponsored by leaders in corporate finance, investment banking, and private equity. Students work in teams to analyze and problem-solve, culminating in reports which teams present to sponsors for evaluation and feedback. Develops and hones skills required to distill the complexity of a real-world finance problems and to provide an insightful solution that is sensitive to the full context. Recent project sponsors include leading investment banks (Goldman Sachs, JP Morgan), private equity firms (Apollo, KKR, Carlyle), and consulting firms (McKinsey, Bain PE group). Not open to students from other institutions. Enrollment by application only.</t>
  </si>
  <si>
    <t>CG.052</t>
  </si>
  <si>
    <t>6.6310</t>
  </si>
  <si>
    <t>Optics and Photonics</t>
  </si>
  <si>
    <t>Introduction to fundamental concepts and techniques of optics, photonics, and fiber optics, aimed at developing skills for independent research. Topics include: Review of Maxwell's equations, light propagation, reflection and transmission, dielectric mirrors and filters. Scattering matrices, interferometers, and interferometric measurement. Fresnel and Fraunhoffer diffraction theory. Lenses, optical imaging systems, and software design tools. Gaussian beams, propagation and resonator design. Optical waveguides, optical fibers and photonic devices for encoding and detection. Discussion of research operations / funding and professional development topics. The course reviews and introduces mathematical methods and techniques, which are fundamental in optics and photonics, but also useful in many other engineering specialties.</t>
  </si>
  <si>
    <t>6.7260</t>
  </si>
  <si>
    <t>Network Science and Models</t>
  </si>
  <si>
    <t>Introduces the main mathematical models used to describe large networks and dynamical processes that evolve on networks. Static models of random graphs, preferential attachment, and other graph evolution models. Epidemic propagation, opinion dynamics, social learning, and inference in networks. Applications drawn from social, economic, natural, and infrastructure networks, as well as networked decision systems such as sensor networks.</t>
  </si>
  <si>
    <t>2.61</t>
  </si>
  <si>
    <t>Internal Combustion Engines</t>
  </si>
  <si>
    <t>Fundamentals of how the design and operation of internal combustion engines affect their performance, efficiency, fuel requirements, and environmental impact.  Study of fluid flow, thermodynamics, combustion, heat transfer and friction phenomena, and fuel properties, relevant to engine power, efficiency, and emissions.  Examination of design features and operating characteristics of different types of internal combustion engines:  spark-ignition, diesel, stratified-charge, and mixed-cycle engines.  Engine Laboratory project.  For graduate and senior undergraduate students.</t>
  </si>
  <si>
    <t>CMS.790</t>
  </si>
  <si>
    <t>Media Theories &amp; Methods I</t>
  </si>
  <si>
    <t>Media Theories and Methods I</t>
  </si>
  <si>
    <t>An advanced introduction to core theoretical and methodological issues in comparative media studies. Topics covered typically include the nature of theory, the gathering and evaluation of evidence, the relationship of media to reality, formal approaches to media analysis, the ethnographic documentation of media audiences, cultural hierarchy and taste, modes of production, models of readership and spectatorship.</t>
  </si>
  <si>
    <t>CMS.791</t>
  </si>
  <si>
    <t>Media Theories &amp; Methods II</t>
  </si>
  <si>
    <t>Media Theories and Methods II</t>
  </si>
  <si>
    <t>An advanced introduction to core theoretical and methodological issues in comparative media studies. Topics covered typically include globalization, propaganda and persuasion, social and political effects of media change, political economy and the institutional analysis of media ownership, online communities, privacy and intellectual property, and the role of news and information within democratic cultures.</t>
  </si>
  <si>
    <t>CMS.796</t>
  </si>
  <si>
    <t>Major Media Texts</t>
  </si>
  <si>
    <t>Intensive close study and analysis of historically significant media "texts" that have been considered landmarks or have sustained extensive critical and scholarly discussion. Such texts may include oral epic, story cycles, plays, novels, films, opera, television drama and digital works. Emphasizes close reading from a variety of contextual and aesthetic perspectives. Syllabus varies each year, and may be organized around works that have launched new modes and genres, works that reflect upon their own media practices, or on stories that migrate from one medium to another. At least one of the assigned texts is collaboratively taught, and visiting lectures and discussions are a regular feature of the subject.</t>
  </si>
  <si>
    <t>MAS.809</t>
  </si>
  <si>
    <t>D1.9 Intro to Microfabrication</t>
  </si>
  <si>
    <t>Decoders 1.9: Introduction to Microfabrication</t>
  </si>
  <si>
    <t>Lectures along with cleanroom lab sessions (in Conformable Decoders' YellowBox) provide exposure to cleanroom processes and microfabrication techniques. Builds practical experience with all five components of the microfabrication techniques, including cleaning, deposition, patterning, etching, and testing. Working in small teams, students complete a midterm project in which they create a video of a microfabrication process demonstrated in the cleanroom. As a final project, students identify a problem that would be tackled with a collective device fabricated in the cleanroom in following semester. Students work throughout the term to develop a class booklet of microfabrication terms. Limited to 10 students, no listeners.</t>
  </si>
  <si>
    <t>MAS.810</t>
  </si>
  <si>
    <t>D1.8 Project Realization</t>
  </si>
  <si>
    <t>Decoders 1.8:  Project Realization in Cleanroom</t>
  </si>
  <si>
    <t>Builds on the combination of knowledge and skills learned in D1.0 and D1.7, respectively to guide students to develop their own mechanically adaptive (i.e., stretchable &amp;amp; flexible) piezoelectric systems. Students write an article about their research findings that will be published on the course website by the end of term. Instructs how to do literature review, to compose clear and concise sentences to describe findings, and to write a perspective article in a collective manner. Limited to 10; no listeners.</t>
  </si>
  <si>
    <t>MAS.834</t>
  </si>
  <si>
    <t>Tangible Interfaces</t>
  </si>
  <si>
    <t>Explores design issues surrounding tangible user interfaces, a new form of human-computer interaction. Tangible user interfaces seek to realize seamless interfaces between humans, digital information, and the physical environment by giving physical form to digital information and computation, making bits directly manipulable with hands and perceptible at the periphery of human awareness. In the design studio environment, students explore experimental tangible interface designs, theories, applications, and underlying technologies, using concept sketches, posters, physical mockups, and working prototypes.</t>
  </si>
  <si>
    <t>MAS.836</t>
  </si>
  <si>
    <t>Sens Tech Interact Environs</t>
  </si>
  <si>
    <t>Sensor Technologies for Interactive Environments</t>
  </si>
  <si>
    <t>A broad introduction to a host of sensor technologies, illustrated by applications drawn from human-computer interfaces and ubiquitous computing.  After extensively reviewing electronics for sensor signal conditioning, the lectures cover the principles and operation of a variety of sensor architectures and modalities, including pressure, strain, displacement, proximity, thermal, electric and magnetic field, optical, acoustic, RF, inertial, and bioelectric.  Simple sensor processing algorithms and wired and wireless network standards are also discussed. Students are required to complete written assignments, a set of laboratories, and a final project.</t>
  </si>
  <si>
    <t>24.504</t>
  </si>
  <si>
    <t>Topics in Aesthetics</t>
  </si>
  <si>
    <t>Selected topics in aesthetics. Content varies from year to year. Topics may include the definition of art, the expression of emotion in music, the nature of depiction, the role of artists intentions in interpretation, and the relationship between moral and aesthetic value.</t>
  </si>
  <si>
    <t>24.601</t>
  </si>
  <si>
    <t>Moral Philosophy</t>
  </si>
  <si>
    <t>Topics in Moral Philosophy</t>
  </si>
  <si>
    <t>Systematic examination of selected problems in moral philosophy. Content varies from year to year. Subject may be repeated only with permission of instructor and advisor.</t>
  </si>
  <si>
    <t>EM.411</t>
  </si>
  <si>
    <t>Foundations Sys Design &amp; Mgmt</t>
  </si>
  <si>
    <t>Foundations of System Design and Management</t>
  </si>
  <si>
    <t>Presents the foundations of systems architecture, systems engineering and project management in an integrated format, through a synchronized combination of in-class discussion, industrial guest speakers, team projects, and individual assignments. Topics include stakeholder analysis, project planning and monitoring, requirements definition, concept generation and selection, complexity management, system integration, verification and validation, cost modeling, systems safety, organizational design and effective teamwork, risk management, and leadership styles. Restricted to students in the SDM program.</t>
  </si>
  <si>
    <t>EM.412</t>
  </si>
  <si>
    <t>Fndtns Sys Design &amp; Mgmt II</t>
  </si>
  <si>
    <t>Foundations of System Design and Management II</t>
  </si>
  <si>
    <t>Deepens the foundations of systems architecture, systems engineering and project management introduced in EM.411 though a synchronized combination of lectures, recitations, opportunity sets, guest speakers, and team projects. Topics emphasize the transition from early conceptual design to detailed design and system integration. Features a technology showcase and project forum where students, faculty and company sponsors meet to discuss and select projects for EM.413. Includes team-based exercises and design challenges. Restricted to students in the SDM program.</t>
  </si>
  <si>
    <t>EM.413</t>
  </si>
  <si>
    <t>Fndtns Sys Design &amp; Mgmt III</t>
  </si>
  <si>
    <t>Foundations of System Design and Management III</t>
  </si>
  <si>
    <t>Presents advanced concepts in systems architecture, systems engineering and project management in an integrated manner through lectures, recitations, opportunity sets, guest lectures, and a semester-long team project. Topics emphasize complexity management, systems integration, verification, validation, and lifecycle management. Specific lifecycle properties addressed include quality, safety, robustness, resilience, flexibility and evolvability of systems over time. Additional topics include monitoring and control, the rework cycle, managing portfolios and programs of projects in a multi-cultural and global context, and managing product families and platforms. Restricted to students in the SDM program.</t>
  </si>
  <si>
    <t>9.900</t>
  </si>
  <si>
    <t>Clinical Connection Module</t>
  </si>
  <si>
    <t>Provides students the opportunity to connect their core neuroscience training to clinical experience (pathogenesis, diagnosis, management and therapeutic clinical trials of nervous system diseases). Students attend, along with Harvard faculty, fellows, residents and medical students at Massachusetts General Hospital, clinical seminars at MGH conducted by clinical and basic science faculty of Harvard Medical School. Each clinical experience is one week in length; students have the option to attend up to four seminars in their individual week chosen from: neuroradiology, neuropathology, neurodegenerative diseases, epilepsy, movement disorders, psychiatry, neuropsychiatric diseases and behavioral neurology, and functional neurosurgery. Seminars are followed by one-on-one discussion with instructor to connect the clinical experience with parallel course material on the neurobiology of disease.</t>
  </si>
  <si>
    <t>12.481</t>
  </si>
  <si>
    <t>Advanced Field Geology I</t>
  </si>
  <si>
    <t>Introduction to the problems to be investigated in 12.482, as well as the regional setting and local geology of the field area. Various special techniques may be introduced and preparatory investigations may be conducted that are specific to the area to be studied in 12.482.</t>
  </si>
  <si>
    <t>15.288</t>
  </si>
  <si>
    <t>Tough Conversations</t>
  </si>
  <si>
    <t>Equips managers with the knowledge and skills to productively navigate conversations about race, gender, and other aspects of social identities at work. Analyzes the structure of difficult conversations, investigates the research on conversational dynamics, and explores strategies for speaking up in organizations. Significant class time is devoted to experiential exercises. Weekly assignments include individual written reflections based on readings and research. For the final project, students write a short case, record a conversation, and assess their work. Restricted to second-year MBA students.</t>
  </si>
  <si>
    <t>CMS.864</t>
  </si>
  <si>
    <t>Game Design</t>
  </si>
  <si>
    <t>Practical instruction in the design and analysis of non-digital games. Provides students the texts, tools, references, and historical context to analyze and compare game designs across a variety of genres. In teams, students design, develop, and thoroughly test their original games to better understand the interaction and evolution of game rules. Covers various genres and types of games, including sports, game shows, games of chance, card games, schoolyard games, board games, and role-playing games. Students taking the graduate version complete additional assignments. Limited to 20.</t>
  </si>
  <si>
    <t>SP.200</t>
  </si>
  <si>
    <t>Experience in Educ Dev</t>
  </si>
  <si>
    <t>Teaching Development Fellows Network: Experience Designing and Facilitating Educational Development</t>
  </si>
  <si>
    <t>Project-based subject. Students design teaching-development programs and resources that support graduate student teaching in their departments. Instruction provided in advanced topics in teaching and learning, workshop design and facilitation, peer observation, and other topics in educational development under the supervision of the Teaching + Learning Lab staff. Students are selected by an application process and require permission from their department and concurrent appointment as a Teaching Development Fellow. Fellows register for this subject in the spring and fall. Enrollment limited by availability of suitable Teaching Development Fellow positions.</t>
  </si>
  <si>
    <t>WGS.600</t>
  </si>
  <si>
    <t>Dissertation Wkshp WGS Studies</t>
  </si>
  <si>
    <t>Workshop for Dissertation Writers in Women's and Gender Studies</t>
  </si>
  <si>
    <t>Addresses the main challenges faced by dissertation writers: isolation, writing schedules, and cogent arguments. Opportunity for members to exchange ideas and experiences, learn general principles of academic argument, and receive feedback. Open to graduate students in all phases of dissertation writing. Meets bi-weekly, spans Fall and Spring terms. Limited to 10.</t>
  </si>
  <si>
    <t>IDS.THG</t>
  </si>
  <si>
    <t>Program of research, leading to the writing of an SM or PhD thesis to be arranged by the student with a member of the IDSS faculty. A minimum of 24 thesis units are required for the SM degree. Doctoral students must first complete IDS.970.</t>
  </si>
  <si>
    <t>4.588</t>
  </si>
  <si>
    <t>Prep for SMArchS Comp Thesis</t>
  </si>
  <si>
    <t>Preparation for SMArchS Computation Thesis</t>
  </si>
  <si>
    <t>Students select thesis topic, define method of approach, and prepare thesis proposal for SMArchS Computation degree. Faculty supervision on a group basis. Intended for SMArchS Computation program students, prior to registration for 4.ThG. Limited to SMArchS Computation students.</t>
  </si>
  <si>
    <t>1.977</t>
  </si>
  <si>
    <t>Research Mentorship in CEE</t>
  </si>
  <si>
    <t>Research Mentorship in Civil and Environmental Engineering</t>
  </si>
  <si>
    <t>Graduate students mentor an undergraduate student in research for 30 hours per week during the Independent Activities Period (IAP) to help create a self-contained project. Students introduce the project through selected readings and meetings that clearly explain how the undergraduate project fits within the scope of the larger work/research of the graduate student, meet regularly to discuss progress on the project, provide guidance in the creation of a poster presentation that the undergraduate will deliver at the end of IAP, and attend and provide written feedback on the presentations of all mini-UROP participants.</t>
  </si>
  <si>
    <t>12.THG</t>
  </si>
  <si>
    <t>15.337</t>
  </si>
  <si>
    <t>Teams Lab</t>
  </si>
  <si>
    <t>Introduces frameworks and tools to develop the awareness, perspective, and skills to be the team leader and team member of choice, no matter the context or role within an organization. Subject moves from identifying the building blocks of effective teams, to examining the real work of becoming a high-performing team, culminating with researching the emerging trends and future of teaming. For each of the three parts of the subjects, students are placed on different teams of peers and navigate the course content, activities, and conversations through the lens of being a functioning team. Includes individual sessions with professional executive coaches to augment in-class instruction and activities. Preference given to 2nd year MBA students.</t>
  </si>
  <si>
    <t>17.488</t>
  </si>
  <si>
    <t>Simulating Global Dynamics</t>
  </si>
  <si>
    <t>Simulating Global Dynamics and War</t>
  </si>
  <si>
    <t>Explores the history, tools, and utility of crisis simulations and war games that model international dynamics.&amp;nbsp;Aims to develop toolkits for future worlds exercises and for the production of conference papers and peer-reviewed publications. Students review historical debates about gaming and simulation methods while gaining experience designing and playing different kinds of exercises, including technical operational games, computerized rapid play games, nuclear crisis games, and global dynamics simulations.</t>
  </si>
  <si>
    <t>14.198</t>
  </si>
  <si>
    <t>Teaching Intro Economics</t>
  </si>
  <si>
    <t>Teaching Introductory Economics</t>
  </si>
  <si>
    <t>Required of teaching assistants in introductory economics (14.01 and 14.02), under guidance from the faculty member in charge of the subject.</t>
  </si>
  <si>
    <t>14.199</t>
  </si>
  <si>
    <t>16.971</t>
  </si>
  <si>
    <t>Practicum Experience</t>
  </si>
  <si>
    <t>For Course 16 students participating in curriculum-related off-campus experiences in aerospace engineering and related areas. Before enrolling, a student must have an offer from a company or organization; must identify an appropriate advisor in the AeroAstro department who, along with the off-campus advisor, evaluate the student's work; and must receive prior approval from the AeroAstro department. At the conclusion of the training, the student submits a substantive final report for review and approval by the MIT advisor. Can be taken for up to 3 units. Contact the AeroAstro Graduate Office for details on procedures and restrictions.</t>
  </si>
  <si>
    <t>15.778</t>
  </si>
  <si>
    <t>Intro Operations Mgmt</t>
  </si>
  <si>
    <t>Introduction to Operations Management</t>
  </si>
  <si>
    <t>Integrated approach to the analysis, design and management of supply networks for products and services. Provides a framework for analysis, design and operation of supply chains (SCs) that relies on fundamental concepts, such as the management of inventory, and operations and logistics planning. Discusses the value of (timely) information and of the need for collaboration and coordination between SC players. Also presents conceptual frameworks that focus on the emergence of a wide range of enabling services that are critical to the survival and growth of this class of system. Includes study and discussion of concepts, examples, and case studies from a wide range of industries. Guest speakers present personal experiences on various aspects of the service industry and supply chains. Restricted to Sloan Fellow MBA students.</t>
  </si>
  <si>
    <t>SCM.275</t>
  </si>
  <si>
    <t>Adv SC Sys Plan &amp; Network Des</t>
  </si>
  <si>
    <t>Advanced Supply Chain Systems Planning and Network Design</t>
  </si>
  <si>
    <t>Explores the challenges of supply chain design in the dynamic and uncertain context of the contemporary supply chains. Introduces students to the most common decisions in supply chain design, the main trade-offs associated with those decisions, and the fundamental quantitative methods for used in supply chain design. Helps students translate a real-life business decision-making problem into a formal supply chain network design mathematical model.</t>
  </si>
  <si>
    <t>6.7020</t>
  </si>
  <si>
    <t>Array Processing</t>
  </si>
  <si>
    <t>Adaptive and non-adaptive processing of signals received at arrays of sensors. Deterministic beamforming, space-time random processes, optimal and adaptive algorithms, and the sensitivity of algorithm performance to modeling errors and limited data. Methods of improving the robustness of algorithms to modeling errors and limited data are derived. Advanced topics include an introduction to matched field processing and physics-based methods of estimating signal statistics. Homework exercises providing the opportunity to implement and analyze the performance of algorithms in processing data supplied during the course.</t>
  </si>
  <si>
    <t>2.680</t>
  </si>
  <si>
    <t>Marine Vehicle Autonomy</t>
  </si>
  <si>
    <t>Unmanned Marine Vehicle Autonomy, Sensing, and Communication</t>
  </si>
  <si>
    <t>Focuses on software and algorithms for autonomous decision making (autonomy) by underwater vehicles operating in ocean environments. Discusses how autonomous marine vehicles (UMVs) adapt to the environment for improved sensing performance. Covers sensors for acoustic, biological and chemical sensing and their integration with the autonomy system for environmentally adaptive undersea mapping and observation. Introduces students to the underwater acoustic communication environment and various options for undersea navigation, highlighting their relevance to the operation of collaborative undersea networks for environmental sensing. Labs involve the use of the MOOP-IvP autonomy software for the development of integrated sensing, modeling and control solutions. Solutions modeled in simulation environments and include field tests with small autonomous surface and underwater vehicles operated on the Charles River. Limited enrollment.</t>
  </si>
  <si>
    <t>4.222</t>
  </si>
  <si>
    <t>Professional Practice</t>
  </si>
  <si>
    <t>Gives a critical orientation towards a career in architectural practice. Uses historical and current examples to illustrate the legal, ethical and management concepts underlying the practice of architecture. Emphasis on facilitating design excellence and strengthening connections between the profession and academia. Restricted to MArch students.</t>
  </si>
  <si>
    <t>1.984</t>
  </si>
  <si>
    <t>Teaching in Civil &amp; Envir Engr</t>
  </si>
  <si>
    <t>Teaching Experience in Civil and Environmental Engineering</t>
  </si>
  <si>
    <t>Provides classroom teaching experience under the supervision of faculty&amp;nbsp;member(s). Students prepare&amp;nbsp;instructional material, deliver lectures,&amp;nbsp;grade assignments, and prepare a teaching portfolio to be submitted at&amp;nbsp;the end of term. Students must send the subject title and the name of the lead instructor for the subject to the 1.984 instructor during or prior to the first week of the semester. Enrollment limited by availability of suitable teaching assignments.</t>
  </si>
  <si>
    <t>2.961</t>
  </si>
  <si>
    <t>Management in Engineering</t>
  </si>
  <si>
    <t>Introduction and overview of engineering management. Financial principles, management of innovation, technical strategy and best management practices. Case study method of instruction emphasizes participation in class discussion. Focus is on the development of individual skills and management tools.</t>
  </si>
  <si>
    <t>2.989</t>
  </si>
  <si>
    <t>Experiential Learning: MechE</t>
  </si>
  <si>
    <t>Experiential Learning in Mechanical Engineering</t>
  </si>
  <si>
    <t>Provides students the opportunity to learn and gain professional experience by participating in industrial projects related to Mechanical Engineering. Minimum project length is 10 weeks. Requires a written report upon completion. Before enrolling, students must contact MechE Graduate Office for procedures and restrictions; they must also have a firm internship offer and an identified MechE faculty member who will act as supervisor. Limited to Mechanical Engineering graduate students.</t>
  </si>
  <si>
    <t>2.991</t>
  </si>
  <si>
    <t>Intro: Graduate Study in MechE</t>
  </si>
  <si>
    <t>Introduction to Graduate Study in Mechanical Engineering</t>
  </si>
  <si>
    <t>Familiarizes students with the requirements for their desired degree and the resources, both at MIT and beyond, to help them reach their educational and professional goals.&amp;nbsp;Series of interactive lectures and seminars guides students through various aspects of life critical to navigating graduate school successfully. Topics include course requirements, PhD qualifying examinations, advisor/advisee relationships, funding and fellowships, mental health and wellbeing, housing options in the Boston area, and career options after graduation. Limited to first-year graduate students.</t>
  </si>
  <si>
    <t>2.992</t>
  </si>
  <si>
    <t>Industry Immersion Project</t>
  </si>
  <si>
    <t>Professional Industry Immersion Project</t>
  </si>
  <si>
    <t>Provides students a unique opportunity to participate in industry-based projects. Students gain professional industry experience in mechanical engineering projects that complement their academic experiences. Each project has a company advisor, a specific advisor, and a course instructor. Course staff help students connect with specific companies and collaboratively design a project of mutual interest and benefit. Requires a written report and project presentation upon completion of a minimum of 10 weeks of off-campus activities. Limited to Mechanical Engineering graduate students.</t>
  </si>
  <si>
    <t>15.784</t>
  </si>
  <si>
    <t>Operations Laboratory</t>
  </si>
  <si>
    <t>Provides an interactive learning experience in implementing operations improvement and an opportunity to work on&amp;nbsp;challenging operations problems across industries in the Boston area, across the United States, and abroad. Teams of&amp;nbsp;three to four students use their training and experience to help improve operations in organizations that range from small&amp;nbsp;and medium businesses to multi-national corporations. Teams conduct term-long projects via remote interactions with&amp;nbsp;companies, and travel to work on-site at the client company during the Sloan Innovation Period. Boston-area projects involve periodic visits throughout the term.</t>
  </si>
  <si>
    <t>16.522</t>
  </si>
  <si>
    <t>Space Propulsion</t>
  </si>
  <si>
    <t>Reviews rocket propulsion fundamentals. Discusses advanced concepts in space propulsion with emphasis on high-specific impulse electric engines. Topics include advanced mission analysis; the physics and engineering of electrothermal, electrostatic, and electromagnetic schemes for accelerating propellant; and orbital mechanics for the analysis of continuous thrust trajectories. Laboratory term project emphasizes the design, construction, and testing of an electric propulsion thruster.</t>
  </si>
  <si>
    <t>16.530</t>
  </si>
  <si>
    <t>Adv Propulsion Concepts</t>
  </si>
  <si>
    <t>Advanced Propulsion Concepts</t>
  </si>
  <si>
    <t>Considers the challenge of achieving net-zero climate impacts, as well as the opportunities presented by the resurgence of investment in new or renewed ideas. Explores advanced propulsion concepts that are not in use or well-developed, but that have established operation principles and could either contribute to environmental performance or are applicable to new aerospace services. Topics vary but may include: electric and turbo-electric aircraft propulsion; batteries, cryogenic fuels, and biofuels; combustion and emissions control concepts; propulsion for UAVs and urban air mobility; propulsion for supersonic and hypersonic vehicles; reusable space access vehicle propulsion; and propulsion in very low earth orbit. Includes a project to evaluate an advanced propulsion concept.</t>
  </si>
  <si>
    <t>10.81</t>
  </si>
  <si>
    <t>Chem E Pract: Commun Skills</t>
  </si>
  <si>
    <t>School of Chemical Engineering Practice -- Communication Skills and Human Relations</t>
  </si>
  <si>
    <t>Conducted at industrial field stations of the School of Chemical Engineering Practice. Group problem assignments include process development, design, simulation and control, technical service, and new-product development. Grading based on communication skills and human relations in group assignments. Credit granted in lieu of master's thesis; see departmental description on School of Chemical Engineering Practice for details. Enrollment limited and subject to plant availability.</t>
  </si>
  <si>
    <t>10.82</t>
  </si>
  <si>
    <t>Chem E Pract: Techn Accompl</t>
  </si>
  <si>
    <t>Conducted at industrial field stations of the School of Chemical Engineering Practice. Group problem assignments include process development design, simulation and control, technical service, and new-product development. Grading based on technical accomplishment. Credit granted in lieu of master's thesis; see departmental description on School of Chemical Engineering Practice for details. Enrollment limited and subject to plant availability.</t>
  </si>
  <si>
    <t>10.83</t>
  </si>
  <si>
    <t>10.84</t>
  </si>
  <si>
    <t>2.S793</t>
  </si>
  <si>
    <t>6.S960</t>
  </si>
  <si>
    <t>5.931</t>
  </si>
  <si>
    <t>Seminar: Physical Chemistry</t>
  </si>
  <si>
    <t>Seminar in Physical Chemistry</t>
  </si>
  <si>
    <t>Discusses topics of current interest in physical chemistry.</t>
  </si>
  <si>
    <t>5.941</t>
  </si>
  <si>
    <t>Seminar: Inorganic Chemistry</t>
  </si>
  <si>
    <t>Seminar in Inorganic Chemistry</t>
  </si>
  <si>
    <t>Discusses current research in inorganic chemistry.</t>
  </si>
  <si>
    <t>5.S72</t>
  </si>
  <si>
    <t>Organized lecture consisting of material in the broadly defined field of chemistry not offered in regularly scheduled subjects.</t>
  </si>
  <si>
    <t>4.130</t>
  </si>
  <si>
    <t>Arch Des Theory &amp; Methods</t>
  </si>
  <si>
    <t>Architectural Design Theory and Methodologies</t>
  </si>
  <si>
    <t>Studies design as an interrogative technique to examine material sciences, media arts and technology, cultural studies, computation and emerging fabrication protocols. Provides in-depth, theoretical grounding to the notion of 'design' in architecture, and to the consideration of contemporary design methodologies, while encouraging speculation on emerging design thinking. Topical focus varies with instructor. May be repeated for credit with permission of department.</t>
  </si>
  <si>
    <t>4.151</t>
  </si>
  <si>
    <t>Architecture Studio: Core I</t>
  </si>
  <si>
    <t>Architecture Design Core Studio I</t>
  </si>
  <si>
    <t>Explores the foundations of design through a series of bracketed methods of production. These methods exercise topics such as form, space, organization, structure, circulation, use, tectonics, temporality, and experience. Students develop methods of representation that span from manual to virtual and from canonical to experimental. Each method is evaluated for what it offers and privileges, supplying a survey of approaches for design exercises to follow. First in a sequence of design subjects, which must be taken in order. Limited to first-year MArch students.</t>
  </si>
  <si>
    <t>4.153</t>
  </si>
  <si>
    <t>Architecture Studio: Core III</t>
  </si>
  <si>
    <t>Architecture Design Core Studio III</t>
  </si>
  <si>
    <t>Interdisciplinary approach to design through studio design problems that engage the domains of building technology, computation, and the cultural/historical geographies of energy. Uses different modalities of thought to examine architectural agendas for 'sustainability'; students position their work with respect to a broader understanding of the environment and its relationship to society and technology. Students develop a project with a comprehensive approach to programmatic organization, energy load considerations, building material assemblies, exterior envelope and structure systems. Limited to second-year MArch students.</t>
  </si>
  <si>
    <t>4.154</t>
  </si>
  <si>
    <t>Architecture Option Studio</t>
  </si>
  <si>
    <t>Architecture Design Option Studio</t>
  </si>
  <si>
    <t>Offers a broad range of advanced-level investigations in architectural design in various contexts, including international sites. Integrates theoretical and technological discourses into specific topics. Studio problems may include urbanism and city scale strategies, habitation and urban housing systems, architecture in landscapes, material investigations and new production technologies, programmatic and spatial complex building typologies, and research centered studies. Mandatory lottery process.</t>
  </si>
  <si>
    <t>2.131</t>
  </si>
  <si>
    <t>Adv Instrumentation &amp; Msrmt</t>
  </si>
  <si>
    <t>Advanced Instrumentation and Measurement</t>
  </si>
  <si>
    <t>Provides training in advanced instrumentation and measurement techniques. Topics include system level design, fabrication and evaluation with emphasis on systems involving concepts and technology from mechanics, optics, electronics, chemistry and biology. Simulation, modeling and design software. Use of a wide range of instruments/techniques (e.g., scanning electron microscope, dynamic signal/system analyzer, impedance analyzer, laser interferometer) and fabrication/machining methods (e.g., laser micro-machining, stereo lithography, computer controlled turning and machining centers). Theory and practice of both linear and nonlinear system identification techniques. Lab sessions include instruction and group project work. No final exam.</t>
  </si>
  <si>
    <t>10.85</t>
  </si>
  <si>
    <t>Conducted at industrial field stations of the School of Chemical Engineering Practice. Group problem assignments include process development design, simulation and control, technical service, and new-product development. Credit granted in lieu of master's thesis; see departmental description on School of Chemical Engineering Practice for details. Enrollment limited and subject to plant availability.</t>
  </si>
  <si>
    <t>10.86</t>
  </si>
  <si>
    <t>Conducted at industrial field stations of the School of Chemical Engineering Practice. Group problem assignments include process development design, simulation and control, technical service, and new-product development. Grading based on technical accomplishment. Credit granted in lieu of master's thesis. See department description on School of Chemical Engineering Practice for details.</t>
  </si>
  <si>
    <t>10.87</t>
  </si>
  <si>
    <t>11.520</t>
  </si>
  <si>
    <t>Wksp: Geographic Info Sys GIS</t>
  </si>
  <si>
    <t>Workshop on Geographic Information Systems (GIS)</t>
  </si>
  <si>
    <t>Includes spatial analysis exercises using real-world data sets, building toward an independent project in which students critically apply GIS techniques to an area of interest. Students build data discovery, cartography, and spatial analysis skills while learning to reflect on power and positionality within the research design process. Tailored to GIS applications within planning and design and emphasizes the role of reflective practice in GIS. Enrollment limited; preference to MCP students.</t>
  </si>
  <si>
    <t>11.523</t>
  </si>
  <si>
    <t>Fund of Spatial Database Mgmt</t>
  </si>
  <si>
    <t>Fundamentals of Spatial Database Management</t>
  </si>
  <si>
    <t>Develops technical skills necessary to design, build, and interact with spatial databases using the Structured Query Language (SQL)&amp;nbsp;and its spatial extensions. Provides instruction in writing highly contextual metadata (data biographies). Prepares students to perform database maintenance,&amp;nbsp;modeling, and digitizing tasks, and to critically evaluate and document data sources. Databases are implemented in PostgreSQL and PostGIS; students interface with these using QGIS.</t>
  </si>
  <si>
    <t>12.44</t>
  </si>
  <si>
    <t>For Course 12 students participating in off-campus professional experiences related to their research. Before registering for this subject, students must have an offer from a company or organization, must identify an EAPS advisor, and must receive prior approval from their advisor. Upon completion of the experience, student must submit a letter from the company or organization describing the what the student accomplished, along with a substantive final report from the student approved by the EAPS advisor. Consult departmental academic office.</t>
  </si>
  <si>
    <t>HST.034</t>
  </si>
  <si>
    <t>Pathology of Human Disease</t>
  </si>
  <si>
    <t>Deals with the mechanisms of pathogenesis of bacteria, viruses, and other microorganisms. Approach spans mechanisms from molecular to clinical aspects of disease. Topics selected for intrinsic interest and cover the demonstrated spectrum of pathophysiologic mechanisms. Only HST students may register under HST.040, graded P/D/F. Lab fee. Enrollment limited.</t>
  </si>
  <si>
    <t>6.6000</t>
  </si>
  <si>
    <t>CMOS Analog and Circuit Design</t>
  </si>
  <si>
    <t>CMOS Analog and Mixed-Signal Circuit Design</t>
  </si>
  <si>
    <t>A detailed exposition of the principles involved in designing and optimizing analog and mixed-signal circuits in CMOS technologies. Small-signal and large-signal models. Systemic methodology for device sizing and biasing. Basic circuit building blocks. Operational amplifier design. Principles of switched capacitor networks including switched-capacitor and continuous-time integrated filters. Basic and advanced A/D and D/A converters, delta-sigma modulators, RF and other signal processing circuits. Design projects on op amps and subsystems are a required part of the subject.</t>
  </si>
  <si>
    <t>6.6010</t>
  </si>
  <si>
    <t>Anlys &amp; Design:Digital Circuit</t>
  </si>
  <si>
    <t>Analysis and Design of Digital Integrated Circuits</t>
  </si>
  <si>
    <t>Device and circuit level optimization of digital building blocks. Circuit design styles for logic, arithmetic, and sequential blocks. Estimation and minimization of energy consumption. Interconnect models and parasitics, device sizing and logical effort, timing issues (clock skew and jitter), and active clock distribution techniques. Memory architectures, circuits (sense amplifiers), and devices. Evaluation of how design choices affect tradeoffs across key metrics including energy consumption, speed, robustness, and cost. Extensive use of modern design flow and EDA/CAD tools for the analysis and design of digital building blocks and digital VLSI design for labs and design projects</t>
  </si>
  <si>
    <t>2.20</t>
  </si>
  <si>
    <t>Marine Hydrodynamics</t>
  </si>
  <si>
    <t>The fundamentals of fluid mechanics are developed in the context of naval architecture and ocean science and engineering. Transport theorem and conservation principles. Navier-Stokes' equation. Dimensional analysis. Ideal and potential flows. Vorticity and Kelvin's theorem. Hydrodynamic forces in potential flow, D'Alembert's paradox, added-mass, slender-body theory. Viscous-fluid flow, laminar and turbulent boundary layers. Model testing, scaling laws. Application of potential theory to surface waves, energy transport, wave/body forces. Linearized theory of lifting surfaces. Experimental project in the towing tank or propeller tunnel.</t>
  </si>
  <si>
    <t>6.5910</t>
  </si>
  <si>
    <t>Complex Digital Systems Design</t>
  </si>
  <si>
    <t>Introduction to the design and implementation of large-scale digital systems using hardware description languages and high-level synthesis tools in conjunction with standard commercial electronic design automation (EDA) tools. Emphasizes modular and robust designs, reusable modules, correctness by construction, architectural exploration, meeting area and timing constraints, and developing functional field-programmable gate array (FPGA) prototypes. Extensive use of CAD tools in weekly labs serve as preparation for a multi-person design project on multi-million gate FPGAs. Enrollment may be limited.</t>
  </si>
  <si>
    <t>6.9910</t>
  </si>
  <si>
    <t>Rsrch in Elec Engr &amp; Comp Sci</t>
  </si>
  <si>
    <t>Research in Electrical Engineering and Computer Science</t>
  </si>
  <si>
    <t>For EECS MEng students who are Research Assistants in Electrical Engineering and Computer Science, in cases where the assigned research is approved for academic credit by the department. Hours arranged with research advisor.</t>
  </si>
  <si>
    <t>6.9920</t>
  </si>
  <si>
    <t>Introductory Research in Electrical Engineering and Computer Science</t>
  </si>
  <si>
    <t>Enrollment restricted to first-year graduate students in Electrical Engineering and Computer Science who are doing introductory research leading to an SM, EE, ECS, PhD, or ScD thesis. Opportunity to become involved in graduate research, under guidance of a staff member, on a problem of mutual interest to student and advisor. Individual programs subject to approval of professor in charge.</t>
  </si>
  <si>
    <t>8.398</t>
  </si>
  <si>
    <t>Doctoral Seminar in Physics</t>
  </si>
  <si>
    <t>A seminar for first-year PhD students presenting topics of current interest, with content varying from year to year. Open only to first-year graduate students in Physics.</t>
  </si>
  <si>
    <t>HST.060</t>
  </si>
  <si>
    <t>Endocrinology</t>
  </si>
  <si>
    <t>21W.823</t>
  </si>
  <si>
    <t>Lab Experience Science Writers</t>
  </si>
  <si>
    <t>Lab Experience for Science Writers</t>
  </si>
  <si>
    <t>During the fall or IAP, students conduct 20 hours of observation in a lab of their choosing that is outside their previous scientific experience. Participation in the work of the lab encouraged. In the spring, students make an in-class presentation and submit a written report of publication quality. Preference to students in the Graduate Program in Science Writing.</t>
  </si>
  <si>
    <t>HST.061</t>
  </si>
  <si>
    <t>Physiology and pathophysiology of the human endocrine system. Three hours of lecture and section each week concern individual parts of the endocrine system. Topics include assay techniques, physiological integration, etc. At frequent clinic sessions, patients are presented who demonstrate clinical problems considered in the didactic lectures. Only HST students may register under HST.060, graded P/D/F. Enrollment limited.</t>
  </si>
  <si>
    <t>MAS.885</t>
  </si>
  <si>
    <t>How To Grow (Almost) Anything</t>
  </si>
  <si>
    <t>Teaches skills at the cutting edge of bioengineering and synthetic biology. Taught in three major modules: synthetic biology bootcamp, biofabrication and imaging, and genome engineering. Guest lecturers provide expertise in their respective domains and wet lab skills development. Topics include bio design, next generation synthesis, bio production, protein design, synthetic minimal cells, engineering the gut microbiome, 3D bio printing &amp;amp; biofabrication, expansion microscopy, and DNA nanostructures. Students should have experience or background in at least one of the following areas: synthetic biology, molecular, cell, or micro-biology, digital fabrication, design, or art. Limited to 15.</t>
  </si>
  <si>
    <t>11.350</t>
  </si>
  <si>
    <t>Sustainable Real Estate</t>
  </si>
  <si>
    <t>Sustainable Real Estate: Analysis and Investment</t>
  </si>
  <si>
    <t>Offers insight into tension and synergy between sustainability and the real estate industry. Considers why sustainability matters for real estate, how real estate can contribute to sustainability and remain profitable, and what investment and market opportunities exist for sustainable real estate products and how they vary across asset classes. Lectures combine economic and business insights and tools to understand the challenges and opportunities of sustainable real estate. Provides a framework to understand issues in sustainability in real estate and examine economic mechanisms, technological advances, business models, and investment and financing strategies available to promote sustainability.&amp;nbsp;Discusses buildings as basic physical assets; cities as the context where buildings interact with the built environment, policies, and urban systems; and portfolios as sustainable real estate investment vehicles in capital markets. Enrollment for MSRED, MCP, and MBA students is prioritized.</t>
  </si>
  <si>
    <t>12.467</t>
  </si>
  <si>
    <t>Seminar in Geomorphology</t>
  </si>
  <si>
    <t>Discussion of current research or advanced topics in landscape evolution, surface hydrology, mechanics of sediment transport, basin analysis, or experimental geomorphology. Advanced instruction in process geomorphology.</t>
  </si>
  <si>
    <t>12.476</t>
  </si>
  <si>
    <t>Radiogenic Isotope Geology</t>
  </si>
  <si>
    <t>Applications of the variations in the relative abundance of radiogenic isotopes to problems of petrology, geochemistry, and tectonics. Topics: geochronology; isotopic evolution of Earth's crust and mantle; petrogenesis; and analytical techniques.</t>
  </si>
  <si>
    <t>15.910</t>
  </si>
  <si>
    <t>Innovation Strategy</t>
  </si>
  <si>
    <t>Establishes a foundation for formulating, analyzing, and executing strategies to develop and commercialize new products and services in technology-intensive industries. Develops and applies rigorous frameworks to examine the interaction between patterns of technological change, market dynamics, and the development of internal firm capabilities. Topics include profiting from innovation, the role of intellectual property, platform strategy, government regulation, and innovation policy. Applies concepts in various industry and case settings with an emphasis on addressing issues most relevant for today's changing economic landscape and fostering innovation for social progress, such as clean energy, environmental management, healthcare, and digitalization.</t>
  </si>
  <si>
    <t>15.497</t>
  </si>
  <si>
    <t>FinTech Ventures</t>
  </si>
  <si>
    <t>Provides a unique opportunity to work through the nuts and bolts of developing a FinTech startup. Students present ideas, ranging from well-thought-out concepts to emerging ones. Students coalesce around the top ideas to form teams. Each week, a new speaker (entrepreneur, legal expert, venture capitalist) addresses relevant topics, while students present progress reports and receive advice and feedback as they develop their plan for the &amp;quot;Demo Day.&amp;quot; Teams then deliver a final pitch in front of a group of investors. A financial background is not required; alternative (legal, financial, technical, operations, etc.) backgrounds are encouraged to apply, individually or as part of a team. Enrollment by application only.</t>
  </si>
  <si>
    <t>15.335</t>
  </si>
  <si>
    <t>Orgs Lab: Leading with Impact</t>
  </si>
  <si>
    <t>Organizations Lab: Leading with Impact</t>
  </si>
  <si>
    <t>Experiential study of the organizational change process within the larger context of the community in which the organization resides. Exposes students to leadership exemplars in the for-profit, nonprofit, and public sectors. Examines cases of complex social dynamics in areas of housing, employment, credit, education, and criminal justice. Centers around a semester-long action learning project in which students assist a local nonprofit organization in achieving sustainable social justice objectives. Through a project identified with the nonprofit leaders, students apply their knowledge of systems and their practice of leadership to recommend an operational change that advances the mission of the organization.</t>
  </si>
  <si>
    <t>15.709</t>
  </si>
  <si>
    <t>Key Decisions for Corp Boards</t>
  </si>
  <si>
    <t>Key Decisions for Corporate Boards</t>
  </si>
  <si>
    <t>Designed to help students understand the fundamental rules and practices of corporate boards in three key areas: the audit committee, the compensation committee, and corporate takeovers. Includes discussion related to case studies, with short lectures at the start and end of each session to highlight the differences and similarities in practices by boards in the US and abroad. Restricted to MIT Executive MBA and Sloan Fellow MBA students.</t>
  </si>
  <si>
    <t>10.606</t>
  </si>
  <si>
    <t>Picturing Science&amp; Engineering</t>
  </si>
  <si>
    <t>Picturing Science and Engineering</t>
  </si>
  <si>
    <t>Provides instruction in best practices for creating more effective graphics and photographs to support and communicate research in science and engineering. Discusses in depth specific examples from a range of scientific contexts, such as journal articles, presentations, grant submissions, and cover art. Topics include graphics for figures depicting form and structure, process, and change over time. Prepares students to create effective graphics for submissions to existing journals and calls attention to the future of published graphics with the advent of interactivity. Limited to 10.</t>
  </si>
  <si>
    <t>15.539</t>
  </si>
  <si>
    <t>Doctoral Seminar in Accounting</t>
  </si>
  <si>
    <t>Designed primarily for doctoral students in accounting and related fields. The reading list consists of accounting research papers. Objective is to introduce research topics, methodologies, and developments in accounting, and train students to do independent research.</t>
  </si>
  <si>
    <t>15.561</t>
  </si>
  <si>
    <t>Digital Revolution</t>
  </si>
  <si>
    <t>Digital Revolution: From Foundations to Future Trends</t>
  </si>
  <si>
    <t>Emphasizes programming in scripting languages (e.g., Python) within the context of emerging trends that underlie current and future uses of digital technologies in business. Provides a solid grasp of programming basics and the foundations of computing. Other topics include web technologies, database systems, digital experimentation (A/B testing), crowdsourcing, digital marketplaces, distributed ledger technologies, and AI.</t>
  </si>
  <si>
    <t>22.94</t>
  </si>
  <si>
    <t>Research in Nuclear Sci &amp; Eng</t>
  </si>
  <si>
    <t>Research in Nuclear Science and Engineering</t>
  </si>
  <si>
    <t>For academic research activities in Nuclear Science and Engineering for students who have not completed the NSE doctoral qualifying exam. Hours arranged with and approved by the research advisor. Units may not be used towards advanced degree requirements.</t>
  </si>
  <si>
    <t>22.212</t>
  </si>
  <si>
    <t>Nuclear Reactor Analysis II</t>
  </si>
  <si>
    <t>Addresses advanced topics in nuclear reactor physics with an additional focus towards computational methods and algorithms for neutron transport. Covers current methods employed in lattice physics calculations, such as resonance models, critical spectrum adjustments, advanced homogenization techniques, fine mesh transport theory models, and depletion solvers. Also presents deterministic transport approximation techniques, such as the method of characteristics, discrete ordinates methods, and response matrix methods.</t>
  </si>
  <si>
    <t>HST.201</t>
  </si>
  <si>
    <t>Intro to Clinical Medicine I</t>
  </si>
  <si>
    <t>Introduction to Clinical Medicine and Medical Engineering I</t>
  </si>
  <si>
    <t>Develop skills in patient interviewing and physical examination; become proficient at organizing and communicating clinical information in both written and oral forms; begin integrating history, physical, and laboratory data with pathophysiologic principles; and become familiar with the clinical decision-making process and broad economic, ethical, and sociological issues involved in patient care. There are two sections: one at Mount Auburn Hospital and one at West Roxbury VA Hospital, subsequent registration into HST.202 must be continued at the same hospital as HST.201. Restricted to MEMP students.</t>
  </si>
  <si>
    <t>HST.207</t>
  </si>
  <si>
    <t>ICM @ MGH</t>
  </si>
  <si>
    <t>Introduction to Clinical Medicine and Medical Engineering</t>
  </si>
  <si>
    <t>Introduction to the intricacies of clinical decision-making through broad exposure to how&amp;nbsp;clinicians think and work in teams. Instruction provided in patient interviewing and physical examination; organizing and communicating clinical information in written and oral forms; and integrating history, physical, and laboratory data with pathophysiologic principles. Attention to the economic, ethical, and sociological issues involved in patient care. Consists of immersive clinical&amp;nbsp;experiences at Massachusetts General Hospital, leveraging extensive educational resources across inpatient clinical floors,&amp;nbsp;ambulatory clinics, procedural/surgical suites, diagnostic testing areas, simulation learning lab, and didactic settings, followed by a focused experience in which students develop a proposal to solve an unmet need identified during their clinical experiences. Equivalent to combination of HST.201 and HST.202. Restricted to HST MEMP students.</t>
  </si>
  <si>
    <t>HST.240</t>
  </si>
  <si>
    <t>Trans Med Preceptorship</t>
  </si>
  <si>
    <t>Translational Medicine Preceptorship</t>
  </si>
  <si>
    <t>Individually designed preceptorship joins together scientific research and clinical medicine. Students devote approximately half of their time to clinical experiences, and the remaining part to scholarly work in basic or clinical science. The two might run concomitantly or in series. Follow a clinical preceptor's daily activity, including aspects of patient care, attending rounds, conferences, and seminars. Research involves formal investigation of a focused and directed issue related to selected clinical area. Final paper required. Limited to students in the GEMS Program.</t>
  </si>
  <si>
    <t>IDS.910</t>
  </si>
  <si>
    <t>Leadership Development</t>
  </si>
  <si>
    <t>Seminar environment created to develop leadership capabilities, and to take advantage of leadership opportunities. An initial Outward Bound experience builds trust, teamwork and communications. Readings and assignments emphasize the characteristics of desired leadership skills. Global leaders participate in the Leadership Lunch series to share their experiences and recommendations. Discussions explore leadership development. Culminates in a personal leadership plan. Restricted to entering students in the Technology and Policy program or instructor permission.</t>
  </si>
  <si>
    <t>SCM.250</t>
  </si>
  <si>
    <t>Analytical Methods for SCM I</t>
  </si>
  <si>
    <t>Analytical Methods for Supply Chain Management I</t>
  </si>
  <si>
    <t>Covers the primary methods of analysis required for supply chain management planning. The class solves various practical problems using simulation, linear programming, integer programming, regression, and other techniques. The work is primarily team based with a final exam. Restricted to SCM students.</t>
  </si>
  <si>
    <t>21M.573</t>
  </si>
  <si>
    <t>Ov: Acoustic &amp; Physc Sound</t>
  </si>
  <si>
    <t>Overview of Acoustics and the Physics of Sound</t>
  </si>
  <si>
    <t>An overview of the physics of wave propagation, absorption, and reflection in sound. Topics include harmonic motion, standing waves in one to three dimensions, interference and distortion, loudness, electro-acoustical modeling, microphones and loudspeakers, and physical models of musical instruments. Laboratory time is spent in measuring and modeling local acoustical spaces, instruments, and sound production. Not open to students who have taken 2.066.</t>
  </si>
  <si>
    <t>21M.577</t>
  </si>
  <si>
    <t>Principles of Signals</t>
  </si>
  <si>
    <t>Overview of the Principles of Signals</t>
  </si>
  <si>
    <t>Overview of signal processing techniques for music analysis in the audio domain, including their mathematical representations. Topics include sampling theory, filtering, convolution, and the Fourier transform, particularly in the discrete (digital) domain, with an emphasis on music applications and practice in Python.</t>
  </si>
  <si>
    <t>IDS.449</t>
  </si>
  <si>
    <t>Tech Policy Internship Seminar</t>
  </si>
  <si>
    <t>Technology Policy Internship and Professional Perspectives Seminar</t>
  </si>
  <si>
    <t>Seminar examines what technology policy is in practice. Considers the question of &amp;quot;Who achieves what, when, how, and why?&amp;quot; regarding technology and policy. Students who completed summer internships present and dissect their experiences with special reference to specific cases in which they participated. Develops perspectives on practice in the field through sessions with alumni, other practitioners, and development professionals within MIT.</t>
  </si>
  <si>
    <t>21M.565</t>
  </si>
  <si>
    <t>Programming for Music</t>
  </si>
  <si>
    <t>Introduction to programming skills needed for conducting research in music and music technology. Students develop skills to solve problems using python in music theory, history, performance, and technology and to compose using algorithms and data structures. Covers fundamental aspects of both computer science and software engineering as applied to music, including abstraction, data types, testing and debugging, time complexity, and recursion. Relies on students' prior experience with research methods in music and musical creativity to answer otherwise under-defined problems.&amp;nbsp; Culminates in an individual programming project.</t>
  </si>
  <si>
    <t>MAS.945</t>
  </si>
  <si>
    <t>MAS General Exam</t>
  </si>
  <si>
    <t>Media Arts and Sciences General Exam</t>
  </si>
  <si>
    <t>Required subject for Media Arts and Sciences doctoral students working on the general exam, from preparation of the proposal through completion of the oral and written components of the exam.</t>
  </si>
  <si>
    <t>7.936</t>
  </si>
  <si>
    <t>Professional Devlpmnt: Biology</t>
  </si>
  <si>
    <t>Professional Development in Biology</t>
  </si>
  <si>
    <t>Required for course 7 doctoral students to gain professional perspective in career development activities such as internships, scientific meetings, and career and networking events. Written report required upon completion of activities.</t>
  </si>
  <si>
    <t>14.191</t>
  </si>
  <si>
    <t>Independent Research Paper</t>
  </si>
  <si>
    <t>Under guidance from a faculty member approved by Graduate Registration Officer, student writes a substantial, probably publishable research paper. Must be completed by the end of a student's second year to satisfy the departmental minor requirement.</t>
  </si>
  <si>
    <t>2.688</t>
  </si>
  <si>
    <t>Princ of Ocean Instrument Sys</t>
  </si>
  <si>
    <t>Principles of Oceanographic Instrument Systems -- Sensors and Measurements</t>
  </si>
  <si>
    <t>Introduces theoretical and practical principles of design of oceanographic sensor systems. Transducer characteristics for acoustic, current, temperature, pressure, electric, magnetic, gravity, salinity, velocity, heat flow, and optical devices. Limitations on these devices imposed by ocean environment. Signal conditioning and recording; noise, sensitivity, and sampling limitations; standards. Principles of state-of-the-art systems being used in physical oceanography, geophysics, submersibles, acoustics discussed in lectures by experts in these areas. Day cruises in local waters during which the students will prepare, deploy and analyze observations from standard oceanographic instruments constitute the lab work for this subject.</t>
  </si>
  <si>
    <t>1.38</t>
  </si>
  <si>
    <t>Engineering Geology</t>
  </si>
  <si>
    <t>Studies the effect of geologic features and processes on constructed facilities; interaction between the geologic environment and man-made structures, and human activities in general. Planning of subsurface exploration. Engineering geologic characterization of soil and rock, including joint surveys and aspects of sedimented and residual soils. Laboratory on basic geologic identification and mapping techniques. Extensive reading of case histories. Field trip.</t>
  </si>
  <si>
    <t>CMS.844</t>
  </si>
  <si>
    <t>Exploratory Programming</t>
  </si>
  <si>
    <t>Exploratory Programming for the Arts and Humanities</t>
  </si>
  <si>
    <t>Introduces programming through "free projects" in which students choose (or discover) the direction of their project through exploration. Covers the fundamentals of programming and how to develop a programming practice. Students complete analytical and generative projects, using different media. Examines how to think with computation, how computation and media interact, and how computation can be understood as a part of culture. No background in programming required. Limited to 18.</t>
  </si>
  <si>
    <t>12.716</t>
  </si>
  <si>
    <t>Essentials Oceanic Petrology</t>
  </si>
  <si>
    <t>Essentials of Oceanic Petrology</t>
  </si>
  <si>
    <t>Qualitative interpretation and quantitative analysis of melting, melt transport, melt-rock reactions, igneous crustal accretion, metamorphism and hydrothermalism at oceanic spreading centers and subduction-related arcs applied to understanding the variations in the composition of the Earth's (oceanic) mantle and crust and accretionalry processes at mid-ocean ridges. Combines theoretical methods with field, petrographic, geochemical, and computational techniques. Topics vary from year to year.</t>
  </si>
  <si>
    <t>2.171</t>
  </si>
  <si>
    <t>Digital Control Systems</t>
  </si>
  <si>
    <t>Analysis and Design of Digital Control Systems</t>
  </si>
  <si>
    <t>A comprehensive introduction to digital control system design, reinforced with hands-on laboratory experiences. Major topics include discrete-time system theory and analytical tools; design of digital control systems via approximation from continuous time; direct discrete-time design; loop-shaping design for performance and robustness; state-space design; observers and state-feedback; quantization and other nonlinear effects; implementation issues. Laboratory experiences and design projects connect theory with practice.</t>
  </si>
  <si>
    <t>12.471</t>
  </si>
  <si>
    <t>Essentials of Geobiology</t>
  </si>
  <si>
    <t>Introduces basic concepts of microbial structure, growth, energetics, molecular biology, and biochemistry. Presents examples of microbial interactions with environments throughout Earth's history as well as current topics in astrobiology. Includes lectures, discussions of literature, and a field trip. Lab focuses on student-designed projects that involve cultivation, modeling, or sample analyses. Intended for students whose background is not in biology, but who want to learn more about the contribution of microbes to geochemistry and planetary evolution.</t>
  </si>
  <si>
    <t>2.703</t>
  </si>
  <si>
    <t>Principles: Naval Ship Design</t>
  </si>
  <si>
    <t>Principles of Naval Ship Design</t>
  </si>
  <si>
    <t>Covers the design of surface ship platforms for naval applications. Includes topics such as hull form selection and concept design synthesis, topside and general arrangements, weight estimation, and technical feasibility analyses (including strength, stability, seakeeping, and survivability.). Practical exercises involve application of design principles and utilization of advanced computer-aided ship design tools.</t>
  </si>
  <si>
    <t>2.704</t>
  </si>
  <si>
    <t>Naval Ship Conversion Design</t>
  </si>
  <si>
    <t>Projects in Naval Ship Conversion Design</t>
  </si>
  <si>
    <t>Focuses on conversion design of a naval ship. A new mission requirement is defined, requiring significant modification to an existing ship. Involves requirements setting, design plan formulation and design philosophy, and employs formal decision-making methods. Technical aspects demonstrate feasibility and desirability. Includes formal written and verbal reports and team projects.</t>
  </si>
  <si>
    <t>5.067</t>
  </si>
  <si>
    <t>Crystal Structure Refinement</t>
  </si>
  <si>
    <t>Practical aspects of crystal structure determination from data collection strategies to data reduction and basic and advanced refinement problems of organic and inorganic molecules.</t>
  </si>
  <si>
    <t>15.316</t>
  </si>
  <si>
    <t>Buildng &amp; Leadng Effectv Teams</t>
  </si>
  <si>
    <t>Building and Leading Effective Teams</t>
  </si>
  <si>
    <t>An intensive one-week introduction to leadership, teams, and learning communities. Introduction of concepts and use of a variety of experiential exercises to develop individual and team skills and develop supportive relationships within the Fellows class. Restricted to first-year Leaders for Global Operations students.</t>
  </si>
  <si>
    <t>20.945</t>
  </si>
  <si>
    <t>Practical Experience in BE</t>
  </si>
  <si>
    <t>Practical Experience in Biological Engineering</t>
  </si>
  <si>
    <t>For Course 20 doctoral students participating in off-campus research, academic experiences, or internships in biological engineering. For internship experiences, an offer of employment from a company or organization is required prior to enrollment; employers must document work accomplished. A written report is required upon completion of a minimum of four weeks of off-campus experience. Proposals must be approved by department.</t>
  </si>
  <si>
    <t>4.463</t>
  </si>
  <si>
    <t>Bld Tech Sys: Struct &amp; Envlps</t>
  </si>
  <si>
    <t>Building Technology Systems: Structures and Envelopes</t>
  </si>
  <si>
    <t>Addresses advanced structures, exterior envelopes, and contemporary production technologies. Continues the exploration of structural elements and systems, expanding to include more complex determinate, indeterminate, long-span, and high-rise systems. Topics include reinforced concrete, steel and engineered-wood design, and an introduction to tensile systems. The contemporary exterior envelope is discussed with an emphasis on the classification of systems, performance attributes, and analysis techniques, material specifications and novel construction technologies.</t>
  </si>
  <si>
    <t>15.236</t>
  </si>
  <si>
    <t>Global Business: AI &amp; Robotics</t>
  </si>
  <si>
    <t>Global Business of Artificial Intelligence and Robotics (GBAIR)</t>
  </si>
  <si>
    <t>Discussion based-course examines applications of artificial intelligence and robotics in the business world. Emphasizes understanding the likely direction of technology and how it is likely to be used. Students examine particular applications to deepen their understanding of topical issues. Also focuses on how global economies will change in light of this wave of technology. Preference to Sloan graduate students.</t>
  </si>
  <si>
    <t>9.014</t>
  </si>
  <si>
    <t>Quantitative Methods</t>
  </si>
  <si>
    <t>Quantitative Methods and Computational Models in Neurosciences</t>
  </si>
  <si>
    <t>Provides theoretical background and practical skills needed to analyze and model neurobiological observations at the molecular, systems and cognitive levels. Develops an intuitive understanding of mathematical tools and computational techniques which students apply to analyze, visualize and model research data using MATLAB programming. Topics include linear systems and operations, dimensionality reduction (e.g., PCA), Bayesian approaches, descriptive and generative models, classification and clustering, and dynamical systems. Limited to 18; priority to current BCS Graduate students.</t>
  </si>
  <si>
    <t>9.017</t>
  </si>
  <si>
    <t>Systems Neurosicence Core II</t>
  </si>
  <si>
    <t>Systems Neuroscience Core II</t>
  </si>
  <si>
    <t>Covers systems and computational neuroscience topics relevant to understanding how animal brains solve a wide range of cognitive tasks. Focuses on experimental approaches in systems neuroscience (behavioral design, parametric stimulus control, recording techniques) and theory-driven analyses (dynamical systems, control theory, Bayesian theory), both at the level of behavioral and neural data. Also focuses on regional organization (cortex, thalamus, basal ganglia, midbrain, and cerebellum), along with traditional divisions in systems neuroscience: sensory systems, motor systems, and associative systems.</t>
  </si>
  <si>
    <t>1.845</t>
  </si>
  <si>
    <t>Carbon Cycle and Ecosys Ecolog</t>
  </si>
  <si>
    <t>Introduction to the Terrestrial Carbon Cycle and Ecosystem Ecology</t>
  </si>
  <si>
    <t>Introduces the terrestrial carbon cycle in a climate change context, with a focus on ecosystem ecology and biogeochemistry. Discussion-based seminars followed by practical classes to solve climate-related questions.</t>
  </si>
  <si>
    <t>2.832</t>
  </si>
  <si>
    <t>Solving for Carbon Neutrality</t>
  </si>
  <si>
    <t>Solving for Carbon Neutrality at MIT</t>
  </si>
  <si>
    <t>Working in teams, students address the problem of reducing MIT's greenhouse gas emissions in a manner consistent with the climate goals of maintaining our planet in a suitable regime to support human society and the environment. Solution scenarios include short-, middle- and long-term strategies. Experts from MIT's faculty and operations staff, as well as outside experts who address the multidisciplinary features of the problem guide solutions. These include climate science, ethics, carbon accounting, cost estimating, MIT's energy supply, energy demand, and infrastructure, new technologies, financial instruments, electricity markets, policy, human behavior, and regulation.Develops skills to address carbon neutrality at other universities, and at other scales, including cities and nations. Students taking graduate version complete additional assignments.</t>
  </si>
  <si>
    <t>MAS.865</t>
  </si>
  <si>
    <t>Rapid-Prototyting Machines</t>
  </si>
  <si>
    <t>Rapid-Prototyping of Rapid-Prototyping Machines: How to Make Something that Makes (Almost) Anything</t>
  </si>
  <si>
    <t>Studies rapid-prototyping machines and covers the theory and practice of digital fabrication processes. Weekly lectures supported by readings from research literature. Students work on machine development projects throughout the term.</t>
  </si>
  <si>
    <t>5.52</t>
  </si>
  <si>
    <t>Tutorial in Chemical Biology</t>
  </si>
  <si>
    <t>Provides an overview of the core principles of chemistry that underlie biological systems. Students explore research topics and methods in chemical biology by participating in laboratory rotations, then present on experiments performed during each rotation. Intended for first-year graduate students with a strong interest in chemical biology.</t>
  </si>
  <si>
    <t>1.202</t>
  </si>
  <si>
    <t>Demand Modeling</t>
  </si>
  <si>
    <t>Theory and application of modeling and statistical methods for analysis and forecasting of demand for facilities, services, and products. Topics include: review of probability and statistics, estimation and testing of linear regression models, theory of individual choice behavior, derivation, estimation, and testing of discrete choice models, estimation under various sample designs and data collection methods (including revealed and stated preferences), sampling, aggregate and disaggregate forecasting methods, iterative proportional fitting, and related methods. Introductions to advanced topics are covered including Bayesian estimation and combining discrete choice analysis and machine learning. Lectures reinforced with case studies, which require specification, estimation, testing, and analysis of models using data sets from actual applications.&amp;nbsp;Lab hours are for workbook case studies.</t>
  </si>
  <si>
    <t>2.702</t>
  </si>
  <si>
    <t>Sys Engr &amp; Naval Ship Design</t>
  </si>
  <si>
    <t>Systems Engineering and Naval Ship Design</t>
  </si>
  <si>
    <t>Introduces principles of systems engineering and ship design with an overview of naval ship design and acquisition processes, requirements setting, formulation of a systematic plan, design philosophy and constraints, formal decision making methods, selection criteria, optimization, variant analysis, trade-offs, analysis of ship design trends, risk, and cost analysis. Emphasizes the application of principles through completion of a design exercise and project.</t>
  </si>
  <si>
    <t>21A.819</t>
  </si>
  <si>
    <t>Ethnographic Research Methods</t>
  </si>
  <si>
    <t>Training in the design and practice of qualitative research. Organized around illustrative texts, class exercises, and student projects. Topics include the process of gaining access to and participating in the social worlds of others; techniques of observation, fieldnote-taking, researcher self-monitoring and reflection; methods of inductive analysis of qualitative data including conceptual coding, grounded theory, and narrative analysis. Discussion of research ethics, the politics of fieldwork, modes of validating researcher accounts, and styles of writing up qualitative field research.</t>
  </si>
  <si>
    <t>3.984</t>
  </si>
  <si>
    <t>Materials Ancient Societies I</t>
  </si>
  <si>
    <t>Materials in Ancient Societies I</t>
  </si>
  <si>
    <t>Seminars and labs provide in-depth study of the technologies ancient societies used to produce objects from raw materials. Seminars cover basic materials science and engineering concepts and techniques that can be used to understand how materials were produced and used in the past. The materials selection and&amp;nbsp;processing are then linked to the environment, exchange, political power, and cultural values. The specific material covered each year rotates and may include ceramics, metals, stone, glass, or bones/organic materials. Contact the instructor for more information about the material covered each year.</t>
  </si>
  <si>
    <t>4.152</t>
  </si>
  <si>
    <t>Architecture Studio: Core II</t>
  </si>
  <si>
    <t>Architecture Design Core Studio II</t>
  </si>
  <si>
    <t>Builds on Core I skills and expands the constraints of the architectural problem to include issues of urban site logistics, cultural and programmatic material (inhabitation and human factors), and long span structures. Two related projects introduce a range of disciplinary issues, such as working with precedents, site, sectional and spatial proposition of the building, and the performance of the outer envelope. Emphasizes the clarity of intentions and the development of appropriate architectural and representational solutions. Limited to first-year MArch students.</t>
  </si>
  <si>
    <t>22.95</t>
  </si>
  <si>
    <t>Internship in NSE</t>
  </si>
  <si>
    <t>Internship in Nuclear Science and Engineering</t>
  </si>
  <si>
    <t>For Nuclear Science and Engineering students participating in research or curriculum-related off-campus experiences. Before enrolling, students must have an offer from a company or organization. Upon completion, the student must submit a final report or presentation to an approved MIT internship experience advisor, usually the student's thesis advisor or a member of the thesis committee. Subject to departmental approval. Consult the NSE Academic Office for details on procedures and restrictions. Limited to students participating in internships consistent with NSE policies relating to research-related employment.</t>
  </si>
  <si>
    <t>15.095</t>
  </si>
  <si>
    <t>Machine Lrning Under Opt Lens</t>
  </si>
  <si>
    <t>Machine Learning Under a Modern Optimization Lens</t>
  </si>
  <si>
    <t>Develops algorithms for central problems in machine learning from a modern optimization perspective. Topics include sparse, convex, robust and median regression; an algorithmic framework for regression; optimal classification and regression trees, and their relationship with neural networks; how to transform predictive algorithms to prescriptive algorithms; optimal prescriptive trees; and robust classification.&amp;nbsp; Also covers design of experiments, missing data imputations, mixture of Gaussian models, exact bootstrap, and sparse matrix estimation, including principal component analysis, factor analysis, inverse co-variance matrix estimation, and matrix completion.</t>
  </si>
  <si>
    <t>15.248</t>
  </si>
  <si>
    <t>MENA Lab</t>
  </si>
  <si>
    <t>MENA Lab: Promoting Innovation &amp; Entrepreneurship in the Middle East and North Africa</t>
  </si>
  <si>
    <t>Experiential study of the innovation and entrepreneurial ecosystem in the Middle East and North Africa leveraging on the historic Abraham Accords. Explores the role of entrepreneurs, venture capitalists, MNCs, universities, and governments. Teaches the McKinsey process for successful consulting engagements and what makes for high performing teams. Students travel to the Middle East during IAP to work with and consult for host companies on strategic managerial issues in tech industries. Includes an opportunity to work with executives at startup ventures looking to scale their businesses and to engage with their venture capitalist backers.</t>
  </si>
  <si>
    <t>4.120</t>
  </si>
  <si>
    <t>Furniture Making Wkshp</t>
  </si>
  <si>
    <t>Furniture Making Workshop</t>
  </si>
  <si>
    <t>Provides instruction in designing and building a functional piece of furniture from an original design. Develops woodworking techniques from use of traditional hand tools to digital fabrication. Gives students the opportunity to practice design without using a building program or code. Surveys the history of furniture making. Additional work required of students taking for graduate credit. Limited to 12; preference to graduate Course 4 students.</t>
  </si>
  <si>
    <t>6.5810</t>
  </si>
  <si>
    <t>Operating System Engineering</t>
  </si>
  <si>
    <t>Fundamental design and implementation issues in the engineering of operating systems. Lectures based on the study of a symmetric multiprocessor version of UNIX version 6 and research papers. Topics include virtual memory; file system; threads; context switches; kernels; interrupts; system calls; interprocess communication; coordination, and interaction between software and hardware. Individual laboratory assignments accumulate in the construction of a minimal operating system (for an x86-based personal computer) that implements the basic operating system abstractions and a shell. Knowledge of programming in the C language is a prerequisite.</t>
  </si>
  <si>
    <t>6.9840</t>
  </si>
  <si>
    <t>Practical Experience in EECS</t>
  </si>
  <si>
    <t>For Course 6 students in the MEng program who seek practical off-campus research experiences or internships in electrical engineering or computer science. Before enrolling, students must have an offer of employment from a company or organization and secure an advisor within EECS. Employers must document the work accomplished. Proposals subject to departmental approval. For students who begin the MEng program in the summer only, the experience or internship cannot exceed 20 hours per week and must begin no earlier than the first day of the Summer Session, but may end as late as the last business day before the Fall Term.</t>
  </si>
  <si>
    <t>1.535</t>
  </si>
  <si>
    <t>Mechanics of Materials</t>
  </si>
  <si>
    <t>Introduces the structure and properties of natural and manufactured building materials, including rheology elasticity, fracture mechanics, viscoelasticity and plasticity. Emphasizes effects of molecular and nanoscopic structure, and interactions on macroscopic material behavior. Focuses on design of natural and structural materials. Discusses material aspects of sustainable development. Presents principles of experimental characterization techniques. Explores microscopic and macroscopic mechanical approaches to characterize structure and properties of materials. In laboratory and in-field sessions, students design and implement experimental approaches to characterize natural and building materials and study their interaction with the environment. Students taking graduate version complete additional assignments.</t>
  </si>
  <si>
    <t>1.550</t>
  </si>
  <si>
    <t>Engineering Mechanics</t>
  </si>
  <si>
    <t>Introduction to engineering mechanics, including dimensional analysis, stresses and strength, deformation and strain, elasticity and thermodynamics of reversible processes, energy bounds in linear elasticity, perspectives on elastic instability, fracture and yield design. Focus is on underlying physics laws (conservation of momentum, thermodynamic of reversible and irreversible processes) as applied to truss, beam, and continuum systems.</t>
  </si>
  <si>
    <t>15.388</t>
  </si>
  <si>
    <t>Venture Creation Tactics</t>
  </si>
  <si>
    <t>Advanced, intensive, project-based subject intended for solo-founders or startup teams already working on building a new, high-impact venture, with a refined business plan. Supports students in their development of data to derisk the opportunity of pursuing a new venture full-time for founders, investors, and new recruits. This lab-style class promotes rapid experimentation by connecting the dots from the frameworks, concepts, and first principles covered in the introductory entrepreneurship subjects and guides students on how to tactically apply them in real-world situations. Topics include: advanced early go-to-market, enhanced target customer profile and persona development, digital advertising, outbound sales, UX design, rapid prototyping, recruiting early team members, and executing a fundraising plan. Application required; consult instructor. No listeners.</t>
  </si>
  <si>
    <t>MAS.914</t>
  </si>
  <si>
    <t>Practical Experience in Media Arts and Sciences</t>
  </si>
  <si>
    <t>For Media Arts and Sciences masters students participating in curriculum-related off-campus professional internship experiences. Before enrolling, students must have an employment offer from a company or organization and approval from their advisor. Subject to departmental approval. Upon completion of the activity the student must submit a write-up of the experience, approved by the MIT advisor. Consult the MAS Office for details on procedures and restrictions.</t>
  </si>
  <si>
    <t>MAS.915</t>
  </si>
  <si>
    <t>For Media Arts and Sciences doctoral students participating in curriculum-related off-campus professional internship experiences. Before enrolling, students must have an employment offer from a company or organization and approval from their advisor. Subject to departmental approval. Upon completion of the activity the student must submit a write-up of the experience, approved by the MIT advisor. Consult the MAS Office for details on procedures and restrictions.</t>
  </si>
  <si>
    <t>HST.202</t>
  </si>
  <si>
    <t>Intro to Clinical Medicine II</t>
  </si>
  <si>
    <t>Introduction to Clinical Medicine and Medical Engineering II</t>
  </si>
  <si>
    <t>Strengthens the skills developed in HST.201 through a six-week clerkship in medicine at a Harvard-affiliated teaching hospital. Students serve as full-time members of a ward team and participate in longitudinal patient care. In addition, students participate in regularly scheduled teaching conferences focused on principles of patient management. Restricted to MEMP students.</t>
  </si>
  <si>
    <t>14.192</t>
  </si>
  <si>
    <t>Adv Research &amp; Communication</t>
  </si>
  <si>
    <t>Advanced Research and Communication</t>
  </si>
  <si>
    <t>Guides second-year Economics PhD students through the process of conducting and communicating economic research. Students choose topics for research projects, develop research strategies, carry out analyses, and write and present research papers. Limited to second year Economics PhD students.</t>
  </si>
  <si>
    <t>4.105</t>
  </si>
  <si>
    <t>Cultures of Form</t>
  </si>
  <si>
    <t>Introduction to cultures of form in architectural design, representation, and production, including material cultures, geometric discourse and analysis, Western and non-Western modes of perception and representation. Through a series of acts of forming and making, provides a primer and venue to rehearse skills such as 3D modeling and the reciprocity between representation and materialization. Exercises accompanied by lectures from practitioners, who each represent a highly articulated relationship between form and material in a body of design research or built work. Restricted to first-year MArch students.</t>
  </si>
  <si>
    <t>6.6020</t>
  </si>
  <si>
    <t>High-Freq Integrated Circuits</t>
  </si>
  <si>
    <t>High-Frequency Integrated Circuits</t>
  </si>
  <si>
    <t>Principles and techniques of high-speed integrated circuits used in wireless/wireline data links and remote sensing. On-chip passive component design of inductors, capacitors, and antennas. Analysis of distributed effects, such as transmission line modeling, S-parameters, and Smith chart. Transceiver architectures and circuit blocks, which include low-noise amplifiers, mixers, voltage-controlled oscillators, power amplifiers, and frequency dividers. Involves IC/EM simulation and laboratory projects.</t>
  </si>
  <si>
    <t>16.854</t>
  </si>
  <si>
    <t>Spacecraft Lab</t>
  </si>
  <si>
    <t>Spacecraft Laboratory</t>
  </si>
  <si>
    <t>Practical work in a spacecraft laboratory environment, including learning about cleanroom environments, satellite integration, and testing. Topics include handling of electrostatic discharge (ESD) sensitive electronics, working in a cleanroom, performing spacecraft component and qualification testing using shaker tables to simulate launch and deployment loads, thermal and vacuum testing, and designing and executing a successful spacecraft/instrument test campaign. Emphasis on obtaining laboratory data from sensors such as accelerometers, thermal sensors, and small satellite hardware, and comparing expected results against actual behaviors. Students carry out exercises in small teams and submit digital laboratory reports.</t>
  </si>
  <si>
    <t>17.428</t>
  </si>
  <si>
    <t>Amer Foreign Pol:Theory &amp; Meth</t>
  </si>
  <si>
    <t>American Foreign Policy: Theory and Method</t>
  </si>
  <si>
    <t>Examines the causes and consequences of American foreign policy since 1898. Readings cover theories of American foreign policy, historiography of American foreign policy, central historical episodes including the two World Wars and the Cold War, case study methodology, and historical investigative methods. Open to undergraduates by permission of instructor.</t>
  </si>
  <si>
    <t>17.432</t>
  </si>
  <si>
    <t>Causes of War: Theory &amp; Method</t>
  </si>
  <si>
    <t>Causes of War: Theory and Method</t>
  </si>
  <si>
    <t>Provides an in-depth survey of scholarly theories associated with war. Examines when, where, and why wars&amp;mdash;both interstate and intrastate&amp;mdash;occur, why some conflicts escalate, and how wars end. Drawing from scholarship in political science and other disciplines, students explore debates over the variables that cause war and the mechanisms through which conflicts unfold. Includes readings that offer both theoretical and empirical insights.</t>
  </si>
  <si>
    <t>11.701</t>
  </si>
  <si>
    <t>International Development Plan</t>
  </si>
  <si>
    <t>International Development Planning: Foundations</t>
  </si>
  <si>
    <t>Offers a survey of the histories and theories of international development, and the main debates about the role of key actors and institutions in development. Includes a focus on the impact of colonialism, the main theoretical approaches that have influenced the study and practice of development, as well as the role of actors such as states, markets, and civil society in development. Focuses on the interactions between interventions and institutions on local, national, and global/transnational scales. Offers an opportunity to develop a focus on selected current topics in development planning, such as migration, displacement, participatory planning, urban-rural linkages, corruption, legal institutions, and&amp;nbsp;post-conflict development. Restricted to first-year MCP and SPURS students.</t>
  </si>
  <si>
    <t>4.645</t>
  </si>
  <si>
    <t>Topics in Arch: 1750-Present</t>
  </si>
  <si>
    <t>Selected Topics in Architecture: 1750 to the Present</t>
  </si>
  <si>
    <t>General study of modern architecture as a response to important technological, cultural, environmental, aesthetic, and theoretical challenges after the European Enlightenment. Focus on the theoretical, historiographic, and design approaches to architectural problems encountered in the age of industrial and post-industrial expansion across the globe, with specific attention to the dominance of European modernism in setting the agenda for the discourse of a global modernity at large. Explores modern architectural history through thematic exposition rather than as simple chronological succession of ideas.</t>
  </si>
  <si>
    <t>11.524</t>
  </si>
  <si>
    <t>Adv Geograph Info Syst Project</t>
  </si>
  <si>
    <t>Advanced Geographic Information System Project</t>
  </si>
  <si>
    <t>Provides instruction in statistical approaches for analyzing interrelation, clustering, and interdependence, which are often key to understanding urban environments. Covers local and global spatial autocorrelation, interpolation, and kernel density methods; cluster detection; and spatial regression models. Develops technical skills necessary to ask spatial questions using inferential statistics implemented in the R statistical computing language. Prior coursework or experience in geographic information systems (GIS) at the introductory level required; prior coursework or experience in R is preferred.</t>
  </si>
  <si>
    <t>14.581</t>
  </si>
  <si>
    <t>International Economics I</t>
  </si>
  <si>
    <t>Covers a variety of&amp;nbsp;topics, both theoretical and empirical, in international trade, international macroeconomics, and economic geography. Focuses on general equilibrium analysis in neoclassical economies. Considers why countries and regions trade, and what goods they trade; impediments to trade, and why some countries deliberately erect policy to impede; and implications of openness for growth. Also tackles normative issues, such as whether trade openness is beneficial, whether there are winners and losers from trade and, if so, how they can possibly be identified.</t>
  </si>
  <si>
    <t>14.582</t>
  </si>
  <si>
    <t>International Economics II</t>
  </si>
  <si>
    <t>Building on topics covered in 14.581, revisits a number of core questions in international trade, international macroeconomics, and economic geography in the presence of increasing returns, imperfect competition, and other distortions. Stresses their connection to both macro and micro (firm-level) data for questions related to trade policy, inequality, industrial policy, growth, and the location of economic activities. Focuses on both theoretical models, empirical findings, and the challenging task of putting those two together.</t>
  </si>
  <si>
    <t>17.516</t>
  </si>
  <si>
    <t>Transitional Justice</t>
  </si>
  <si>
    <t>Emerging democracies are now confronted with what has been termed "the torturer problem." The questions are old ones: What is to be done about the perpetrator(s) and what is to be done for the abused? Seminar broadly examines the theoretical and empirical approaches to understanding the  issues commonly associated with "transitional justice," including its motivations, agents, institutions, and decisions. Cases are drawn from various countries and historical periods, including post-World War II Europe, 19th-century America, and 20th-century Africa and Latin America.</t>
  </si>
  <si>
    <t>17.524</t>
  </si>
  <si>
    <t>State Society Behavior</t>
  </si>
  <si>
    <t>State, Society, and Political Behavior in Developing Contexts</t>
  </si>
  <si>
    <t>Examines the political behavior of citizens in developing countries and the question of why governmental performance remains poor in these contexts, despite citizen efforts, international aid, and civil society initiatives. Evaluates and builds on our current understanding of political behavior and state-society relations when democratic institutions are weak, state capacity is low, and regimes are changing. Explores these questions by drawing on new and old literatures from institutional, sociological, psychological, and political economy perspectives.</t>
  </si>
  <si>
    <t>17.526</t>
  </si>
  <si>
    <t>Comparative Urban Development</t>
  </si>
  <si>
    <t>Examines both classic and recent research on urban politics, including studies of resource distribution, clientelism and machine politics, ethnic politics, property rights, economic informality, and violence in cities spanning the developing world, and also draws comparisons to urban areas in developed democracies. Special attention is paid to the effects of urban context on political behavior. Readings are primarily from political science, but also include work from sociology, economics, and related disciplines.</t>
  </si>
  <si>
    <t>11.469</t>
  </si>
  <si>
    <t>Urban Sociology</t>
  </si>
  <si>
    <t>Urban Sociology in Theory and Practice</t>
  </si>
  <si>
    <t>Introduction to core writings in urban sociology. Explores the nature and changing character of the city and the urban experience, providing context for the development of urban studies research and planning skills. Topics include the changing nature of community, neighborhood effects, social capital and networks, social stratification, feminist theory and critical race theory, and the interaction of social structure and political power. Subject will take place in the Massachusetts Correctional Institution at Norfolk with half of the class from MIT and half of the class from MCI-Norfolk. Limited to 25.</t>
  </si>
  <si>
    <t>14.772</t>
  </si>
  <si>
    <t>Dev Economics: Macro Issues</t>
  </si>
  <si>
    <t>Development Economics: Macroeconomics</t>
  </si>
  <si>
    <t>Emphasizes dynamic models of growth and development. Topics include migration, modernization, and technological change; static and dynamic models of political economy; the dynamics of income distribution and institutional change; firm structure in developing countries; development, transparency, and functioning of financial markets; privatization; and banks and credit market institutions in emerging markets. Examines innovative yet disruptive digital technologies, including blockchain, digital assets, crypto currency, distributed ledgers, and smart contracts.</t>
  </si>
  <si>
    <t>14.773</t>
  </si>
  <si>
    <t>Political Econ: Insts &amp; Dev</t>
  </si>
  <si>
    <t>Political Economy: Institutions and Development</t>
  </si>
  <si>
    <t>Economists and policymakers increasingly realize the importance of political institutions in shaping economic performance, especially in the context of understanding economic development. Work on the determinants of economic policies and institutions is in its infancy, but is growing rapidly. Subject provides an introduction to this area. Topics covered: the economic role of institutions; the effects of social conflict and class conflict on economic development; political economic determinants of macro policies; political development; theories of income distribution and distributional conflict; the efficiency effects of distributional conflict; the causes and consequences of corruption; the role of colonial history; and others. Both theoretical and empirical approaches discussed. Subject can be taken either as part of the Development Economics or the Positive Political Economy fields.</t>
  </si>
  <si>
    <t>17.484</t>
  </si>
  <si>
    <t>Comp Grand Strategy&amp; Mil Doctr</t>
  </si>
  <si>
    <t>Comparative Grand Strategy and Military Doctrine</t>
  </si>
  <si>
    <t>A comparative study of the grand strategies and military doctrines of the great powers in Europe (Britain, France, Germany, and Russia) from the late 19th to the mid-20th century. Examines strategic developments in the years preceding and during World Wars I and II. What factors have exerted the greatest influence on national strategies? How may the quality of a grand strategy be judged? Exploration of comparative case study methodology also plays a central role. What consequences seem to follow from grand strategies of different types? Open to undergraduates with permission of instructor.</t>
  </si>
  <si>
    <t>17.486</t>
  </si>
  <si>
    <t>Japan &amp; East Asian Security</t>
  </si>
  <si>
    <t>Japan and East Asian Security</t>
  </si>
  <si>
    <t>Explores Japan's role in world orders, past, present, and future. Focuses on Japanese conceptions of security; rearmament debates; the relationship of domestic politics to foreign policy; the impact of Japanese technological and economic transformation at home and abroad; alternative trade and security regimes; Japan's response to 9/11; and relations with Asian neighbors, Russia, and the alliance with the United States.</t>
  </si>
  <si>
    <t>17.506</t>
  </si>
  <si>
    <t>Ethnic Politics</t>
  </si>
  <si>
    <t>Introduces students to the classic works on ethnic politics, familiarizes them with new research and methodological innovations in the study of ethnic politics, and helps them design and execute original research projects related to ethnic politics. Readings drawn from across disciplines, including political science, anthropology, sociology, and economics. Students read across the four subfields within political science. Graduate students specializing in any subfield are encouraged to take this subject, regardless of their previous empirical or theoretical background.</t>
  </si>
  <si>
    <t>17.582</t>
  </si>
  <si>
    <t>Civil War</t>
  </si>
  <si>
    <t>Surveys the social science literature on civil war. Studies the origins of civil war, discusses variables affecting duration, and examines termination of conflict. Highly interdisciplinary and covers a wide variety of cases. Open to advanced undergraduates with permission of instructor.</t>
  </si>
  <si>
    <t>15.389</t>
  </si>
  <si>
    <t>Global Entrepreneurship Lab</t>
  </si>
  <si>
    <t>Experiential study of the climate for innovation and determinants of entrepreneurial success. Students work in teams of four with the top management of a company to address real-world business challenges. Students gain insight as to how companies build, run, and scale a new enterprise. Focuses primarily on scale-ups operating in emerging markets. Restricted to MBA students; all other graduate students by permission of instructor only.</t>
  </si>
  <si>
    <t>11.521</t>
  </si>
  <si>
    <t>Spatial Databas Manage Adv GIS</t>
  </si>
  <si>
    <t>Spatial Database Management and Advanced Geographic Information Systems</t>
  </si>
  <si>
    <t>Extends the computing and geographic information systems (GIS) skills developed in 11.520 to include spatial data management in client/server environments and advanced GIS techniques. First half covers the content of 11.523, introducing database management concepts, SQL (Structured Query Language), and enterprise-class database management software. Second half explores advanced features and the customization features of GIS software that perform analyses for decision support that go beyond basic thematic mapping. Includes the half-term GIS project of 11.524 that studies a real-world planning issue.</t>
  </si>
  <si>
    <t>11.522</t>
  </si>
  <si>
    <t>Rsrch Sem: Urban Info Systems</t>
  </si>
  <si>
    <t>Research Seminar on Urban Information Systems</t>
  </si>
  <si>
    <t>Advanced research seminar enhances computer and analytic skills developed in other subjects in this sequence. Students present a structured discussion of journal articles representative of their current research interests involving urban information systems and complete a short research project. Suggested research projects include topics related to ongoing UIS Group research.</t>
  </si>
  <si>
    <t>15.833</t>
  </si>
  <si>
    <t>Business-to-Business Marketing</t>
  </si>
  <si>
    <t>Applies marketing concepts, analyses and tools used in business-to-business (B2B) marketing. Develops an understanding of customer value management and value quantification as a strategy for delivering superior value to targeted business segments while maintaining equitable returns. Focuses on B2B pricing, brand building, web and technology facilitation of the supply chain, and customer relationship management. Underscores sales force management within the context of go-to-market strategy; however, does not address selling per se. Discusses various B2B contexts, such as products and services, for- and non-profits, and domestic and global markets. Emphasizes applications in technology and healthcare domains. Includes value-based pricing project, case studies, applied exercises, and readings.</t>
  </si>
  <si>
    <t>4.607</t>
  </si>
  <si>
    <t>Thinking About Architecture</t>
  </si>
  <si>
    <t>Thinking About Architecture: In History and At Present</t>
  </si>
  <si>
    <t>Studies the interrelationship of theory, history, and practice. Looks at theory not as specialized discourse relating only to architecture, but as touching on many issues, whether they be cultural, aesthetic, philosophical, or professional. Topics and examples are chosen from a wide range of materials, from classical antiquity to today.</t>
  </si>
  <si>
    <t>4.616</t>
  </si>
  <si>
    <t>Culture &amp; Architecture</t>
  </si>
  <si>
    <t>Culture and Architecture</t>
  </si>
  <si>
    <t>Seminar on how culture interacts with architecture. Analyzes architecture as a conveyor of messages that transcend stylistic, formal, and iconographic concerns to include an assessment of disciplinary, political, ideological, social, and cultural factors. Critically reviews methodologies and theoretical premises of studies on culture and meaning. Focuses on examples from Islamic history and establishes historical and theoretical frameworks for investigation. Limited to 16.</t>
  </si>
  <si>
    <t>4.617</t>
  </si>
  <si>
    <t>Adv Study in Islamic Urban His</t>
  </si>
  <si>
    <t>Advanced Study in Islamic Urban History</t>
  </si>
  <si>
    <t>Seminar on selected topics from the history of Islamic urbanism. Examines patterns of settlement, urbanization, development, and architectural production in various places and periods, ranging from the formative period in the 7th century to the new cities emerging today. Discusses the leading factors in shaping and transforming urban forms, design imperatives, cultural and economic structures, and social and civic attitudes. Critically analyzes the body of literature on Islamic urbanism. Research paper required.</t>
  </si>
  <si>
    <t>4.619</t>
  </si>
  <si>
    <t>Historiog Islamic Art &amp; Arch</t>
  </si>
  <si>
    <t>Historiography of Islamic Art and Architecture</t>
  </si>
  <si>
    <t>Critical review of literature on Islamic art and architecture in the last two centuries. Analyzes the cultural, disciplinary, and theoretical contours of the field and highlights the major figures that have influenced its evolution. Challenges the tacit assumptions and biases of standard studies of Islamic art and architecture and addresses historiographic and critical questions concerning how knowledge of a field is defined, produced, and reproduced. Limited to 12.</t>
  </si>
  <si>
    <t>3.989</t>
  </si>
  <si>
    <t>Materials Ancient Societies II</t>
  </si>
  <si>
    <t>Materials in Ancient Societies II</t>
  </si>
  <si>
    <t>Additional seminars and laboratory analysis of archaeological artifacts. Seminars cover broader archaeological questions related to human/material interactions. Builds on 3.984.</t>
  </si>
  <si>
    <t>15.012</t>
  </si>
  <si>
    <t>Applied Macro &amp; Intl Econ</t>
  </si>
  <si>
    <t>Applied Macro- and International Economics</t>
  </si>
  <si>
    <t>Explores the macroeconomic environment in which firms operate. Aims to provide a strong foundation in macroeconomic concepts and apply them to understand specific country experiences. Introduces the basic tools of short-run macroeconomic management, primarily monetary and fiscal policy, utilizing historical case studies and modern policy discussions as context. Explores drivers of long-term growth, examining the cases of economic miracles and productivity slowdowns in developed economies, and then delves into the fundamental theory of trade, applying it to the discussions of global trade wars and trade agreements.</t>
  </si>
  <si>
    <t>15.014</t>
  </si>
  <si>
    <t>Applied Macro &amp; Intl Econ II</t>
  </si>
  <si>
    <t>Applied Macro- and International Economics II</t>
  </si>
  <si>
    <t>Establishes understanding of the development processes of societies and economies. Studies several dimensions of sustainability (environmental, social, political, institutional, economy, organizational, relational, and personal) and the balance among them. Explores the basics of governmental intervention, focusing on areas such as the judicial system, environment, social security, and health. Builds skills to determine what type of policy is most appropriate. Considers implications of new technologies on the financial sector: internationalization of currencies, mobile payment systems, and cryptocurrencies. Discusses the institutional framework to ensure choices are sustainable across all dimensions and applications.</t>
  </si>
  <si>
    <t>15.928</t>
  </si>
  <si>
    <t>The Sociology of Strategy</t>
  </si>
  <si>
    <t>Doctoral seminar in theory building for social scientists interested in economic sociology, organization theory, strategic management, and related fields. Builds skills for developing social scientific theory. Focuses on assessing and developing the relevance of sociological research for key questions in strategy research: what explains the relative performance of firms and the variety of their strategies for achieving performance. Students also develop skills in evaluating academic research in this area. Restricted to doctoral students.</t>
  </si>
  <si>
    <t>17.478</t>
  </si>
  <si>
    <t>Great Power Mil Intervention</t>
  </si>
  <si>
    <t>Great Power Military Intervention</t>
  </si>
  <si>
    <t>Examines systematically, and comparatively, great and middle power military interventions, and candidate military interventions, into civil wars since 1991. These civil wars did not easily fit into the traditional category of vital interest. These interventions may therefore tell us something about broad trends in international politics including the nature of unipolarity, the erosion of sovereignty, the security implications of globalization, and the nature of modern western military power.</t>
  </si>
  <si>
    <t>11.484</t>
  </si>
  <si>
    <t>Proj Appraisal: Dev Countries</t>
  </si>
  <si>
    <t>Project Appraisal in Developing Countries</t>
  </si>
  <si>
    <t>Covers techniques of financial analysis of investment expenditures, as well as the economic and distributive appraisal of development projects. Critical analysis of these tools in the political economy of international development is discussed. Topics include appraisal's role in the project cycle, planning under conditions of uncertainty, constraints in data quality and the limits of rational analysis, and the coordination of an interdisciplinary appraisal team. Students taking graduate version complete additional assignments. Enrollment limited; preference to majors.</t>
  </si>
  <si>
    <t>11.485</t>
  </si>
  <si>
    <t>Southern Urbanisms</t>
  </si>
  <si>
    <t>Guides students in examining implicit and explicit values of diversity offered in "Southern" knowledge bases, theories, and practices of urban production. With a focus on Sub-Saharan Africa, considers why the South-centered location of the estimated global urban population boom obligates us to examine how cities work as they do, and why Western-informed urban theory and planning scholarship may be ill-suited to provide guidance on urban development there. Examines the "rise of the rest" and its implications for the making and remaking of expertise and norms in planning practice. Students engage with seminal texts from leading authors of Southern urbanism and critical themes, including the rise of Southern theory, African urbanism, Chinese international cooperation, Brazilian urban diplomacy, and the globally-driven commodification of urban real estate.</t>
  </si>
  <si>
    <t>11.493</t>
  </si>
  <si>
    <t>Propty &amp; Land Use Law</t>
  </si>
  <si>
    <t>Property and Land Use Law for Planners</t>
  </si>
  <si>
    <t>Examines legal and institutional arrangements for the establishment, transfer, and control over property and land under American and selected comparative systems, including India and South Africa. Focuses on key issues of property and land use law regarding planning and economic development. Emphasizes just and efficient resource use; institutional, entitlement and social relational approaches to property; distributional and other social aspects; and the relationship between property, culture, and democracy.</t>
  </si>
  <si>
    <t>11.494</t>
  </si>
  <si>
    <t>Cities of Contested Memory</t>
  </si>
  <si>
    <t>Explores relationships between built environments and memory to consider the spaces and spatial practices in which the future of the past is imagined, negotiated, and contested. Focuses on three areas of critical importance to understanding the nature of memory in cities today: the threats that rapid urban development pose to the remembrance of urban pasts; the politics of representation evident in debates over authorized and marginalized historical narratives; and the art and ethics of sensitively addressing the afterlives of violence and tragedy. Emphasizes group discussions and projects as means to explore collective and counter memories, the communities that are formed therein, and the economic, social, and political forces that lift up certain memories over others to shape the legacy of the past. Limited to 15.</t>
  </si>
  <si>
    <t>11.495</t>
  </si>
  <si>
    <t>Governance&amp; Law: Dev Countries</t>
  </si>
  <si>
    <t>Governance and Law in Developing Countries</t>
  </si>
  <si>
    <t>Examines the multiple dimensions of governance in international development with a focus on the role of legal norms and institutions in the balance between state and the market. Analyzes changes in the distribution of political and legal authority as a result of economic globalization. Topics include the regulation of firms; forms of state and non-state monitoring; varieties of capitalism, global governance and development; and good governance, including transparency and accountability mechanisms, the role of the judiciary and legal culture, and tools for measuring governance performance.</t>
  </si>
  <si>
    <t>15.223</t>
  </si>
  <si>
    <t>Global Markets, Natl Policies</t>
  </si>
  <si>
    <t>Global Markets, National Policies and the Competitive Advantages of Firms</t>
  </si>
  <si>
    <t>Examines opportunities and risks firms face in today's global market. Provides conceptual tools for analyzing how governments and social institutions influence economic competition among firms embedded in different national settings. Public policies and institutions that shape competitive outcomes are examined through cases and analytical readings on different companies and industries operating in both developed and emerging markets.</t>
  </si>
  <si>
    <t>15.227</t>
  </si>
  <si>
    <t>15.229</t>
  </si>
  <si>
    <t>14.272</t>
  </si>
  <si>
    <t>Industrial Organization II</t>
  </si>
  <si>
    <t>Continuation of 14.271. Focuses on government interventions in monopoly and oligopoly markets, and addresses both competition and regulatory policy. Topics include horizontal merger policy and demand estimation, vertical integration and vertical restraints, and the theory and practice of economic regulation. Applications include the political economy of regulation; the performance of economic regulation; deregulation in sectors including electric power, transportation, and financial services; and pharmaceutical and environmental regulation in imperfectly competitive product markets.</t>
  </si>
  <si>
    <t>17.584</t>
  </si>
  <si>
    <t>Civil-Military Relations</t>
  </si>
  <si>
    <t>Subject consists of five sections. After a general survey of the field, students consider cases of stable civilian control, military rule, and transitions from military to civilian rule. Cases are selected from around the world.</t>
  </si>
  <si>
    <t>17.588</t>
  </si>
  <si>
    <t>Field Sem Comp Politics</t>
  </si>
  <si>
    <t>Field Seminar in Comparative Politics</t>
  </si>
  <si>
    <t>Provides an introduction to the field of comparative politics. Readings include both classic and recent materials. Discusses research design and research methods, in addition to topics such as political culture, social cleavages, the state, and democratic institutions. Emphasis on each issue depends in part on the interests of the students.</t>
  </si>
  <si>
    <t>14.472</t>
  </si>
  <si>
    <t>Public Economics II</t>
  </si>
  <si>
    <t>Focuses on government expenditures and policies designed to correct market failures and/or redistribute resources. Key topics include theoretical and empirical analysis of insurance market failures, the optimal design of social insurance programs, and the design of redistributive programs.</t>
  </si>
  <si>
    <t>14.475</t>
  </si>
  <si>
    <t>Environmental Economics</t>
  </si>
  <si>
    <t>Theory and evidence on environmental externalities and regulatory, tax and other government responses to problems of market failure. Topics include cost-benefit analysis; measurement of the benefits of non-market goods; evaluation of the impacts of regulation; and international environmental issues including the economics of climate change and trade and the environment.</t>
  </si>
  <si>
    <t>4.621</t>
  </si>
  <si>
    <t>Oriental Colonial Represent</t>
  </si>
  <si>
    <t>Orientalism, Colonialism, and Representation</t>
  </si>
  <si>
    <t>Seminar on the politics of representation with special focus on Orientalist traditions in architecture, art, literature, and scholarship. Critically analyzes pivotal texts, projects, and artworks that reflected the encounters between the West and the Orient from Antiquity to the present. Discusses how political, ideological, and religious attitudes informed the construction and reproduction of Western knowledge about the Islamic world as well as revisionist Eastern self-representations. Research paper required. Limited to 16.</t>
  </si>
  <si>
    <t>17.418</t>
  </si>
  <si>
    <t>Field Sem: Intl Relatns Theory</t>
  </si>
  <si>
    <t>Field Seminar in International Relations Theory</t>
  </si>
  <si>
    <t>Provides an overview of the field of international relations. Each week a different approach to explaining international relations is examined. Surveys major concepts and theories in the field to assist in the preparation for further study in the department's other graduate offerings in international relations.</t>
  </si>
  <si>
    <t>17.424</t>
  </si>
  <si>
    <t>Internatl Pol Econ:Adv Ind Soc</t>
  </si>
  <si>
    <t>International Political Economy of Advanced Industrial Societies</t>
  </si>
  <si>
    <t>Focuses analytically on how interest groups, voters, political parties, electoral institutions, ideas and power politics interact to shape policy outcomes. Topics include globalization, international trade, international monetary and financial relations, and security.</t>
  </si>
  <si>
    <t>11.365</t>
  </si>
  <si>
    <t>Sustainable Urbanization Pract</t>
  </si>
  <si>
    <t>Sustainable Urbanization Practicum</t>
  </si>
  <si>
    <t>Working with a city development client (city government/real estate developer/NGO) in a fast-urbanizing region, practicum provides students an opportunity to synthesize policy, planning or urban science solutions towards sustainable urbanization, within the constraints of a client-based project. Priority is given to MCP students.</t>
  </si>
  <si>
    <t>15.018</t>
  </si>
  <si>
    <t>Debates of Macroecon &amp; Pub Pol</t>
  </si>
  <si>
    <t>Current Debates of Macroeconomics and Public Policy</t>
  </si>
  <si>
    <t>Concentrates on debates about current policy challenges. Students debate and vote on policy actions on current issues in developed and developing nations. Subjects include industrial policy, macroeconomics, poverty, social safety net, labor practices, immigration and labor markets, international economics, human rights, civil rights, democracy, environmental policy, regulation, and crypto assets. Topics change from year to year.</t>
  </si>
  <si>
    <t>15.676</t>
  </si>
  <si>
    <t>Work, Employ, Ind Rels Theory</t>
  </si>
  <si>
    <t>Work, Employment, and Industrial Relations Theory</t>
  </si>
  <si>
    <t>Historical evolution and assessment of different theories and disciplinary perspectives used in research on work, employment, and industrial relations. Introduces doctoral students to the field and explores where their research interests fit within the broader field. First part compares the normative assumptions, theories, and methodologies used by economists, historians, sociologists, psychologists, political scientists, and legal scholars from the latter nineteenth century to the present. Final portion explores strategies for advancing research on topics of current interest to participants.</t>
  </si>
  <si>
    <t>14.771</t>
  </si>
  <si>
    <t>Dev Economics: Micro Issues</t>
  </si>
  <si>
    <t>Development Economics: Microeconomic Issues</t>
  </si>
  <si>
    <t>A rigorous introduction to core micro-economic issues in economic development, focusing on both key theoretical contributions and empirical applications to understand both why some countries are poor and on how markets function differently in poor economies. Topics include human capital (education and health); labor markets; credit markets; land markets; firms; and the role of the public sector.</t>
  </si>
  <si>
    <t>EM.429</t>
  </si>
  <si>
    <t>Sys Architecting: Enterprises</t>
  </si>
  <si>
    <t>Systems Architecting Applied to Enterprises</t>
  </si>
  <si>
    <t>Focuses on understanding, designing and transforming sociotechnical enterprises using systems principles and practices. Includes discussions and reading on enterprise theory, systems architecting, transformation challenges and case studies of evolving enterprises. Covers frameworks and methods for ecosystem analysis, stakeholder analysis, design thinking, systems architecture and evaluation, and human-centered enterprise design strategies. Students engage in interactive breakout sessions during class and participate in a selected small team project to design a future architecture for a real-world enterprise. Selected projects are based on student interests in enterprises such as small, medium, or large companies, government agencies, academic units, start-ups, and nonprofit organizations.</t>
  </si>
  <si>
    <t>11.651</t>
  </si>
  <si>
    <t>USA Lab: Bridging Amer Divide</t>
  </si>
  <si>
    <t>USA Lab: Bridging the American Divides</t>
  </si>
  <si>
    <t>Practical exploration of community revitalization in America's small towns and rural regions. Focuses on work, community, and culture. Consists of rigorous classroom discussions, research, and team projects with community development organizations. Site visit over SIP week and spring break required for project fieldwork.</t>
  </si>
  <si>
    <t>12.620</t>
  </si>
  <si>
    <t>Computatnl Classical Mechanics</t>
  </si>
  <si>
    <t>Classical Mechanics: A Computational Approach</t>
  </si>
  <si>
    <t>Classical mechanics in a computational framework, Lagrangian formulation, action, variational principles, and Hamilton's principle. Conserved quantities, Hamiltonian formulation, surfaces of section, chaos, and Liouville's theorem. Poincar&amp;eacute; integral invariants, Poincar&amp;eacute;-Birkhoff and KAM theorems. Invariant curves and cantori. Nonlinear resonances, resonance overlap and transition to chaos. Symplectic integration. Adiabatic invariants. Applications to simple physical systems and solar system dynamics. Extensive use of computation to capture methods, for simulation, and for symbolic analysis. Programming experience required.</t>
  </si>
  <si>
    <t>11.238</t>
  </si>
  <si>
    <t>Ethics of Intervention</t>
  </si>
  <si>
    <t>An historical and cross-cultural study of the logics and practices of intervention: the ways that individuals, institutions, and governments identify conditions of need or  states of emergency within and across borders that require a response. Examines when a response is viewed as obligatory, when is it deemed unnecessary, and by whom; when the intercession is considered fulfilled; and the rationales or assumptions that are employed in assessing interventions. Theories of the state, globalization, and humanitarianism; power, policy, and institutions; gender, race, and ethnicity; and law, ethics, and morality are examined.</t>
  </si>
  <si>
    <t>15.371</t>
  </si>
  <si>
    <t>Innovation Teams</t>
  </si>
  <si>
    <t>Introduces skills and capabilities for real-world problem solving to take technology from lab to societal impact: technical and functional exploration, opportunity discovery, market understanding, value economics, scale-up, intellectual property, and communicating/working for impact across disciplines. Students work in multidisciplinary teams formed around MIT research breakthroughs, with extensive in-class coaching and guidance from faculty, lab members, and select mentors. Follows a structured approach to innovating in which everything is a variable and the product, technology, and opportunities for new ventures can be seen as an act of synthesis. Teams gather evidence that permits a fact-based iteration across multiple application domains, markets, functionalities, technologies, and products, leading to a recommendation that maps a space of opportunity and includes actionable next steps to evolve the market and technology.</t>
  </si>
  <si>
    <t>15.375</t>
  </si>
  <si>
    <t>Global Ventures</t>
  </si>
  <si>
    <t>Seminar on founding, financing, and building entrepreneurial ventures in developing nations. Challenges students to craft enduring and economically viable solutions to the problems faced by these countries. Cases illustrate examples of both successful and failed businesses, and the difficulties in deploying and diffusing products and services through entrepreneurial action. Explores a range of established and emerging business models, as well as new business opportunities enabled by innovations emerging from MIT labs and beyond. Students develop a business plan executive summary suitable for submission in the MIT $100K Entrepreneurship Competition's Accelerate Contest or MIT IDEAS.</t>
  </si>
  <si>
    <t>15.763</t>
  </si>
  <si>
    <t>Supply Chain: Capacty Analytic</t>
  </si>
  <si>
    <t>Supply Chain: Capacity Analytics</t>
  </si>
  <si>
    <t>Focuses on decision making for system design, as it arises in manufacturing systems and supply chains. Students exposed to frameworks and models for structuring the key issues and trade-offs. Presents and discusses new opportunities, issues and concepts introduced by the internet and e-commerce. Introduces various models, methods and software tools for logistics network design, capacity planning and flexibility, make-buy, and integration with product development. Industry applications and cases illustrate concepts and challenges. Recommended for Operations Management concentrators. Second half-term subject.</t>
  </si>
  <si>
    <t>3.903</t>
  </si>
  <si>
    <t>Seminar:Polymers &amp; Soft Matter</t>
  </si>
  <si>
    <t>Seminar in Polymers and Soft Matter</t>
  </si>
  <si>
    <t>A series of seminars covering a broad spectrum of topics in polymer science and engineering, featuring both on- and off-campus speakers.</t>
  </si>
  <si>
    <t>3.941</t>
  </si>
  <si>
    <t>Statistical Mech of Polymers</t>
  </si>
  <si>
    <t>Statistical Mechanics of Polymers</t>
  </si>
  <si>
    <t>Concepts of statistical mechanics and thermodynamics applied to macromolecules: polymer conformations in melts, solutions, and gels; Rotational Isomeric State theory, Markov processes and molecular simulation methods applied to polymers; incompatibility and segregation in incompressible and compressible systems; molecular theory of viscoelasticity; relation to scattering and experimental measurements.</t>
  </si>
  <si>
    <t>6.7930</t>
  </si>
  <si>
    <t>Machine Learning Healthcare</t>
  </si>
  <si>
    <t>Machine Learning for Healthcare</t>
  </si>
  <si>
    <t>Introduces students to machine learning in healthcare, including the nature of clinical data and the use of machine learning for risk stratification, disease progression modeling, precision medicine, diagnosis, subtype discovery, and improving clinical workflows. Topics include causality, interpretability, algorithmic fairness, time-series analysis, graphical models, deep learning and transfer learning. Guest lectures by clinicians from the Boston area, and projects with real clinical data, emphasize subtleties of working with clinical data and translating machine learning into clinical practice. Limited to 55.</t>
  </si>
  <si>
    <t>15.764</t>
  </si>
  <si>
    <t>Theory of Operations Mgmt</t>
  </si>
  <si>
    <t>The Theory of Operations Management</t>
  </si>
  <si>
    <t>Provides mathematical foundations underlying the theory of operations management. Covers both classic and state-of-the-art results in various application domains, including inventory management, supply chain management and logistics, behavioral operations, healthcare management, service industries, pricing and revenue management, and auctions. Studies a wide range of mathematical and analytical techniques, such as dynamic programming, stochastic orders, principal-agent models and contract design, behavioral and experimental economics, algorithms and approximations, data-driven and learning models, and mechanism design. Also provides practical experience in how to apply the theoretical models to solve OM problems in business settings. Specific topics vary from year to year.</t>
  </si>
  <si>
    <t>16.412</t>
  </si>
  <si>
    <t>Cognitive Robotics</t>
  </si>
  <si>
    <t>Highlights algorithms and paradigms for creating human-robot systems that act intelligently and robustly, by reasoning from models of themselves, their counterparts and their world. Examples include space and undersea explorers, cooperative vehicles, manufacturing robot teams and everyday embedded devices. Themes include architectures for goal-directed systems; decision-theoretic programming and robust execution; state-space programming, activity and path planning; risk-bounded programming and risk-bounded planners; self-monitoring and self-diagnosing systems, and human-robot collaboration.&amp;nbsp;Student teams explore recent advances in cognitive robots through delivery of advanced lectures and final projects, in support of a class-wide grand challenge. Enrollment may be limited.</t>
  </si>
  <si>
    <t>6.8110</t>
  </si>
  <si>
    <t>6.7820</t>
  </si>
  <si>
    <t>Graphical Models</t>
  </si>
  <si>
    <t>Graphical Models: A Geometric, Algebraic, and Combinatorial Perspective</t>
  </si>
  <si>
    <t>Provides instruction in the geometric, algebraic and combinatorial perspective on graphical models. Presents methods for learning the underlying graph and inferring its parameters. Topics include exponential families, duality theory, conic duality, polyhedral geometry, undirected graphical models, Bayesian networks, Markov properties, total positivity of distributions, hidden variables, and tensor decompositions.</t>
  </si>
  <si>
    <t>21A.409</t>
  </si>
  <si>
    <t>12.807</t>
  </si>
  <si>
    <t>Atmospheric Chemistry</t>
  </si>
  <si>
    <t>Provides a detailed overview of the chemical transformations that control the abundances of key trace species in the Earth's atmosphere. Emphasizes the effects of human activity on air quality and climate. Topics include photochemistry, kinetics, and thermodynamics important to the chemistry of the atmosphere; stratospheric ozone depletion; oxidation chemistry of the troposphere; photochemical smog; aerosol chemistry; and sources and sinks of greenhouse gases and other climate forcers.</t>
  </si>
  <si>
    <t>15.128</t>
  </si>
  <si>
    <t>Invent/Deploy Transformtv Tech</t>
  </si>
  <si>
    <t>Revolutionary Ventures: How to Invent and Deploy Transformative Technologies</t>
  </si>
  <si>
    <t>Seminar on envisioning and building ideas and organizations to accelerate engineering revolutions. Focuses on emerging technology domains, such as neurotechnology, imaging, cryotechnology, gerontechnology, and bio-and-nano fabrication. Draws on historical examples as well as live case studies of existing or emerging organizations, including labs, institutes, startups, and companies. Goals range from accelerating basic science to developing transformative products or therapeutics. Each class is devoted to a specific area, often with invited speakers, exploring issues from the deeply technical through the strategic. Individually or in small groups, students prototype new ventures aimed at inventing and deploying revolutionary technologies.</t>
  </si>
  <si>
    <t>15.136</t>
  </si>
  <si>
    <t>Princ&amp; Practice:Drug Developmt</t>
  </si>
  <si>
    <t>Principles and Practice of Drug Development</t>
  </si>
  <si>
    <t>Description and critical assessment of the major issues and stages of developing a pharmaceutical or biopharmaceutical. Drug discovery, preclinical development, clinical investigation, manufacturing and regulatory issues considered for small and large molecules. Economic and financial considerations of the drug development process. Multidisciplinary perspective from faculty in clinical; life; and management sciences; as well as industry guests.</t>
  </si>
  <si>
    <t>15.137</t>
  </si>
  <si>
    <t>Case studies in drug discovery</t>
  </si>
  <si>
    <t>Case Studies and Strategies in Drug Discovery and Development</t>
  </si>
  <si>
    <t>Aims to develop appreciation for the stages of drug discovery and development, from target identification, to the submission of preclinical and clinical data to regulatory authorities for marketing approval. Following introductory lectures on the process of drug development, students working in small teams analyze how one of four new drugs or drug candidates traversed the discovery/development landscape. For each case, an outside expert from the sponsoring drug company or pivotal clinical trial principal investigator provides guidance and critiques the teams' presentations to the class.</t>
  </si>
  <si>
    <t>15.792</t>
  </si>
  <si>
    <t>Global Oper Ldrship Sem</t>
  </si>
  <si>
    <t>Global Operations Leadership Seminar</t>
  </si>
  <si>
    <t>Integrative forum in which worldwide leaders in business, finance, government, sports, and education share their experiences and insights with students aspiring to run global operations. Students play a large role in managing the seminar. Preference to LGO students.</t>
  </si>
  <si>
    <t>16.645</t>
  </si>
  <si>
    <t>Dimensions of Geoengineering</t>
  </si>
  <si>
    <t>Familiarizes students with the potential contributions and risks of using geoengineering technologies to control climate damage from global warming caused by greenhouse gas emissions. Discusses geoengineering in relation to other climate change responses: reducing emissions, removing CO2 from the atmosphere, and adapting to the impacts of climate change. Limited to 100.</t>
  </si>
  <si>
    <t>EM.427</t>
  </si>
  <si>
    <t>Tech Roadmapping &amp; Development</t>
  </si>
  <si>
    <t>Technology Roadmapping and Development</t>
  </si>
  <si>
    <t>Provides a review of the principles, methods and tools of technology management for organizations and technologically-enabled systems including technology forecasting, scouting, roadmapping, strategic planning, R&amp;amp;D project execution, intellectual property management, knowledge management, partnering and acquisition, technology transfer, innovation management, and financial technology valuation. Topics explain the underlying theory and empirical evidence for technology evolution over time and contain a rich set of examples and practical exercises from aerospace and other domains, such as transportation, energy, communications, agriculture, and medicine. Special topics include Moore's law, S-curves, the singularity and fundamental limits to technology. Students develop a comprehensive technology roadmap on a topic of their own choice.</t>
  </si>
  <si>
    <t>15.470</t>
  </si>
  <si>
    <t>Asset Pricing</t>
  </si>
  <si>
    <t>Provides a foundation in the neoclassical theory of finance that underlies more advanced study. Covers arbitrage asset pricing, optimal consumption-portfolio choices, neo-classic theory of corporate finance, static equilibrium models of asset pricing, asymmetric information, and dynamic modeling. Prepares students for further study of asset pricing theories, corporate finance and econometric work in finance. Primarily for doctoral students in finance, economics, and accounting.</t>
  </si>
  <si>
    <t>15.472</t>
  </si>
  <si>
    <t>Advanced Asset Pricing</t>
  </si>
  <si>
    <t>Focuses on solving, estimating, and empirically evaluating theoretical models of asset prices and financial markets, as well as their microeconomic foundations and macroeconomic implications. Discusses theory and econometric methods, the state of the literature, and recent developments and empirical evidence. Covers topics such as cross-sectional and time-series models, consumption-based and intermediary-based models, financial institutions, household finance, housing, behavioral finance, financial crises, and continuous-time tools and applications. Students complete a short term paper and a presentation. Primarily for doctoral students in finance, economics, and accounting.</t>
  </si>
  <si>
    <t>15.473</t>
  </si>
  <si>
    <t>Advanced Corporate Finance</t>
  </si>
  <si>
    <t>This course builds on 15.471 and considers further topics that are at the frontier of corporate finance research. Topics covered include: structural estimation of&amp;nbsp;corporate finance models, financial intermediation, corporate taxation, aggregate effects of financing frictions, corporate finance with irrational managers or irrational&amp;nbsp;investors and entrepreneurial finance (young firm dynamics, venture capital and private equity). Primarily for doctoral students in finance, economics, and accounting.</t>
  </si>
  <si>
    <t>15.474</t>
  </si>
  <si>
    <t>Current Topics in Finance</t>
  </si>
  <si>
    <t>Faculty present their current research in a wide variety of topics in finance. Provides a rapid overview of the literature, an in-depth presentation of selected contributions, and a list of potential research ideas for each topic. Faculty rotate every year to cover new topics. Primarily for doctoral students in accounting, economics, and finance.</t>
  </si>
  <si>
    <t>16.71</t>
  </si>
  <si>
    <t>Airline Industry</t>
  </si>
  <si>
    <t>The Airline Industry</t>
  </si>
  <si>
    <t>Overview of the global airline industry, focusing on recent industry performance, current issues and challenges for the future. Fundamentals of airline industry structure, airline economics, operations planning, safety, labor relations, airports and air traffic control, marketing, and competitive strategies, with an emphasis on the interrelationships among major industry stakeholders. Recent research findings of the MIT Global Airline Industry Program are showcased, including the impacts of congestion and delays, evolution of information technologies, changing human resource management practices, and competitive effects of new entrant airlines. Taught by faculty participants of the Global Airline Industry Program.</t>
  </si>
  <si>
    <t>EM.428</t>
  </si>
  <si>
    <t>Multidscply Dsgn Optmztn</t>
  </si>
  <si>
    <t>Multidisciplinary Design Optimization</t>
  </si>
  <si>
    <t>Systems modeling for design and optimization. Selection of design variables, objective functions and constraints. Overview of principles, methods and tools in multidisciplinary design optimization (MDO). Subsystem identification, development and interface design. Design of experiments (DOE). Review of linear (LP) and non-linear (NLP) constrained optimization formulations. Scalar versus vector optimization problems.&amp;nbsp;Karush-Kuhn-Tucker (KKT) conditions of optimality, Lagrange multipliers, adjoints, gradient search methods, sensitivity analysis, geometric programming, simulated annealing, genetic algorithms and particle swarm optimization. Constraint satisfaction problems and isoperformance. Non-dominance and Pareto frontiers. Surrogate models and multifidelity optimization strategies. System design for value. Students execute a term project in small teams related to their area of interest.&amp;nbsp;</t>
  </si>
  <si>
    <t>HST.584</t>
  </si>
  <si>
    <t>Magnetic Resonance</t>
  </si>
  <si>
    <t>Magnetic Resonance Analytic, Biochemical, and Imaging Techniques</t>
  </si>
  <si>
    <t>Introduction to basic NMR theory. Examples of biochemical data obtained using NMR summarized along with other related experiments. Detailed study of NMR imaging techniques includes discussions of basic cross-sectional image reconstruction, image contrast, flow and real-time imaging, and hardware design considerations. Exposure to laboratory NMR spectroscopic and imaging equipment included.</t>
  </si>
  <si>
    <t>HST.714</t>
  </si>
  <si>
    <t>Sound, Speech, and Hearing</t>
  </si>
  <si>
    <t>Introduction to Sound, Speech, and Hearing</t>
  </si>
  <si>
    <t>Introduces students to the acoustics, anatomy, physiology, and mechanics related to speech and hearing. Focuses on how humans generate and perceive speech. Topics related to speech, explored through applications and challenges involving acoustics, speech recognition, and speech disorders, include acoustic theory of speech production, basic digital speech processing, control mechanisms of speech production and basic elements of speech and voice perception. Topics related to hearing include acoustics and mechanics of the outer ear, middle ear, and cochlea, how pathologies affect their function, and methods for clinical diagnosis. Surgical treatments and medical devices such as hearing aids, bone conduction devices, and implants are also covered.</t>
  </si>
  <si>
    <t>HST.716</t>
  </si>
  <si>
    <t>Auditory Systems: Perception</t>
  </si>
  <si>
    <t>Signal Processing by the Auditory System: Perception</t>
  </si>
  <si>
    <t>Studies information processing performance of the human auditory system in relation to current physiological knowledge. Examines mathematical models for the quantification of auditory-based behavior and the relation between behavior and peripheral physiology, reflecting the tono-topic organization and stochastic responses of the auditory system. Mathematical models of psychophysical relations, incorporating quantitative knowledge of physiological transformations by the peripheral auditory system.</t>
  </si>
  <si>
    <t>HST.723</t>
  </si>
  <si>
    <t>Neural Mechnsms, Percept &amp; Cog</t>
  </si>
  <si>
    <t>Audition: Neural Mechanisms, Perception and Cognition</t>
  </si>
  <si>
    <t>Neural structures and mechanisms mediating the detection, localization and recognition of sounds. General principles are conveyed by theme discussions of auditory masking, sound localization, musical pitch, cochlear implants, cortical plasticity and auditory scene analysis. Follows Harvard FAS calendar.</t>
  </si>
  <si>
    <t>IDS.338</t>
  </si>
  <si>
    <t>IDS.340</t>
  </si>
  <si>
    <t>System Safety</t>
  </si>
  <si>
    <t>System Safety Concepts</t>
  </si>
  <si>
    <t>Covers important concepts and techniques in designing and operating safety-critical systems. Topics include the nature of risk, formal accident and human error models, causes of accidents, fundamental concepts of system safety engineering, system and software hazard analysis, designing for safety, fault tolerance, safety issues in the design of human-machine interaction, verification of safety, creating a safety culture, and management of safety-critical projects. Includes a class project involving the high-level system design and analysis of a safety-critical system. Enrollment may be limited.</t>
  </si>
  <si>
    <t>21A.859</t>
  </si>
  <si>
    <t>Social Theory and Analysis</t>
  </si>
  <si>
    <t>Major theorists and theoretical schools since the late 19th century. Marx, Weber, Durkheim, Bourdieu, Levi-Strauss, Geertz, Foucault, Gramsci, and others. Key terms, concepts, and debates.</t>
  </si>
  <si>
    <t>HST.450</t>
  </si>
  <si>
    <t>Biological Physics</t>
  </si>
  <si>
    <t>Designed to provide seniors and first-year graduate students with a quantitative, analytical understanding of selected biological phenomena. Topics include experimental and theoretical basis for the phase boundaries and equation of state of concentrated protein solutions, with application to diseases such as sickle cell anemia and cataract. Protein-ligand binding and linkage and the theory of allosteric regulation of protein function, with application to proteins as stores as transporters in respiration, enzymes in metabolic pathways, membrane receptors, regulators of gene expression, and self-assembling scaffolds. The physics of locomotion and chemoreception in bacteria and the biophysics of vision, including the theory of transparency of the eye, molecular basis of photo reception, and the detection of light as a signal-to-noise discrimination.</t>
  </si>
  <si>
    <t>HST.460</t>
  </si>
  <si>
    <t>Stats for Neurosci Rsch</t>
  </si>
  <si>
    <t>Statistics for Neuroscience Research</t>
  </si>
  <si>
    <t>A survey of statistical methods for neuroscience research. Core topics include introductions to the theory of point processes, the generalized linear model, Monte Carlo methods, Bayesian methods, multivariate methods, time-series analysis, spectral analysis and state-space modeling. Emphasis on developing a firm conceptual understanding of the statistical paradigm and statistical methods primarily through analyses of actual experimental data.</t>
  </si>
  <si>
    <t>21H.984</t>
  </si>
  <si>
    <t>Risk, Fortune, and Futurity</t>
  </si>
  <si>
    <t>Exploration of interdisciplinary scholarship on risk, chance, and fortune. Begins with a survey of theoretical approaches to the field, then proceeds chronologically to explore the emergence of risk and its impacts on human life in multiple arenas including economics, politics, culture, environment, science, and technology from the 16th century to the present. Open to undergraduates with permission of instructor; consult department for details.</t>
  </si>
  <si>
    <t>HST.504</t>
  </si>
  <si>
    <t>Topics:Computatn Molecular Bio</t>
  </si>
  <si>
    <t>Topics in Computational Molecular Biology</t>
  </si>
  <si>
    <t>Covers current research topics in computational molecular biology. Recent research papers presented from leading conferences such as the International Conference on Computational Molecular Biology (RECOMB) and the Conference on Intelligent Systems for Molecular Biology (ISMB). Topics include original research (both theoretical and experimental) in comparative genomics, sequence and structure analysis, molecular evolution, proteomics, gene expression, transcriptional regulation, biological networks, drug discovery, and privacy. Recent research by course participants also covered. Participants will be expected to present individual projects to the class.</t>
  </si>
  <si>
    <t>STS.471</t>
  </si>
  <si>
    <t>Engineering Apollo</t>
  </si>
  <si>
    <t>Engineering Apollo: The Moon Project as a Complex System</t>
  </si>
  <si>
    <t>Detailed technical and historical exploration of the Apollo project to fly humans to the moon and return them safely to Earth as an example of a complex engineering system. Emphasizes how the systems worked, the technical and social processes that produced them, mission operations, and historical significance. Guest lectures by MIT-affiliated engineers who contributed to and participated in the Apollo missions. Students work in teams on a final project analyzing an aspect of the historical project to articulate and synthesize ideas in engineering systems.</t>
  </si>
  <si>
    <t>MAS.665</t>
  </si>
  <si>
    <t>6.7910</t>
  </si>
  <si>
    <t>Statistical Learning Theory</t>
  </si>
  <si>
    <t>Statistical Learning Theory and Applications</t>
  </si>
  <si>
    <t>Covers foundations and recent advances in statistical machine learning theory, with the dual goals of providing students with the theoretical knowledge to use machine learning and preparing more advanced students to contribute to progress in the field. The content is roughly divided into three parts. The first part is about classical regularization, margin, stochastic gradient methods, overparametrization, implicit regularization, and stability. The second part is about deep networks: approximation and optimization theory plus roots of generalization. The third part is about the connections between learning theory and the brain. Occasional talks by leading researchers on advanced research topics. Emphasis on current research topics.</t>
  </si>
  <si>
    <t>9.015</t>
  </si>
  <si>
    <t>Molecular &amp; Cell Neurosci I</t>
  </si>
  <si>
    <t>Molecular and Cellular Neuroscience Core I</t>
  </si>
  <si>
    <t>Survey and primary literature review of selected major topic areas in molecular&amp;nbsp;and cellular neurobiology. Covers nervous system development, axonal&amp;nbsp;pathfinding, synapse formation and function, synaptic plasticity, ion&amp;nbsp;channels&amp;nbsp;and receptors, cellular neurophysiology, glial cells, sensory transduction, and&amp;nbsp;relevant examples in human disease.&amp;nbsp;Includes lectures and weekly paper write-ups, together with student presentations and discussion of primary literature. A final two-page research write-up is also due at the end of the term.</t>
  </si>
  <si>
    <t>9.073</t>
  </si>
  <si>
    <t>9.110</t>
  </si>
  <si>
    <t>Nonlinear Control</t>
  </si>
  <si>
    <t>Introduction to nonlinear control and estimation in physical and biological systems. Nonlinear stability theory, Lyapunov analysis, Barbalat's lemma. Feedback linearization, differential flatness, internal dynamics. Sliding surfaces. Adaptive nonlinear control and estimation. Multiresolution bases, nonlinear system identification. Contraction analysis, differential stability theory. Nonlinear observers. Asynchronous distributed computation and learning. Concurrent synchronization, polyrhythms. Monotone nonlinear systems. Emphasizes application to physical systems (robots, aircraft, spacecraft, underwater vehicles, reaction-diffusion processes, machine vision, oscillators, internet), machine learning, computational neuroscience, and systems biology. Includes term projects.</t>
  </si>
  <si>
    <t>9.016</t>
  </si>
  <si>
    <t>1.813</t>
  </si>
  <si>
    <t>Tech, Glblztn, &amp; Sustain Dev</t>
  </si>
  <si>
    <t>Technology, Globalization, and Sustainable Development</t>
  </si>
  <si>
    <t>Investigates sustainable development, taking a broad view to include not only a healthy economic base, but also a sound environment, stable and rewarding employment, adequate purchasing power and earning capacity, distributional equity, national self-reliance, and maintenance of cultural integrity. Explores national, multinational, and international political and legal mechanisms to further sustainable development through transformation of the industrial state. Addresses the importance of technological innovation and the financial crisis of 2008 and the emergence of the Covid-19 pandemic, Russia's invasion of Ukraine, and inflation, as well as governmental interventions to reduce inequality.</t>
  </si>
  <si>
    <t>1.84</t>
  </si>
  <si>
    <t>1.850</t>
  </si>
  <si>
    <t>1.86</t>
  </si>
  <si>
    <t>Meth&amp; Problems in Microbiology</t>
  </si>
  <si>
    <t>Methods and Problems in Microbiology</t>
  </si>
  <si>
    <t>Students will read and discuss primary literature covering key areas of microbial research with emphasis on methods and approaches used to understand and manipulate microbes. Preference to first-year Microbiology and Biology students.</t>
  </si>
  <si>
    <t>8.593</t>
  </si>
  <si>
    <t>8.613</t>
  </si>
  <si>
    <t>Intro to Plasma Physics I</t>
  </si>
  <si>
    <t>Introduction to Plasma Physics I</t>
  </si>
  <si>
    <t>Introduces plasma phenomena relevant to energy generation by controlled thermonuclear fusion and to astrophysics. Elementary plasma concepts, plasma characterization. Motion of charged particles in magnetic fields. Coulomb collisions, relaxation times, transport processes. Two-fluid hydrodynamic and MHD descriptions. Plasma confinement by magnetic fields, simple equilibrium and stability analysis. Wave propagation in a magnetic field; application to RF plasma heating. Introduction to kinetic theory; Vlasov, Boltzmann and Fokker-Planck equations; relation of fluid and kinetic descriptions. Electron and ion acoustic plasma waves, Landau damping.</t>
  </si>
  <si>
    <t>6.8830</t>
  </si>
  <si>
    <t>7.492</t>
  </si>
  <si>
    <t>8.670</t>
  </si>
  <si>
    <t>Princ of Plasma Diagnostics</t>
  </si>
  <si>
    <t>Principles of Plasma Diagnostics</t>
  </si>
  <si>
    <t>Introduction to the physical processes used to measure the properties of plasmas, especially fusion plasmas. Measurements of magnetic and electric fields, particle flux, refractive index, emission and scattering of electromagnetic waves and heavy particles; their use to deduce plasma parameters such as particle density, pressure, temperature, and velocity, and hence the plasma confinement properties. Discussion of practical examples and assessments of the accuracy and reliability of different techniques.</t>
  </si>
  <si>
    <t>8.614</t>
  </si>
  <si>
    <t>Intro to Plasma Physics II</t>
  </si>
  <si>
    <t>Introduction to Plasma Physics II</t>
  </si>
  <si>
    <t>Follow-up to 22.611 provides in-depth coverage of several fundamental topics in plasma physics, selected for their wide relevance and applicability, from fusion to space- and astro-physics. Covers both kinetic and fluid instabilities: two-stream, Weibel, magnetorotational, parametric, ion-temperature-gradient, and pressure-anisotropy-driven instabilities (mirror, firehose). Also covers advanced fluid models, and drift-kinetic and gyrokinetic equations. Special attention to dynamo theory, magnetic reconnection, MHD turbulence, kinetic turbulence, and shocks.</t>
  </si>
  <si>
    <t>2.785</t>
  </si>
  <si>
    <t>Cell-Matrix Mechanics</t>
  </si>
  <si>
    <t>Mechanical forces play a decisive role during development of tissues and organs, during remodeling following injury as well as in normal function. A stress field influences cell function primarily through deformation of the extracellular matrix to which cells are attached. Deformed cells express different biosynthetic activity relative to undeformed cells. The unit cell process paradigm combined with topics in connective tissue mechanics form the basis for discussions of several topics from cell biology, physiology, and medicine.</t>
  </si>
  <si>
    <t>2.787</t>
  </si>
  <si>
    <t>Tissue Engir &amp; Organ Regen</t>
  </si>
  <si>
    <t>Tissue Engineering and Organ Regeneration</t>
  </si>
  <si>
    <t>Principles and practice of tissue engineering (TE) and organ regeneration (OR). Topics include factors that prevent the spontaneous regeneration of tissues/organs in the adult (following traumatic injury, surgical excision, disease, and aging), and molecular and cell-biological mechanisms that can be harnessed for induced regeneration. Presents the basic science of organ regeneration. Principles underlying engineering strategies for employing select biomaterial scaffolds, exogenous cells, soluble regulators, and physical stimuli, for the formation of tissue in vitro (TE) and regeneration of tissues/organs in vivo (OR). Describes the technologies for producing biomaterial scaffolds and for incorporating cells and regulatory molecules into workable devices. Examples of clinical successes and failures of regenerative devices are analyzed as case studies.</t>
  </si>
  <si>
    <t>2.79</t>
  </si>
  <si>
    <t>Biomaterials: Tissue Interact</t>
  </si>
  <si>
    <t>Biomaterials: Tissue Interactions</t>
  </si>
  <si>
    <t>Principles of materials science and cell biology underlying the development and implementation of biomaterials for the fabrication of medical devices/implants, including artificial organs and matrices for tissue engineering and regenerative medicine. Employs a conceptual model, the "unit cell process for analysis of the mechanisms underlying wound healing and tissue remodeling following implantation of biomaterials/devices in various organs, including matrix synthesis, degradation, and contraction. Methodology of tissue and organ regeneration. Discusses methods for biomaterials surface characterization and analysis of protein adsorption on biomaterials. Design of implants and prostheses based on control of biomaterials-tissue interactions. Comparative analysis of intact, biodegradable, and bioreplaceable implants by reference to case studies. Criteria for restoration of physiological function for tissues and organs.</t>
  </si>
  <si>
    <t>2.830</t>
  </si>
  <si>
    <t>Control of Manufacturing Proc</t>
  </si>
  <si>
    <t>Control of Manufacturing Processes</t>
  </si>
  <si>
    <t>Statistical modeling and control in manufacturing processes. Use of experimental design and response surface modeling to understand manufacturing process physics. Defect and parametric yield modeling and optimization. Forms of process control, including statistical process control, run by run and adaptive control, and real-time feedback control. Application contexts include semiconductor manufacturing, conventional metal and polymer processing, and emerging micro-nano manufacturing processes.</t>
  </si>
  <si>
    <t>2.890</t>
  </si>
  <si>
    <t>4.240</t>
  </si>
  <si>
    <t>Urban Design Skills</t>
  </si>
  <si>
    <t>Urban Design Skills: Observing, Interpreting, and Representing the City</t>
  </si>
  <si>
    <t>Introduces methods for observing, interpreting, and representing the urban environment. Students draw on their senses and develop their ability to deduce, question, and test conclusions about how the built environment is designed, used, and valued. The interrelationship of built form, circulation networks, open space, and natural systems are a key focus. Supplements existing classes that cover theory and history of city design and urban planning and prepares students without design backgrounds with the fundamentals of physical planning. Intended as a foundation for 11.329.</t>
  </si>
  <si>
    <t>2.907</t>
  </si>
  <si>
    <t>2.916</t>
  </si>
  <si>
    <t>Money for Startups</t>
  </si>
  <si>
    <t>Introduction to the substance and process of funding technology startups. Topics include a comparative analysis of various sources of capital; templates to identify the optimal investor; legal frameworks, US and offshore, of the investment process and its related jargon; an introduction to understanding venture capital as a business; and market practice and standards for term sheet negotiation. Emphasizes strategy as well as tactics necessary to negotiate and build effective, long-term relationships with investors, particularly venture capital firms (VCs).</t>
  </si>
  <si>
    <t>2.984</t>
  </si>
  <si>
    <t>Art &amp; Science of Time Travel</t>
  </si>
  <si>
    <t>The Art and Science of Time Travel</t>
  </si>
  <si>
    <t>Explores time travel and other physical paradoxes&amp;mdash;black holes, wormholes, and the multiverse&amp;mdash;in the contexts of human narrative and contemporary scientific understanding. Instruction provided in the fundamental science of time travel in relativity and quantum mechanics. Students read and view classic time travel narratives in visual art and in film, and construct their own original time travel narratives. Limited to 20.</t>
  </si>
  <si>
    <t>4.244</t>
  </si>
  <si>
    <t>Urban Design Seminar</t>
  </si>
  <si>
    <t>Urban Design Seminar: Perspectives on Contemporary Practice</t>
  </si>
  <si>
    <t>Examines innovations in urban design practice occurring through the work of leading practitioners in the fields of architecture, landscape architecture, and urban planning. Features lectures by major national and global practitioners in urban design. Projects and topics vary based on term and speakers but may cover architectural urbanism, landscape and ecology, arts and culture, urban design regulation and planning agencies, and citywide and regional design. Focuses on analysis and synthesis of themes discussed in presentations and discussions.</t>
  </si>
  <si>
    <t>4.245</t>
  </si>
  <si>
    <t>DesignX Bootcamp</t>
  </si>
  <si>
    <t>DesignX Entrepreneurship</t>
  </si>
  <si>
    <t>Students in teams accepted to the MITdesignX accelerator begin work on their ventures in this intense two-week bootcamp. Participants identify the needs and problems that demonstrate the demand for their innovative technology, policy, products, and/or services. They research and investigate various markets and stakeholders pertinent to their ventures, and begin to test their ideas and thesis in real-world interviews and interactions. Subject presented in workshop format, giving teams the chance to jump-start their ventures together with a cohort of people working on ideas that span the realm of design, planning real estate, and the human environment. Registration limited to students accepted to the MITdesignX accelerator in the fall.</t>
  </si>
  <si>
    <t>4.246</t>
  </si>
  <si>
    <t>DesignX Accelerator</t>
  </si>
  <si>
    <t>Students continue to work in their venture teams to advance innovative ideas, products, and&amp;nbsp;services oriented to design, planning, and the human environment. Presented in a&amp;nbsp;workshop format with supplementary lectures. Teams are matched with external mentors for&amp;nbsp;additional support in business and product development. At the end of the term, teams pitch&amp;nbsp;their ventures to an audience from across the school and MIT, investors, industry, and cities. Registration limited to students accepted to the MITdesignX accelerator in the fall.</t>
  </si>
  <si>
    <t>4.241</t>
  </si>
  <si>
    <t>The Making of Cities</t>
  </si>
  <si>
    <t>Examines the complex development of cities through history by tracing a diachronic accumulation of forms and spaces in specific cities, and showing how significant ideas were made manifest across distinct geographies and cultures. Emphasizes how economic, spiritual, political, geographic and technological forces have simultaneously shaped and, in turn, been influenced by the city.&amp;nbsp;</t>
  </si>
  <si>
    <t>8.351</t>
  </si>
  <si>
    <t>8.370</t>
  </si>
  <si>
    <t>Quantum Computation</t>
  </si>
  <si>
    <t>Provides an introduction to the theory and practice of quantum computation. Topics covered: physics of information processing; quantum algorithms including the factoring algorithm and Grover's search algorithm; quantum error correction; quantum communication and cryptography. Knowledge of quantum mechanics helpful but not required.</t>
  </si>
  <si>
    <t>8.371</t>
  </si>
  <si>
    <t>Quantum Information Science</t>
  </si>
  <si>
    <t>Examines quantum computation and quantum information. Topics include quantum circuits, the quantum Fourier transform and search algorithms, the quantum operations formalism, quantum error correction, Calderbank-Shor-Steane and stabilizer codes, fault tolerant quantum computation, quantum data compression, quantum entanglement, capacity of quantum channels, and quantum cryptography and the proof of its security. Prior knowledge of quantum mechanics required.</t>
  </si>
  <si>
    <t>4.248</t>
  </si>
  <si>
    <t>Adv Urban Design Skills</t>
  </si>
  <si>
    <t>Advanced Urban Design Skills: Observing, Interpreting, and Representing the City</t>
  </si>
  <si>
    <t>Through a studio-based course in planning and urban design, builds on the foundation acquired in 11.328 to engage in creative exploration of how design contributes to resilient, just, and vibrant urban places. Through the planning and design of two projects, students creatively explore spatial ideas and utilize various digital techniques to communicate their design concepts, giving form to strategic thinking. Develops approaches and techniques to evaluate the plural structure of the built environment and offer propositions that address policies and regulations as well as the values, behaviors, and wishes of the different users.</t>
  </si>
  <si>
    <t>6.9280</t>
  </si>
  <si>
    <t>Leading Creative Teams</t>
  </si>
  <si>
    <t>Prepares students to lead teams charged with developing creative solutions in engineering and technical environments. Grounded in research but practical in focus, equips students with leadership competencies such as building self-awareness, motivating and developing others, creative problem solving, influencing without authority, managing conflict, and communicating effectively. Teamwork skills include how to convene, launch, and develop various types of teams, including project teams. Learning methods emphasize personalized and experiential skill development. Enrollment limited.</t>
  </si>
  <si>
    <t>7.65</t>
  </si>
  <si>
    <t>4.163</t>
  </si>
  <si>
    <t>The design of urban environments. Strategies for change in large areas of cities, to be developed over time, involving different actors. Fitting forms into natural, man-made, historical, and cultural contexts; enabling desirable activity patterns; conceptualizing built form; providing infrastructure and service systems; guiding the sensory character of development. Involves architecture and planning students in joint work; requires individual designs or design and planning guidelines.</t>
  </si>
  <si>
    <t>7.88</t>
  </si>
  <si>
    <t>Protein Folding</t>
  </si>
  <si>
    <t>Protein Folding in Health and Disease</t>
  </si>
  <si>
    <t>Focuses on understanding the chemical&amp;nbsp;and biological mechanisms of protein folding, misfolding, aggregation, and quality control. Topics covered include: molecular mechanisms of protein folding; experimental and computational strategies to study protein folding; how cells fold and quality control proteins; protein misfolding and aggregation; proteostasis and human disease; strategies to address protein folding failures in disease; and protein folding in biotechnology development. Provides state-of-the-art understanding of the field, fosters ability to critically assess and use the literature, and empowers students to study and address protein folding issues in their research and beyond.</t>
  </si>
  <si>
    <t>7.89</t>
  </si>
  <si>
    <t>Topics in Comp &amp; Sys Biology</t>
  </si>
  <si>
    <t>Topics in Computational and Systems Biology</t>
  </si>
  <si>
    <t>Seminar based on research literature. Papers covered are selected to illustrate important problems and varied approaches in the field of computational and systems biology, and to provide students a framework from which to evaluate new developments. Preference to first-year CSB PhD students.</t>
  </si>
  <si>
    <t>9.271</t>
  </si>
  <si>
    <t>Tech for Complex Biologicl Sys</t>
  </si>
  <si>
    <t>Pioneering Technologies for Interrogating Complex Biological Systems</t>
  </si>
  <si>
    <t>Introduces pioneering technologies in biology and medicine and discusses their underlying biological/molecular/engineering principles. Topics include emerging sample processing technologies, advanced optical imaging modalities, and next-gen molecular phenotyping techniques. Provides practical experience with optical microscopy and 3D phenotyping techniques. Limited to 15.</t>
  </si>
  <si>
    <t>9.285</t>
  </si>
  <si>
    <t>9.301</t>
  </si>
  <si>
    <t>Neural Plasticity:Lrng &amp; Mmry</t>
  </si>
  <si>
    <t>Neural Plasticity in Learning and Memory</t>
  </si>
  <si>
    <t>Examination of the role of neural plasticity during learning and memory of invertebrates and mammals. Detailed critical analysis of the current literature of molecular, cellular, genetic, electrophysiological, and behavioral studies. Student-directed presentations and discussions of original papers supplemented by introductory lectures. Juniors and seniors require instructor's permission.</t>
  </si>
  <si>
    <t>1.142</t>
  </si>
  <si>
    <t>Robust Modeling, Optmzn &amp; Comp</t>
  </si>
  <si>
    <t>Robust Modeling, Optimization, and Computation</t>
  </si>
  <si>
    <t>Introduces modern robust optimization, including theory, applications, and computation. Presents formulations and their connection to probability, information and risk theory for conic optimization (linear, second-order, and semidefinite cones) and integer optimization. Application domains include analysis and optimization of stochastic networks, optimal mechanism design, network information theory, transportation, pattern classification, structural and engineering design, and financial engineering. Students formulate and solve a problem aligned with their interests in a final project.</t>
  </si>
  <si>
    <t>2.096</t>
  </si>
  <si>
    <t>Intro to Modeling &amp; Simulation</t>
  </si>
  <si>
    <t>Introduction to Modeling and Simulation</t>
  </si>
  <si>
    <t>Introduction to computational techniques for modeling and simulation of a variety of large and complex engineering, science, and socio-economical systems. Prepares students for practical use and development of computational engineering in their own research and future work. Topics include mathematical formulations (e.g., automatic assembly of constitutive and conservation principles); linear system solvers (sparse and iterative); nonlinear solvers (Newton and homotopy); ordinary, time-periodic and partial differential equation solvers; and model order reduction. Students develop their own models and simulators for self-proposed applications, with an emphasis on creativity, teamwork, and communication. Prior basic linear algebra required and at least one numerical programming language (e.g., MATLAB, Julia, Python, etc.) helpful.</t>
  </si>
  <si>
    <t>EC.731</t>
  </si>
  <si>
    <t>1.472</t>
  </si>
  <si>
    <t>Innovative Project Delivery</t>
  </si>
  <si>
    <t>Innovative Project Delivery in the Public and Private Sectors</t>
  </si>
  <si>
    <t>Develops a strong strategic understanding of how best to deliver various types of projects in the built environment. Examines the compatibility of various project delivery methods, consisting of organizations, contracts, and award methods, with certain types of projects and owners. Six methods examined: traditional general contracting; construction management; multiple primes; design-build; turnkey; and build-operate-transfer. Includes lectures, case studies, guest speakers, and a team project to analyze a case example.</t>
  </si>
  <si>
    <t>2.24</t>
  </si>
  <si>
    <t>Seakeeping &amp; Energy Systems</t>
  </si>
  <si>
    <t>Seakeeping of Ships and Offshore Energy Systems</t>
  </si>
  <si>
    <t>Surface wave theory, conservation laws and boundary conditions, properties of regular surface waves and random ocean waves. Linearized theory of floating body dynamics, kinematic and dynamic free surface conditions, body boundary conditions. Simple harmonic motions. Diffraction and radiation problems, added mass and damping matrices. General reciprocity identities on diffraction and radiation. Ship wave resistance theory, Kelvin wake physics, ship seakeeping in regular and random waves. Discusses point wave energy absorbers, beam sea and head-sea devises, oscillating water column device and Well's turbine. Discusses offshore floating energy systems and their interaction with ambient waves, current and wind, including oil and gas platforms, liquefied natural gas (LNG) vessels and floating wind turbines. Homework drawn from real-world applications.</t>
  </si>
  <si>
    <t>3.33</t>
  </si>
  <si>
    <t>Defects in Materials</t>
  </si>
  <si>
    <t>Examines point, line, and planar defects in structural and functional materials. Relates their properties to transport, radiation response, phase transformations, semiconductor device performance and quantum information processing. Focuses on atomic and electronic structures of defects in crystals, with special attention to optical properties, dislocation dynamics, fracture, and charged defects population and diffusion. Examples also drawn from other systems, e.g., disclinations in liquid crystals, domain walls in ferromagnets, shear bands in metallic glass, etc.</t>
  </si>
  <si>
    <t>6.6410</t>
  </si>
  <si>
    <t>6.6420</t>
  </si>
  <si>
    <t>6.6500</t>
  </si>
  <si>
    <t>Integrated Microelectr Devices</t>
  </si>
  <si>
    <t>Integrated Microelectronic Devices</t>
  </si>
  <si>
    <t>Covers physics of microelectronic semiconductor devices for integrated circuit applications. Topics include semiconductor fundamentals, p-n junction, metal-oxide semiconductor structure, metal-semiconductor junction, MOS field-effect transistor, and bipolar junction transistor.&amp;nbsp; Emphasizes physical understanding of device operation through energy band diagrams and short-channel MOSFET device design and modern device scaling. Familiarity with MATLAB recommended.</t>
  </si>
  <si>
    <t>SWE.010</t>
  </si>
  <si>
    <t>SDM Changing World: Combined</t>
  </si>
  <si>
    <t>System Design and Management for a Changing World: Combined</t>
  </si>
  <si>
    <t>Practical-oriented subject that builds upon theory and methods and culminates in extended application. Covers methods to identify, value, and implement flexibility in design (real options). Topics include definition of uncertainties, simulation of performance for scenarios, screening models to identify desirable flexibility, decision analysis, and multidimensional economic evaluation. Students demonstrate proficiency through an extended application to a system design of their choice. Complements research or thesis projects. Class is &amp;quot;flipped&amp;quot; to maximize student engagement and learning. Meets with IDS.333 in the first half of term. Enrollment limited.</t>
  </si>
  <si>
    <t>4.173</t>
  </si>
  <si>
    <t>China Urban Design Studio</t>
  </si>
  <si>
    <t>Design studio that includes architects, urban designers, and city planners working in teams on a contemporary development project of importance in China, particularly in transitional, deindustrializing cities. Students analyze conditions, explore alternatives, and synthesize architecture, city design, and implementation plans. Lectures and brief study tours expose students to history and contemporary issues of urbanism in China. Offered every other spring at MIT in parallel with urban design studio at Tsinghua University, Beijing, involving students and faculty from both schools. Field visit to China will occur in January prior to studio. Limited to 10.</t>
  </si>
  <si>
    <t>8.396</t>
  </si>
  <si>
    <t>LEAPS I Professional Strategie</t>
  </si>
  <si>
    <t>Leadership and Professional Strategies &amp; Skills Training (LEAPS), Part I: Advancing Your Professional Strategies and Skills</t>
  </si>
  <si>
    <t>Part I (of two parts) of the LEAPS graduate career development and training series. Topics include: navigating and charting an academic career with confidence; convincing an audience with clear writing and arguments; mastering public speaking and communications; networking at conferences and building a brand; identifying transferable skills; preparing for a successful job application package and job interviews; understanding group dynamics and different leadership styles; leading a group or team with purpose and confidence. Postdocs encouraged to attend as non-registered participants. Limited to 80.</t>
  </si>
  <si>
    <t>8.397</t>
  </si>
  <si>
    <t>LEAPS II Leadership</t>
  </si>
  <si>
    <t>Leadership and Professional Strategies &amp; Skills Training (LEAPS), Part II: Developing Your Leadership Competencies</t>
  </si>
  <si>
    <t>Part II (of two parts) of the LEAPS graduate career development and training series. Topics covered include gaining self awareness and awareness of others, and communicating with different personality types; learning about team building practices; strategies for recognizing and resolving conflict and bias; advocating for diversity and inclusion; becoming organizationally savvy; having the courage to be an ethical leader; coaching, mentoring, and developing others; championing, accepting, and implementing change. Postdocs encouraged to attend as non-registered participants. Limited to 80.</t>
  </si>
  <si>
    <t>10.600</t>
  </si>
  <si>
    <t>11.429</t>
  </si>
  <si>
    <t>RE Markets: Macroeconomics</t>
  </si>
  <si>
    <t>Real Estate Markets: Macroeconomics</t>
  </si>
  <si>
    <t>Applies the latest economic thinking and research to the task of analyzing aggregate real estate market time series, assessing risk, and developing forecasts. Presents the premise that because of capital durability and construction lags, real estate markets exhibit some degree of mean reversion and as such are at least partially predictable. Examines the extent and causes of market volatility across different markets and types of property. Long-term aggregate trends impacting the real estate sector, from demographics to technology, discussed. Limited to 30.</t>
  </si>
  <si>
    <t>HST.535</t>
  </si>
  <si>
    <t>HST.940</t>
  </si>
  <si>
    <t>Bioinformatics:Princ,Meth,Appl</t>
  </si>
  <si>
    <t>Bioinformatics: Principles, Methods and Applications</t>
  </si>
  <si>
    <t>Introduction to bioinformatics, the collection of principles and computational methods used to upgrade the information content of biological data generated by genome sequencing, proteomics, and cell-wide physiological measurements of gene expression and metabolic fluxes. Fundamentals from systems theory presented to define modeling philosophies and simulation methodologies for the integration of genomic and physiological data in the analysis of complex biological processes. Various computational methods address a broad spectrum of problems in functional genomics and cell physiology. Application of bioinformatics to metabolic engineering, drug design, and biotechnology also discussed.</t>
  </si>
  <si>
    <t>HST.956</t>
  </si>
  <si>
    <t>HST.971</t>
  </si>
  <si>
    <t>Strat Dec Mkg in Life Sci Vent</t>
  </si>
  <si>
    <t>Strategic Decision Making in Life Science Ventures</t>
  </si>
  <si>
    <t>Surveys key strategic decisions faced by managers, investors and scientists at each stage in the value chain of the life science industry. Aims to develop students' ability to understand and effectively assess these strategic challenges. Focuses on the biotech sector, with additional examples from the digital health and precision medicine industries. Includes case studies, analytical models, and detailed quantitative analysis. Intended for students interested in building a life science company or working in the sector as a manager, consultant, analyst, or investor. Provides analytical background to the industry for biological and biomedical scientists, engineers and physicians with an interest in understanding the commercial dynamics of the life sciences or the commercial potential of their research.</t>
  </si>
  <si>
    <t>HST.539</t>
  </si>
  <si>
    <t>Interdisc Sci: Health&amp;Disease</t>
  </si>
  <si>
    <t>Advances in Interdisciplinary Science in Human Health and Disease</t>
  </si>
  <si>
    <t>Introduces major principles, concepts, and clinical applications of biophysics, biophysical chemistry, and systems biology. Emphasizes biological macromolecular interactions, biochemical reaction dynamics, and genomics. Discusses current technological frontiers and areas of active research at the interface of basic and clinical science. Provides integrated, interdisciplinary training and core experimental and computational methods in molecular biochemistry and genomics.</t>
  </si>
  <si>
    <t>HST.978</t>
  </si>
  <si>
    <t>Healthcare Ventures</t>
  </si>
  <si>
    <t>Addresses healthcare entrepreneurship with an emphasis on startups bridging care re-design, digital health, medical devices, and new healthcare business models. Includes prominent speakers and experts from key domains across venture capital, medicine, pharma, med devices, regulatory, insurance, software, design thinking, entrepreneurship, including many alumni from the class sharing their journeys. Provides practical experiences in venture validation/creation through team-based work around themes. Illustrates best practices in identifying and validating health venture opportunities amid challenges of navigating healthcare complexity, team dynamics, and venture capital raising process. Intended for students from engineering, medicine, public health, and MBA programs. Video conference facilities provided to facilitate remote participation by Executive MBA and traveling students.</t>
  </si>
  <si>
    <t>11.388</t>
  </si>
  <si>
    <t>14.137</t>
  </si>
  <si>
    <t>Psychology and Economics</t>
  </si>
  <si>
    <t>Examines "psychology appreciation" for economics students. Aims to enhance knowledge and intuition about psychological processes in areas relevant to economics. Increases understanding of psychology as an experimental discipline, with its own distinct rules and style of argument. Topics include self-knowledge, cognitive dissonance, self-deception, emotions, social norms, self-control, learning, mental accounting, memory, individual and group behavior, and some personality and psycho-analytic models. Within each of these topics, we showcase effective and central experiments and discuss their role in the development of psychological theory. Term paper required.</t>
  </si>
  <si>
    <t>16.223</t>
  </si>
  <si>
    <t>Mech of Heterogeneous Mtrls</t>
  </si>
  <si>
    <t>Mechanics of Heterogeneous Materials</t>
  </si>
  <si>
    <t>Mechanical behavior of heterogeneous materials such as thin-film microelectro- mechanical systems (MEMS) materials and advanced filamentary composites, with particular emphasis on laminated structural configurations.  Anisotropic and crystallographic elasticity formulations.  Structure, properties and mechanics of constituents such as films, substrates, active materials, fibers, and matrices including nano- and micro-scale constituents.  Effective properties from constituent properties.  Classical laminated plate theory for modeling structural behavior including extrinsic and intrinsic strains and stresses such as environmental effects.  Introduction to buckling of plates and nonlinear (deformations) plate theory.  Other issues in modeling heterogeneous materials such as fracture/failure of laminated structures.</t>
  </si>
  <si>
    <t>16.225</t>
  </si>
  <si>
    <t>Computatnl Mech of Materials</t>
  </si>
  <si>
    <t>Computational Mechanics of Materials</t>
  </si>
  <si>
    <t>Formulation of numerical (finite element) methods for the analysis of the nonlinear continuum response of materials. The range of material behavior considered includes finite deformation elasticity and inelasticity. Numerical formulation and algorithms include variational formulation and variational constitutive updates; finite element discretization; constrained problems; time discretization and convergence analysis. Strong emphasis on the (parallel) computer implementation of algorithms in programming assignments. The application to real engineering applications and problems in engineering science are stressed throughout. Experience in either C++, C, or Fortran required.</t>
  </si>
  <si>
    <t>16.855</t>
  </si>
  <si>
    <t>10.792</t>
  </si>
  <si>
    <t>15.363</t>
  </si>
  <si>
    <t>16.895</t>
  </si>
  <si>
    <t>16.910</t>
  </si>
  <si>
    <t>16.920</t>
  </si>
  <si>
    <t>Num Methods for Part Diff Eq</t>
  </si>
  <si>
    <t>Numerical Methods for Partial Differential Equations</t>
  </si>
  <si>
    <t>Covers the fundamentals of modern numerical techniques for a wide range of linear and nonlinear elliptic, parabolic, and hyperbolic partial differential and integral equations. Topics include mathematical formulations; finite difference, finite volume, finite element, and boundary element discretization methods; and direct and iterative solution techniques. The methodologies described form the foundation for computational approaches to engineering systems involving heat transfer, solid mechanics, fluid dynamics, and electromagnetics. Computer assignments requiring programming.</t>
  </si>
  <si>
    <t>22.561</t>
  </si>
  <si>
    <t>22.611</t>
  </si>
  <si>
    <t>22.612</t>
  </si>
  <si>
    <t>20.486</t>
  </si>
  <si>
    <t>20.487</t>
  </si>
  <si>
    <t>Biomedical Microscopy</t>
  </si>
  <si>
    <t>Optical Microscopy and Spectroscopy for Biology and Medicine</t>
  </si>
  <si>
    <t>Introduces the theory and the design of optical microscopy and its applications in biology and medicine.  The course starts from an overview of basic optical principles allowing an understanding of microscopic image formation and common contrast modalities such as dark field, phase, and DIC.  Advanced microscopy imaging techniques such as total internal reflection, confocal, and multiphoton will also be discussed.  Quantitative analysis of biochemical microenvironment using spectroscopic techniques based on fluorescence, second harmonic, Raman signals will be covered.  We will also provide an overview of key image processing techniques for microscopic data.</t>
  </si>
  <si>
    <t>15.084</t>
  </si>
  <si>
    <t>Nonlinear Optimization</t>
  </si>
  <si>
    <t>Unified analytical and computational approach to nonlinear optimization problems. Unconstrained optimization methods include gradient, conjugate direction, Newton, sub-gradient and first-order methods. Constrained optimization methods include feasible directions, projection, interior point methods, and Lagrange multiplier methods. Convex analysis, Lagrangian relaxation, nondifferentiable optimization, and applications in integer programming. Comprehensive treatment of optimality conditions and Lagrange multipliers. Geometric approach to duality theory. Applications drawn from control, communications, machine learning, and resource allocation problems.</t>
  </si>
  <si>
    <t>15.094</t>
  </si>
  <si>
    <t>18.896</t>
  </si>
  <si>
    <t>18.897</t>
  </si>
  <si>
    <t>10.555</t>
  </si>
  <si>
    <t>10.562</t>
  </si>
  <si>
    <t>11.307</t>
  </si>
  <si>
    <t>11.308</t>
  </si>
  <si>
    <t>Ecological Urbanism Seminar</t>
  </si>
  <si>
    <t>Weds the theory and practice of city design and planning as a means of adaptation with the insights of ecology and other environmental disciplines. Presents ecological urbanism as critical to the future of the city and its design, as it provides a framework for addressing challenges that threaten humanity &amp;mdash; such as climate change, rising sea level, and environmental and social justice &amp;mdash; while fulfilling human needs for health, safety, welfare, meaning, and delight. Applies a historical and theoretical perspective to the solution of real-world challenges.&amp;nbsp; Enrollment limited.</t>
  </si>
  <si>
    <t>11.309</t>
  </si>
  <si>
    <t>Photography as Inquiry</t>
  </si>
  <si>
    <t>Sensing Place: Photography as Inquiry</t>
  </si>
  <si>
    <t>Explores photography as a disciplined way of seeing, and as a medium of inquiry and of expressing ideas. Readings, observations, and photographs form the basis of discussions on landscape, light, significant detail, place, poetics, narrative, and how photography can inform research, design and planning, among other issues. Recommended for students who want to employ visual methods in their theses.&amp;nbsp; Enrollment limited.</t>
  </si>
  <si>
    <t>12.397</t>
  </si>
  <si>
    <t>12.845</t>
  </si>
  <si>
    <t>Sustainability Sci &amp; Eng Sem</t>
  </si>
  <si>
    <t>Sustainability Science and Engineering</t>
  </si>
  <si>
    <t>Introduces and develops core ideas and concepts in the field of sustainability science and engineering from an engineering systems perspective. Takes an interdisciplinary approach to discuss case studies of sustainability systems research. Exposes students to techniques for sustainability research across engineering, natural and social science disciplines. Term projects focus on applying techniques.</t>
  </si>
  <si>
    <t>14.440</t>
  </si>
  <si>
    <t>14.442</t>
  </si>
  <si>
    <t>14.448</t>
  </si>
  <si>
    <t>14.449</t>
  </si>
  <si>
    <t>Current Resrch in Financ Econ</t>
  </si>
  <si>
    <t>Current Research in Financial Economics</t>
  </si>
  <si>
    <t>Advanced seminar intended for PhD students interested in finance. Topics and papers vary by term, following the latest research in academia and in correlation with the weekly finance faculty research seminar. Each week, students will critically review the contributions, method of analysis, and presentation of evidence of existing research; one session is devoted to preparing for the finance seminar, while the other session discusses further work on the same topic. Restricted to doctoral students.</t>
  </si>
  <si>
    <t>15.429</t>
  </si>
  <si>
    <t>Securitization of Mortgages</t>
  </si>
  <si>
    <t>Securitization of Mortgages and Other Assets</t>
  </si>
  <si>
    <t>Investigates the economics and finance of securitization. Considers the basic mechanics of structuring deals for various asset-backed securities. Investigates the pricing of pooled assets, using Monte Carlo and other option pricing techniques, as well as various trading strategies used in these markets. Limited to 55.</t>
  </si>
  <si>
    <t>MAS.838</t>
  </si>
  <si>
    <t>Zero Gravity Flight Course</t>
  </si>
  <si>
    <t>Prototyping our Sci-Fi Space Future: Designing &amp; Deploying Projects for Zero Gravity Flights</t>
  </si>
  <si>
    <t>Instruction in project development, prototyping, and deployment readiness for parabolic flights. Admitted student teams are offered flyer and project-deployment slots on the Space Exploration Initiative's spring parabolic flight, upon successful completion of the course in the fall and integration with the flight provider. Covers three main topic areas: 1) rapid prototyping and engineering skills to prepare projects for operation in microgravity; 2) logistics, training, and safety pre-approval steps to meet flight readiness requirements and pass a Technical Readiness Review (TRR); and 3) creative and technical lenses for the future of space exploration, examining the MIT Space Exploration Initiative's design and prototyping approach, and MIT parabolic flight research examples across Science, Engineering, Art, and Design, and across departments. Enrollment limited; admission by application.</t>
  </si>
  <si>
    <t>MAS.839</t>
  </si>
  <si>
    <t>Operating in the Lunar Environ</t>
  </si>
  <si>
    <t>Operating in the Lunar Environment</t>
  </si>
  <si>
    <t>Explores in detail the design and engineering challenges posed by operating in the lunar environment. Students work in teams to design a payload to address strategic objectives associated with NASA's Artemis program, aiming to enable near-term sustainable settlements on the lunar surface. Lectures and associated recitations explore varying mission goals and operating environments, from lunar-class launch, to orbiters, landers, rovers, and habitats. Guest lecturers include prominent engineers, scientists, industry players, and policymakers with direct experience in lunar mission design and development. Enrollment limited; admission by application.</t>
  </si>
  <si>
    <t>MAS.858</t>
  </si>
  <si>
    <t>Space Enab Desgn Advnce Justic</t>
  </si>
  <si>
    <t>Asking How Space Enabled Designs Advance Justice and Development</t>
  </si>
  <si>
    <t>Examines theoretical and practical challenges of applying complex technology, such as space systems, to advance justice and development within human society. Proposes and critiques a concept of justice and development based on attainment of the US Sustainable Development Goals. Analyzes text by historians and economists around global patterns of uneven technology access. Teaches systems engineering tools to analyze the context, stakeholders, functions and forms of complex systems that impact society. Presents six space technologies used for specific Sustainable Development Goal. Students read several text, discuss key themes, write reflective responses, and write a research proposal on a topic of their choice. Part of two-class series on space technology and sustainable development. Limited to 15.</t>
  </si>
  <si>
    <t>IDS.437</t>
  </si>
  <si>
    <t>IDS.505</t>
  </si>
  <si>
    <t>Eng Econ &amp; Reg: Electric Power</t>
  </si>
  <si>
    <t>Engineering, Economics and Regulation of the Electric Power Sector</t>
  </si>
  <si>
    <t>Presents an in-depth interdisciplinary look at the electric power sector, with regulation providing the link among engineering, economic, legal and environmental viewpoints. Topics include electricity markets, incentive regulation of networks, service reliability, renewable energy sources, network issues, retail competition, tariff design, distributed generation, rural electrification, multinational electricity markets, environmental impacts, and the future of utilities and strategic sustainability issues under traditional and competitive regulatory frameworks. Covers engineering, economic and legal basis to evaluate worldwide regulatory instruments. Regulatory approaches apply in other industrial sectors such as fuel gases, telecoms, transportation, water supply. Provides the basis for research or professional activities in energy sectors in industry, government, and consulting. Permission of instructor required for undergraduates wishing to take the class.</t>
  </si>
  <si>
    <t>STS.250</t>
  </si>
  <si>
    <t>IDS.526</t>
  </si>
  <si>
    <t>IDS.620</t>
  </si>
  <si>
    <t>STS.414</t>
  </si>
  <si>
    <t>HST.562</t>
  </si>
  <si>
    <t>9.980</t>
  </si>
  <si>
    <t>6.8620</t>
  </si>
  <si>
    <t>Spoken Language Processing</t>
  </si>
  <si>
    <t>Introduces the rapidly developing field of spoken language processing including automatic speech recognition. Topics include acoustic theory of speech production, acoustic-phonetics, signal representation, acoustic and language modeling, search, hidden Markov modeling, neural networks models, end-to-end deep learning models, and other machine learning techniques applied to speech and language processing topics. Lecture material intersperses theory with practice. Includes problem sets, laboratory exercises, and open-ended term project.</t>
  </si>
  <si>
    <t>8.315</t>
  </si>
  <si>
    <t>Methods in Nanophotonics</t>
  </si>
  <si>
    <t>Mathematical Methods in Nanophotonics</t>
  </si>
  <si>
    <t>High-level approaches to understanding complex optical media, structured on the scale of the wavelength, that are not generally analytically soluable. The basis for understanding optical phenomena such as photonic crystals and band gaps, anomalous diffraction, mechanisms for optical confinement, optical fibers (new and old), nonlinearities, and integrated optical devices. Methods covered include linear algebra and eigensystems for Maxwell's equations, symmetry groups and representation theory, Bloch's theorem, numerical eigensolver methods, time and frequency-domain computation, perturbation theory, and coupled-mode theories.</t>
  </si>
  <si>
    <t>2.715</t>
  </si>
  <si>
    <t>9.175</t>
  </si>
  <si>
    <t>Robotics</t>
  </si>
  <si>
    <t>Introduction to robotics and learning in machines. Kinematics and dynamics of rigid body systems. Adaptive control, system identification, sparse representations. Force control, adaptive visual servoing. Task planning, teleoperation, imitation learning. Navigation. Underactuated systems, approximate optimization and control. Dynamics of learning and optimization in networks. Elements of biological planning and control. Motor primitives, entrainment, active sensing, binding models. Term projects.</t>
  </si>
  <si>
    <t>2.689</t>
  </si>
  <si>
    <t>Projects in Ocean Engr</t>
  </si>
  <si>
    <t>Projects in Oceanographic Engineering</t>
  </si>
  <si>
    <t>Projects in oceanographic engineering, carried out under supervision of Woods Hole Oceanographic Institution staff. Given at Woods Hole Oceanographic Institution.</t>
  </si>
  <si>
    <t>5.48</t>
  </si>
  <si>
    <t>7.546</t>
  </si>
  <si>
    <t>Science and Bus of Biotech</t>
  </si>
  <si>
    <t>Science and Business of Biotechnology</t>
  </si>
  <si>
    <t>Covers the new types of drugs and other therapeutics in current practice and under development, the financing and business structures of early-stage biotechnology companies, and the evaluation of their risk/reward profiles. Includes a series of live case studies with industry leaders of both established and emerging biotechnology companies as guest speakers, focusing on the underlying science and engineering as well as core financing and business issues. Students must possess a basic background in cellular and molecular biology.</t>
  </si>
  <si>
    <t>6.5160</t>
  </si>
  <si>
    <t>1.203</t>
  </si>
  <si>
    <t>Applied Prob &amp; Stochastic Mdls</t>
  </si>
  <si>
    <t>Applied Probability and Stochastic Models</t>
  </si>
  <si>
    <t>A vigorous use of probabilistic models to approximate real-life situations in Finance, Operations Management, Economics, and Operations Research. Emphasis on how to develop a suitable probabilistic model in a given setting and, merging probability with statistics, and on how to validate a proposed model against empirical evidence. Extensive treatment of Monte Carlo simulation for modeling random processes when analytic solutions are unattainable.</t>
  </si>
  <si>
    <t>4.213</t>
  </si>
  <si>
    <t>4.215</t>
  </si>
  <si>
    <t>10.407</t>
  </si>
  <si>
    <t>4.253</t>
  </si>
  <si>
    <t>Urban Design Politics</t>
  </si>
  <si>
    <t>Examines ways that urban design contributes to distribution of political power and resources in cities. Investigates the nature of relations between built form and political purposes through close study of public and private sector design commissions and planning processes that have been clearly motivated by political pressures, as well as more tacit examples. Lectures and discussions focus on cases from both developed and developing countries.</t>
  </si>
  <si>
    <t>2.097</t>
  </si>
  <si>
    <t>2.099</t>
  </si>
  <si>
    <t>2.111</t>
  </si>
  <si>
    <t>7.98</t>
  </si>
  <si>
    <t>1.232</t>
  </si>
  <si>
    <t>2.165</t>
  </si>
  <si>
    <t>1.573</t>
  </si>
  <si>
    <t>Structural Mechanics</t>
  </si>
  <si>
    <t>Applies solid mechanics fundamentals to the analysis of marine, civil, and mechanical structures.  Continuum concepts of stress, deformation, constitutive response and boundary conditions are reviewed in selected examples. The principle of virtual work guides mechanics modeling of slender structural components (e.g., beams; shafts; cables, frames; plates; shells), leading to appropriate simplifying assumptions. Introduction to elastic stability.  Material limits to stress in design. Variational methods for computational structural mechanics analysis.</t>
  </si>
  <si>
    <t>4.254</t>
  </si>
  <si>
    <t>RE Dev Studio: Urban Projects</t>
  </si>
  <si>
    <t>Real Estate Development Studio</t>
  </si>
  <si>
    <t>Focuses on the synthesis of urban, mixed-use real estate projects, including the integration of physical design and programming with finance and marketing. Interdisciplinary student teams analyze how to maximize value across multiple dimensions in the process of preparing professional development proposals for sites in US cities and internationally. Reviews emerging real estate products and innovative developments to provide a foundation for studio work. Two major projects are interspersed with lectures and field trips. Integrates skills and knowledge in the MSRED program; also open to other students interested in real estate development by permission of the instructors.</t>
  </si>
  <si>
    <t>4.255</t>
  </si>
  <si>
    <t>Site &amp; Environ System Planning</t>
  </si>
  <si>
    <t>Site and Environmental Systems Planning</t>
  </si>
  <si>
    <t>Introduces a range of practical approaches involved in evaluating and planning sites within the context of natural and cultural systems. Develops the knowledge and skills to analyze and plan a site for development through exercises and an urban design project. Topics include land inventory, urban form, spatial organization of uses, parcelization, design of roadways, grading, utility systems, off-site impacts, and landscape strategies.</t>
  </si>
  <si>
    <t>4.264</t>
  </si>
  <si>
    <t>Adv Sem: Landscape + Urbanism</t>
  </si>
  <si>
    <t>Advanced Seminar in Landscape and Urbanism</t>
  </si>
  <si>
    <t>Explores theories, practices, and emerging trends in the fields of landscape architecture and urbanism, such as systemic design, landscape urbanism, engineered nature, drosscapes, urban biodiversity, urban mobility, megaregions, and urban agriculture. Lectures, readings, and guest speakers present a wide array of multi-disciplinary topics, including current works from P-REX lab. Students conduct independent and group research that is future-oriented.</t>
  </si>
  <si>
    <t>4.275</t>
  </si>
  <si>
    <t>Adv Urbanism Colloquium</t>
  </si>
  <si>
    <t>Advanced Urbanism Colloquium</t>
  </si>
  <si>
    <t>Introduces critical theories and contemporary practices in the field of urbanism that challenge its paradigms and advance its future. Includes theoretical linkages between ideas about the cultures of urbanization, social and political processes of development, environmental tradeoffs of city making, and the potential of design disciplines to intervene to change the future of built forms. Events and lecture series co-organized by faculty and doctoral students further engage and inform research. Preference to doctoral students in the Advanced Urbanism concentration.</t>
  </si>
  <si>
    <t>5.64</t>
  </si>
  <si>
    <t>4.424</t>
  </si>
  <si>
    <t>Modeling &amp; Approx Thermal Proc</t>
  </si>
  <si>
    <t>Modeling and Approximation of Thermal Processes</t>
  </si>
  <si>
    <t>Provides instruction on how to model thermal transport processes in typical engineering systems such as those found in manufacturing, machinery, and energy technologies. Successive modules cover basic modeling tactics for particular modes of transport, including steady and unsteady heat conduction, convection, multiphase flow processes, and thermal radiation. Includes a creative design project executed by the students.</t>
  </si>
  <si>
    <t>10.625</t>
  </si>
  <si>
    <t>Electrochem Energy Storage</t>
  </si>
  <si>
    <t>Electrochemical Energy Conversion and Storage: Fundamentals, Materials and Applications</t>
  </si>
  <si>
    <t>Fundamental concepts, tools, and applications in electrochemical science and engineering. Introduces thermodynamics, kinetics and transport of electrochemical reactions. Describes how materials structure and properties affect electrochemical behavior of particular applications, for instance in lithium rechargeable batteries, electrochemical capacitors, fuel cells, photo electrochemical cells, and electrolytic cells. Discusses state-of-the-art electrochemical energy technologies for portable electronic devices, hybrid and plug-in vehicles, electrical vehicles. Theoretical and experimental exploration of electrochemical measurement techniques in cell testing, and in bulk and interfacial transport measurements (electronic and ionic resistivity and charge transfer cross the electrode-electrolyte interface).</t>
  </si>
  <si>
    <t>11.329</t>
  </si>
  <si>
    <t>11.330</t>
  </si>
  <si>
    <t>11.332</t>
  </si>
  <si>
    <t>11.333</t>
  </si>
  <si>
    <t>7.549</t>
  </si>
  <si>
    <t>9.455</t>
  </si>
  <si>
    <t>5.961</t>
  </si>
  <si>
    <t>5.962</t>
  </si>
  <si>
    <t>11.334</t>
  </si>
  <si>
    <t>15.475</t>
  </si>
  <si>
    <t>15.480</t>
  </si>
  <si>
    <t>16.839</t>
  </si>
  <si>
    <t>11.344</t>
  </si>
  <si>
    <t>2.034</t>
  </si>
  <si>
    <t>Nonlinear Dynamics</t>
  </si>
  <si>
    <t>Nonlinear Dynamics and Waves</t>
  </si>
  <si>
    <t>A unified treatment of nonlinear oscillations and wave phenomena with applications to mechanical, optical, geophysical, fluid, electrical and flow-structure interaction problems. Nonlinear free and forced vibrations; nonlinear resonances; self-excited oscillations; lock-in phenomena.  Nonlinear dispersive and nondispersive waves; resonant wave interactions; propagation of wave pulses and nonlinear Schrodinger equation.  Nonlinear long waves and breaking; theory of characteristics; the Korteweg-de Vries equation; solitons and solitary wave interactions.  Stability of shear flows.  Some topics and applications may vary from year to year.</t>
  </si>
  <si>
    <t>2.036</t>
  </si>
  <si>
    <t>Nonlinear Dynamics &amp; Chaos</t>
  </si>
  <si>
    <t>Nonlinear Dynamics and Chaos</t>
  </si>
  <si>
    <t>Introduction to the theory of nonlinear dynamical systems with applications from science and engineering. Local and global existence of solutions, dependence on initial data and parameters. Elementary bifurcations, normal forms. Phase plane, limit cycles, relaxation oscillations, Poincare-Bendixson theory. Floquet theory. Poincare maps. Averaging. Near-equilibrium dynamics. Synchronization. Introduction to chaos. Universality. Strange attractors. Lorenz and Rossler systems. Hamiltonian dynamics and KAM theory. Uses MATLAB computing environment.</t>
  </si>
  <si>
    <t>2.076</t>
  </si>
  <si>
    <t>2.080</t>
  </si>
  <si>
    <t>2.081</t>
  </si>
  <si>
    <t>Plates &amp; Shells</t>
  </si>
  <si>
    <t>Plates and Shells: Static and Dynamic Analysis</t>
  </si>
  <si>
    <t>Stress-strain relations for plate and shell elements. Differential equations of equilibrium. Energy methods and approximate solutions. Bending and buckling of rectangular plates. Post-buckling and ultimate strength of cold formed sections and typical stiffened panels used in aerospace, civil, and mechanical engineering; offshore technology; and ship building. Geometry of curved surfaces. General theory of elastic, axisymmetric shells and their equilibrium equations. Buckling, crushing and bending strength of cylindrical shells with applications. Propagation of 1-D elastic waves in rods, geometrical and material dispersion. Plane, Rayleigh surface, and 3-D waves. 1-D plastic waves. Response of plates and shells to high-intensity loads. Dynamic plasticity and fracture. Application to crashworthiness and impact loading of structures.</t>
  </si>
  <si>
    <t>6.7220</t>
  </si>
  <si>
    <t>1.273</t>
  </si>
  <si>
    <t>Supply Chain Analytics</t>
  </si>
  <si>
    <t>Focuses on effective supply chain strategies for companies that operate globally, with emphasis on how to plan and integrate supply chain components into a coordinated system. Students are exposed to concepts and models important in supply chain planning with emphasis on key tradeoffs and phenomena. Introduces and utilizes key tactics such as risk pooling and inventory placement, integrated planning and collaboration, and information sharing. Lectures, computer exercises, and case discussions introduce various models and methods for supply chain analysis and optimization.</t>
  </si>
  <si>
    <t>1.274</t>
  </si>
  <si>
    <t>1.275</t>
  </si>
  <si>
    <t>Business&amp; Operations Analytics</t>
  </si>
  <si>
    <t>Business and Operations Analytics</t>
  </si>
  <si>
    <t>Provides instruction on identifying, evaluating, and capturing business analytics opportunities that create value. Also provides basic instruction in analytics methods and case study analysis of organizations that successfully deployed these techniques.</t>
  </si>
  <si>
    <t>2.52</t>
  </si>
  <si>
    <t>1.271</t>
  </si>
  <si>
    <t>2.152</t>
  </si>
  <si>
    <t>9.520</t>
  </si>
  <si>
    <t>6.6340</t>
  </si>
  <si>
    <t>Nonlinear Optics</t>
  </si>
  <si>
    <t>Techniques of nonlinear optics with emphasis on fundamentals for research in optics, photonics, spectroscopy, and ultrafast science. Topics include: electro-optic modulators and devices, sum and difference frequency generation, and parametric conversion. Nonlinear propagation effects in optical fibers including self-phase modulation, pulse compression, solitons, communication, and femtosecond fiber lasers. Review of quantum mechanics, interaction of light with matter, laser gain and operation, density matrix techniques, perturbation theory, diagrammatic methods, nonlinear spectroscopies, ultrafast lasers and measurements. Discussion of research operations and funding and professional development topics. Introduces fundamental methods and techniques needed for independent research in advanced optics and photonics, but useful in many other engineering and physics disciplines.</t>
  </si>
  <si>
    <t>6.7300</t>
  </si>
  <si>
    <t>15.657</t>
  </si>
  <si>
    <t>16.887</t>
  </si>
  <si>
    <t>16.888</t>
  </si>
  <si>
    <t>18.369</t>
  </si>
  <si>
    <t>1.841</t>
  </si>
  <si>
    <t>Atmospheric Composition</t>
  </si>
  <si>
    <t>Atmospheric Composition and Global Change</t>
  </si>
  <si>
    <t>Explores how atmospheric chemical composition both drives and responds to climate, with a particular focus on feedbacks via the biosphere. Topics include atmospheric nitrogen; DMS, sulfate, and CLAW; biogenic volatile organic compounds and secondary organic aerosol; wildfires and land use change; atmospheric methane and the oxidative capacity of the troposphere; and air quality and climate and geoengineering.</t>
  </si>
  <si>
    <t>3.43</t>
  </si>
  <si>
    <t>9.822</t>
  </si>
  <si>
    <t>5.000</t>
  </si>
  <si>
    <t>10.668</t>
  </si>
  <si>
    <t>11.547</t>
  </si>
  <si>
    <t>Global Aging &amp; the Environment</t>
  </si>
  <si>
    <t>Global Aging &amp; the Built Environment</t>
  </si>
  <si>
    <t>Combines classroom lectures/discussion, readings, site visits, and field study to provide students with experience in various research techniques including stakeholder analysis, interviewing, photography and image analysis, focus groups, etc. Students examine the impacts of global demographic transition, when there are more older than younger people in a population, and explore emerging challenges in the built environment (e.g., age-friendly community planning, public transportation access, acceptance of driverless cars, social wellbeing and connectivity, housing and community design, design and use of public and private spaces, and the public health implications of climate change and aging).</t>
  </si>
  <si>
    <t>6.7330</t>
  </si>
  <si>
    <t>22.64</t>
  </si>
  <si>
    <t>Ionized Gases</t>
  </si>
  <si>
    <t>Properties and behavior of low-temperature plasmas for energy conversion, plasma propulsion, and gas lasers. Equilibrium of ionized gases: energy states, statistical mechanics, and relationship to thermodynamics. Kinetic theory: motion of charged particles, distribution function, collisions, characteristic lengths and times, cross sections, and transport properties. Gas surface interactions: thermionic emission, sheaths, and probe theory. Radiation in plasmas and diagnostics.</t>
  </si>
  <si>
    <t>22.67</t>
  </si>
  <si>
    <t>22.73</t>
  </si>
  <si>
    <t>18.377</t>
  </si>
  <si>
    <t>18.385</t>
  </si>
  <si>
    <t>11.912</t>
  </si>
  <si>
    <t>15.032</t>
  </si>
  <si>
    <t>15.036</t>
  </si>
  <si>
    <t>20.445</t>
  </si>
  <si>
    <t>11.353</t>
  </si>
  <si>
    <t>15.022</t>
  </si>
  <si>
    <t>15.674</t>
  </si>
  <si>
    <t>15.679</t>
  </si>
  <si>
    <t>10.807</t>
  </si>
  <si>
    <t>16.857</t>
  </si>
  <si>
    <t>16.863</t>
  </si>
  <si>
    <t>20.454</t>
  </si>
  <si>
    <t>11.466</t>
  </si>
  <si>
    <t>11.245</t>
  </si>
  <si>
    <t>11.246</t>
  </si>
  <si>
    <t>15.073</t>
  </si>
  <si>
    <t>16.88</t>
  </si>
  <si>
    <t>15.054</t>
  </si>
  <si>
    <t>15.367</t>
  </si>
  <si>
    <t>15.762</t>
  </si>
  <si>
    <t>16.230</t>
  </si>
  <si>
    <t>10.547</t>
  </si>
  <si>
    <t>10.960</t>
  </si>
  <si>
    <t>11.302</t>
  </si>
  <si>
    <t>16.985</t>
  </si>
  <si>
    <t>16.990</t>
  </si>
  <si>
    <t>18.418</t>
  </si>
  <si>
    <t>18.435</t>
  </si>
  <si>
    <t>18.436</t>
  </si>
  <si>
    <t>20.420</t>
  </si>
  <si>
    <t>Principles of Molecular Bioeng</t>
  </si>
  <si>
    <t>Principles of Molecular Bioengineering</t>
  </si>
  <si>
    <t>Provides an introduction to the mechanistic analysis and engineering of biomolecules and biomolecular systems. Covers methods for measuring, modeling, and manipulating systems, including biophysical experimental tools, computational modeling approaches, and molecular design. Equips students to take systematic and quantitative approaches to the investigation of a wide variety of biological phenomena.</t>
  </si>
  <si>
    <t>16.55</t>
  </si>
  <si>
    <t>11.303</t>
  </si>
  <si>
    <t>11.304</t>
  </si>
  <si>
    <t>12.396</t>
  </si>
  <si>
    <t>12.817</t>
  </si>
  <si>
    <t>14.416</t>
  </si>
  <si>
    <t>20.586</t>
  </si>
  <si>
    <t>10.538</t>
  </si>
  <si>
    <t>10.817</t>
  </si>
  <si>
    <t>11.328</t>
  </si>
  <si>
    <t>12.884</t>
  </si>
  <si>
    <t>IDS.136</t>
  </si>
  <si>
    <t>MAS.883</t>
  </si>
  <si>
    <t>MAS.825</t>
  </si>
  <si>
    <t>Music Aesthetics &amp; Media Tech</t>
  </si>
  <si>
    <t>Musical Aesthetics and Media Technology</t>
  </si>
  <si>
    <t>In-depth exploration of contemporary concepts in music and media. Studies recent music that uses advanced technology, and the artistic motivations and concerns implied by the new media. Practical experience with computer music technology, including MIDI and post-MIDI systems. Special emphasis on the interactive systems for professionals as well as amateurs. Midterm paper and term project required.</t>
  </si>
  <si>
    <t>MAS.826</t>
  </si>
  <si>
    <t>Projects in Media and Music</t>
  </si>
  <si>
    <t>Current computer music concepts and practice. Project-based work on research or production projects using the Media Lab's computer music, interactive, and media resources. Requires significant studio work and a term project. Projects based on class interests and skills, and may be individually or group-based. May be repeated for credit with permission of instructor.</t>
  </si>
  <si>
    <t>IDS.250</t>
  </si>
  <si>
    <t>IDS.305</t>
  </si>
  <si>
    <t>IDS.336</t>
  </si>
  <si>
    <t>CSB.100</t>
  </si>
  <si>
    <t>HST.522</t>
  </si>
  <si>
    <t>HST.523</t>
  </si>
  <si>
    <t>CMS.343</t>
  </si>
  <si>
    <t>IDS.700</t>
  </si>
  <si>
    <t>IDS.735</t>
  </si>
  <si>
    <t>IDS.736</t>
  </si>
  <si>
    <t>HST.728</t>
  </si>
  <si>
    <t>HST.916</t>
  </si>
  <si>
    <t>HST.920</t>
  </si>
  <si>
    <t>SCM.287</t>
  </si>
  <si>
    <t>21M.580</t>
  </si>
  <si>
    <t>21M.581</t>
  </si>
  <si>
    <t>9.981</t>
  </si>
  <si>
    <t>6.6630</t>
  </si>
  <si>
    <t>8.431</t>
  </si>
  <si>
    <t>1.685</t>
  </si>
  <si>
    <t>1.692</t>
  </si>
  <si>
    <t>1.699</t>
  </si>
  <si>
    <t>2.625</t>
  </si>
  <si>
    <t>2.965</t>
  </si>
  <si>
    <t>Global Supply Chain Mgmt</t>
  </si>
  <si>
    <t>Global Supply Chain Management</t>
  </si>
  <si>
    <t>Focuses on the planning, processes, and activities of supply chain management for companies involved in international commerce. Students examine the end-to-end processes and operational challenges in managing global supply chains, such as the basics of global trade, international transportation, duty, taxes, trade finance and hedging, currency issues, outsourcing, cultural differences, risks and security, and green supply chains issues. Highly interactive format features student-led discussions, staged debates, and a mock trial. Includes assignments on case studies and sourcing analysis, as well as projects and a final exam.</t>
  </si>
  <si>
    <t>15.066</t>
  </si>
  <si>
    <t>Sys Optimization &amp; Analys: Ops</t>
  </si>
  <si>
    <t>System Optimization and Analysis for Operations</t>
  </si>
  <si>
    <t>Introduction to mathematical modeling, optimization, and simulation, as applied to manufacturing and operations. Specific methods include linear programming, network flow problems, integer and nonlinear programming, discrete-event simulation, heuristics and computer applications for manufacturing processes, operations and systems. Restricted to Leaders for Global Operations students.</t>
  </si>
  <si>
    <t>15.765</t>
  </si>
  <si>
    <t>SCM.265</t>
  </si>
  <si>
    <t>2.851</t>
  </si>
  <si>
    <t>1.265</t>
  </si>
  <si>
    <t>11.337</t>
  </si>
  <si>
    <t>Urban Design Ideals &amp; Action</t>
  </si>
  <si>
    <t>Urban Design Ideals and Action</t>
  </si>
  <si>
    <t>Examines the relationship between urban design ideals, urban design action, and the built environment through readings, discussions, presentations, and papers. Analyzes the diverse design ideals that influence cities and settlements, and investigates how urban designers use them to shape urban form. Provides a critical understanding of the diverse formal methods used to intervene creatively in both developed and developing contexts, especially pluralistic and informal built environments.</t>
  </si>
  <si>
    <t>2.59</t>
  </si>
  <si>
    <t>Therm Hydraulics:Power Tech</t>
  </si>
  <si>
    <t>Thermal Hydraulics in Power Technology</t>
  </si>
  <si>
    <t>Emphasis on thermo-fluid dynamic phenomena and analysis methods for conventional and nuclear power stations. Kinematics and dynamics of two-phase flows.  Steam separation.  Boiling, instabilities, and critical conditions. Single-channel transient analysis.  Multiple channels connected at plena.  Loop analysis including single and two-phase natural circulation.  Subchannel analysis.</t>
  </si>
  <si>
    <t>STS.320</t>
  </si>
  <si>
    <t>Environmental Conflict</t>
  </si>
  <si>
    <t>Explores the complex interrelationships among humans and natural environments, focusing on non-western parts of the world in addition to Europe and the United States. Use of environmental conflict to draw attention to competing understandings and uses of "nature" as well as the local, national and transnational power relationships in which environmental interactions are embedded.  In addition to utilizing a range of theoretical perspectives, subject draws upon a series of ethnographic case studies of environmental conflicts in various parts of the world.</t>
  </si>
  <si>
    <t>STS.330</t>
  </si>
  <si>
    <t>Histry &amp; Anthr Medicine &amp; Biol</t>
  </si>
  <si>
    <t>History and Anthropology of Medicine and Biology</t>
  </si>
  <si>
    <t>Explores recent historical and anthropological approaches to the study of medicine and biology. Topics might include interaction of disease and society; science, colonialism, and international health; impact of new technologies on medicine and the life sciences; neuroscience and psychiatry; race, biology and medicine. Specific emphasis varies from year to year.</t>
  </si>
  <si>
    <t>21A.319</t>
  </si>
  <si>
    <t>4.247</t>
  </si>
  <si>
    <t>9.272</t>
  </si>
  <si>
    <t>Topics Neural Signal Prcessing</t>
  </si>
  <si>
    <t>Topics in Neural Signal Processing</t>
  </si>
  <si>
    <t>Presents signal processing and statistical methods used to study neural systems and analyze neurophysiological data. Topics include state-space modeling formulated using the Bayesian Chapman-Kolmogorov system, theory of point processes, EM algorithm, Bayesian and sequential Monte Carlo methods. Applications include dynamic analyses of neural encoding, neural spike train decoding, studies of neural receptive field plasticity, algorithms for neural prosthetic control, EEG and MEG source localization. Students should know introductory probability theory and statistics.</t>
  </si>
  <si>
    <t>22.313</t>
  </si>
  <si>
    <t>STS.477</t>
  </si>
  <si>
    <t>Writing:Sci,Technology,Society</t>
  </si>
  <si>
    <t>Writing: Science, Technology, and Society</t>
  </si>
  <si>
    <t>Examination of different "voices" used to consider issues of scientific, technological, and social concern. Students write frequently and choose among a variety of non-fiction forms: historical writing, social analysis, political criticism, and policy reports. Instruction in expressing ideas clearly and in organizing a thesis-length work. Reading and writing on three case studies drawn from the history of science; the cultural study of technology and science; and policy issues.</t>
  </si>
  <si>
    <t>9.013</t>
  </si>
  <si>
    <t>Molecular &amp; Cell Neurosci II</t>
  </si>
  <si>
    <t>Molecular and Cellular Neuroscience Core II</t>
  </si>
  <si>
    <t>Survey and primary literature review of major areas in molecular and cellular neurobiology. Covers genetic neurotrophin signaling, adult neurogenesis, G-protein coupled receptor signaling, glia function, epigenetics, neuronal and homeostatic plasticity, neuromodulators of circuit function, and neurological/psychiatric disease mechanisms. Includes lectures and exams, and involves presentation and discussion of primary literature. 9.015 recommended, though the core subjects can be taken in any sequence.</t>
  </si>
  <si>
    <t>2.062</t>
  </si>
  <si>
    <t>Wave Propagation</t>
  </si>
  <si>
    <t>Theoretical concepts and analysis of wave problems in science and engineering with examples chosen from elasticity, acoustics, geophysics, hydrodynamics, blood flow, nondestructive evaluation, and other applications.  Progressive waves, group velocity and dispersion, energy density and transport. Reflection, refraction and transmission of plane waves by an interface. Mode conversion in elastic waves. Rayleigh waves. Waves due to a moving load. Scattering by a two-dimensional obstacle.  Reciprocity theorems. Parabolic approximation. Waves on the sea surface. Capillary-gravity waves. Wave resistance. Radiation of surface waves. Internal waves in stratified fluids.  Waves in rotating media.  Waves in random media.</t>
  </si>
  <si>
    <t>22.814</t>
  </si>
  <si>
    <t>Nucl Weapons &amp; Inter Security</t>
  </si>
  <si>
    <t>Nuclear Weapons and International Security</t>
  </si>
  <si>
    <t>Examines the historical, political, and technical contexts for nuclear policy making, including the development of nuclear weapons by states, the evolution of nuclear strategy, the role nuclear weapons play in international politics, the risks posed by nuclear arsenals, and the policies and strategies in place to mitigate those risks.  Equal emphasis is given to political and technical considerations affecting national choices.  Considers the issues surrounding new non-proliferation strategies, nuclear security, and next steps for arms control.</t>
  </si>
  <si>
    <t>21W.820</t>
  </si>
  <si>
    <t>HST.576</t>
  </si>
  <si>
    <t>10.536</t>
  </si>
  <si>
    <t>HST.524</t>
  </si>
  <si>
    <t>Design Med Devices &amp; Implants</t>
  </si>
  <si>
    <t>Design of Medical Devices and Implants</t>
  </si>
  <si>
    <t>Solution of clinical problems by use of implants and other medical devices. Systematic use of cell-matrix control volumes. The role of stress analysis in the design process. Anatomic fit: shape and size of implants. Selection of biomaterials. Instrumentation for surgical implantation procedures. Preclinical testing for safety and efficacy: risk/benefit ratio assessment. Evaluation of clinical performance: design of clinical trials. Project materials drawn from orthopedic devices, soft tissue implants, artificial organs, and dental implants.</t>
  </si>
  <si>
    <t>2.782</t>
  </si>
  <si>
    <t>17.474</t>
  </si>
  <si>
    <t>21A.429</t>
  </si>
  <si>
    <t>3.30</t>
  </si>
  <si>
    <t>Properties of Solid Surfaces</t>
  </si>
  <si>
    <t>Covers fundamental principles needed to understand and measure the microscopic properties of the surfaces of solids, with connections to structure, electronic, chemical, magnetic and mechanical properties. Reviews the theoretical aspects of surface behavior, including stability of surfaces, restructuring, and reconstruction. Examines the interaction of the surfaces with the environment, including absorption of atoms and molecules, chemical reactions and material growth, and interaction of surfaces with other point defects within the solids (space charges in semiconductors). Discusses principles of important tools for the characterization of surfaces, such as surface electron and x-ray diffraction, electron spectroscopies (Auger and x-ray photoelectron spectroscopy), scanning tunneling, and force microscopy.</t>
  </si>
  <si>
    <t>1.138</t>
  </si>
  <si>
    <t>5.68</t>
  </si>
  <si>
    <t>Kinetics of Chemical Reactions</t>
  </si>
  <si>
    <t>Experimental and theoretical aspects of chemical reaction kinetics, including transition-state theories, molecular beam scattering, classical techniques, quantum and statistical mechanical estimation of rate constants, pressure-dependence and chemical activation, modeling complex reacting mixtures, and uncertainty/ sensitivity analyses. Reactions in the gas phase, liquid phase, and on surfaces are discussed with examples drawn from atmospheric, combustion, industrial, catalytic, and biological chemistry.</t>
  </si>
  <si>
    <t>22.75</t>
  </si>
  <si>
    <t>10.531</t>
  </si>
  <si>
    <t>Macromolecular Hydrodynamics</t>
  </si>
  <si>
    <t>Physical phenomena in polymeric liquids undergoing deformation and flow. Kinematics and material functions for complex fluids; techniques of viscometry, rheometry; and linear viscoelastic measurements for polymeric fluids. Generalized Newtonian fluids. Continuum mechnanics, frame invariance, and convected derivatives for finite strain viscoelasticity. Differential and integral constitutive equations for viscoelastic fluids. Analytical solutions to isothermal and non-isothermal flow problems; the roles of non-Newtonian viscosity, linear viscoelasticity, normal stresses, elastic recoil, stress relaxation in processing flows. Introduction to molecular theories for dynamics of polymeric fluids. (Extensive class project and presentation required instead of a final exam).</t>
  </si>
  <si>
    <t>7.68</t>
  </si>
  <si>
    <t>18.376</t>
  </si>
  <si>
    <t>2.341</t>
  </si>
  <si>
    <t>10.652</t>
  </si>
  <si>
    <t>16.423</t>
  </si>
  <si>
    <t>Aerospc Biomed &amp; Life Supp Eng</t>
  </si>
  <si>
    <t>Aerospace Biomedical and Life Support Engineering</t>
  </si>
  <si>
    <t>Fundamentals of human performance, physiology, and life support impacting engineering design and aerospace systems. Topics include effects of gravity on the muscle, skeletal, cardiovascular, and neurovestibular systems; human/pilot modeling and human/machine design; flight experiment design; and life support engineering for extravehicular activity (EVA). Case studies of current research are presented. Assignments include a design project, quantitative homework sets, and quizzes emphasizing engineering and systems aspects.</t>
  </si>
  <si>
    <t>15.471</t>
  </si>
  <si>
    <t>Provides an introduction to the basic theoretical and empirical contributions in corporate finance. Exposes students to the key methodological tools in modern corporate finance. Covers capital structure, corporate governance, agency problems, incomplete financial contracting, the market for corporate control, product market corporate finance interactions, corporate reorganization and bankruptcy, banking, and other selected topics. Primarily for doctoral students in finance, economics, and accounting.</t>
  </si>
  <si>
    <t>IDS.337</t>
  </si>
  <si>
    <t>HST.452</t>
  </si>
  <si>
    <t>Statistical Physics Biology</t>
  </si>
  <si>
    <t>Statistical Physics in Biology</t>
  </si>
  <si>
    <t>A survey of problems at the interface of statistical physics and modern biology: bioinformatic methods for extracting information content of DNA; gene finding, sequence comparison, phylogenetic trees. Physical interactions responsible for structure of biopolymers; DNA double helix, secondary structure of RNA, elements of protein folding. Considerations of force, motion, and packaging; protein motors, membranes. Collective behavior of biological elements; cellular networks, neural networks, and evolution.</t>
  </si>
  <si>
    <t>8.592</t>
  </si>
  <si>
    <t>1.253</t>
  </si>
  <si>
    <t>Transportation Policy</t>
  </si>
  <si>
    <t>Transportation Policy, the Environment, and Livable Communities</t>
  </si>
  <si>
    <t>Examines the economic and political conflict between transportation and the environment. Investigates the role of government regulation, green business and transportation policy as a facilitator of economic development and environmental sustainability. Analyzes a variety of international policy problems, including government-business relations, the role of interest groups, non-governmental organizations, and the public and media in the regulation of the automobile; sustainable development; global warming; politics of risk and siting of transport facilities; environmental justice; equity; as well as transportation and public health in the urban metropolis. Provides students with an opportunity to apply transportation and planning methods to develop policy alternatives in the context of environmental politics. Students taking graduate version complete additional assignments.</t>
  </si>
  <si>
    <t>11.543</t>
  </si>
  <si>
    <t>HST.515</t>
  </si>
  <si>
    <t>14.441</t>
  </si>
  <si>
    <t>6.5210</t>
  </si>
  <si>
    <t>Advanced Algorithms</t>
  </si>
  <si>
    <t>First-year graduate subject in algorithms. Emphasizes fundamental algorithms and advanced methods of algorithmic design, analysis, and implementation. Surveys a variety of computational models and the algorithms for them. Data structures, network flows, linear programming, computational geometry, approximation algorithms, online algorithms, parallel algorithms, external memory, streaming algorithms.</t>
  </si>
  <si>
    <t>6.5220</t>
  </si>
  <si>
    <t>Randomized Algorithms</t>
  </si>
  <si>
    <t>Studies how randomization can be used to make algorithms simpler and more efficient via random sampling, random selection of witnesses, symmetry breaking, and Markov chains. Models of randomized computation. Data structures: hash tables, and skip lists. Graph algorithms: minimum spanning trees, shortest paths, and minimum cuts. Geometric algorithms: convex hulls, linear programming in fixed or arbitrary dimension. Approximate counting; parallel algorithms; online algorithms; derandomization techniques; and tools for probabilistic analysis of algorithms.</t>
  </si>
  <si>
    <t>1.233</t>
  </si>
  <si>
    <t>Air Trans Operations Research</t>
  </si>
  <si>
    <t>Air Transportation Operations Research</t>
  </si>
  <si>
    <t>Presents a unified view of advanced quantitative analysis and optimization techniques applied to the air transportation sector. Considers the problem of operating and managing the aviation sector from the perspectives of the system operators (e.g., the FAA), the airlines, and the resultant impacts on the end-users (the passengers). Explores models and optimization approaches to system-level problems, airline schedule planning problems, and airline management challenges. Term paper required.</t>
  </si>
  <si>
    <t>1.251</t>
  </si>
  <si>
    <t>Comparative Land Use</t>
  </si>
  <si>
    <t>Comparative Land Use and Transportation Planning</t>
  </si>
  <si>
    <t>Focuses on the integration of land use and transportation planning, drawing from cases in both industrialized and developing countries. Highlights how land use and transportation influence the social organization of cities, assigning privileges to certain groups and segregating or negating access to the city to other groups. Covers topics such as accessibility; the use of data, algorithms, and bias; travel demand and travel behavior; governance; transit-oriented development; autonomous vehicles; transportation and real estate; and social, environmental, and health implications of land use and transportation. Develops students' skills to assess relevant policies, interventions, and impacts.</t>
  </si>
  <si>
    <t>11.526</t>
  </si>
  <si>
    <t>15.662</t>
  </si>
  <si>
    <t>People and Profits</t>
  </si>
  <si>
    <t>People and Profits: Shaping  the Future of Work</t>
  </si>
  <si>
    <t>Examines managing work in the 21st century in the interests of both people and profits through the context of rising inequality, technological change, globalization, and the growth of the gig economy. Students evaluate various business and policy interventions intended to improve work through critical analysis of the evidence, interviews with workers and evaluations of firms, and guest speakers. Guests include business leaders at leading-edge firms and labor leaders experimenting with new ways of providing workers a voice in the workplace. Draws on materials from the MIT Task Force on Work of the Future and the online course Shaping Work of the Future.</t>
  </si>
  <si>
    <t>24.611</t>
  </si>
  <si>
    <t>Political Philosophy</t>
  </si>
  <si>
    <t>Systematic examination of selected issues in political philosophy. Topic changes each year and subject may be taken repeatedly with permission of instructor.</t>
  </si>
  <si>
    <t>11.652</t>
  </si>
  <si>
    <t>Tech &amp; Work of the Future</t>
  </si>
  <si>
    <t>Research Seminar on Technology and the Work of the Future</t>
  </si>
  <si>
    <t>Examines the past, present and future of work from an interdisciplinary perspective, drawing from the humanities, social sciences, and cognitive science and engineering. Integrates perspectives from history, philosophy, sociology, economics, management, political science, brain and cognitive science and other relevant literatures, creating a solid foundation from which to interpret current public discourse on the subject. Discussion focuses primarily on the US; comparative perspectives from other countries incorporated into discussions and analysis. Limited to 15.</t>
  </si>
  <si>
    <t>STS.465</t>
  </si>
  <si>
    <t>6.8810</t>
  </si>
  <si>
    <t>Data Acquisition Image Reconst</t>
  </si>
  <si>
    <t>Data Acquisition and Image Reconstruction in MRI</t>
  </si>
  <si>
    <t>Applies analysis of signals and noise in linear systems, sampling, and Fourier properties to magnetic resonance (MR) imaging acquisition and reconstruction. Provides adequate foundation for MR physics to enable study of RF excitation design, efficient Fourier sampling, parallel encoding, reconstruction of non-uniformly sampled data, and the impact of hardware imperfections on reconstruction performance. Surveys active areas of MR research. Assignments include Matlab-based work with real data. Includes visit to a scan site for human MR studies.</t>
  </si>
  <si>
    <t>4.140</t>
  </si>
  <si>
    <t>How to Make Almost Anything</t>
  </si>
  <si>
    <t>How to Make (Almost) Anything</t>
  </si>
  <si>
    <t>Provides a practical hands-on introduction to digital fabrication, including CAD/CAM/CAE, NC machining, 3-D printing and scanning, molding and casting, composites, laser and waterjet cutting, PCB design and fabrication; sensors and actuators; mixed-signal instrumentation, embedded processing, and wired and wireless communications. Develops an understanding of these capabilities through projects using them individually and jointly to create functional systems.</t>
  </si>
  <si>
    <t>6.7340</t>
  </si>
  <si>
    <t>Fast Methods:Part Diff Eq</t>
  </si>
  <si>
    <t>Fast Methods for Partial Differential and Integral Equations</t>
  </si>
  <si>
    <t>Unified introduction to the theory and practice of modern, near linear-time, numerical methods for large-scale partial-differential and integral equations. Topics include preconditioned iterative methods; generalized Fast Fourier Transform and other butterfly-based methods; multiresolution approaches, such as multigrid algorithms and hierarchical low-rank matrix decompositions; and low and high frequency Fast Multipole Methods. Example applications include aircraft design, cardiovascular system modeling, electronic structure computation, and tomographic imaging.</t>
  </si>
  <si>
    <t>6.7450</t>
  </si>
  <si>
    <t>Data Communication Networks</t>
  </si>
  <si>
    <t>Data-Communication Networks</t>
  </si>
  <si>
    <t>Provides an introduction to data networks with an analytic perspective, using wireless networks, satellite networks, optical networks, the internet and data centers as primary applications. Presents basic tools for modeling and performance analysis. Draws upon concepts from&amp;nbsp;stochastic&amp;nbsp;processes,&amp;nbsp;queuing theory, and optimization.</t>
  </si>
  <si>
    <t>11.433</t>
  </si>
  <si>
    <t>Real Estate Economics</t>
  </si>
  <si>
    <t>Develops an understanding of the fundamental economic factors that shape the market for real property, as well as the influence of capital markets in asset pricing. Analyzes of housing as well as commercial real estate. Covers demographic analysis, regional growth, construction cycles, urban land markets, and location theory as well as recent technology impacts. Exercises and modeling techniques for measuring and predicting property demand, supply, vacancy, rents, and prices.</t>
  </si>
  <si>
    <t>11.427</t>
  </si>
  <si>
    <t>Labor Markets &amp; Emplymt Policy</t>
  </si>
  <si>
    <t>Labor Markets and Employment Policy</t>
  </si>
  <si>
    <t>Research-based examination of how labor markets work &amp;mdash; and how they have evolved over time &amp;mdash; through trends such as rising income inequality, technological change, globalization, falling worker power, and the fissuring of the workplace. Through reading and engaging with economics research papers, students use theoretical frameworks and rigorous empirical evidence to analyze public policy interventions in the labor market, including unemployment insurance, minimum wage, unions, family leave, anti-discrimination policies, and workforce development. Preference to graduate and PhD students.</t>
  </si>
  <si>
    <t>18.456</t>
  </si>
  <si>
    <t>Semidefinite Optimization</t>
  </si>
  <si>
    <t>Algebraic Techniques and Semidefinite Optimization</t>
  </si>
  <si>
    <t>Theory and computational techniques for optimization problems involving polynomial equations and inequalities with particular, emphasis on the connections with semidefinite optimization. Develops algebraic and numerical approaches of general applicability, with a view towards methods that simultaneously incorporate both elements, stressing convexity-based ideas, complexity results, and efficient implementations. Examples from several engineering areas, in particular systems and control applications. Topics include semidefinite programming, resultants/discriminants, hyperbolic polynomials, Groebner bases, quantifier elimination, and sum of squares.</t>
  </si>
  <si>
    <t>17.000</t>
  </si>
  <si>
    <t>16.763</t>
  </si>
  <si>
    <t>IDS.339</t>
  </si>
  <si>
    <t>Space Systems Engineering</t>
  </si>
  <si>
    <t>Focus on developing space system architectures. Applies subsystem knowledge gained in 16.851 to examine interactions between subsystems in the context of a space system design. Principles and processes of systems engineering including developing space architectures, developing and writing requirements, and concepts of risk are explored and applied to the project. Subject develops, documents, and presents a conceptual design of a space system including a preliminary spacecraft design.</t>
  </si>
  <si>
    <t>8.590</t>
  </si>
  <si>
    <t>Topics Biophyscs &amp; Phys Bio</t>
  </si>
  <si>
    <t>Topics in Biophysics and Physical Biology</t>
  </si>
  <si>
    <t>Provides broad exposure to research in biophysics and physical biology, with emphasis on the critical evaluation of scientific literature. Weekly meetings include in-depth discussion of scientific literature led by distinct faculty on active research topics. Each session also includes brief discussion of non-research topics including effective presentation skills, writing papers and fellowship proposals, choosing scientific and technical research topics, time management, and scientific ethics.</t>
  </si>
  <si>
    <t>9.521</t>
  </si>
  <si>
    <t>Mathematical Statistics: a Non-Asymptotic Approach</t>
  </si>
  <si>
    <t>Introduces students to modern non-asymptotic statistical analysis. Topics include high-dimensional models, nonparametric regression, covariance estimation, principal component analysis, oracle inequalities, prediction and margin analysis for classification. Develops a rigorous probabilistic toolkit, including tail bounds and a basic theory of empirical processes</t>
  </si>
  <si>
    <t>6.7310</t>
  </si>
  <si>
    <t>Intro: Numerical Methods</t>
  </si>
  <si>
    <t>Introduction to Numerical Methods</t>
  </si>
  <si>
    <t>Advanced introduction to numerical analysis: accuracy and efficiency of numerical algorithms. In-depth coverage of sparse-matrix/iterative and dense-matrix algorithms in numerical linear algebra (for linear systems and eigenproblems). Floating-point arithmetic, backwards error analysis, conditioning, and stability. Other computational topics (e.g., numerical integration or nonlinear optimization) may also be surveyed. Final project involves some programming.</t>
  </si>
  <si>
    <t>6.7320</t>
  </si>
  <si>
    <t>Parallel Comp, Machine Learn</t>
  </si>
  <si>
    <t>Parallel Computing and Scientific Machine Learning</t>
  </si>
  <si>
    <t>Introduction to scientific machine learning with an emphasis on developing scalable differentiable programs. Covers scientific computing topics (numerical differential equations, dense and sparse linear algebra, Fourier transformations, parallelization of large-scale scientific simulation) simultaneously with modern data science (machine learning, deep neural networks, automatic differentiation), focusing on the emerging techniques at the connection between these areas, such as neural differential equations and physics-informed deep learning. Provides direct experience with the modern realities of optimizing code performance for supercomputers, GPUs, and multicores in a high-level language.</t>
  </si>
  <si>
    <t>2.391</t>
  </si>
  <si>
    <t>Nanostructure Fabrication</t>
  </si>
  <si>
    <t>Describes current techniques used to analyze and fabricate nanometer-length-scale structures and devices. Emphasizes imaging and patterning of nanostructures, including fundamentals of optical, electron (scanning, transmission, and tunneling), and atomic-force microscopy; optical, electron, ion, and nanoimprint lithography, templated self-assembly, and resist technology. Surveys substrate characterization and preparation, facilities, and metrology requirements for nanolithography. Addresses nanodevice processing methods, such as liquid and plasma etching, lift-off, electroplating, and ion-implant. Discusses applications in nanoelectronics, nanomaterials, and nanophotonics.</t>
  </si>
  <si>
    <t>3.55</t>
  </si>
  <si>
    <t>Ionics and Its Applications</t>
  </si>
  <si>
    <t>Discusses valence states of ions and how ions and charge move in liquid and solid states. Introduces molten salt systems and how they are used in nuclear energy and processing. Addresses corrosion and the environmental degradation of structural materials. Examines the applications of ionics and electrochemistry in industrial processing, computing, new energy technologies, and recycling and waste treatment.</t>
  </si>
  <si>
    <t>15.021</t>
  </si>
  <si>
    <t>15.677</t>
  </si>
  <si>
    <t>20.416</t>
  </si>
  <si>
    <t>20.430</t>
  </si>
  <si>
    <t>Fields,Forces,Flows: Biol Sys</t>
  </si>
  <si>
    <t>Fields, Forces, and Flows in Biological Systems</t>
  </si>
  <si>
    <t>Molecular diffusion, diffusion-reaction, conduction, convection in biological systems; fields in heterogeneous media; electrical double layers; Maxwell stress tensor, electrical forces in physiological systems. Fluid and solid continua: equations of motion useful for porous, hydrated biological tissues. Case studies of membrane transport, electrode interfaces, electrical, mechanical, and chemical transduction in tissues, convective-diffusion/reaction, electrophoretic, electroosmotic flows in tissues/MEMs, and ECG. Electromechanical and physicochemical interactions in cells and biomaterials; musculoskeletal, cardiovascular, and other biological and clinical examples. Prior undergraduate coursework in transport recommended.</t>
  </si>
  <si>
    <t>22.76</t>
  </si>
  <si>
    <t>10.539</t>
  </si>
  <si>
    <t>IDS.160</t>
  </si>
  <si>
    <t>MAS.863</t>
  </si>
  <si>
    <t>HST.580</t>
  </si>
  <si>
    <t>6.4832</t>
  </si>
  <si>
    <t>6.9020</t>
  </si>
  <si>
    <t>1.63</t>
  </si>
  <si>
    <t>Advanced Fluid Dynamics</t>
  </si>
  <si>
    <t>Fundamentals of fluid dynamics intrinsic to natural physical phenomena and/or engineering processes. Discusses a range of topics and advanced problem-solving techniques. Sample topics include brief review of basic laws of fluid motion, scaling and approximations, creeping flows, boundary layers in high-speed flows, steady and transient, similarity method of solution, buoyancy-driven convection in porous media, dispersion in steady or oscillatory flows, physics and mathematics of linearized instability, effects of shear and stratification. In alternate years, two of the following modules will be offered: I: Geophysical Fluid Dynamics of Coastal Waters, II: Capillary Phenomena, III: Non-Newtonian Fluids, IV: Flagellar Swimming.</t>
  </si>
  <si>
    <t>2.26</t>
  </si>
  <si>
    <t>16.338</t>
  </si>
  <si>
    <t>Dynamic Systems and Control</t>
  </si>
  <si>
    <t>Linear, discrete- and continuous-time, multi-input-output systems in control, related areas. Least squares and matrix perturbation problems. State-space models, modes, stability, controllability, observability, transfer function matrices, poles and zeros, and minimality. Internal stability of interconnected systems, feedback compensators, state feedback, optimal regulation, observers, and observer-based compensators. Measures of control performance, robustness issues using singular values of transfer functions. Introductory ideas on nonlinear systems. Recommended prerequisite: 6.3100.</t>
  </si>
  <si>
    <t>16.89</t>
  </si>
  <si>
    <t>11.244</t>
  </si>
  <si>
    <t>Race, History, Built Environs</t>
  </si>
  <si>
    <t>Race, History, and the Built Environment</t>
  </si>
  <si>
    <t>Examines how the development of the built environment produces and reproduces conceptions of race - sociobiological theories of human difference. Using historical and cross-cultural cases, tracks the social and political lives of material objects, infrastructures, technologies, and architectures using projects of settler colonialism, nation-building, community development and planning, and in post-conflict and post-disaster settings. Analyzes social theories of race, place, space, and materiality; power, identity, and embodiment; and memory, death, and haunting. Explores how conceptions of belonging, citizenship, and exclusion are represented and designed spatially through analysis of examples, such as the appropriation of land for infrastructure programs, the erasure and commemoration of heritage in public spaces, and the use of the built environment to impose colonial ideologies. Limited to 14 students.</t>
  </si>
  <si>
    <t>6.6600</t>
  </si>
  <si>
    <t>6.7100</t>
  </si>
  <si>
    <t>2.795</t>
  </si>
  <si>
    <t>6.5410</t>
  </si>
  <si>
    <t>Advanced Complexity Theory</t>
  </si>
  <si>
    <t>Current research topics in computational complexity theory. Nondeterministic, alternating, probabilistic, and parallel computation models. Boolean circuits. Complexity classes and complete sets. The polynomial-time hierarchy. Interactive proof systems. Relativization. Definitions of randomness. Pseudo-randomness and derandomizations. Interactive proof systems and probabilistically checkable proofs.</t>
  </si>
  <si>
    <t>7.74</t>
  </si>
  <si>
    <t>6.7230</t>
  </si>
  <si>
    <t>11.383</t>
  </si>
  <si>
    <t>18.335</t>
  </si>
  <si>
    <t>18.336</t>
  </si>
  <si>
    <t>18.337</t>
  </si>
  <si>
    <t>16.37</t>
  </si>
  <si>
    <t>18.405</t>
  </si>
  <si>
    <t>18.415</t>
  </si>
  <si>
    <t>18.416</t>
  </si>
  <si>
    <t>18.656</t>
  </si>
  <si>
    <t>STS.424</t>
  </si>
  <si>
    <t>SCM.258</t>
  </si>
  <si>
    <t>Written Communication for SCM</t>
  </si>
  <si>
    <t>Written Communication Topics for Supply Chain Management</t>
  </si>
  <si>
    <t>Provides an overview of the expectations for the capstone project and thesis. Explores techniques for developing and organizing ideas and for writing concise,&amp;nbsp;fluid&amp;nbsp;prose. Covers how to find and work with source materials.&amp;nbsp; Restricted to SCM students.</t>
  </si>
  <si>
    <t>SCM.259</t>
  </si>
  <si>
    <t>Written Communication for Supply Chain Management</t>
  </si>
  <si>
    <t>Provides an overview of the expectations for the capstone project/thesis. Explores techniques for developing and organizing ideas and for writing concise,&amp;nbsp;fluid&amp;nbsp;prose. Covers how to find and use source materials. Also touches upon principles of good poster design. Restricted to SCM students.</t>
  </si>
  <si>
    <t>SCM.261</t>
  </si>
  <si>
    <t>Logistics &amp; Supply Chain Mgmt</t>
  </si>
  <si>
    <t>Case Studies in Logistics and Supply Chain Management</t>
  </si>
  <si>
    <t>A combination of lectures and cases covering the strategic, management, and operating issues in contemporary logistics and integrated supply chain management. Includes: logistics strategy; supply chain restructuring and change management; and distribution, customer service, and inventory policy.</t>
  </si>
  <si>
    <t>9.123</t>
  </si>
  <si>
    <t>Neurotechnology in Action</t>
  </si>
  <si>
    <t>Offers a fast-paced introduction to numerous laboratory methods at the forefront of modern neurobiology. Comprises a sequence of modules focusing on neurotechnologies that are developed and used by MIT research groups. Each module consists of a background lecture and 1-2 days of firsthand laboratory experience. Topics typically include optical imaging, optogenetics, high throughput neurobiology, MRI/fMRI, advanced electrophysiology, viral and genetic tools, and connectomics.</t>
  </si>
  <si>
    <t>1.462</t>
  </si>
  <si>
    <t>Entrprnrshp Built Environment</t>
  </si>
  <si>
    <t>Entrepreneurship in the Built Environment</t>
  </si>
  <si>
    <t>Introduction to entrepreneurship and how it shapes the world we live in. Through experiential learning in a workshop setting, students start to develop entrepreneurial mindset and skills. Through a series of workshops, students are introduced to the concept of Venture Design to create new venture proposals for the built environment as a method to understand the role of the entrepreneur in the fields of design, planning, real estate, and other related industries.</t>
  </si>
  <si>
    <t>11.430</t>
  </si>
  <si>
    <t>Leadershp in Real Estate</t>
  </si>
  <si>
    <t>Leadership in Real Estate</t>
  </si>
  <si>
    <t>Designed to help students deepen their understanding of leadership and increase self-awareness. They reflect on their authentic leadership styles and create goals and a learning plan to develop their capabilities. They also participate in activities to strengthen their &amp;quot;leadership presence&amp;quot; - the ability to authentically connect with people's hearts and minds. Students converse with classmates and industry leaders to learn from their insights, experiences, and advice. Limited to 15.</t>
  </si>
  <si>
    <t>11.431</t>
  </si>
  <si>
    <t>Real Est Finance &amp; Investment</t>
  </si>
  <si>
    <t>Real Estate Finance and Investment</t>
  </si>
  <si>
    <t>Concepts and techniques for analyzing financial decisions in commercial property development and investment. Topics include property income streams, discounted cash flow, equity valuation, leverage and income tax considerations, development projects, and joint ventures. An introduction to real estate capital markets as a source of financing is also provided. Limited to graduate students.</t>
  </si>
  <si>
    <t>15.376</t>
  </si>
  <si>
    <t>AI for Impact</t>
  </si>
  <si>
    <t>AI for Impact: Solving Societal-Scale Problems</t>
  </si>
  <si>
    <t>Seminar promotes internal and external entrepreneurship, based on artificial intelligence (AI) technologies, to increase understanding of how digital innovations grow into societal change. Cases illustrate examples of both successful and failed businesses, as well as difficulties in deploying and diffusing products. Explores a range of business models and opportunities enabled by emerging AI innovations. Students craft a business analysis for one of the featured technology innovations. Past analyses have become the basis for research publications, and new ventures. Particular focus on AI and big data, mobile, and the use of personal data.</t>
  </si>
  <si>
    <t>16.445</t>
  </si>
  <si>
    <t>Entr in Aero &amp; Mobility Sys</t>
  </si>
  <si>
    <t>Entrepreneurship in Aerospace and Mobility Systems</t>
  </si>
  <si>
    <t>Examines concepts and procedures for new venture creation in aerospace and mobility systems, and other arenas where safety, regulation, and infrastructure are significant components. Includes space systems, aviation, autonomous vehicles, urban aerial mobility, transit, and similar arenas. Includes preparation for entrepreneurship, founders' dilemmas, venture finance, financial modeling and unit economics, fundraising and pitching, recruiting, problem definition, organizational creation, value proposition, go-to-market, and product development. Includes team-based final projects on problem definition, technical innovation, and pitch preparation.</t>
  </si>
  <si>
    <t>HST.508</t>
  </si>
  <si>
    <t>Evolutionary &amp; Quant Genomics</t>
  </si>
  <si>
    <t>Evolutionary and Quantitative Genomics</t>
  </si>
  <si>
    <t>Develops deep quantitative understanding of basic forces of evolution, molecular evolution, genetic variations and their dynamics in populations, genetics of complex phenotypes, and genome-wide association studies. Applies these foundational concepts to cutting-edge studies in epigenetics, gene regulation and chromatin; cancer genomics and microbiomes. Modules consist of lectures, journal club discussions of high-impact publications, and guest lectures that provide clinical correlates. Homework assignments and final projects develop practical experience and understanding of genomic data from evolutionary principles.</t>
  </si>
  <si>
    <t>6.7920</t>
  </si>
  <si>
    <t>Reinforce Learn Found &amp; Method</t>
  </si>
  <si>
    <t>Reinforcement Learning: Foundations and Methods</t>
  </si>
  <si>
    <t>Examines reinforcement learning (RL) as a methodology for approximately solving sequential decision-making under uncertainty, with foundations in optimal control and machine learning. Provides a mathematical introduction to RL, including dynamic programming, statistical, and empirical perspectives, and special topics. Core topics include: dynamic programming, special structures, finite and infinite horizon Markov Decision Processes, value and policy iteration, Monte Carlo methods, temporal differences, Q-learning, stochastic approximation, and bandits. Also covers approximate dynamic programming, including value-based methods and policy space methods. Applications and examples drawn from diverse domains. Focus is mathematical, but is supplemented with computational exercises. An analysis prerequisite is suggested but not required; mathematical maturity is necessary.</t>
  </si>
  <si>
    <t>1.842</t>
  </si>
  <si>
    <t>Aerosol Cloud Microphys &amp; Chem</t>
  </si>
  <si>
    <t>Aerosol and Cloud Microphysics and Chemistry</t>
  </si>
  <si>
    <t>Focuses on understanding how aerosol particles form droplets or ice crystals during several atmospheric processes: determining Earth's radiative balance; heterogeneous chemistry and acid rain; understanding where, when and how much precipitation occurs. Provides tools for understanding the physics of aerosol and cloud element motion; the interaction of particles with water vapor, including phase changes and droplet and ice nucleation; the chemical composition of particles and the effect on cloud formation processes; and the effect of cloud processing on aerosol chemistry. Discusses relevant topics of contemporary interest, e.g., geoengineering and weather modification and volcanic effects. Students taking the graduate version complete different assignments.</t>
  </si>
  <si>
    <t>16.781</t>
  </si>
  <si>
    <t>Planning &amp; Design:Airport Sys</t>
  </si>
  <si>
    <t>Planning and Design of Airport Systems</t>
  </si>
  <si>
    <t>Focuses on current practice, developing trends, and advanced concepts in airport design and planning. Considers economic, environmental, and other trade-offs related to airport location, as well as the impacts of emphasizing &amp;quot;green&amp;quot; measures. Includes an analysis of the effect of airline operations on airports. Topics include demand prediction, determination of airfield capacity, and estimation of levels of congestion; terminal design; the role of airports in the aviation and transportation system; access problems; optimal configuration of air transport networks and implications for airport development; and economics, financing, and institutional aspects. Special attention to international practice and developments.</t>
  </si>
  <si>
    <t>IDS.341</t>
  </si>
  <si>
    <t>Engineering of Software</t>
  </si>
  <si>
    <t>Concepts in the Engineering of Software</t>
  </si>
  <si>
    <t>Reading and discussion on issues in the engineering of software systems and software development project design. Includes the present state of software engineering, what has been tried in the past, what worked, what did not, and why. Topics may differ in each offering, but are chosen from the software process and life cycle; requirements and specifications; design principles; testing, formal analysis, and reviews; quality management and assessment; product and process metrics; COTS and reuse; evolution and maintenance; team organization and people management; and software engineering aspects of programming languages.&amp;nbsp; Enrollment may be limited.</t>
  </si>
  <si>
    <t>1.87</t>
  </si>
  <si>
    <t>Microbial Genetics and Evol</t>
  </si>
  <si>
    <t>Microbial Genetics and Evolution</t>
  </si>
  <si>
    <t>Covers aspects of microbial genetic and genomic analyses, central dogma, horizontal gene transfer, and evolution.</t>
  </si>
  <si>
    <t>4.228</t>
  </si>
  <si>
    <t>Contemp Urb Proseminar</t>
  </si>
  <si>
    <t>Contemporary Urbanism Proseminar: Theory and Representation</t>
  </si>
  <si>
    <t>Critical introduction to key contemporary positions in urbanism to the ends of researching, representing, and designing territories that respond to the challenges of the 21st century. Provides an overview of contemporary urban issues, situates them in relation to a genealogy of urban precedents, and constructs a theoretical framework that engages the allied fields of architecture, landscape architecture, political ecology, geography, territorial planning, and environmental humanities. Comprised of three sections, first section articulates a framework on the urban as both process and form, shifting the emphasis from city to territory. Second section engages a series of related urban debates, such as density/sprawl, growth/shrinkage, and codes/exception. Third section calls upon urban agency in the age of environment through the object of infrastructures of trash, water, oil, and food. Limited to 25.</t>
  </si>
  <si>
    <t>5.70</t>
  </si>
  <si>
    <t>Statistical Thermodynamics</t>
  </si>
  <si>
    <t>Develops classical equilibrium statistical mechanical concepts for application to chemical physics problems. Basic concepts of ensemble theory formulated on the basis of thermodynamic fluctuations. Examples of applications include Ising models, lattice models of binding, ionic and non-ionic solutions, liquid theory, polymer and protein conformations, phase transition, and pattern formation. Introduces computational techniques with examples of liquid and polymer simulations.</t>
  </si>
  <si>
    <t>1.261</t>
  </si>
  <si>
    <t>STS.468</t>
  </si>
  <si>
    <t>MAS.664</t>
  </si>
  <si>
    <t>4.229</t>
  </si>
  <si>
    <t>Collectives: New Forms Sharing</t>
  </si>
  <si>
    <t>Collectives: New Forms of Sharing</t>
  </si>
  <si>
    <t>Considers ways in which collaborative approaches to living can reshape architecture and the city. Students investigate historic and present spatial models and platforms (digital and physical) of collaboration and sharing. Explores how economic, political and social transformations, such as co-ownership, community-based exchange, digital collectives, and self-organization, can lead to new programs, typologies, designs, and new relationships between user, designer, and developer. Limited to 15.</t>
  </si>
  <si>
    <t>1.263</t>
  </si>
  <si>
    <t>Urban Last-Mile Logistics</t>
  </si>
  <si>
    <t>Explores specific challenges of urban last-mile B2C and B2B distribution in both industrialized and emerging economies. Develops an in-depth understanding of the perspectives, roles, and decisions of all relevant stakeholder groups, from consumers to private sector decision makers and public policy makers. Discusses the most relevant traditional and the most promising innovating operating models for urban last-mile distribution. Introduces applications of the essential quantitative methods for the strategic design and tactical planning of urban last-mile distribution systems, including optimization and simulation. Covers basic facility location problems, network design problems, single- and multi-echelon vehicle routing problems, as well as associated approximation techniques.&amp;nbsp;Requires intermediate coding skills in Python and independent quantitative analyses Python.</t>
  </si>
  <si>
    <t>15.941</t>
  </si>
  <si>
    <t>24.984</t>
  </si>
  <si>
    <t>Natural Language</t>
  </si>
  <si>
    <t>Natural Language and the Computer Representation of Knowledge</t>
  </si>
  <si>
    <t>Explores the relationship between the computer representation and acquisition of knowledge and the structure of human language, its acquisition, and hypotheses about its differentiating uniqueness. Emphasizes development of analytical skills necessary to judge the computational implications of grammatical formalisms and their role in connecting human intelligence to computational intelligence. Uses concrete examples to illustrate particular computational issues in this area.</t>
  </si>
  <si>
    <t>20.535</t>
  </si>
  <si>
    <t>Protein Engineering</t>
  </si>
  <si>
    <t>Introduces the field of protein engineering. Develops understanding of key biophysical chemistry concepts in protein structure/function and their applications. Explores formulation of simple kinetic, statistical, and transport models for directed evolution and drug biodistribution. Students read and critically discuss seminal papers from the literature.</t>
  </si>
  <si>
    <t>11.263</t>
  </si>
  <si>
    <t>10.535</t>
  </si>
  <si>
    <t>1.231</t>
  </si>
  <si>
    <t>20.203</t>
  </si>
  <si>
    <t>11.301</t>
  </si>
  <si>
    <t>Intro Urban Design &amp; Devel</t>
  </si>
  <si>
    <t>Introduction to Urban Design and Development</t>
  </si>
  <si>
    <t>Examines the physical and social structure of cities and ways they can be changed. Includes significant thinkers in urban form, 20th-century American city design, urban design and society, global urban design, and design of neighborhoods and streets. Core lectures are supplemented by student papers examining the relationship of contemporary projects to history and theory, and factors of high quality global urban design and development. Guest speakers present cases involving current projects or research illustrating scope and methods of urban design theory and practice. Intended for those seeking an introduction to fundamental knowledge of theory and praxis in city design and development.</t>
  </si>
  <si>
    <t>4.252</t>
  </si>
  <si>
    <t>4.557</t>
  </si>
  <si>
    <t>City Science</t>
  </si>
  <si>
    <t>Focuses on innovative propositions for shaping the cities of tomorrow, responding to emerging trends, technologies, and ecological imperatives. Students take part in &amp;quot;what-if?&amp;quot; scenarios to tackle real-world challenges. Through collaborative, project-based learning in small teams, students are mentored by researchers from the City Science group. Projects focus on the application of these ideas to case study cities and may include travel. Invited guests from academia and industry participate. Repeatable for credit with permission of instructor.</t>
  </si>
  <si>
    <t>11.345</t>
  </si>
  <si>
    <t>16.355</t>
  </si>
  <si>
    <t>11.228</t>
  </si>
  <si>
    <t>15.426</t>
  </si>
  <si>
    <t>STS.360</t>
  </si>
  <si>
    <t>Ethnography</t>
  </si>
  <si>
    <t>Practicum style course introduces students to ethnographic methods and writing in global health research. Organized around interviewing and observational assignments. Students develop a bibliography of&amp;nbsp; anthropological and ethnographic writing relevant to their project, and write a short paper about integrating ethnographic methods into a future research project. Preference to HASTS students; open to others with permission of instructor.</t>
  </si>
  <si>
    <t>IDS.670</t>
  </si>
  <si>
    <t>21H.990</t>
  </si>
  <si>
    <t>Narrating the Anthropocene</t>
  </si>
  <si>
    <t>Narrating the Anthropocene: Understanding a Multi-Species Universe</t>
  </si>
  <si>
    <t>Examines human concern about the planet and how that fixation shapes concepts of time &amp;amp; space, knowledge-production, understandings of what it means to be human and non-human, as well as trends in scholarship, art, culture &amp;amp; politics. Indexes the way numerous actors and institutions came to understand, debate &amp;amp; narrate the Anthropocene, a geological epoch defined by human-induced climate change. Explores how it as a concept has opened up new ways of understanding relations within the planet, including care, accountability &amp;amp; multi-species mutualism. Considers narrative registers as well, how scholars, writers, artists &amp;amp; working people narrate the Anthropocene. Students undertake an original project in research &amp;amp;/or experimental narrative forms inspired by the reading. Limited to 12.</t>
  </si>
  <si>
    <t>SCM.293</t>
  </si>
  <si>
    <t>EM.424</t>
  </si>
  <si>
    <t>SDM Changing World: Projects</t>
  </si>
  <si>
    <t>System Design and Management for a Changing World: Projects</t>
  </si>
  <si>
    <t>Focuses on implementation of flexibility (real options) in the design of products, start-ups, ongoing management of operations, or policy plans. Applies the methods presented in IDS.333: recognition of uncertainty, identification of best opportunities for flexibility, and valuation of these options and their effective implementation. Students work on their own project concept, for which they develop a dynamic business plan for design, deployment, and most beneficial implementation of their system over time. Useful complement to thesis or research projects. Class is &amp;quot;flipped&amp;quot; to maximize student engagement and learning. Subject meets in second half of term in the fall and first half of term in the spring.</t>
  </si>
  <si>
    <t>21G.851</t>
  </si>
  <si>
    <t>Portuguese I</t>
  </si>
  <si>
    <t>Introduction to the language and culture of the Portuguese-speaking world, with special attention to Brazilian Portuguese. Focuses on basic oral expression, listening comprehension, and elementary reading and writing. Students develop their vocabulary and understanding of grammatical concepts through active communication. Designed for students with no knowledge/proficiency in Portuguese. For undergraduate credit, see 21G.801. Enrollment limited.</t>
  </si>
  <si>
    <t>7.493</t>
  </si>
  <si>
    <t>6.9302</t>
  </si>
  <si>
    <t>StartMIT: Expl Entrep &amp; Innov</t>
  </si>
  <si>
    <t>StartMIT: Exploring Entrepreneurship and Innovation</t>
  </si>
  <si>
    <t>Designed for students who are interested in entrepreneurship. Introduces practices for building a successful company, such as idea creation and validation, defining a value proposition, building a team, marketing, customer traction, and possible funding models.</t>
  </si>
  <si>
    <t>7.61</t>
  </si>
  <si>
    <t>Eukaryotic Cell Biology</t>
  </si>
  <si>
    <t>Eukaryotic Cell Biology: Principles and Practice</t>
  </si>
  <si>
    <t>Emphasizes methods and logic used to analyze structure and function of eukaryotic cells in diverse systems (e.g., yeast, fly, worm, mouse, human; development, stem cells, neurons). Combines lectures and in-depth roundtable discussions of literature readings with the active participation of faculty experts. Focuses on membranes (structure, function, traffic), organelles, the cell surface, signal transduction, cytoskeleton, cell motility and extracellular matrix. Ranges from basic studies to applications to human disease, while stressing critical analysis of experimental approaches. Enrollment limited.</t>
  </si>
  <si>
    <t>1.127</t>
  </si>
  <si>
    <t>9.583</t>
  </si>
  <si>
    <t>Funct Magn Res Imaging: Data</t>
  </si>
  <si>
    <t>Functional Magnetic Resonance Imaging: Data Acquisition and Analysis</t>
  </si>
  <si>
    <t>Provides background necessary for designing, conducting, and interpreting fMRI studies in the human brain. Covers in depth the physics of image encoding, mechanisms of anatomical and functional contrasts, the physiological basis of fMRI signals, cerebral hemodynamics, and neurovascular coupling. Also covers design methods for stimulus-, task-driven and resting-state experiments, as well as workflows for model-based and data-driven analysis methods for data. Instruction in brain structure analysis and surface- and region-based analyses. Laboratory sessions include data acquisition sessions at the 3 Tesla MRI scanner at MIT and the Connectom and 7 Tesla scanners at the MGH/HST Martinos Center, as well as hands-on data analysis workshops. Introductory or college-level neurobiology, physics, and signal processing are helpful.</t>
  </si>
  <si>
    <t>12.493</t>
  </si>
  <si>
    <t>15.351</t>
  </si>
  <si>
    <t>Intro to Making and Hardware</t>
  </si>
  <si>
    <t>Introduction to Making and Hardware Ventures</t>
  </si>
  <si>
    <t>Introduces core maker technologies alongside the Disciplined Entrepreneurship framework to form a foundation for creating hardware-based ventures. Fosters an understanding of how to make the abstract concrete and develops competency in rapid prototyping. Includes a large hands-on component that builds skills in the various elements of making. Enrollment limited; application required.</t>
  </si>
  <si>
    <t>15.352</t>
  </si>
  <si>
    <t>15.724</t>
  </si>
  <si>
    <t>Financial Management</t>
  </si>
  <si>
    <t>Provides a rigorous introduction to corporate finance and capital markets, with an emphasis on applications vital to corporate managers. Exposes students to the major financial decisions made by leaders within a firm and to the ways the firm interacts with investors, with a focus on valuation. Topics include project and company valuation, measuring risk and return, stock pricing, corporate financing policy, the cost of capital, and risk management. Presents a broad overview of both theory and practice. Restricted to Executive MBA students.</t>
  </si>
  <si>
    <t>15.730</t>
  </si>
  <si>
    <t>Data, Models, and Decisions</t>
  </si>
  <si>
    <t>Introduces students to fundamental tools in using data to make informed management decisions. Emphasizes the executive perspective: how to leverage best-practice quantitative methods  to manage and drive the business. Exercises and cases complemented by perspectives and applications in finance, operations management, healthcare, the Internet, and other functions and industries. Restricted to Executive MBA students.</t>
  </si>
  <si>
    <t>15.070</t>
  </si>
  <si>
    <t>Discrete Prob &amp; Stoch Process</t>
  </si>
  <si>
    <t>Discrete Probability and Stochastic Processes</t>
  </si>
  <si>
    <t>Provides an introduction to tools used for probabilistic reasoning in the context of discrete systems and processes. Tools such as the probabilistic method, first and second moment method, martingales, concentration and correlation inequalities, theory of random graphs, weak convergence, random walks and Brownian motion, branching processes, Markov chains, Markov random fields, correlation decay method, isoperimetry, coupling, influences and other basic tools of modern research in probability will be presented. Algorithmic aspects and connections to statistics and machine learning will be emphasized.</t>
  </si>
  <si>
    <t>12.814</t>
  </si>
  <si>
    <t>15.785</t>
  </si>
  <si>
    <t>Product Management</t>
  </si>
  <si>
    <t>Introduction to product management with an emphasis on its role within technology-driven enterprises. Topics include opportunity discovery, product-technology roadmapping, product development processes, go-to-market strategies, product launch, lifecycle management, and the central role of the product manager in each activity. Exercises and assignments utilize common digital tools, such as storyboarding, wireframe mock-ups, and A/B testing. Intended for students seeking a role in a product management team or to contribute to product management in a new enterprise.</t>
  </si>
  <si>
    <t>15.786</t>
  </si>
  <si>
    <t>Product Management with Lab</t>
  </si>
  <si>
    <t>Adds an action learning component to 15.785. Students are matched with partner companies and contribute (over IAP) to a PM-related project at the company. Students must register for both IAP and spring to receive credit and participate in the company project.</t>
  </si>
  <si>
    <t>21A.829</t>
  </si>
  <si>
    <t>15.434</t>
  </si>
  <si>
    <t>Exposes students to advanced application of tools and techniques of corporate financial management. Covers complex valuations, modelling of capital structure decisions, financial restructuring, analysis and modelling of merger transactions, and real options. Additional topics include security design, choice of financial instruments, pricing of convertible bonds and convertible preferred stocks. Also covers project finance and other hybrid financing facilities.</t>
  </si>
  <si>
    <t>15.872</t>
  </si>
  <si>
    <t>System Dynamics II</t>
  </si>
  <si>
    <t>Emphasizes tools and methods needed to apply systems thinking and simulation modeling successfully in diverse real-world settings, including supply chains, forecasting, project management, process improvement, service operations, and platform-based businesses, among others. Uses simulation models, management flight simulators, and case studies to deepen the conceptual and modeling skills introduced in 15.871. Through models and case studies of successful applications students develop proficiency in how to use qualitative and quantitative data to formulate and test models, and how to work effectively with senior executives to implement change successfully. Expectations and evaluation criteria differ for students taking half-term graduate version; consult syllabus or instructor for specific details.</t>
  </si>
  <si>
    <t>15.873</t>
  </si>
  <si>
    <t>Sys Dynamics for Bus &amp; Policy</t>
  </si>
  <si>
    <t>System Dynamics for Business and Policy</t>
  </si>
  <si>
    <t>Focuses on developing the skills and tools needed to successfully apply systems thinking and simulation modeling in diverse real-world settings, including growth strategy, management of technology, operations, public policy, product development, supply chains, forecasting, project management, process improvement, service operations, and platform-based businesses, among others. Uses simulation models, management flight simulators, and case studies to deepen conceptual and modeling skills beyond what is introduced in 15.871. Exploring case studies of successful applications, students develop proficiency in how to use qualitative and quantitative data to formulate and test models, and how to work effectively with senior executives to successfully implement change. Prepares students for further work in the field. Meets with 15.871 in first half of term when offered concurrently. Students taking 15.871 complete additional assignments.</t>
  </si>
  <si>
    <t>HST.583</t>
  </si>
  <si>
    <t>10.548</t>
  </si>
  <si>
    <t>Tumor Microenvironment</t>
  </si>
  <si>
    <t>Tumor Microenvironment and Immuno-Oncology: A Systems Biology Approach</t>
  </si>
  <si>
    <t>Provides theoretical background to analyze and synthesize the most up-to-date findings from both laboratory and clinical investigations into solid tumor pathophysiology. Covers different topics centered on the critical role that the tumor microenvironment plays in the growth, invasion, metastasis and treatment of solid tumors. Develops a systems-level, quantitative understanding of angiogenesis, extracellular matrix, metastatic process, delivery of drugs and immune cells, and response to conventional and novel therapies, including immunotherapies. Discussions provide critical comments on the challenges and the future opportunities in research on cancer and in establishment of novel therapeutic approaches and biomarkers to guide treatment.</t>
  </si>
  <si>
    <t>12.834</t>
  </si>
  <si>
    <t>Land-Atmosphere Interactions</t>
  </si>
  <si>
    <t>Topics include the exchange of mass, heat and momentum between the soil, vegetation or water surface and the overlying atmosphere; flux and transport in the turbulent boundary layer; and coupled balance of moisture and energy.</t>
  </si>
  <si>
    <t>15.141</t>
  </si>
  <si>
    <t>Econ Health Care Industries</t>
  </si>
  <si>
    <t>Economics of Health Care Industries</t>
  </si>
  <si>
    <t>Uses economics as a framework to consider healthcare issues, including differences between health care and other industries, the role of health insurance, regulatory issues and incentives for innovation, data analytics to measure value, personalized/stratified medicines, strategic issues in pricing and marketing, use of e-commerce and information technology, and formation and management of various alliances. Provides a better understanding of the US healthcare landscape, and considers incentives for global health investments. Visiting speakers from industry and academia provide multiple expert viewpoints on these topics.&amp;nbsp;Expectations and evaluation criteria differ for students taking the graduate version; consult syllabus or instructor for specific details.</t>
  </si>
  <si>
    <t>15.219</t>
  </si>
  <si>
    <t>Global Enrgy Pol Mkts &amp; Policy</t>
  </si>
  <si>
    <t>Global Energy: Politics, Markets, and Policy</t>
  </si>
  <si>
    <t>Focuses on the ways economics and politics influence the fate of energy technologies, business models, and policies around the world. Extends fundamental concepts in the social sciences to case studies and simulations that illustrate how corporate, government, and individual decisions shape energy and environmental outcomes. In a final project, students apply the concepts in order to assess the prospects for an energy innovation to scale and advance sustainability goals in a particular regional market. Recommended prerequisite: 14.01. Meets with 15.2191 when offered concurrently. Expectations and evaluation criteria differ for students taking graduate version; consult syllabus or instructor for specific details.</t>
  </si>
  <si>
    <t>15.414</t>
  </si>
  <si>
    <t>Provides a rigorous introduction to corporate finance and capital markets, with an emphasis on applications vital to corporate managers. Exposes students to the major financial decisions made by leaders within a firm and to the ways the firm interacts with investors, with a focus on valuation. Topics include project and company valuation, measuring risk and return, stock pricing, corporate financing policy, the cost of capital, and risk management. Presents a broad overview of both theory and practice. Restricted to Sloan Fellow MBAs.</t>
  </si>
  <si>
    <t>15.818</t>
  </si>
  <si>
    <t>Pricing</t>
  </si>
  <si>
    <t>Framework for understanding pricing strategies and analytics, with emphasis on entrepreneurial pricing. Topics include economic value analysis, elasticities, customization, complementary products, pricing in platform markets, and anticipating competitive responses.</t>
  </si>
  <si>
    <t>15.450</t>
  </si>
  <si>
    <t>Analytics of Finance</t>
  </si>
  <si>
    <t>Introduces a set of modern analytical tools that specifically target finance applications. Topics include statistical inference, financial time series, event study analysis, and basic machine learning techniques for forecasting. Focuses on how to apply these tools for financial and macro forecasting, quantitative trading, risk management, and fintech innovations such as Kensho's &amp;quot;financial answer machine'' and big-data lending platforms. 15.457 is a more advanced version of 15.450. Students with solid background in statistics and proficiency in programming are encouraged to register for 15.457.</t>
  </si>
  <si>
    <t>21W.217</t>
  </si>
  <si>
    <t>ELS Effective Teaching Wrkshop</t>
  </si>
  <si>
    <t>Workshop in Strategies for Effective Teaching (ELS)</t>
  </si>
  <si>
    <t>A mini-module for international teaching assistants. Covers special problems in teaching when English is a second language and the US a second culture. Videotaping of practice sessions for feedback. Individualized programs to meet different needs. Graduate TAs have priority. Limited to 18.</t>
  </si>
  <si>
    <t>HST.525</t>
  </si>
  <si>
    <t>6.5620</t>
  </si>
  <si>
    <t>Foundations of Cryptography</t>
  </si>
  <si>
    <t>A rigorous introduction to modern cryptography. Emphasis on the fundamental cryptographic primitives such as public-key encryption, digital signatures, and pseudo-random number generation, as well as advanced cryptographic primitives such as zero-knowledge proofs, homomorphic encryption, and secure multiparty computation.</t>
  </si>
  <si>
    <t>HST.918</t>
  </si>
  <si>
    <t>21W.224</t>
  </si>
  <si>
    <t>Listeng Spkng Pronunciatn ELS</t>
  </si>
  <si>
    <t>Listening, Speaking, and Pronunciation (ELS)</t>
  </si>
  <si>
    <t>Designed for high-intermediate ELS students who need to develop better listening comprehension and oral skills. Involves short speaking and listening assignments with extensive exercises in accurate comprehension, pronunciation, stress and intonation, and expression of ideas. Includes frequent video- and audio-recording for analysis and feedback. Meets with 21W.223 when offered concurrently. Limited to 18 per section.</t>
  </si>
  <si>
    <t>6.7700</t>
  </si>
  <si>
    <t>Fundamentals of Probability</t>
  </si>
  <si>
    <t>Introduction to probability theory. Probability spaces and measures. Discrete and continuous random variables. Conditioning and independence. Multivariate normal distribution. Abstract integration, expectation, and related convergence results. Moment generating and characteristic functions. Bernoulli and Poisson process. Finite-state Markov chains. Convergence notions and their relations. Limit theorems. Familiarity with elementary probability and real analysis is desirable.</t>
  </si>
  <si>
    <t>6.7720</t>
  </si>
  <si>
    <t>2.351</t>
  </si>
  <si>
    <t>11.355</t>
  </si>
  <si>
    <t>Intrnat Housing Econ &amp; Finance</t>
  </si>
  <si>
    <t>International Housing Economics and Finance</t>
  </si>
  <si>
    <t>Presents a theory of comparative differences in international housing outcomes. Introduces institutional differences in ways housing expenditures are financed, and economic determinants of housing outcomes (construction costs, land values, housing quality, ownership rates). Analyzes flow of funds to and from the different national housing finance sectors. Develops an understanding of the greater financial and macroeconomic implications of mortgage credit sector, and how policies affect ways housing asset fluctuations impact national economies. Considers perspective of investors in international real estate markets and risks and rewards involved. Draws on lessons from international comparative approach, applies them to economic and finance policies at the local, state/provincial, and federal levels within country of choice. Meets with 11.145 when offered concurrently. Students taking graduate version complete additional assignments.</t>
  </si>
  <si>
    <t>15.675</t>
  </si>
  <si>
    <t>Negotiation Seminar</t>
  </si>
  <si>
    <t>Provides understanding of the theory and processes of negotiation as practiced in a variety of settings. Designed for relevance to the broad spectrum of bargaining problems faced by the manager and professional. Allows students an opportunity to develop negotiation skills experientially and to understand negotiation in useful analytical frameworks. Emphasizes simulations, exercises, role playing, and cases.  Restricted to Sloan Fellow MBAs.</t>
  </si>
  <si>
    <t>15.716</t>
  </si>
  <si>
    <t>Leading Organizations</t>
  </si>
  <si>
    <t>Promotes awareness of and strategies to meet the key challenges leaders face today (and tomorrow). Acquaints students with some of the psychological and sociological dynamics that regularly operate in organizational settings - the less visible but quite powerful "forces" that shape the way employees and managers respond (or don't respond) to a changing world. Restricted to Executive MBA students.</t>
  </si>
  <si>
    <t>15.720</t>
  </si>
  <si>
    <t>Financial Accounting</t>
  </si>
  <si>
    <t>Examines the basic concepts of corporate financial accounting and reporting, and the role of accounting information in investment decisions, corporate and managerial performance assessment, and the valuation of firms. Develops skills for performing an economics-based analysis of accounting information from the viewpoint of the users of accounting information (especially senior managers), rather than the preparer (the accountant). Restricted to Executive MBA students.</t>
  </si>
  <si>
    <t>15.721</t>
  </si>
  <si>
    <t>Comm &amp; Persuasion Through Data</t>
  </si>
  <si>
    <t>Communication and Persuasion Through Data for Executives</t>
  </si>
  <si>
    <t>Explains how to better convey complex, quantitative information to non-experts inside and outside of one's organization. Aims to improve skill set and teach tools that can be used to demonstrate to others how to be more effective. Specific skills covered include improving ability to create effective visuals for communicating quantitative information, maximizing audience comprehension when presenting data, and cultivating ability to communicate complex ideas in writing. Restricted to Executive MBA and Sloan Fellow MBA students.</t>
  </si>
  <si>
    <t>1.713</t>
  </si>
  <si>
    <t>2.739</t>
  </si>
  <si>
    <t>Product Design and Development</t>
  </si>
  <si>
    <t>Covers modern tools and methods for product design and development. Includes a cornerstone project in which teams conceive, design and prototype a physical product and/or service. Covers&amp;nbsp;human-centered design, agile development, product planning, identifying customer needs, concept generation, product architecture, industrial design, concept design, green design methods, and product management. Sloan students register via Sloan course bidding. Engineering students accepted via lottery based on WebSIS pre-registration.</t>
  </si>
  <si>
    <t>6.4150</t>
  </si>
  <si>
    <t>Artificial Intel for Business</t>
  </si>
  <si>
    <t>Artificial Intelligence for Business</t>
  </si>
  <si>
    <t>Explores how to design and evaluate products and policy based on artificial intelligence. Provides a functional (as opposed to mechanistic) understanding of the emerging technologies underlying AI. Presents AI's opportunities and risks and how to create conditions under which its deployment can succeed. No technical background required.</t>
  </si>
  <si>
    <t>4.256</t>
  </si>
  <si>
    <t>Revealing the City</t>
  </si>
  <si>
    <t>Through study of the essay as a literary form and mode of writing, students explore the promise and perils of the variegated city. Participants create artful narratives by examining how various literary forms &amp;mdash; poetry, fiction, and essay &amp;mdash; illuminate our understanding of cities. Special emphasis is on the writer as the reader's advocate, with the goal of writing with greater creativity and sophistication for specialized and general-interest audiences. Limited to 12. Preference to Course 4 and 11 graduate students who have completed at least two semesters.</t>
  </si>
  <si>
    <t>15.741</t>
  </si>
  <si>
    <t>Game Theory for Strateg Advant</t>
  </si>
  <si>
    <t>Game Theory for Strategic Advantage</t>
  </si>
  <si>
    <t>Leverages game theory &amp;mdash; the analysis of multi-person decision problems &amp;mdash; to develop interactive thinking in strategic environments. Students play and analyze games that arise frequently in business settings and discuss numerous real-world examples. Restricted to Executive MBA and Sloan Fellow MBA students.</t>
  </si>
  <si>
    <t>18.425</t>
  </si>
  <si>
    <t>18.437</t>
  </si>
  <si>
    <t>Distributed Algorithms</t>
  </si>
  <si>
    <t>Design and analysis of algorithms, emphasizing those suitable for use in distributed networks. Covers various topics including&amp;nbsp;distributed graph algorithms, locality constraints,&amp;nbsp;bandwidth limitations and communication complexity,&amp;nbsp;process synchronization, allocation of computational resources, fault tolerance, and asynchrony. No background in distributed systems required.</t>
  </si>
  <si>
    <t>15.783</t>
  </si>
  <si>
    <t>20.554</t>
  </si>
  <si>
    <t>Advances in Chemical Biology</t>
  </si>
  <si>
    <t>Introduction to current research at the interface of chemistry, biology, and bioengineering. Topics include imaging of biological processes, metabolic pathway engineering, protein engineering, mechanisms of DNA damage, RNA structure and function, macromolecular machines, protein misfolding and disease, metabolomics, and methods for analyzing signaling network dynamics. Lectures are interspersed with class discussions and student presentations based on current literature.</t>
  </si>
  <si>
    <t>5.54</t>
  </si>
  <si>
    <t>8.851</t>
  </si>
  <si>
    <t>Effective Field Theory</t>
  </si>
  <si>
    <t>Covers the framework and tools of effective field theory, including: identifying degrees of freedom and symmetries; power counting expansions (dimensional and otherwise); field redefinitions, bottom-up and top-down effective theories; fine-tuned effective theories; matching and Wilson coefficients; reparameterization invariance; and advanced renormalization group techniques.  Main examples are taken from particle and nuclear physics, including the Soft-Collinear Effective Theory.</t>
  </si>
  <si>
    <t>6.7210</t>
  </si>
  <si>
    <t>Intro to Math Programming</t>
  </si>
  <si>
    <t>Introduction to Mathematical Programming</t>
  </si>
  <si>
    <t>Introduction to linear optimization and its extensions emphasizing both methodology and the underlying mathematical structures and geometrical ideas. Covers classical theory of linear programming as well as some recent advances in the field. Topics: simplex method; duality theory; sensitivity analysis; network flow problems; decomposition; robust optimization;&amp;nbsp;integer programming; interior point algorithms for linear programming; and introduction to combinatorial optimization and NP-completeness.</t>
  </si>
  <si>
    <t>15.280</t>
  </si>
  <si>
    <t>Communication for Leaders</t>
  </si>
  <si>
    <t>Students develop and polish communication strategies and methods through discussion, examples, and practice. Emphasizes writing and speaking skills necessary for effective leaders. Includes several oral and written assignments which are integrated with other subjects, and with career development activities, when possible. Schedule and curriculum coordinated with Organizational Processes. Mandatory one hour recitation in small groups. Restricted to first-year Sloan graduate students.</t>
  </si>
  <si>
    <t>15.515</t>
  </si>
  <si>
    <t>An intensive introduction to the interpretation of financial information. Adopts a decision-maker perspective of accounting by emphasizing the relation between accounting data and the underlying economic events generating them. Class sessions are a mixture of lecture and case discussion. Assignments include textbook problems, analysis of financial statements, and cases. Restricted to first-year Sloan master's students.</t>
  </si>
  <si>
    <t>15.322</t>
  </si>
  <si>
    <t>Analyzes through lectures, discussions, and class exercises, the human processes underlying organizational behavior. Restricted to Sloan Fellow MBAs.</t>
  </si>
  <si>
    <t>15.712</t>
  </si>
  <si>
    <t>Negotiation and Influence</t>
  </si>
  <si>
    <t>Provides understanding of the theory and processes of negotiation as practiced in a variety of settings. Designed for relevance to the broad spectrum of bargaining problems faced by the manager and professional. Allows students an opportunity to develop negotiation skills experientially and to understand negotiation in useful analytical frameworks. Emphasizes simulations, exercises, role playing, and cases.  Restricted to Executive MBA students.</t>
  </si>
  <si>
    <t>20.561</t>
  </si>
  <si>
    <t>11.267</t>
  </si>
  <si>
    <t>15.871</t>
  </si>
  <si>
    <t>Intro to System Dynamics</t>
  </si>
  <si>
    <t>Introduction to System Dynamics</t>
  </si>
  <si>
    <t>Introduction to systems thinking and system dynamics modeling applied to strategy, organizational change, and policy design. Students use simulation models, management flight simulators, and case studies to develop conceptual and modeling skills for the design and management of high-performance organizations in a dynamic world. Case studies of successful applications of system dynamics in growth strategy, management of technology, operations, public policy, product development, and others. Principles for effective use of modeling in the real world. Meets with 15.873 first half of term when offered concurrently. Students taking 15.871 complete additional assignments.</t>
  </si>
  <si>
    <t>15.457</t>
  </si>
  <si>
    <t>Advanced Analytics of Finance</t>
  </si>
  <si>
    <t>Introduces a set of modern analytical tools that specifically target finance applications. Topics include statistical inference, financial time series, event study analysis, and machine learning techniques. Focuses on how to apply these tools for financial and macro forecasting, quantitative trading, risk management, and fintech innovations such as big-data lending and robo-advisors. 15.457 is a more advanced version of 15.450. Students with a solid background in statistics and proficiency in programming are encouraged to register for 15.457.</t>
  </si>
  <si>
    <t>15.714</t>
  </si>
  <si>
    <t>Competitive Strategy</t>
  </si>
  <si>
    <t>Introduces a variety of modern strategy frameworks and methodologies to develop the skills needed to be a successful manager. Cases and readings explore a range of strategic problems, focusing particularly on the sources of competitive advantage and the interaction between industry structure and organizational capabilities. Emphasizes the perspective of the general manager in ensuring the firm's success. Encourages awareness of both the external (market) and internal (organizational) forces that shape firm performance. Restricted to Executive MBA students.</t>
  </si>
  <si>
    <t>15.615</t>
  </si>
  <si>
    <t>Essential Law for Business</t>
  </si>
  <si>
    <t>Provides a solid grounding in what managers need to know about how law shapes opportunities and risks for the businesses they manage and their own careers. Enhances leadership skills for navigating critical law-sensitive junctures that managers encounter in young and mature companies. Explores the legal frameworks of contracts and deals; litigation and liability; employment and changing jobs; regulation and criminal sanctions; complex transactions, including public and private mergers and acquisitions; finance and private equity; distress, reorganization, and bankruptcy; cutting-edge digital technologies; and effective use of IP. No prior knowledge of law expected.&amp;nbsp;Meets with 15.6151 when offered concurrently. Expectations and evaluation criteria differ for students taking graduate version.</t>
  </si>
  <si>
    <t>15.617</t>
  </si>
  <si>
    <t>Addresses law-sensitive issues arising in the overlapping contexts of complex deals and financial services and products. Covers financial services regulation, employment and job changes, and civil and criminal accountability. Develops managerial skills for handling law-sensitive situations at individual and organizational levels. Meets with 15.6171 when offered concurrently. Expectations and evaluation criteria differ for students taking graduate version; consult syllabus or instructor for specific details.</t>
  </si>
  <si>
    <t>15.618</t>
  </si>
  <si>
    <t>Startups and the Law</t>
  </si>
  <si>
    <t>The legal framework of entrepreneurship and innovation. Key law-sensitive junctures in launching and growing a startup: assembling a team, organizing a business entity, ownership and compensation, early financing, managing contracts and employees, business distress and winding down, and selling a company. Cutting-edge technologies and intellectual property rights. Designed for those who may start or work in such ventures; or are engaged in research with potential for commercial or social impact; or are otherwise attempting to advance an innovation from idea to impact. No prior knowledge of law expected. Meets with 15.6181 when offered concurrently. Expectations and evaluation criteria differ for students taking graduate version.</t>
  </si>
  <si>
    <t>IDS.140</t>
  </si>
  <si>
    <t>IDS.147</t>
  </si>
  <si>
    <t>Statistical ML &amp; Data Science</t>
  </si>
  <si>
    <t>Statistical Machine Learning and Data Science</t>
  </si>
  <si>
    <t>Advanced introduction to theory and application of statistics, data-mining and machine learning using techniques from management science, marketing, finance, consulting, and bioinformatics. Covers bootstrap theory of estimation, testing, nonparametric statistics, analysis of variance, experimental design, categorical data analysis, regression analysis, MCMC, and Bayesian methods. Focuses on data mining, supervised learning, and multivariate analysis. Topics chosen from logistic regression, principal components and dimension reduction; discrimination and classification analysis, trees (CART), partial least squares, nearest neighbors, regularized methods, support vector machines, boosting and bagging, clustering, independent component analysis, and nonparametric regression. Uses statistics software R, Python, and MATLAB. Grading based on homework, cases, and a term project.</t>
  </si>
  <si>
    <t>MAS.859</t>
  </si>
  <si>
    <t>Space Tech for DevLeader</t>
  </si>
  <si>
    <t>Space Technology for the Development Leader</t>
  </si>
  <si>
    <t>Follow on to MAS.858. Introduces intersections between space technology and sustainable development by examining technical, policy and social aspects of seven space technologies: satellite earth observation; satellite communication; satellite positioning; human space flight and micro gravity research; space technology transfer; fundamental scientific space research; and small satellites. Lectures introduce the UN Sustainable Development Goals and show linkages to seven space technologies from the perspective of development practitioners. Students read scholarly papers, write weekly responses, give presentations, and write a research paper.</t>
  </si>
  <si>
    <t>15.361</t>
  </si>
  <si>
    <t>Executing Strategy for Results</t>
  </si>
  <si>
    <t>Provides students an alternative to the mechanistic view of strategy execution that reframes an organization as a complex network of teams continuously adjusting to market conditions and to other teams. Introduces the Flexible Execution Model, consisting of seven elements; strategy for execution, shared context, goals 2.0, resource re-allocation, distributed leaders, top leaders, and execution culture that together shape how well an organization executes its strategy. Discusses a set of practical tools, based on research and field-tested, that help leaders achieve their organizations' strategic priorities. Explores novel ways to use data including surveys, Glassdoor reviews, and other sources to measure strategy execution and identify what is and is not working. Preference given to Master of Business Administration students.</t>
  </si>
  <si>
    <t>15.732</t>
  </si>
  <si>
    <t>Marketing Management</t>
  </si>
  <si>
    <t>Studies the application of a reasoned framework to the selection of target markets and the optimization of marketing decisions. Subject is divided into two parts: a tactical portion that reviews how firms optimize profits in their chosen markets, and a strategic portion that focuses on identifying target markets. Tactical topics include pricing, promotion, channel and product issues. Restricted to Executive MBA students.</t>
  </si>
  <si>
    <t>15.734</t>
  </si>
  <si>
    <t>Intro to Operations Management</t>
  </si>
  <si>
    <t>Provides concepts, techniques and tools to design, analyze and improve core strategic operational capabilities. Covers a broad range of application domains and industries, such as high-tech, financial services, insurance, automotive, health care, retail, fashion, and manufacturing. Emphasizes the effects of uncertainty in business decision making and the interplay between strategic and financial objectives and operational capabilities. Students play simulation games that demonstrate some of the central concepts. Restricted to Executive MBA students.</t>
  </si>
  <si>
    <t>15.736</t>
  </si>
  <si>
    <t>Introduces system dynamics modeling for the analysis of business policy and strategy. Provides the skills to visualize an organization in terms of the structures and policies that create dynamics and regulate performance. Uses causal mapping, simulation models, case studies, and management flight simulators to help develop principles of policy design for successful management of complex strategies. Considers the use of systems thinking to promote effective organizational learning. Restricted to Executive MBA students.</t>
  </si>
  <si>
    <t>15.737</t>
  </si>
  <si>
    <t>Advanced System Dynamics</t>
  </si>
  <si>
    <t>Workshops focus on two models: the dynamics of service quality within a firm; and industry dynamics (particularly investment cycles and bubbles), including the energy and housing markets. Emphasis on formulation, analysis, use, and decision-making. Develops modeling skills. Restricted to Executive MBA and Sloan Fellows students.</t>
  </si>
  <si>
    <t>15.739</t>
  </si>
  <si>
    <t>Discovring Leadrship Signature</t>
  </si>
  <si>
    <t>Discovering Your Leadership Signature</t>
  </si>
  <si>
    <t>Introspective course that helps students understand and develop their unique way of leading, i.e., their leadership signature. Students delve deeply into their patterns of leadership to understand what helps and hinders them in becoming a better leader. Substantial time spent learning how to effectively tell leadership stories and examine leadership identity, drawing on theory from the leadership literature, family systems, developmental psychology, personality psychology, and organizational change. Builds on the four capabilities (4-CAPS+) model and includes case studies, reflection, video analysis, and storytelling. Restricted to Executive MBA and Sloan Fellow MBA students.</t>
  </si>
  <si>
    <t>STS.432</t>
  </si>
  <si>
    <t>11.205</t>
  </si>
  <si>
    <t>Intro Spatial Analysis &amp; GIS</t>
  </si>
  <si>
    <t>Introduction to Spatial Analysis and GIS</t>
  </si>
  <si>
    <t>An introduction to Geographic Information Systems (GIS): a tool for visualizing and analyzing data representing locations and their attributes. GIS is invaluable for planners, scholars, and professionals who shape cities and a political instrument with which activists advocate for change. Class includes exercises to make maps, query databases, and analyze spatial data. Because maps and data are never neutral, the class incorporates discussions of power, ethics, and data throughout as part of a reflective practice. Limited enrollment; preference to first-year MCP students.</t>
  </si>
  <si>
    <t>18.619</t>
  </si>
  <si>
    <t>11.256</t>
  </si>
  <si>
    <t>MAS.552</t>
  </si>
  <si>
    <t>SCM.C51</t>
  </si>
  <si>
    <t>15.085</t>
  </si>
  <si>
    <t>14.444</t>
  </si>
  <si>
    <t>Energy Economics &amp; Policy</t>
  </si>
  <si>
    <t>Energy Economics and Policy</t>
  </si>
  <si>
    <t>Analyzes business and public policy issues in energy markets and in the environmental markets to which they are closely tied. Examines the economic determinants of industry structure and evolution of competition among firms in these industries. Investigates successful and unsuccessful strategies for entering new markets and competing in existing markets. Industries studied include oil, natural gas, coal, electricity, and transportation. Topics include climate change and environmental policy, the role of speculation in energy markets, the political economy of energy policies, and market power and antitrust. Two team-based simulation games, representing the world oil market and a deregulated electricity market, act to cement the concepts covered in lecture. Students taking graduate version complete additional assignments. Limited to 60.</t>
  </si>
  <si>
    <t>15.431</t>
  </si>
  <si>
    <t>Entrepreneurial Fin &amp; Venture</t>
  </si>
  <si>
    <t>Entrepreneurial Finance and Venture Capital</t>
  </si>
  <si>
    <t>Examines the elements of entrepreneurial finance, focusing on technology-based start-up ventures, and the early stages of company development. Addresses key questions which challenge all entrepreneurs: how much money can and should be raised; when should it be raised and from whom; what is a reasonable valuation of a company; and how funding, employment contracts and exit decisions should be structured. Aims to prepare students for these decisions, both as entrepreneurs and venture capitalists. In-depth analysis of the structure of the private equity industry. Meets with 15.4311 when offered concurrently. Expectations and evaluation criteria for graduate students will differ from those of undergraduates; consult syllabus or instructor for specific details.</t>
  </si>
  <si>
    <t>6.8630</t>
  </si>
  <si>
    <t>21W.225</t>
  </si>
  <si>
    <t>ELS Adv Wrkshp for Sci &amp; Engr</t>
  </si>
  <si>
    <t>Advanced Workshop in Writing for Science and Engineering (ELS)</t>
  </si>
  <si>
    <t>Analysis and practice of various forms of scientific and technical writing, from memos to journal articles. Strategies for conveying technical information to specialist and non-specialist audiences. The goal of the workshop is to develop effective writing skills for academic and professional contexts. Models, materials, topics, and assignments vary from term to term. Meets with 21W.226 when offered concurrently. Limited to 18 per section.</t>
  </si>
  <si>
    <t>21W.227</t>
  </si>
  <si>
    <t>ELS Writing Soc Sci &amp; Arch</t>
  </si>
  <si>
    <t>Advanced Workshop in Writing for Social Sciences and Architecture (ELS)</t>
  </si>
  <si>
    <t>Focuses on techniques, format, and prose used in academic and professional life. Emphasis on writing required in fields such as economics, political science, and architecture. Short assignments include business letters, memos, and proposals that lead toward a written term project. Methods designed to accommodate those whose first language is not English. Develops effective writing skills for academic and professional contexts. Models, materials, topics, and assignments vary from term to term. May be repeated for credit with permission of instructor. Limited to 18 per section.</t>
  </si>
  <si>
    <t>7.540</t>
  </si>
  <si>
    <t>8.821</t>
  </si>
  <si>
    <t>String Theory</t>
  </si>
  <si>
    <t>An introduction to string theory. Basics of conformal field theory; light-cone and covariant quantization of the relativistic bosonic string; quantization and spectrum of supersymmetric 10-dimensional string theories; T-duality and D-branes; toroidal compactification and orbifolds; 11-dimensional supergravity and M-theory.  Meets with 8.251 when offered concurrently.</t>
  </si>
  <si>
    <t>6.5250</t>
  </si>
  <si>
    <t>6.9350</t>
  </si>
  <si>
    <t>Financial Market Dynamics</t>
  </si>
  <si>
    <t>Financial Market Dynamics and Human Behavior</t>
  </si>
  <si>
    <t>Drawing on the latest research in psychology, evolutionary biology, neuroscience, and artificial intelligence, as well as in behavioral and mainstream financial economics, provides new perspectives and insights into the role that human behavior plays in the business environment and the dynamics of financial markets and institutions. Incorporates practical applications from several industries including finance, insurance, biotechnology, pharmaceuticals, and government policy. Students apply ideas from this perspective to formulate original hypotheses regarding new career opportunities and disruptive technologies in their industry of choice. Enrollment may be limited; preference to Sloan graduate students.</t>
  </si>
  <si>
    <t>HST.953</t>
  </si>
  <si>
    <t>Clinical Data Learning</t>
  </si>
  <si>
    <t>Clinical Data Learning, Visualization, and Deployments</t>
  </si>
  <si>
    <t>Examines the practical considerations for operationalizing machine learning in healthcare settings, with a focus on robust, private, and fair modeling using real retrospective healthcare data. Explores the pre-modeling creation of dataset pipeline to the post-modeling &amp;quot;implementation science,&amp;quot; which addresses how models are incorporated at the point of care. Students complete three homework assignments (one each in machine learning, visualization, and implementation), followed by a project proposal and presentation. Students gain experience in dataset creation and curation, machine learning training, visualization, and deployment considerations that target utility and clinical value. Students partner with computer scientists, engineers, social scientists, and clinicians to better appreciate the multidisciplinary nature of data science.</t>
  </si>
  <si>
    <t>7.930</t>
  </si>
  <si>
    <t>Research Expnce in Biopharma</t>
  </si>
  <si>
    <t>Research Experience in Biopharma</t>
  </si>
  <si>
    <t>Provides exposure to industrial science and develops skills necessary for success in such an environment. Under the guidance of an industrial mentor, students participate in on-site research at a local biopharmaceutical company where they observe and participate in industrial science. Serves as a real-time case study to internalize the factors that shape R&amp;amp;D in industry, including the purpose and scope of a project, key decision points in the past and future, and strategies for execution. Students utilize company resources and work with a scientific team to contribute to the goals of their assigned project; they then present project results to the company and class, emphasizing the logic that dictated their work and their ideas for future directions. Lecture component focuses on professional development.</t>
  </si>
  <si>
    <t>1.583</t>
  </si>
  <si>
    <t>Topology Optimization of Struc</t>
  </si>
  <si>
    <t>Topology Optimization of Structures</t>
  </si>
  <si>
    <t>Covers free-form topology design of structures using formal optimization methods and mathematical programs, including design of structural systems, mechanisms, and material architectures. Strong emphasis on designing with gradient-based optimizers, finite element methods, and design problems governed by structural mechanics. Incorporates optimization theory and computational mechanics fundamentals, problem formulation, sensitivity analysis; and introduces cutting-edge extensions, including to other and multiple physics.&amp;nbsp;</t>
  </si>
  <si>
    <t>9.611</t>
  </si>
  <si>
    <t>15.437</t>
  </si>
  <si>
    <t>Options and Futures Markets</t>
  </si>
  <si>
    <t>Students develop the economic intuition and technical skills necessary to understand how to hedge and price&amp;nbsp;derivatives, and how to use them for investment and risk management purposes. Topics include determinants of forward and futures prices, hedging and synthetic asset creation with futures, uses of options in investment strategies, relation between puts and calls, option valuation using binomial trees and Monte Carlo simulation, advanced hedging techniques, exotic options, and applications to corporate securities and other financial instruments. Meets with 15.4371 when offered concurrently. Expectations and evaluation criteria differ for students taking graduate version; consult syllabus or instructor for specific details.</t>
  </si>
  <si>
    <t>15.438</t>
  </si>
  <si>
    <t>Fixed Income Sec &amp; Derivatives</t>
  </si>
  <si>
    <t>Fixed Income Securities and Derivatives</t>
  </si>
  <si>
    <t>Develops an overall familiarity with fixed income markets and instruments, and a sophisticated understanding of tools used for valuation, and for quantifying, hedging, and speculating on risk. Topics include duration; convexity; modern approaches to modeling the yield curve; interest rate forwards, futures, swaps and options; credit risk and credit derivatives; mortgages; securitization; with applications to recent market and financial policy developments.&amp;nbsp;Meets with 15.4381 when offered concurrently. Expectations and evaluation criteria differ for students taking graduate version; consult syllabus or instructor for specific details.</t>
  </si>
  <si>
    <t>15.445</t>
  </si>
  <si>
    <t>Mergers, Acquis &amp; Priv Equity</t>
  </si>
  <si>
    <t>Mergers, Acquisitions, and Private Equity</t>
  </si>
  <si>
    <t>Uses case studies to explore the financial aspects of a wide range of corporate mergers and buyout transactions: classic stock and cash mergers; minority squeeze-outs; company sale process and auction design; hostile takeover law and strategy; the structuring, financing and valuation of leveraged buyouts; the structure, history and returns of private equity buyout funds; publicly traded private equity firms; and more. Includes guest lectures on the practices and tools used in private equity and M&amp;amp;A. Students participate in group work, both in and out of class, including a full-term project involving the mock sale of a company.&amp;nbsp;Meets with 15.4451 when offered concurrently.&amp;nbsp;Expectations and evaluation criteria for graduate students differ from those of undergraduates; consult syllabus or instructor for specific details.</t>
  </si>
  <si>
    <t>15.902</t>
  </si>
  <si>
    <t>Adv Strategic Management</t>
  </si>
  <si>
    <t>Advanced Strategic Management</t>
  </si>
  <si>
    <t>Focuses on developing skills and applying frameworks for the conduct of competitive and corporate strategy. Develops tools from earlier core subjects, especially those from strategic marketing, organizational processes, innovation-driven advantage, and economics. Emphasis is placed on the role of strategic commitments, social networks, strategic coherence, and adapting to environmental and technological change. Restricted to MIT Sloan Fellows.</t>
  </si>
  <si>
    <t>15.481</t>
  </si>
  <si>
    <t>17.408</t>
  </si>
  <si>
    <t>Chinese Foreign Policy</t>
  </si>
  <si>
    <t>Explores the leading theoretical and methodological approaches to studying China's interaction with the international system since 1949. Readings include books and articles that integrate the study of China's foreign policy with the field of international relations. Requires basic understanding of Chinese politics or international relations theory. Meets with 17.407 when offered concurrently.</t>
  </si>
  <si>
    <t>15.563</t>
  </si>
  <si>
    <t>15.038</t>
  </si>
  <si>
    <t>20.446</t>
  </si>
  <si>
    <t>15.077</t>
  </si>
  <si>
    <t>15.081</t>
  </si>
  <si>
    <t>15.771</t>
  </si>
  <si>
    <t>20.930</t>
  </si>
  <si>
    <t>10.546</t>
  </si>
  <si>
    <t>21A.509</t>
  </si>
  <si>
    <t>Art, Craft, Science</t>
  </si>
  <si>
    <t>Examines how people learn, practice, and evaluate traditional and contemporary craft techniques. Social science theories of design, embodiment, apprenticeship learning, skill, labor, expertise, and tacit knowledge are used to explore distinctions among art, craft, and science. Also discusses the commoditization of craft into market goods, collectible art, and tourism industries. Ethnographic and historical case studies include textiles, Shaker furniture, glassblowing, quilting, cheesemaking, industrial design, home and professional cooking, factory and laboratory work, CAD/CAM. Demonstrations, optional field trips, and/or hands-on craft projects may be included. Students taking graduate version complete additional assignments.</t>
  </si>
  <si>
    <t>15.518</t>
  </si>
  <si>
    <t>Taxes and Business Strategy</t>
  </si>
  <si>
    <t>Provides conceptual framework for thinking about taxation and decision-making. Topics include taxation of various investments and types of compensation; retirement planning; considerations for choosing organizational form when starting a business; methods of merging, acquiring, divesting business entities; international tax planning strategies; and high wealth planning and estate tax. Applies current debates on tax policy options and recent tax law changes to class discussions. Intended to show how taxes affect individual investment as well as business decisions. Meets with 15.5181 when offered concurrently. Expectations and evaluation criteria for graduate students will differ from those of undergraduates; consult syllabus or instructor for specific details.</t>
  </si>
  <si>
    <t>STS.474</t>
  </si>
  <si>
    <t>15.024</t>
  </si>
  <si>
    <t>Applied Economics for Managers</t>
  </si>
  <si>
    <t>Develops facility with concepts, language and tools of micro economics. Primary focus on the analysis of markets, strategic interactions among firms and game theory as applied to firms. Emphasizes integration of theory, data, and judgment in the analysis of a wide range of corporate decisions, both between and within firms. Restricted to Sloan Fellow MBAs.</t>
  </si>
  <si>
    <t>15.287</t>
  </si>
  <si>
    <t>Communication and Persuasion Through Data</t>
  </si>
  <si>
    <t>Focuses on the strategic and tactical use of data to move others to take (the correct) action. Sharpens communication skills via practice and real-world examples. Students spend significant time writing, speaking and designing visuals for a professional audience. Intended for students who expect to communicate quantitative information with non-experts inside and outside of their organizations, as well as students seeking to improve communication skills in general. Restricted to Sloan Master of Business Analytics students.</t>
  </si>
  <si>
    <t>15.516</t>
  </si>
  <si>
    <t>Corp Financial Accounting</t>
  </si>
  <si>
    <t>Corporate Financial Accounting</t>
  </si>
  <si>
    <t>See description under subject 15.501. If subject is oversubscribed, priority is given to Course 15 students.</t>
  </si>
  <si>
    <t>15.364</t>
  </si>
  <si>
    <t>Innov Ecosys: Reg Entrep Accel</t>
  </si>
  <si>
    <t>Innovation Ecosystems for Regional Entrepreneurship Acceleration Leaders (iEco4REAL)</t>
  </si>
  <si>
    <t>Aimed at students seeking an action-oriented understanding of innovation ecosystems, such as Silicon Valley, Greater Boston, Singapore, Lagos, and other sites across the globe. Provides a framework for analyzing these critical innovation economies from the perspective of key stakeholders: large corporations, governments, universities, entrepreneurs, and risk capital providers. Outlines the design and delivery of policies and programs (e.g., hackathons, accelerators, prizes, tax policy, immigration policy) intended to accelerate innovation-driven entrepreneurship in an ecosystem. Focused on how these programs can be used to drive corporate innovation and entrepreneurship and build stronger cultures of innovation. Meets with 15.3641 when offered concurrently. Expectations and evaluation criteria differ for students taking graduate version; consult syllabus or instructor for specific details.</t>
  </si>
  <si>
    <t>15.394</t>
  </si>
  <si>
    <t>Entrepreneur Founding &amp; Teams</t>
  </si>
  <si>
    <t>Entrepreneurial Founding and Teams</t>
  </si>
  <si>
    <t>Explores key organizational and strategic decisions in founding and building a new venture. Through a series of cases, readings, and activities, students examine the trade-offs and consequences of early founder decisions: whom to include in the founding team, how to allocate equity among co-founders, how to determine founder roles, how to hire and motivate early-employees, and whether to involve external investors. Aims to equip students with tools and frameworks to help them understand the implications of early decisions, and to build enduring resources that enable the venture to execute even if the original plan changes substantially. Meets with 15.3941 when offered concurrently. Expectations and evaluation criteria differ for students taking graduate version; consult syllabus or instructor for specific details.</t>
  </si>
  <si>
    <t>15.814</t>
  </si>
  <si>
    <t>Marketing Innovation</t>
  </si>
  <si>
    <t>Develops the skills necessary to market innovations, including new products, services, concepts, and customer experiences. Covers how to select the right market, target that market effectively, position a product or service for maximum success, and combine analytics, frameworks, and research for maximum potential. Emphasizes both marketing theory and practice: proven solutions to marketing problems, case sessions to illustrate the application of these techniques in various industries, and practice sessions to apply these techniques to real problems.</t>
  </si>
  <si>
    <t>15.020</t>
  </si>
  <si>
    <t>Econ of Enrgy, Innov &amp; Sustain</t>
  </si>
  <si>
    <t>Economics of Energy, Innovation, and Sustainability</t>
  </si>
  <si>
    <t>Covers energy and environmental market organization and regulation. Explores economic challenges and solutions to transforming energy markets to be more efficient, accessible, affordable, and sustainable. Applies core economic concepts - consumer choice, firm profit maximization, and strategic behavior - to understand when energy and environmental markets work well and when they fail. They also conduct data-driven economic analysis on the trade-offs of real and proposed policy interventions. Topics include renewable generation sources for electricity, energy access in emerging markets, efficiency programs and fuel efficiency standards, transitioning transportation to alternative fuels, measuring damages and adaptation to climate change, and the effect of energy and environmental policy on innovation. Expectations and evaluation criteria differ for students taking graduate version; consult syllabus or instructor for specific details.</t>
  </si>
  <si>
    <t>21W.824</t>
  </si>
  <si>
    <t>Advanced Science Documentary</t>
  </si>
  <si>
    <t>Making Documentary: Audio, Video, and More</t>
  </si>
  <si>
    <t>Focuses on the technical demands of long-form storytelling in sound and picture. Students build practical writing and production skills through a series of assignments: still photo-text works, audio-only documentaries, short video projects (4-6 minutes), and a semester-long, team-produced video science documentary (12-15 minutes). Readings, screenings and written work hone students' analytical capacity. Students taking the graduate version complete additional assignments. Students from the Graduate Program in Science Writing center their work on topics in science, technology, engineering, and/or medicine. Limited to 7.</t>
  </si>
  <si>
    <t>6.7470</t>
  </si>
  <si>
    <t>Information Theory</t>
  </si>
  <si>
    <t>Mathematical definitions of information measures, convexity, continuity, and variational properties. Lossless source coding; variable-length and block compression; Slepian-Wolf theorem; ergodic sources and Shannon-McMillan theorem. Hypothesis testing, large deviations and I-projection. Fundamental limits of block coding for noisy channels: capacity, dispersion, finite blocklength bounds. Coding with feedback. Joint source-channel problem. Rate-distortion theory, vector quantizers. Advanced topics include Gelfand-Pinsker problem, multiple access channels, broadcast channels (depending on available time).</t>
  </si>
  <si>
    <t>15.286</t>
  </si>
  <si>
    <t>Communicating with Data</t>
  </si>
  <si>
    <t>Focuses on structuring the oral and visual communication of data. Introduces these concepts and a methodology of self-reflection to help students accelerate their life-long learning process. Improves students' ability to develop strategic communications that use data to persuade others to take action. Primary focus is on reducing barriers to action by making data as easy as possible for others to absorb through clear structure, clear design, and clear delivery. Significant time will be devoted to practice. Students give and receive substantial feedback on their work.</t>
  </si>
  <si>
    <t>15.911</t>
  </si>
  <si>
    <t>Entrepreneurial Strategy</t>
  </si>
  <si>
    <t>Teaches an integrated strategy framework for start-ups. Provides a deep understanding of the core strategic choices facing innovation-based entrepreneurs, a synthetic framework for the process of choosing and the implementation of entrepreneurial strategy, and the core challenges and approaches for scaling ventures over time. Highlights the process of how to choose an entrepreneurial strategy, the specific choices that matter, how key choices fit together to form an overall entrepreneurial strategy, and the playbook for particular strategies for startups.</t>
  </si>
  <si>
    <t>15.511</t>
  </si>
  <si>
    <t>Introduces concepts of corporate financial accounting and reporting of information widely used in making investment decisions, corporate and managerial performance assessment, and valuation of firms. Students perform economics-based analysis of accounting information from the viewpoint of the user (especially senior managers) rather than the preparer (the accountant). Restricted to Sloan Fellow MBAs.</t>
  </si>
  <si>
    <t>15.711</t>
  </si>
  <si>
    <t>Condensed version of 15.361 that introduces a comprehensive framework to understand how leaders can execute strategy more effectively. Presents case studies of companies that excel at execution, and a series of practical tools that can be applied immediately to boost performance. Intended for owner-operators and managers in complex organizations (more than 200 employees, multiple functions or units), particularly those competing in volatile markets. Restricted to Executive MBA and Sloan Fellow MBA students.</t>
  </si>
  <si>
    <t>22.16</t>
  </si>
  <si>
    <t>Nucl Technology &amp; Society</t>
  </si>
  <si>
    <t>Nuclear Technology and Society</t>
  </si>
  <si>
    <t>Introduces the societal context and challenges for nuclear technology. Major themes include economics and valuation of nuclear power, interactions with government and regulatory frameworks, safety, quantification of radiation hazards, and public attitudes to risk. Covers policies and methods for limiting nuclear-weapons proliferation, including nuclear detection, materials security, and fuel-cycle policy.</t>
  </si>
  <si>
    <t>EC.791</t>
  </si>
  <si>
    <t>Intro to Energy in Global Dev</t>
  </si>
  <si>
    <t>Introduction to Energy in Global Development</t>
  </si>
  <si>
    <t>Surveys energy technologies including solar, wind, and hydro power; cooking; indoor heating; irrigation; and agricultural productivity through an international development context to impart energy literacy and common-sense applications. Focuses on compact, robust, low-cost systems for meeting the needs of household and small business. Provides an overview of identifying user needs, assessing the suitability of specific technologies, and strategies for implementation in developing countries. Labs reinforce lecture material through activities including system assembly and testing. Team projects involve activities including connecting with pre-selected community partners, product design and analysis, and continuing the development of ongoing projects. Optional summer fieldwork may be available. Students taking graduate version complete additional assignments. Enrollment limited by lottery; must attend first class session.</t>
  </si>
  <si>
    <t>EC.794</t>
  </si>
  <si>
    <t>Technologies for Mental Health</t>
  </si>
  <si>
    <t>Technologies for Mental Health and Wellness</t>
  </si>
  <si>
    <t>Introduction to new technologies used in the practice of psychiatry and psychology, with emphasis on mental health wellness. The effect of technology on mental health and the human experience is discussed. Topics include social identity and connection, mood and anxiety disorders, sleep and dreams, chronobiology, addiction and substance abuse, behavior medicine, and wellness activities such as meditation. Guest lectures from domain-expert doctors and reading assignments identify current needs and challenges found in clinical practice. Emerging technologies being applied to mental health are reviewed including chatbots, social robots, wearable sensors, AI, virtual reality, biofeedback, neuromodulation, and mobile phone phenotyping. Topics of privacy and ethical use discussed. Students complete readings and weekly written assignments and three group design projects. Students taking the graduate version complete additional assignments.</t>
  </si>
  <si>
    <t>EC.796</t>
  </si>
  <si>
    <t>D-Lab: Build-Its</t>
  </si>
  <si>
    <t>Engages students in the creation of "build-its," hands-on pedagogical tools developed by D-Lab to teach workshop and design skills to a diverse audience around the world. Studies principles of experiential learning and successful examples of teaching in makerspaces and innovation centers. Students develop their own build-it, test and evaluate it with local students, and create instructions for its use. Optional travel opportunities exist over the summer to test the build-it at a D-Lab summit or training abroad. Students taking graduate version complete additional assignments. Limited to 16.</t>
  </si>
  <si>
    <t>7.59</t>
  </si>
  <si>
    <t>Teach College-Level Sci &amp; Engr</t>
  </si>
  <si>
    <t>Teaching College-Level Science and Engineering</t>
  </si>
  <si>
    <t>Participatory seminar focuses on the knowledge and skills necessary for teaching science and engineering in higher education. Topics include theories of adult learning; course development; promoting active learning, problemsolving, and critical thinking in students; communicating with a diverse student body; using educational technology to further learning; lecturing; creating effective tests and assignments; and assessment and evaluation. Students research and present a relevant topic of particular interest. Appropriate for both novices and those with teaching experience.</t>
  </si>
  <si>
    <t>7.62</t>
  </si>
  <si>
    <t>Microbial Physiology</t>
  </si>
  <si>
    <t>Biochemical properties of bacteria and other microorganisms that enable them to grow under a variety of conditions. Interaction between bacteria and bacteriophages. Genetic and metabolic regulation of enzyme action and enzyme formation. Structure and function of components of the bacterial cell envelope. Protein secretion with a special emphasis on its various roles in pathogenesis. Additional topics include bioenergetics, symbiosis, quorum sensing, global responses to DNA damage, and biofilms. Students taking the graduate version are expected to explore the subject in greater depth.</t>
  </si>
  <si>
    <t>7.63</t>
  </si>
  <si>
    <t>Immunology</t>
  </si>
  <si>
    <t>Comprehensive survey of molecular, genetic, and cellular aspects of the immune system. Topics include innate and adaptive immunity; cells and organs of the immune system; hematopoiesis; immunoglobulin, T cell receptor, and major histocompatibility complex (MHC) proteins and genes; development and functions of B and T lymphocytes; immune responses to infections and tumors; hypersensitivity, autoimmunity, and immunodeficiencies. Particular attention to the development and function of the immune system as a whole, as studied by modern methods and techniques. Students taking graduate version explore the subject in greater depth, including study of recent primary literature.</t>
  </si>
  <si>
    <t>HST.131</t>
  </si>
  <si>
    <t>Neuroscience</t>
  </si>
  <si>
    <t>Comprehensive study of neuroscience where students explore the brain on levels ranging from molecules and cells through neural systems, perception, memory, and behavior. Includes some aspects of clinical neuroscience, within neuropharmacology, pathophysiology, and neurology. Lectures supplemented by conferences and labs. Labs review neuroanatomy at the gross and microscopic levels. Only HST students may register under HST.130, graded P/D/F. Limited to 50.</t>
  </si>
  <si>
    <t>IDS.350</t>
  </si>
  <si>
    <t>Cybersecurity</t>
  </si>
  <si>
    <t>Focuses on the complexity of cybersecurity in a changing world. Examines national and international aspects of overall cyber ecology. Explores sources and consequences of cyber threats and different types of damages. Considers impacts for and of various aspects of cybersecurity in diverse geostrategic, political, business and economic contexts. Addresses national and international policy responses as well as formal and informal strategies and mechanisms for responding to cyber insecurity and enhancing conditions of cybersecurity. Students taking graduate version expected to pursue subject in greater depth through reading and individual research.</t>
  </si>
  <si>
    <t>21W.232</t>
  </si>
  <si>
    <t>Adv Spkng &amp; Critcl Listeng ELS</t>
  </si>
  <si>
    <t>Advanced Speaking and Critical Listening Skills (ELS)</t>
  </si>
  <si>
    <t>For advanced students who wish to build confidence and skills in spoken English. Focuses on the appropriate oral presentation of material in a variety of professional contexts: group discussions, classroom explanations and interactions, and theses/research proposals. Valuable for those who intend to teach or lecture in English. Includes frequent video- and audio-recording for analysis and feedback. Develops effective speaking and listening skills for academic and professional contexts. Models, materials, topics and assignments vary from term to term. May be repeated for credit with permission of the instructor. Meets with 21W.233 when offered concurrently. Limited to 15 per section.</t>
  </si>
  <si>
    <t>21G.751</t>
  </si>
  <si>
    <t>Spanish I</t>
  </si>
  <si>
    <t>For students with no previous knowledge of Spanish. Introduction to understanding, speaking, reading, and writing Spanish. Maximal use of fundamentals of grammar in active communication. Audio- and video-based language laboratory program coordinated with and supplementary to class work. Same as 21G.701, but for graduate credit. Limited to 18 per section.</t>
  </si>
  <si>
    <t>21G.752</t>
  </si>
  <si>
    <t>Spanish II</t>
  </si>
  <si>
    <t>Introductory subject that continues the study of Spanish language and culture using audio, video and print materials, feature films and popular music from Latin America and Spain. Emphasizes writing, vocabulary acquisition, and the study of more complex grammatical structures. Group interaction and short oral presentations develop students' oral skills. Limited to 18 per section.</t>
  </si>
  <si>
    <t>EC.090</t>
  </si>
  <si>
    <t>Recreate Experiments /History</t>
  </si>
  <si>
    <t>Re-create Experiments from History: Inform the Future from the Past</t>
  </si>
  <si>
    <t>Offers students alternative exploratory experience in teaching, learning, and researching. Through collaborative activities with open-ended experiments from diverse origins, participants re-create historical instruments and discoveries that challenged assumptions and sparked new investigations. Student curiosity and questions shape specific course content. Assignments include observations, experiments, readings, journal writing and sketching, and a final reflective paper. Students taking graduate version complete additional assignments.</t>
  </si>
  <si>
    <t>2.066</t>
  </si>
  <si>
    <t>Acoustics and Sensing</t>
  </si>
  <si>
    <t>Introduces the fundamental concepts of acoustics and sensing with waves. Provides a unified theoretical approach to the physics of image formation through scattering and wave propagation in sensing. The linear and nonlinear acoustic wave equation, sources of sound, including musical instruments. Reflection, refraction, transmission and absorption. Bearing and range estimation by sensor array processing, beamforming, matched filtering, and focusing. Diffraction, bandwidth, ambient noise and reverberation limitations. Scattering from objects, surfaces and volumes by Green's Theorem. Forward scatter, shadows, Babinet's principle, extinction and attenuation. Ray tracing and waveguides in remote sensing. Applications to acoustic, radar, seismic, thermal and optical sensing and exploration. Students taking the graduate version of the subject complete additional assignments.</t>
  </si>
  <si>
    <t>21M.560</t>
  </si>
  <si>
    <t>Introduction to Music Tech</t>
  </si>
  <si>
    <t>Introduction to Music Technology</t>
  </si>
  <si>
    <t>Investigates how technology is used in the analysis, modeling, synthesis and composition of music, and its contribution to the artistic production practice. With an eye towards historical context as well as modern usage, topics include the physics of sound, digital representations of music, the Digital Audio Workstation (DAW), analog and digital synthesis techniques, MIDI and sequencing, electronic instrument design, notation software, generative music systems, and computational analysis of music. Weekly assignments focus on both theory and practice, requiring technical proficiency, creative output, and aesthetic consideration. Students taking graduate version complete different assignments. Enrollment limited.</t>
  </si>
  <si>
    <t>21M.561</t>
  </si>
  <si>
    <t>Electronic Music Composition I</t>
  </si>
  <si>
    <t>Students develop basic skills in composition through weekly assignments focusing on sampling and audio processing. Source materials include samples of urban/natural environments, electronically generated sounds, inherent studio/recording noise, and pre-existing recordings. Audio processing includes digital signal processing (DSP) and analog devices. Covers compositional techniques, including mixing, algorithms, studio improvisation, and interaction. Students critique each other's work and give informal presentations on recordings drawn from sound art, experimental electronica, conventional and non-conventional classical electronic works, and popular music. Covers technology, math, and acoustics in varying detail. Students taking graduate version complete different assignments. Limited to 15 per section; preference to Music Technology graduate students, Music majors, minors, and concentrators.</t>
  </si>
  <si>
    <t>SCM.271</t>
  </si>
  <si>
    <t>Logistics Systems Topics</t>
  </si>
  <si>
    <t>Provides an introduction to supply chain management from both analytical and practical perspectives. Taking a unified approach, students develop a framework for making intelligent decisions within the supply chain. Covers key logistics functions, such as demand planning, procurement, inventory theory and control, transportation planning and execution, reverse logistics, and flexible contracting. Explores concepts such as postponement, portfolio management, and dual sourcing. Emphasizes skills necessary to recognize and manage risk, analyze various tradeoffs, and model logistics systems. SCM.271 meets with SCM.260, but has fewer assignments. Restricted to students who previously completed the edX course SC1x Supply Chain Fundamentals.</t>
  </si>
  <si>
    <t>3.31</t>
  </si>
  <si>
    <t>Rad Damage&amp; Effct in Nuc Matls</t>
  </si>
  <si>
    <t>Radiation Damage and Effects in Nuclear Materials</t>
  </si>
  <si>
    <t>Studies the origins and effects of radiation damage in structural materials for nuclear applications. Radiation damage topics include formation of point defects, defect diffusion, defect reaction kinetics and accumulation, and differences in defect microstructures due to the type of radiation (ion, proton, neutron). Radiation effects topics include detrimental changes to mechanical properties, phase stability, corrosion properties, and differences in fission and fusion systems. Term project required. Students taking graduate version complete additional assignments.</t>
  </si>
  <si>
    <t>3.321</t>
  </si>
  <si>
    <t>Computational Materials Design</t>
  </si>
  <si>
    <t>Systems approach to analysis and control of multilevel materials microstructures employing genomic fundamental databases. Applies quantitative process-structure-property-performance relations in computational parametric design of materials composition under processability constraints to achieve predicted microstructures meeting multiple property objectives established by industry performance requirements. Covers integration of macroscopic process models with microstructural simulation to accelerate materials qualification through component-level process optimization and forecasting of manufacturing variation to efficiently define minimum property design allowables. Case studies of interdisciplinary multiphysics collaborative modeling with applications across materials classes. Students taking graduate version complete additional assignments.&amp;nbsp;</t>
  </si>
  <si>
    <t>3.C67</t>
  </si>
  <si>
    <t>9.360</t>
  </si>
  <si>
    <t>Neurobiology of Self</t>
  </si>
  <si>
    <t>Discusses the neurobiological mechanisms that distinguish &amp;quot;the Self&amp;quot; from external environment; the neural circuits that enable us to know that &amp;quot;the Self&amp;quot; is in pain, or feels hungry, thirsty, and tired; and the neurons and circuits that lead to the emotional and moody Self. Examines brain mechanism that encodes the body schema and the Self in space. This includes the neural computations that allow, for example, the hand to know where the mouth is. Discusses the possibility of making robots develop a sense of Self, as well as disorders and delusions of the Self. Contemporary research &amp;mdash; ranging from molecules, cells, circuits, to systems in both animal models and humans &amp;mdash; explored.&amp;nbsp;Students in the graduate version do additional classwork or projects.</t>
  </si>
  <si>
    <t>9.390</t>
  </si>
  <si>
    <t>Language in the Mind and Brain</t>
  </si>
  <si>
    <t>Surveys the core mental abilities &amp;mdash; and their neural substrates &amp;mdash; that support language, and situates them within the broader landscape of human cognition. Topics explored include: how structured representations are extracted from language; the nature of abstract concepts and how they relate to words; the nature of the brain mechanisms that support language vs. other structured and/or meaningful inputs, like music, mathematical expressions, or pictures; the relationship between language and social cognition; how language is processed in individuals who speak multiple languages; how animal communication systems and artificial neural network language models differ from human language. Draws on evidence from diverse approaches and populations, focusing on cutting-edge research. Students taking graduate version complete additional assignments.</t>
  </si>
  <si>
    <t>7.84</t>
  </si>
  <si>
    <t>Advanced Concepts, Immunology</t>
  </si>
  <si>
    <t>Advanced Concepts in Immunology</t>
  </si>
  <si>
    <t>Provides a comprehensive and intensified understanding of the relevance of the immune system beyond immunity. Focuses on how the immune system intersects with all aspects of body homeostasis/physiology or disease and how the immune system can be manipulated therapeutically. New advances in the intersection of immunology with cancer biology, neurosciences, metabolism, aging, and maternal-fetal immunology or similar explored. Presents new modern methods and techniques applicable beyond immunology. Includes critical analysis and discussion of assigned readings. Students apply principles learned in class to generate a potential research project, presented in a written form. Students taking graduate version complete additional assignments.</t>
  </si>
  <si>
    <t>7.85</t>
  </si>
  <si>
    <t>The Hallmarks of Cancer</t>
  </si>
  <si>
    <t>Provides a comprehensive introduction to the fundamentals of cancer biology and cancer treatment. Topics include cancer genetics, genomics, and epigenetics; familial cancer syndromes; signal transduction, cell cycle control, and apoptosis; cancer metabolism; stem cells and cancer; metastasis; cancer immunology and immunotherapy; conventional and molecularly-targeted therapies; and early detection and prevention. Students taking graduate version complete additional assignments.</t>
  </si>
  <si>
    <t>SCM.274</t>
  </si>
  <si>
    <t>Database &amp; Analysis Topics SCM</t>
  </si>
  <si>
    <t>Databases and Data Analysis Topics for Supply Chain Management</t>
  </si>
  <si>
    <t>Introduces databases, data analysis, and machine learning topics. Covers data modeling, relational databases, SQL queries, data mining, non-relational databases, and data warehouses. Introduces data analysis tools for visualization, regression, supervised and unsupervised techniques including principal component analysis and clustering. Term project includes implementation of data model, database, visualization and data analysis.&amp;nbsp;SCM.274 meets with SCM.264 but requires fewer assignments and lectures. Restricted to SCM students.</t>
  </si>
  <si>
    <t>MAS.660</t>
  </si>
  <si>
    <t>1.834</t>
  </si>
  <si>
    <t>Exploring Sustainability</t>
  </si>
  <si>
    <t>Exploring Sustainability at Different Scales</t>
  </si>
  <si>
    <t>Develops environmental accounting tools including energy, carbon, materials, land use, and possibly others, from small scales (e.g., products and processes) to larger scales, (e.g., companies, nations and global) to reveal how reoccurring human behavior patterns have dominated environmental outcomes. Involves visiting experts and readings in areas such as ethics, economics, governance, and development to frame core issues in human relationship to the environment and future societies. Explores how local actions, including engineering interventions and behavior change, play out at larger scales associated with the concept of sustainability, and how local actions may be modified to realize sustainability. Class is participatory and includes an exploratory project. Students taking graduate version complete additional assignments. Limited to 25.</t>
  </si>
  <si>
    <t>1.855</t>
  </si>
  <si>
    <t>Air Pollution and Atmos Chem</t>
  </si>
  <si>
    <t>Air Pollution and Atmospheric Chemistry</t>
  </si>
  <si>
    <t>Provides a working knowledge of basic air quality issues, with emphasis on a multidisciplinary approach to investigating the sources and effects of pollution. Topics include emission sources; atmospheric chemistry and removal processes; meteorological phenomena and their impact on pollution transport at local to global scales; air pollution control technologies; health effects; and regulatory standards. Discusses regional and global issues, such as acid rain, ozone depletion and air quality connections to climate change. Students taking graduate version complete additional assignments. Recommended for master's level graduate students.</t>
  </si>
  <si>
    <t>7.86</t>
  </si>
  <si>
    <t>Building with Cells</t>
  </si>
  <si>
    <t>Focuses on fundamental principles of developmental biology by which cells build organs and organisms. Analyzes the pivotal role of stem cells in tissue maintenance or repair, and in treatment of disease. Explores how to integrate this&amp;nbsp;knowledge with engineering tools to construct functional tissue structures.&amp;nbsp;Students taking graduate version complete additional assignments.</t>
  </si>
  <si>
    <t>2.120</t>
  </si>
  <si>
    <t>Introduction to Robotics</t>
  </si>
  <si>
    <t>Cross-disciplinary studies in robot mechanics and intelligence. Emphasizes physical understanding of robot kinematics and dynamics, differential motion and energy method, design and control of robotic arms and mobile robots, and actuators, drives, and transmission. Second half of course focuses on algorithmic thinking and computation, computer vision and perception, planning and control for manipulation, localization and navigation, machine learning for robotics, and human-robot systems. Weekly laboratories include brushless DC motor control, design and fabrication of robotic arms and vehicles, robot vision and navigation, and programming and system integration using Robot Operating System (ROS). Group term project builds intelligent robots for specific applications of interest. Students taking graduate version complete additional assignments. Enrollment may be limited due to laboratory capacity.</t>
  </si>
  <si>
    <t>2.122</t>
  </si>
  <si>
    <t>Stochastic Systems</t>
  </si>
  <si>
    <t>Response of systems to stochastic excitation with design applications. Linear time-invariant systems, convolution, Fourier and Laplace transforms. Probability and statistics. Discrete and continuous random variables, derived distributions. Stochastic processes, auto-correlation. Stationarity and ergodicity, power spectral density. Systems driven by random functions, Wiener-Khinchine theorem.&amp;nbsp; Sampling and filtering. Short- and long-term statistics, statistics of extremes. Problems from mechanical vibrations and statistical linearization, statistical mechanics, and system prediction/identification. Students taking graduate version complete additional assignments and a short-term project.</t>
  </si>
  <si>
    <t>1.361</t>
  </si>
  <si>
    <t>Advanced Soil Mechanics</t>
  </si>
  <si>
    <t>Covers topics in the characterization and nature of soils as multi-phase materials; the principle of effective stress; hydraulic conductivity and groundwater seepage; shear strength and stability analyses; stress-deformation properties, consolidatoin theory and calculation of settlements for clays and sands.</t>
  </si>
  <si>
    <t>2.22</t>
  </si>
  <si>
    <t>Des Principles: Ocean Vehicles</t>
  </si>
  <si>
    <t>Design Principles for Ocean Vehicles</t>
  </si>
  <si>
    <t>Design tools for analysis of linear systems and random processes related to ocean vehicles; description of ocean environment including random waves, ocean wave spectra and their selection; short-term and long-term wave statistics; and ocean currents. Advanced hydrodynamics for design of ocean vehicles and offshore structures, including wave forces on towed and moored structures; inertia vs. drag-dominated flows; vortex induced vibrations (VIV) of offshore structures; ship seakeeping and sensitivity of seakeeping performance. Design exercises in application of principles. Laboratory exercises in seakeeping and VIV at model scale.</t>
  </si>
  <si>
    <t>9.530</t>
  </si>
  <si>
    <t>Emergent Comp: Dist Neurl Circ</t>
  </si>
  <si>
    <t>Emergent Computations Within Distributed Neural Circuits</t>
  </si>
  <si>
    <t>Addresses the fundamental scientific question of how the human brain still outperforms the best computer algorithms in most domains of sensory, motor and cognitive function, as well as the parallel and distributed nature of neural processing (as opposed to the serial organization of computer architectures/algorithms) required to answer it. Explores the biologically plausible computational mechanisms and principles that underlie neural computing, such as competitive and unsupervised learning rules, attractor networks, self-organizing feature maps, content-addressable memory, expansion recoding, the stability-plasticity dilemma, the role of lateral and top-down feedback in neural systems, the role of noise in neural computing. Students taking graduate version complete additional assignments.</t>
  </si>
  <si>
    <t>EC.781</t>
  </si>
  <si>
    <t>D-Lab: Development</t>
  </si>
  <si>
    <t>Issues in international development, appropriate technology and project implementation addressed through lectures, case studies, guest speakers and laboratory exercises. Students form project teams to partner with community organizations in developing countries, and formulate plans for an optional IAP site visit. (Previous field sites include Ghana, Brazil, Honduras and India.) Recitation sections focus on specific project implementation, and include cultural, social, political, environmental and economic overviews of the target countries as well as an introduction to the local languages. Enrollment limited by lottery; must attend first class session.</t>
  </si>
  <si>
    <t>EC.784</t>
  </si>
  <si>
    <t>D-Lab: Smallholder Agriculture</t>
  </si>
  <si>
    <t>Provides an overview of the scientific, social, and economic context of smallholder farmers in developing countries. Covers the scientific basis and environmental impacts of agriculture, the dynamics of smallholder farming, social and business systems, and the experience of farmers themselves. Lectures, guest experts, experiential activities, and semester projects with community partners contribute to learning objectives. Opportunities for summer fieldwork may be available. Students taking graduate version complete additional assignments. Limited to 20.</t>
  </si>
  <si>
    <t>21G.351</t>
  </si>
  <si>
    <t>French I</t>
  </si>
  <si>
    <t>Introduction to the French language and culture with emphasis on acquisition of vocabulary and grammatical concepts through active communication. Conducted entirely in French. Exposure to the language via a variety of authentic sources such as the Internet, audio, video and printed materials which help develop cultural awareness and linguistic proficiency. Coordinated language lab program. Limited to 18 per section.</t>
  </si>
  <si>
    <t>21G.352</t>
  </si>
  <si>
    <t>French II</t>
  </si>
  <si>
    <t>Continuation of introductory course to the French language and culture with emphasis on acquisition of vocabulary and grammatical concepts through active communication. Conducted entirely in French. Exposure to the language via a variety of authentic sources such as the Internet, audio, video and printed materials which help develop cultural awareness as well as linguistic proficiency. Coordinated language lab. Same as 21G.302, but for graduate credit. Limited to 18 per section.</t>
  </si>
  <si>
    <t>6.5930</t>
  </si>
  <si>
    <t>Hardware Arch for Deep Learn</t>
  </si>
  <si>
    <t>Hardware Architecture for Deep Learning</t>
  </si>
  <si>
    <t>Introduction to the design and implementation of hardware architectures for efficient processing of deep learning algorithms and tensor algebra in AI systems. Topics include basics of deep learning, optimization principles for programmable platforms, design principles of accelerator architectures, co-optimization of algorithms and hardware (including sparsity) and use of advanced technologies (including memristors and optical computing). Includes labs involving modeling and analysis of hardware architectures, architecting deep learning inference systems, and an open-ended design project. Students taking graduate version complete additional assignments.</t>
  </si>
  <si>
    <t>4.464</t>
  </si>
  <si>
    <t>Environmental Tech in Bldgs</t>
  </si>
  <si>
    <t>Environmental Technologies in Buildings</t>
  </si>
  <si>
    <t>Introduction to the study of the thermal and luminous behavior of buildings. Examines the basic scientific principles underlying these phenomena and introduces students to a range of technologies and analysis techniques for designing comfortable indoor environments. Challenges students to apply these techniques and explore the role energy and light can play in shaping architecture. Additional work required of students taking the graduate version.</t>
  </si>
  <si>
    <t>EM.422</t>
  </si>
  <si>
    <t>10.392</t>
  </si>
  <si>
    <t>Fund of Adv Energy Conversion</t>
  </si>
  <si>
    <t>Fundamentals of Advanced Energy Conversion</t>
  </si>
  <si>
    <t>Fundamentals of thermodynamics, chemistry, and transport applied to energy systems. Analysis of energy conversion and storage in thermal, mechanical, chemical, and electrochemical processes in power and transportation systems, with emphasis on efficiency, performance and environmental impact. Applications to fuel reforming and alternative fuels, hydrogen, fuel cells and batteries, combustion, catalysis, combined and hybrid power cycles using fossil, nuclear and renewable resources. CO&lt;SUB&gt;2&lt;/SUB&gt; separation and capture. Biomass energy. Meets with 2.60 when offered concurrently; students taking the graduate version complete additional assignments.</t>
  </si>
  <si>
    <t>6.2532</t>
  </si>
  <si>
    <t>Nanoelectronics</t>
  </si>
  <si>
    <t>Meets with undergraduate subject 6.2530, but requires the completion of additional/different homework assignments and or projects. See subject description under 6.2530.</t>
  </si>
  <si>
    <t>6.C67</t>
  </si>
  <si>
    <t>6.C85</t>
  </si>
  <si>
    <t>8.395</t>
  </si>
  <si>
    <t>EM.423</t>
  </si>
  <si>
    <t>SDM in Changing World: Tools</t>
  </si>
  <si>
    <t>System Design and Management for a Changing World: Tools</t>
  </si>
  <si>
    <t>Focuses on design choices and decisions under uncertainty. Topics include identification and description of uncertainties using probability distributions; the calculation of commensurate measures of value, such as expected net present values; Monte Carlo simulation and risk analysis; and the use of decision analysis to explore alternative strategies and identify optimal initial choices. Presents applied analysis of practical examples from a variety of engineering systems using spreadsheet and decision analysis software. Class is &amp;quot;flipped&amp;quot; to maximize student engagement and learning. Meets with IDS.332 first half of term.</t>
  </si>
  <si>
    <t>1.146</t>
  </si>
  <si>
    <t>9.550</t>
  </si>
  <si>
    <t>Consumer Behavior</t>
  </si>
  <si>
    <t>Examines the behavior of consumers through the lens of behavioral economics, cognitive science, and social psychology. Reviews theory and research and brings this knowledge to bear on a wide range of applications in business and public policy. Lectures are combined with cases, guest speakers, and brainstorming sessions where students work in teams to apply concepts to real-world problems. Meets with 15.8471 when offered concurrently. Expectations and evaluation criteria may differ for students taking the graduate version; consult syllabus or instructor for specific details.</t>
  </si>
  <si>
    <t>4.562</t>
  </si>
  <si>
    <t>Advanced Visualization</t>
  </si>
  <si>
    <t>Advanced Visualization: Architecture in Motion Graphics</t>
  </si>
  <si>
    <t>Advanced projects in architectural visualization with an emphasis on the use of computer graphics animation, interactive media, and video production tools. Introduces advanced visualization software and teaches exploration of spatial expressions in motion graphics format. Review and discussion of selected literature and video materials on architecture and film. Additional work required of students taking the graduate version. Preference to Course 4 and 4-B majors and Design and Architecture minors.</t>
  </si>
  <si>
    <t>1.631</t>
  </si>
  <si>
    <t>Fluids and Diseases</t>
  </si>
  <si>
    <t>Designed for students in engineering and the quantitative sciences who want to explore applications of mathematics, physics and fluid dynamics to infectious diseases and health; and for students in epidemiology, environmental health, ecology, medicine, and systems modeling seeking to understand physical and spatial modeling, and the role of fluid dynamics and physical constraints on infectious diseases and pathologies. The first part of the class reviews modeling in epidemiology and data collection, and highlights concepts of spatial modeling and heterogeneity. The remainder highlights multi-scale dynamics, the role of fluids and fluid dynamics in physiology, and pathology in a range of infectious diseases. The laboratory portion entails activities aimed at integrating applied learning with theoretical concepts discussed in lectures and covered in problem sets. Students taking graduate version complete additional assignments.</t>
  </si>
  <si>
    <t>1.670</t>
  </si>
  <si>
    <t>Enrgy Sys Climate Chng Mitigtn</t>
  </si>
  <si>
    <t>Energy Systems for Climate Change Mitigation</t>
  </si>
  <si>
    <t>Reviews the contributions of energy systems to global greenhouse gas emissions, and the levers for reducing those emissions. Lectures and projects focus on evaluating energy systems against climate policy goals, using performance metrics such as cost, carbon intensity, and others. Student projects explore pathways for realizing emissions reduction scenarios. Projects address the climate change mitigation potential of energy technologies (hardware and software), technological and behavioral change trajectories, and technology and policy portfolios. Background in energy systems strongly recommended. Students taking the graduate version complete additional assignments and explore the subject in greater depth.</t>
  </si>
  <si>
    <t>18.0861</t>
  </si>
  <si>
    <t>Computational Sci &amp; Engr II</t>
  </si>
  <si>
    <t>Computational Science and Engineering II</t>
  </si>
  <si>
    <t>Initial value problems: finite difference methods, accuracy and stability, heat equation, wave equations, conservation laws and shocks, level sets, Navier-Stokes. Solving large systems: elimination with reordering, iterative methods, preconditioning, multigrid, Krylov subspaces, conjugate gradients. Optimization and minimum principles: weighted least squares, constraints, inverse problems, calculus of variations, saddle point problems, linear programming, duality, adjoint methods. Students in Course 18 must register for the undergraduate version, 18.086.</t>
  </si>
  <si>
    <t>18.094</t>
  </si>
  <si>
    <t>15.726</t>
  </si>
  <si>
    <t>Focuses on practical pricing tactics. Presents a framework for the steps firms should take when thinking about pricing a new product or improving the pricing performance of an old product. Tools covered include monadic pricing surveys, empirical price elasticity calculations, and conjoint. Restricted to Executive MBA and Sloan Fellow MBA students.</t>
  </si>
  <si>
    <t>15.071</t>
  </si>
  <si>
    <t>Develops models and tools of data analytics that are used to transform businesses and industries, using examples and case studies in e-commerce, healthcare, social media, high technology, criminal justice, the internet, and beyond. Covers analytics methods such as linear regression, logistic regression, classification trees, random forests, neural networks, text analytics, social network analysis, time series modeling, clustering, and optimization. Uses mostly R programming language and some work in Jupyter notebooks. Includes team project. Meets with 15.0711 when offered concurrently. Expectations and evaluation criteria differ for students taking graduate version; consult syllabus or instructor for specific details.</t>
  </si>
  <si>
    <t>1.001</t>
  </si>
  <si>
    <t>Eng Computation &amp; Data Science</t>
  </si>
  <si>
    <t>Engineering Computation and Data Science</t>
  </si>
  <si>
    <t>Presents engineering problems in a computational setting with emphasis on data science and problem abstraction.&amp;nbsp;Covers exploratory data analysis and visualization, filtering, regression. Building basic machine learning models (classifiers, decision trees, clustering) for smart city applications. Labs and programming projects focused on analytics problems faced by cities, infrastructure and environment. Students taking graduate version will complete additional assignments and project work.</t>
  </si>
  <si>
    <t>18.1001</t>
  </si>
  <si>
    <t>Real Analysis</t>
  </si>
  <si>
    <t>Covers fundamentals of mathematical analysis: convergence of sequences and series, continuity, differentiability, Riemann integral, sequences and series of functions, uniformity, interchange of limit operations. Shows the utility of abstract concepts and teaches understanding and construction of proofs. Proofs and definitions are less abstract than in 18.100B. Gives applications where possible. Concerned primarily with the real line. Students in Course 18 must register for undergraduate version 18.100A.</t>
  </si>
  <si>
    <t>10.621</t>
  </si>
  <si>
    <t>17.434</t>
  </si>
  <si>
    <t>Internatl Relatns of East Asia</t>
  </si>
  <si>
    <t>International Relations of East Asia</t>
  </si>
  <si>
    <t>Introduces and analyzes the international relations of East Asia. Examines the sources of conflict and cooperation during and after the Cold War, assessing competing explanations for key events in East Asia's international relations. Readings drawn from international relations theory, political science and history. Students taking graduate version are expected to pursue the subject in greater depth through reading and individual research.</t>
  </si>
  <si>
    <t>17.446</t>
  </si>
  <si>
    <t>International Relations Theory</t>
  </si>
  <si>
    <t>International Relations Theory in the Cyber Age</t>
  </si>
  <si>
    <t>Examines cyber dynamics and processes in international relations from different theoretical perspectives. Considers alternative theoretical and empirical frameworks consistent with characteristic features of cyberspace and emergent transformations at all levels of international interaction. Theories examined include realism and neorealism, institutionalism and liberalism, constructivism, and systems theory and lateral pressure. Highlights relevant features and proposes customized international relations theory for the cyber age. Students taking the graduate version are expected to pursue the subject in greater depth through reading and individual research.</t>
  </si>
  <si>
    <t>15.072</t>
  </si>
  <si>
    <t>Advanced Analytics Edge</t>
  </si>
  <si>
    <t>More advanced version of 15.071 introduces core methods of business analytics, their algorithmic implementations and their applications to various domains of management and public policy. Spans descriptive analytics (e.g., clustering, dimensionality reduction), predictive analytics (e.g., linear/logistic regression, classification and regression trees, random forests, boosting deep learning) and prescriptive analytics (e.g., optimization). Presents analytics algorithms, and their implementations in data science. Includes case studies in e-commerce, transportation, energy, healthcare, social media, sports, the internet, and beyond. Uses the R and Julia programming languages. Includes team projects. Preference to Sloan Master of Business Analytics students.</t>
  </si>
  <si>
    <t>15.378</t>
  </si>
  <si>
    <t>Building an Entrepren Venture</t>
  </si>
  <si>
    <t>Building an Entrepreneurial Venture: Advanced Tools and Techniques</t>
  </si>
  <si>
    <t>Intensive, project-based subject intended for startup teams already working on building a new, high-impact venture. Applies advanced entrepreneurial techniques to build and iterate a venture in a time-compressed manner. Includes weekly coaching sessions with instructors and peers, as well as highly interactive and customized sessions that provide practical, in-depth coverage on key topics in entrepreneurship. Topics include venture creation, primary market research, product development, market adoption, team and culture, and scaling processes with constrained resources. Meets with 15.3781 when offered concurrently. Expectations and evaluation criteria differ for students taking graduate version; consult syllabus or instructor for specific details. Application required; consult instructor. No listeners.</t>
  </si>
  <si>
    <t>15.399</t>
  </si>
  <si>
    <t>Entrepreneurship Lab</t>
  </si>
  <si>
    <t>Project-based subject, in which teams of students from MIT and surrounding colleges work with startups on problems of strategic importance to the venture. Provides an introduction to entrepreneurship, and the action learning component allows students to apply their academic knowledge to the problems faced by entrepreneurial firms. Popular sectors include software, hardware, robotics, clean technology, and life sciences. Meets with 15.3991 when offered concurrently. Expectations and evaluation criteria differ for students taking graduate version; consult syllabus or instructor for specific details.</t>
  </si>
  <si>
    <t>21A.419</t>
  </si>
  <si>
    <t>People and Other Animals</t>
  </si>
  <si>
    <t>Historical exploration of the ways that people have interacted with their closest animal relatives, for example: hunting, domestication of livestock, exploitation of animal labor, scientific study of animals, display of exotic and performing animals, and pet-keeping. Themes include changing ideas about animal agency and intelligence, our moral obligations to animals, and the limits imposed on the use of animals. Students taking the graduate version complete additional assignments.</t>
  </si>
  <si>
    <t>21G.451</t>
  </si>
  <si>
    <t>German I</t>
  </si>
  <si>
    <t>Introduction to German language and culture. Acquisition of vocabulary and grammatical concepts through active communication. A variety of contemporary sources, such as online as well as printed materials, audio, and video, provide direct exposure to German language and culture. Development of effective basic communication skills to participate in everyday conversation and cultural situations. For undergraduate credit, see 21G.401. Limited to 18 per section.</t>
  </si>
  <si>
    <t>21G.452</t>
  </si>
  <si>
    <t>German II</t>
  </si>
  <si>
    <t>Expansion of basic communication skills and further development of linguistic and cultural competencies. Review and completion of basic grammar, building of vocabulary, and practice in writing short essays. Reading of short literary texts. Exposure to history and culture of the German-speaking world through contemporary online materials, audio, and video. For undergraduate credit, see 21G.402. Limited to 18 per section.</t>
  </si>
  <si>
    <t>18.1521</t>
  </si>
  <si>
    <t>Intro: Partial Diff Equations</t>
  </si>
  <si>
    <t>Introduction to Partial Differential Equations</t>
  </si>
  <si>
    <t>Introduces three main types of partial differential equations: diffusion, elliptic, and hyperbolic. Includes mathematical tools, real-world examples and applications, such as the Black-Scholes equation, the European options problem, water waves, scalar conservation laws, first order equations and traffic problems. Students in Course 18 must register for the undergraduate version, 18.152.</t>
  </si>
  <si>
    <t>11.437</t>
  </si>
  <si>
    <t>Financing Economic Development</t>
  </si>
  <si>
    <t>Financing Economic Development and Housing</t>
  </si>
  <si>
    <t>Studies financing tools and program models to support and promote local economic development and housing. Overview of public and private capital markets and financing sources helps illustrate market imperfections that constrain economic and housing development and increase race and class disparaties. Explores federal housing and economic development programs as well as state and local public finance tools. Covers policies and program models. Investigates public finance practice to better understand how these finance programs affect other municipal operations. Students taking graduate version complete additional assignments. Limited to 25.</t>
  </si>
  <si>
    <t>STS.482</t>
  </si>
  <si>
    <t>Science, Tech, &amp; Public Policy</t>
  </si>
  <si>
    <t>Science, Technology, and Public Policy</t>
  </si>
  <si>
    <t>Analysis of issues at the intersection of science, technology, public policy, and business. Cases drawn from antitrust and intellectual property rights; health and environmental policy; defense procurement and strategy; strategic trade and industrial policy; and R&amp;amp;D funding. Structured around theories of political economy, modified to take account of integration of uncertain technical information into public and private decision-making. Meets with 17.309 when offered concurrently.</t>
  </si>
  <si>
    <t>2.821</t>
  </si>
  <si>
    <t>Structural Materials</t>
  </si>
  <si>
    <t>Examines theoretical and practical aspects of structural materials by discussing mechanical properties of materials and manufacturing processes used to convert raw materials into high performance and reliable components for particular applications. Discusses specific types of steel, aluminum, titanium, ceramics, cement, polymer,s and composites in context of commercially available product designations and specifications. Examines manufacturing processes used for exemplar products of each type of material, such as heat treatments, sintering, and injection molding, among others. Considers established methods of metallurgical failure analysis and fractography through product failure case studies in order to prepare students to determine root causes of component failures in the real world. Students taking graduate version submit additional work. Meets with 3.171 when offered concurrently.</t>
  </si>
  <si>
    <t>24.637</t>
  </si>
  <si>
    <t>Feminist Thought</t>
  </si>
  <si>
    <t>Analyzes theories of gender and politics, especially ideologies of gender and their construction; definitions of public and private spheres; gender issues in citizenship, the development of the welfare state, experiences of war and revolution, class formation, and the politics of sexuality. Graduate students are expected to pursue the subject in greater depth through reading and individual research.</t>
  </si>
  <si>
    <t>21G.852</t>
  </si>
  <si>
    <t>Portuguese II</t>
  </si>
  <si>
    <t>Continuation of 21G.851. Focuses on expanding communication skills and further development of linguistic competency. Uses a variety of authentic materials, such as the audio, video, web, and printed materials, to help develop cultural awareness and linguistic proficiency. For undergraduate credit, see 21G.802. Enrollment limited.</t>
  </si>
  <si>
    <t>21G.855</t>
  </si>
  <si>
    <t>Accel Portuguese Spnsh Spkrs</t>
  </si>
  <si>
    <t>Accelerated Introductory Portuguese for Spanish Speakers</t>
  </si>
  <si>
    <t>Accelerated introduction to the language and culture of the Portuguese-speaking world, with special attention to Brazilian Portuguese. Designed for speakers of Spanish (native or bilingual, or those who have completed two college years or the equivalent). Covers essential content of first-year Portuguese in one semester. Builds on the similarities and differences between both languages in grammar, vocabulary and pronunciation for speaking, listening, reading and writing skills. For undergraduate credit, see 21G.880. Limited to 18.</t>
  </si>
  <si>
    <t>11.373</t>
  </si>
  <si>
    <t>Sci Politics and Envi Policy</t>
  </si>
  <si>
    <t>Science, Politics, and Environmental Policy</t>
  </si>
  <si>
    <t>Examines the role of science in US and international environmental policymaking. Surveys the methods by which scientists learn about the natural world; the treatment of science by experts, advocates, the media, and the public and the way science is used in legislative, administrative and judicial decision making.  Through lectures, group discussions, and written essays, students develop a critical understanding of the role of science in environmental policy.  Potential case studies include fisheries management, ozone depletion, global warming, smog, and endangered species. Students taking the graduate version complete different assignments.</t>
  </si>
  <si>
    <t>12.494</t>
  </si>
  <si>
    <t>Geochem of Natural Waters</t>
  </si>
  <si>
    <t>Geochemistry of Natural Waters</t>
  </si>
  <si>
    <t>Equips students with the fundamental skills to identify major controls on the chemistry of waters on the Earth.  Students examine key concepts, theories and practical tools (e.g., pH, Eh, alkalinity, surface charge, speciation, and carbonate equilibrium) and apply them as tools to understand and make predictions for the biogeochemical cycles of the Earth systems.  Graduate students complete additional assignments.</t>
  </si>
  <si>
    <t>12.502</t>
  </si>
  <si>
    <t>Flow, Deformation and Fracture</t>
  </si>
  <si>
    <t>Flow, Deformation, and Fracture in Earth and Other Terrestrial Bodies</t>
  </si>
  <si>
    <t>Covers fundamentals of deformation and fracture of solids and the flow of viscous fluids. Explores spatial scales from molecular to planetary, and time scales from fractions of a second to millions of years, to understand how and why natural materials on Earth and other terrestrial bodies respond to applied forces. Fundamental concepts include the principles of continuum mechanics, tensor representation of physical properties, forces, tractions, stresses, strain theory, elasticity, contact problems, fracture and friction, and viscous flow and rheological models (plasticity, viscosity, viscoelasticity, elasto-plasticity). Students gather, analyze and interpret data using existing theoretical models. Includes a significant laboratory component that provides practical experience with experimental measurements and tests students' acquired theoretical knowledge. Students taking graduate version complete different assignments.</t>
  </si>
  <si>
    <t>12.503</t>
  </si>
  <si>
    <t>Mechanics of Earth</t>
  </si>
  <si>
    <t>Covers topics in the deformation and fracture of solids and the flow of viscous fluids. Explores spatial scales from molecular to planetary, and time scales from fractions of a second to millions of years, to understand how and why natural materials on Earth and other terrestrial bodies respond to applied forces. Introduces anelasticity, granular mechanics, poroelasticity, rate-and-state friction, transport properties of Earth materials (Darcy's law, Fick's law), brittle-ductile transitions, creep of polycrystalline materials, stored energy and dissipation, and convection. Prepares students to gather, analyze and interpret data using existing theoretical models. Through a significant laboratory component, students obtain practical experience with experimental measurements and test their acquired theoretical knowledge. Students taking graduate version complete different assignments.</t>
  </si>
  <si>
    <t>15.715</t>
  </si>
  <si>
    <t>Provides an integrated strategy framework for innovation-based entrepreneurs. Students examine the core strategic choices facing start-up innovators, and discuss a synthetic framework for the development, implementation and scaling of entrepreneurial strategy in dynamic environments over time. Identifies the types of choices that entrepreneurs must make to take advantage of a novel opportunity, and studies the logic of particular strategic commitments and positions that allow entrepreneurs to establish competitive advantage. Restricted to MIT Executive MBA and Sloan Fellow MBA students.</t>
  </si>
  <si>
    <t>15.722</t>
  </si>
  <si>
    <t>Applied Econ for Managers</t>
  </si>
  <si>
    <t>Develops facility with concepts, language, and analytical tools of economics. Primary focus is on microeconomics. Emphasizes integration of theory, data, and judgment in the analysis of corporate decisions and public policy, and in the assessment of changing US and international business environments. Restricted to Executive MBA students.</t>
  </si>
  <si>
    <t>15.622</t>
  </si>
  <si>
    <t>Law of AI, Big Data, Soc Media</t>
  </si>
  <si>
    <t>The Law of AI, Big Data &amp; Social Media</t>
  </si>
  <si>
    <t>Focuses on the emerging legal framework of cutting-edge digital technologies, including AI/machine learning, big data and analytics, blockchain, the internet, and social media. Considers the law's impact on the development and application of these technologies, and the legal response to beneficial and mischievous impacts. Topics include law-sensitive aspects of privacy and bias, fintech, fair competition and fair dealing in digital markets, political discourse on social media, digital technologies in the workplace, and intellectual property rights in software and other innovations. Gives special attention to the legal concerns of those planning careers built on cutting-edge skills, and of managers and entrepreneurs bringing innovations from ideas to impact. How to find and make good use of legal advice. Meets with 15.6221 when offered concurrently. Expectations and evaluation criteria differ for students taking graduate version.</t>
  </si>
  <si>
    <t>16.861</t>
  </si>
  <si>
    <t>15.060</t>
  </si>
  <si>
    <t>Data, Models, &amp; Decisions</t>
  </si>
  <si>
    <t>Introduces students to the basic tools in using data to make informed management decisions. Covers basic topics in data analytics, including introductory probability, decision analysis, basic statistics, regression, simulation, linear&amp;nbsp;and discrete optimization, and introductory machine learning.&amp;nbsp;Spreadsheet exercises, cases, and examples drawn from marketing, finance, operations management, and other management functions. Restricted to first-year Sloan master's students.</t>
  </si>
  <si>
    <t>21A.559</t>
  </si>
  <si>
    <t>DV Lab</t>
  </si>
  <si>
    <t>DV Lab: Documenting Science through Video and New Media</t>
  </si>
  <si>
    <t>Uses documentary video making as a tool to explore everyday social worlds (including those of science and engineering), and for thinking analytically about media itself. Students make videos and engage in critical analysis. Provides students with instruction on how to communicate effectively and creatively in a visual medium, and how to articulate their own analyses of documentary images in writing and spoken word. Readings drawn from documentary film theory, anthropology, and social studies of science. Students view a wide variety of classic documentaries and explore different styles. Lab component devoted to digital video production. Includes a final video project. Students taking graduate version complete additional assignments. Limited to 12.</t>
  </si>
  <si>
    <t>21A.809</t>
  </si>
  <si>
    <t>Methods Grad Rsch Soc Sciences</t>
  </si>
  <si>
    <t>Designing Empirical Research in the Social Sciences</t>
  </si>
  <si>
    <t>Foundations of good empirical research in the social sciences. Introduction to the basic assumptions and underlying logic of both qualitative and quantitative methodologies. Explores a variety of approaches to research design, evaluates the products of empirical research, and practices several common techniques. Discusses several major theoretical paradigms used as interpretive frameworks for social science research. Students develop a proposal for their own research project.</t>
  </si>
  <si>
    <t>21G.151</t>
  </si>
  <si>
    <t>Chinese I (Regular)</t>
  </si>
  <si>
    <t>Introduction to modern standard Chinese (Mandarin).  For a full description, see 21G.101. For undergraduate credit see 21G.101. Limited to 16 per section.</t>
  </si>
  <si>
    <t>21G.152</t>
  </si>
  <si>
    <t>Chinese II (Regular)</t>
  </si>
  <si>
    <t>Continuation of 21G.151. For a description, see 21G.102.  For undergraduate credit see 21G.102.</t>
  </si>
  <si>
    <t>21G.157</t>
  </si>
  <si>
    <t>Chinese I (Streamlined)</t>
  </si>
  <si>
    <t>Introduction to modern standard Chinese (Mandarin) for students with some speaking ability but little reading ability.  For full description, see 21G.107. For undergraduate credit see 21G.107. Limited to 16 per section.</t>
  </si>
  <si>
    <t>21G.158</t>
  </si>
  <si>
    <t>Chinese II (Streamlined)</t>
  </si>
  <si>
    <t>Continuation of 21G.157. For a description see 21G.157.  For undergraduate credit see 21G.108.</t>
  </si>
  <si>
    <t>11.631</t>
  </si>
  <si>
    <t>Regulatn of Chem, Rad, Biotech</t>
  </si>
  <si>
    <t>Regulation of Chemicals, Radiation, and Biotechnology</t>
  </si>
  <si>
    <t>Focuses on policy design and evaluation in the regulation of hazardous substances and processes. Includes risk assessment, industrial chemicals, pesticides, food contaminants, pharmaceuticals, radiation and radioactive wastes, product safety, workplace hazards, indoor air pollution, biotechnology, victims' compensation, and administrative law. Health and economic consequences of regulation, as well as its potential to spur technological change, are discussed for each regulator regime. Students taking the graduate version are expected to explore the subject in greater depth.</t>
  </si>
  <si>
    <t>12.621</t>
  </si>
  <si>
    <t>Principles of Remote Sensing</t>
  </si>
  <si>
    <t>Physical Principles of Remote Sensing</t>
  </si>
  <si>
    <t>Introduction to the physics of remote sensing with applications to the study of the Earth, Moon, planets and other solar system bodies, as well as to emerging fields, such as autonomous navigation. Includes the principles of optical, thermal, radar and lidar remote sensing. Covers fundamental properties of electromagnetic waves; principles of electromagnetic scattering from real and idealized materials, including various types of surfaces and vegetation; interaction of electromagnetic radiation with the atmosphere; and thermal and microwave emission from various media. Discusses past, present, and future remote sensing platforms along with the fundamentals of orbital mechanics and data processing tools and methods. Assignments require students to write simple computer programs and plot mathematical functions. Students taking graduate version complete different assignments.</t>
  </si>
  <si>
    <t>15.761</t>
  </si>
  <si>
    <t>Intro Operations Management</t>
  </si>
  <si>
    <t>Imparts concepts, techniques, and tools to design, analyze, and improve core operational capabilities and apply them to a broad range of domains and industries. Emphasizes the effect of uncertainty in decision-making, as well as the interplay among high-level financial objectives, operational capabilities, and people and organizational issues. Covers topics in capacity analysis, process design, process and business innovation, inventory management, risk pooling, supply chain coordination, sustainable operations, quality management, operational risk management, pricing and revenue management. Underscores how these topics are integrated with different functions of the firm. Case studies and simulation games provide experience in applying central concepts and techniques to solve real-world business challenges. Meets with 15.7611 when offered concurrently. Expectations and evaluation criteria differ for students taking graduate version. Summer section is primarily for Leaders for Global Operations students.</t>
  </si>
  <si>
    <t>15.390</t>
  </si>
  <si>
    <t>Entrepreneurship 101</t>
  </si>
  <si>
    <t>Entrepreneurship 101: Systematic Approach to New Venture Creation</t>
  </si>
  <si>
    <t>Covers the process of identifying and quantifying market opportunities, then conceptualizing, planning, and starting a new, technology-based enterprise. Topics include opportunity assessment, the value proposition, the entrepreneur, legal issues, entrepreneurial ethics, the business plan, the founding team, seeking customers and raising funds. Students develop detailed business plans for a start-up. Intended for students who want to start their own business, further develop an existing business, be a member of a management team in a new enterprise, or better understand the entrepreneur and the entrepreneurial process. Meets with 15.3901 when offered concurrently.</t>
  </si>
  <si>
    <t>15.847</t>
  </si>
  <si>
    <t>21H.980</t>
  </si>
  <si>
    <t>21H.983</t>
  </si>
  <si>
    <t>Gender</t>
  </si>
  <si>
    <t>Gender: Historical Perspectives</t>
  </si>
  <si>
    <t>Examines the definition of gender in scientific, societal, and historical contexts. Explores how gender influences state formation and the work of the state, what role gender plays in imperialism and in the welfare state, the ever-present relationship between gender and war, and different states' regulation of the body in gendered ways at different times. Investigates new directions in the study of gender as historians, anthropologists and others have taken on this fascinating set of problems. Students taking graduate version complete additional assignments.</t>
  </si>
  <si>
    <t>21G.S86</t>
  </si>
  <si>
    <t>Special Subject: Portuguese II</t>
  </si>
  <si>
    <t>Experimental version of Portuguese II, which offers a combination of in-person and remote instruction. Focus on communication with emphasis on basic oral expression. Aims to help students master the core grammar and basic vocabulary of Portuguese, fostering their engagement in everyday conversation with native speakers, as well as reading simple texts, both fiction and non-fiction, with relative ease. Licensed for Spring 2024 by the Committee on Graduate Programs. Limited to 18 for pedagogical reasons.</t>
  </si>
  <si>
    <t>EC.798</t>
  </si>
  <si>
    <t>D-Lab: Gender and Development</t>
  </si>
  <si>
    <t>Explores gender roles, illuminates the power dynamics and root causes of inequality, and provides a framework for understanding gender dynamics. Develops skills to conduct a gender analysis and integrate gender-sensitive strategies into large- and small-scale development solutions. Prompts critical discussion about social, economic, and political conditions that shape gender in development. Begins with exploration of international development in the post-colonial era, using a gender lens, then provides students with the tools to integrate gender-sensitive strategies into international development work, with a particular focus on launching, building and scaling women's ventures.&amp;nbsp;Opportunities may be available for international fieldwork over IAP. Meets with 24.634 when offered concurrently. Students taking graduate version complete additional assignments. Limited to 12; must attend first class session.</t>
  </si>
  <si>
    <t>12.622</t>
  </si>
  <si>
    <t>Planetary Atmospheres</t>
  </si>
  <si>
    <t>Provides a basic understanding of the physics and chemistry of planetary atmospheres. Explores the formation and evolution of atmospheres, their structure and dynamics, and what is known about their chemical composition. Pays particular attention to their energy balance. Also presents the current state of understanding of exoplanet atmospheres. Students taking graduate version complete an additional research project.</t>
  </si>
  <si>
    <t>12.625</t>
  </si>
  <si>
    <t>Extrasolar Planets</t>
  </si>
  <si>
    <t>Extrasolar Planets: Physics and Detection Techniques</t>
  </si>
  <si>
    <t>In-depth study of current topics in exoplanets, such as exoplanet transits, radial velocity curves, current survey missions, the mass-radius relation, and super Earths. Class activities consist of reading the current literature, problem sets, and a term project. Students taking graduate version complete additional assignments.</t>
  </si>
  <si>
    <t>15.347</t>
  </si>
  <si>
    <t>Doc Seminar: Rsrch Methods I</t>
  </si>
  <si>
    <t>Doctoral Seminar in Research Methods I</t>
  </si>
  <si>
    <t>Introduces the process of social research, emphasizing the conceptualization of research choices to ensure validity, relevance, and discovery. Includes research design and techniques of data collection as well as issues in the understanding, analysis, and interpretation of data.</t>
  </si>
  <si>
    <t>11.239</t>
  </si>
  <si>
    <t>The City in Film</t>
  </si>
  <si>
    <t>Surveys important developments in urbanism from 1900 to the present, using film as a lens to explore and interpret aspects of the urban experience in the US and abroad. Topics include industrialization, demographics, diversity, the environment, and the relationship between the community and the individual. Films vary from year to year but always include a balance of classics from the history of film, an occasional experimental/avant-garde film, and a number of more recent, mainstream movies. Students taking undergraduate version complete writing assignments that focus on observation, analysis, and the essay, and give an oral presentation.</t>
  </si>
  <si>
    <t>18.4531</t>
  </si>
  <si>
    <t>Combinatorial Optimization</t>
  </si>
  <si>
    <t>Thorough treatment of linear programming and combinatorial optimization. Topics include matching theory, network flow, matroid optimization, and how to deal with NP-hard optimization problems. Prior exposure to discrete mathematics (such as 18.200) helpful. Students in Course 18 must register for the undergraduate version, 18.453.</t>
  </si>
  <si>
    <t>17.310</t>
  </si>
  <si>
    <t>IDS.332</t>
  </si>
  <si>
    <t>IDS.333</t>
  </si>
  <si>
    <t>24.634</t>
  </si>
  <si>
    <t>Global Just, Gender &amp; Devlpmnt</t>
  </si>
  <si>
    <t>Global Justice, Gender, and Development</t>
  </si>
  <si>
    <t>Addresses challenges in working towards global justice including poverty, food and water insecurity, healthcare disparities, human rights violations, violence and dislocation, and environmental risk. Focuses on gender and identity, locating the root causes of inequality within cultural, political and economic contexts. Designed to give a framework to understand gender dynamics. Teaches how to integrate gender sensitive strategies into development work. Classes, readings, and final projects illustrate how design and implementation of international development strategies can provide capacity building and income generation opportunities. Meets with EC.798 when offered concurrently. Students taking graduate version complete additional assignments. Limited to 20 total for versions meeting together.</t>
  </si>
  <si>
    <t>12.815</t>
  </si>
  <si>
    <t>Atmospheric Rad &amp; Convect</t>
  </si>
  <si>
    <t>Atmospheric Radiation and Convection</t>
  </si>
  <si>
    <t>Introduction to the physics of atmospheric radiation, remote sensing, and convection, including use of computer codes. Radiative transfer equation including emission and scattering, spectroscopy, Mie theory, and numerical solutions. Physics of dry and moist convection, including moist thermodynamics. Radiative-convective equilibrium. Solution of inverse problems in remote sensing of atmospheric temperature and composition. Students taking graduate version complete additional assignments.</t>
  </si>
  <si>
    <t>17.006</t>
  </si>
  <si>
    <t>6.8530</t>
  </si>
  <si>
    <t>Interactive Data Visualization</t>
  </si>
  <si>
    <t>Interactive visualization provides a means of making sense of a world awash in data. Covers the techniques and algorithms for creating effective visualizations, using principles from graphic design, perceptual psychology, and cognitive science. Short assignments build familiarity with the data analysis and visualization design process, and a final project provides experience designing, implementing, and deploying an explanatory narrative visualization or visual analysis tool to address a concrete challenge.</t>
  </si>
  <si>
    <t>3.371</t>
  </si>
  <si>
    <t>22.C51</t>
  </si>
  <si>
    <t>24.934</t>
  </si>
  <si>
    <t>Language Acquisition</t>
  </si>
  <si>
    <t>Covers the major results in the study of first-language acquisition concentrating on the development of linguistic structure, including morphology, syntax, and semantics. Universal aspects of development are discussed, as well as a variety of cross-linguistic phenomena. Theories of language learning are considered. Students taking graduate version complete different assignments.&amp;nbsp;</t>
  </si>
  <si>
    <t>21A.129</t>
  </si>
  <si>
    <t>Power</t>
  </si>
  <si>
    <t>Power: Interpersonal, Organizational, and Global Dimensions</t>
  </si>
  <si>
    <t>The study of power among individuals and within organizations, markets, and states. Using examples from anthropology and sociology alongside classical and contemporary social theory, explores the nature of dominant and subordinate relationships, types of legitimate authority, and practices of resistance. Examines how people are influenced in subtle ways by those around them, who makes controlling decisions in the family, how people get ahead at work, and whether democracies, in fact, reflect the will of the people. Students taking graduate version complete additional assignments.</t>
  </si>
  <si>
    <t>18.0651</t>
  </si>
  <si>
    <t>Matrix Methods</t>
  </si>
  <si>
    <t>Matrix Methods in Data Analysis, Signal Processing, and Machine Learning</t>
  </si>
  <si>
    <t>Reviews linear algebra with applications to life sciences, finance, engineering, and big data. Covers singular value decomposition, weighted least squares, signal and image processing, principal component analysis, covariance and correlation matrices, directed and undirected graphs, matrix factorizations, neural nets, machine learning, and computations with large matrices. Students in Course 18 must register for the undergraduate version, 18.065.</t>
  </si>
  <si>
    <t>18.0751</t>
  </si>
  <si>
    <t>Methods: Scientists Engineers</t>
  </si>
  <si>
    <t>Methods for Scientists and Engineers</t>
  </si>
  <si>
    <t>Covers functions of a complex variable; calculus of residues. Includes ordinary differential equations; Bessel and Legendre functions; Sturm-Liouville theory; partial differential equations; heat equation; and wave equations. Students in Courses 6, 8, 12, 18, and 22 must register for undergraduate version, 18.075.</t>
  </si>
  <si>
    <t>18.0851</t>
  </si>
  <si>
    <t>Computational Science &amp; Engr I</t>
  </si>
  <si>
    <t>Computational Science and Engineering I</t>
  </si>
  <si>
    <t>Review of linear algebra, applications to networks, structures, and estimation, finite difference and finite element solution of differential equations, Laplace's equation and potential flow, boundary-value problems, Fourier series, discrete Fourier transform, convolution. Frequent use of MATLAB in a wide range of scientific and engineering applications. Students in Course 18 must register for the undergraduate version, 18.085.</t>
  </si>
  <si>
    <t>15.900</t>
  </si>
  <si>
    <t>Explores a wide range of strategic problems, focusing particularly on the sources of competitive advantage and the interaction between industry structure and organizational capabilities. Introduces a wide variety of modern strategy frameworks and methodologies. Builds upon and integrates material from core topics, such as economics and organizational processes. Meets with 15.9001 when offered concurrently. Expectations and evaluation criteria differ for students taking graduate version; consult syllabus or instructor for specific details.</t>
  </si>
  <si>
    <t>15.318</t>
  </si>
  <si>
    <t>Discover Leadership Signature</t>
  </si>
  <si>
    <t>Trains students to understand and develop their unique way of leading &amp;mdash; their leadership signature.&amp;nbsp;Involves intensive self-assessment and interactive exercises to grow self-awareness and confidence in&amp;nbsp;one's core leadership values and styles, and&amp;nbsp;expand one's ability to consciously direct personal and professional growth.&amp;nbsp;Students engage in exercises to reflect on their&amp;nbsp;strengths and weaknesses&amp;nbsp;that help and hinder their ability to lead authentically and effectively, and experiment inside and outside of class with new habits of thought and behavior. Assignments include&amp;nbsp;creating and declaring a model of one's leadership signature, identifying development goals, and defining and taking initial steps towards one's desired future self. Grounded in readings from Jungian-oriented psychology, family systems and developmental psychology, and leadership literature.</t>
  </si>
  <si>
    <t>15.402</t>
  </si>
  <si>
    <t>Introduction to corporate finance which focuses on financing a firm through turbulence, for innovation, and for growth. Primarily uses case studies to introduce financial analytical tools needed to make real-world value-enhancing business decisions across many industries: how to decide which projects to invest in, how to finance those investments, and how to manage the cash flows of the firm. Meets with 15.418 when offered concurrently.</t>
  </si>
  <si>
    <t>4.569</t>
  </si>
  <si>
    <t>Designing Interactions</t>
  </si>
  <si>
    <t>Explores the future of mobile interactions and pervasive computing, taking into consideration design, technological, social and business aspects. Discusses theoretical works on human-computer interaction, mobile media and interaction design, and covers research and design methods. Students work in multidisciplinary teams and participate in user-centric design projects aimed to study, imagine and prototype concepts illustrating the future of mobile applications and ubiquitous computing. Students taking graduate version complete additional assignments. Repeatable for credit with permission of instructor. Limited to 12.</t>
  </si>
  <si>
    <t>6.3952</t>
  </si>
  <si>
    <t>AI, Decision Making &amp; Society</t>
  </si>
  <si>
    <t>AI, Decision Making, and Society</t>
  </si>
  <si>
    <t>Introduction to fundamentals of modern data-driven decision-making frameworks, such as causal inference and hypothesis testing in statistics as well as supervised and reinforcement learning in machine learning. Explores how these frameworks are being applied in various societal contexts, including criminal justice, healthcare, finance, and social media. Emphasis on pinpointing the non-obvious interactions, undesirable feedback loops, and unintended consequences that arise in such settings. Enables students to develop their own principled perspective on the interface of data-driven decision making and society. Students taking graduate version complete additional assignments.</t>
  </si>
  <si>
    <t>CMS.855</t>
  </si>
  <si>
    <t>Extending the Museum</t>
  </si>
  <si>
    <t>Investigates the museum as a participatory public space and rethinks visitor engagement and museum education in light of digital technologies, including extended reality (XR) technologies. Students develop concepts, models, and prototypes that integrate physical and digital spaces in novel ways in close collaboration with partners at local museums. Readings provide theoretical, critical, and analytical foundations for collaborative class projects. Students taking graduate version complete additional readings and assignments.</t>
  </si>
  <si>
    <t>IDS.412</t>
  </si>
  <si>
    <t>21W.219</t>
  </si>
  <si>
    <t>Academic &amp; Prof Writing ELS</t>
  </si>
  <si>
    <t>Foundations of Academic and Professional Writing (ELS)</t>
  </si>
  <si>
    <t>Writing module for high-intermediate ELS students who wish to review and practice accurate grammar, effective sentence and paragraph structure, punctuation, and word choice. Short weekly writing assignments with extensive editing required. Meets with 21W.220 when offered concurrently. Limited to 18.</t>
  </si>
  <si>
    <t>EC.789</t>
  </si>
  <si>
    <t>D-Lab:Climate Change_Health</t>
  </si>
  <si>
    <t>D-Lab: Climate Change and Planetary Health</t>
  </si>
  <si>
    <t>Examines the current state and future projections of climate change and its effects on human, ecosystem, and planetary health, and develops solutions for these challenges. Class is project-based, student-focused, experiential, and transdisciplinary. Emphasizes nature- and community-based solutions, both local and global, with a focus on environmental and climate justice. Participation and teamwork are fundamental, as are experiential activities such as field trips to zero-carbon buildings and to sites undergoing rapid transformation. Working individually or in teams, students develop a term project on a climate change or planetary health solution of Students taking graduate version complete additional assignments.</t>
  </si>
  <si>
    <t>1.C51</t>
  </si>
  <si>
    <t>2.978</t>
  </si>
  <si>
    <t>Instruction in Teaching Engr</t>
  </si>
  <si>
    <t>Instruction in Teaching Engineering</t>
  </si>
  <si>
    <t>Participatory seminar focuses on the knowledge and skills necessary for teaching engineering in higher education. Topics include research on learning; course development; promoting active learning, problemsolving, and critical thinking in students; communicating with a diverse student body; using educational technology to further learning; lecturing; creating effective tests and assignments; and assessment and evaluation. Field-work teaching various subjects in the Mechanical Engineering department will complement classroom discussions.</t>
  </si>
  <si>
    <t>2.98</t>
  </si>
  <si>
    <t>Sports Tech: Eng &amp; Innovation</t>
  </si>
  <si>
    <t>Sports Technology: Engineering &amp; Innovation</t>
  </si>
  <si>
    <t>Examines the future of sports technology across technical disciplines, including mechanical design, biomechanics, quantified self, sports analytics, and business strategies. Includes visits by leaders in the field to discuss various industries, career pathways, and opportunities for innovation in the field. Projects explore and potentially kickoff larger research and/or entrepreneurial initiatives.</t>
  </si>
  <si>
    <t>6.5150</t>
  </si>
  <si>
    <t>Large-scale Symbolic Systems</t>
  </si>
  <si>
    <t>Concepts and techniques for the design and implementation of large software systems that can be adapted to uses not anticipated by the designer. Applications include compilers, computer-algebra systems, deductive systems, and some artificial intelligence applications. Covers means for decoupling goals from strategy, mechanisms for implementing additive data-directed invocation, work with partially-specified entities, and how to manage multiple viewpoints. Topics include combinators, generic operations, pattern matching, pattern-directed invocation, rule systems, backtracking, dependencies, indeterminacy, memoization, constraint propagation, and incremental refinement. Students taking graduate version complete additional assignments.</t>
  </si>
  <si>
    <t>CMS.860</t>
  </si>
  <si>
    <t>Intro to Civic Media</t>
  </si>
  <si>
    <t>Introduction to Civic Media</t>
  </si>
  <si>
    <t>Examines civic media in comparative, transnational and historical perspective. Introduces various theoretical tools, research approaches, and project design methods. Students engage with multimedia texts on concepts such as citizen journalism, transmedia activism, media justice, and civic, public, radical, and tactical media. Case studies explore civic media across platforms (print, radio, broadcast, internet), contexts (from local to global, present-day to historical), and use (dialogic, contentious, hacktivist). As a final project, students develop a case study or project proposal. Students taking the graduate version complete additional assignments. Limited to20.</t>
  </si>
  <si>
    <t>HST.101</t>
  </si>
  <si>
    <t>Respiratory Pathophysiology</t>
  </si>
  <si>
    <t>Lectures, seminars, and laboratories cover the histology, cell biology, and physiological function of the lung with multiple examples related to common diseases of the lung. A quantitative approach to the physics of gases, respiratory mechanics, and gas exchange is provided to explain pathological mechanisms. Use of medical ventilators is discussed in lecture and in laboratory experiences. For MD candidates and other students with background in science. Only HST students may register under HST.100, graded P/D/F. Enrollment limited.</t>
  </si>
  <si>
    <t>HST.110</t>
  </si>
  <si>
    <t>Renal Pathophysiology</t>
  </si>
  <si>
    <t>Considers the normal physiology of the kidney and the pathophysiology of renal disease. Renal regulation of sodium, potassium, acid, and water balance are emphasized as are the mechanism and consequences of renal failure. Included also are the pathology and pathophysiology of clinical renal disorders such as acute and chronic glomerulonephritis, pyelonephritis, and vascular disease. New molecular insights into transporter mutations and renal disease are discussed. Only HST students may register under HST.110, graded P/D/F. Enrollment limited.</t>
  </si>
  <si>
    <t>HST.111</t>
  </si>
  <si>
    <t>HST.120</t>
  </si>
  <si>
    <t>Gastroenterology</t>
  </si>
  <si>
    <t>Presents the anatomy, physiology, biochemistry, biophysics, and bioengineering of the gastrointestinal tract and associated pancreatic, liver, and biliary systems. Emphasis on the molecular and pathophysiological basis of disease where known. Covers gross and microscopic pathology and clinical aspects. Formal lectures given by core faculty, with some guest lectures by local experts. Selected seminars conducted by students with supervision of faculty. Only HST students may register under HST.120, graded P/D/F. Enrollment limited.</t>
  </si>
  <si>
    <t>HST.121</t>
  </si>
  <si>
    <t>HST.130</t>
  </si>
  <si>
    <t>12.463</t>
  </si>
  <si>
    <t>Geomorphology</t>
  </si>
  <si>
    <t>Quantitative examination of processes that shape Earth's surface. Introduction to fluvial, hillslope, and glacial mechanics. Essentials of weathering, soil formation, runoff, erosion, slope stability, sediment transport, and river morphology. Landscape evolution in response to climatic and tectonic forcing. Application of terrestrial theory to planetary surfaces. Additional instruction in geographic information systems (GIS) and remote sensing analysis, field measurement techniques, and numerical modeling of surface processes. Students taking the graduate version complete different assignments.</t>
  </si>
  <si>
    <t>12.465A</t>
  </si>
  <si>
    <t>Sedimentary Environments</t>
  </si>
  <si>
    <t>Covers the basic concepts of sedimentation from the properties of individual grains to large-scale basin analysis. Lectures cover sediment textures and composition, fluid flow and sediment transport, and formation of sedimentary structures. Depositional models, for both modern and ancient environments are a major component and are studied in detail with an eye toward interpretation of depositional processes and reconstructing paleoenvironments from the rock record. Students taking graduate version complete additional assignments.</t>
  </si>
  <si>
    <t>14.540</t>
  </si>
  <si>
    <t>International Trade</t>
  </si>
  <si>
    <t>Provides an introduction to theoretical and empirical topics in international trade. Offers a brief history of globalization. Introduces the theory of comparative advantage and discusses its implications for international specialization and wage inequality. Studies the determinants and consequences of trade policy, and analyzes the consequences of immigration and foreign direct investment. Students taking graduate version complete additional assignments.</t>
  </si>
  <si>
    <t>17.410</t>
  </si>
  <si>
    <t>Globlzatn,Migratn,Intl Relatns</t>
  </si>
  <si>
    <t>Globalization, Migration, and International Relations</t>
  </si>
  <si>
    <t>Tracing the evolution of international interactions, subject examines the dimensions of globalization in terms of scale and scope. Includes international environmental issues, impacts and expansion of human activites, and the potential implications for global and national policy. Linkages among individuals, nation-states, transnational organizations and firms, international systems, and the global environment. Special focus on models of globalization, challenges of sustainable development, and on evolving types. Institutional responses to globalization and global change. 17.411 fulfills undergraduate public policy requirement in the major and minor. Students taking the graduate version are expected to explore the subject in greater depth through reading and individual research.</t>
  </si>
  <si>
    <t>18.1002</t>
  </si>
  <si>
    <t>Covers fundamentals of mathematical analysis: convergence of sequences and series, continuity, differentiability, Riemann integral, sequences and series of functions, uniformity, interchange of limit operations. Shows the utility of abstract concepts and teaches understanding and construction of proofs. More demanding than 18.100A, for students with more mathematical maturity. Places more emphasis on point-set topology and n-space. Students in Course 18 must register for undergraduate version 18.100B.</t>
  </si>
  <si>
    <t>2.675</t>
  </si>
  <si>
    <t>Micro/Nano Engineering Lab</t>
  </si>
  <si>
    <t>Micro/Nano Engineering Laboratory</t>
  </si>
  <si>
    <t>Covers advanced nanoengineering via practical lab modules in connection with classical fluid dynamics, mechanics, thermodynamics, and material physics. Labs include microfluidic systems, microelectromechanical systems (MEMS), emerging nanomaterials such as graphene, carbon nanotubes (CNTs), and nanoimaging tools. Student teams lead an experimental term project that uses the tools and knowledge acquired through the lab modules and experimental work, and culminates in a report and presentation. Recitations cover idea development, experiment design, planning and execution, and analysis of results pertinent to the project. Enrollment limited.</t>
  </si>
  <si>
    <t>9.190</t>
  </si>
  <si>
    <t>Comp. Psycholinguistics</t>
  </si>
  <si>
    <t>Computational Psycholinguistics</t>
  </si>
  <si>
    <t>Introduces computational approaches to natural language processing and acquisition by humans and machines, combining symbolic and probabilistic modeling techniques. Covers models such as n-grams, finite state automata, and context-free and mildly context-sensitive grammars, for analyzing phonology, morphology, syntax, semantics, pragmatics, and larger document structure. Applications range from accurate document classification and sentence parsing by machine to modeling human language acquisition and real-time understanding. Covers both theory and contemporary computational tools and datasets. Students taking graduate version complete additional assignments.</t>
  </si>
  <si>
    <t>2.719</t>
  </si>
  <si>
    <t>Photonic Materials</t>
  </si>
  <si>
    <t>Provides a review of Maxwell's equations and the Helmholtz wave equation. Optical devices: waveguides and cavities, phase and group velocity, causality, and scattering. Light-matter interaction in bulk, surface, and subwavelength-structured matter. Effective media, dispersion relationships, wavefronts and rays, eikonal description of light propagation, phase singularities. Transformation optics, gradient effective media. Includes description of the experimental tools for realization and measurement of photonic materials and effects. Students taking graduate version complete additional assignments.</t>
  </si>
  <si>
    <t>11.478</t>
  </si>
  <si>
    <t>Behavioral Sci/Urban Mobility</t>
  </si>
  <si>
    <t>Behavioral Science, AI, and Urban Mobility</t>
  </si>
  <si>
    <t>Integrates behavioral science, artificial intelligence, and transportation technology to shape travel behavior, design mobility systems and business, and reform transportation policies. Introduces methods to sense travel behavior with new technology and measurements; nudge behavior through perception and preference shaping; design mobility systems and ventures that integrate autonomous vehicles, shared mobility, and public transit; and regulate travel with behavior-sensitive transport policies. Challenges students to pilot behavioral experiments and design creative mobility systems, business and policies. Students taking graduate version complete additional assignments.</t>
  </si>
  <si>
    <t>11.259</t>
  </si>
  <si>
    <t>Entrepreneurial Negotiation</t>
  </si>
  <si>
    <t>Combines online weekly face-to-face negotiation exercises and in-person lectures designed to empower budding entrepreneurs with negotiation techniques to protect and increase the value of their ideas, deal with ego and build trust in relationships, and navigate entrepreneurial bargaining under constraints of economic uncertainty and complex technical considerations. Students must complete scheduled weekly assignments, including feedback memos to counterpart negotiators, and meet on campus with the instructor to discuss and reflect on their experiences with the course. Students taking graduate version complete additional assignments.</t>
  </si>
  <si>
    <t>12.777</t>
  </si>
  <si>
    <t>Field Oceanography</t>
  </si>
  <si>
    <t>Provides an introduction to the biogeochemistry of the ocean, and the field techniques and methods used in its study. Emphasizes biogeochemistry and the interrelated nature of elemental cycling, but also examines physical transport and air-sea gas exchange. Covers multiple aspects related to field instrumentation and measurements, including nutrients, oxygen, the carbon system, temperature, and salinity. Presents microbial analyses, such as metagenomics. Includes a mandatory spring break field trip aboard a research vessel; opportunities for funded travel available. Students work in groups to propose a project over the week-long voyage that utilizes the field time to collect samples. During the second half of the term, students analyze and synthesize the data, and present it in a publication-quality manuscript. Students taking graduate version complete additional assignments. Enrollment limited.</t>
  </si>
  <si>
    <t>12.800</t>
  </si>
  <si>
    <t>Fluid Dyncs of Atmos &amp; Ocean</t>
  </si>
  <si>
    <t>Fluid Dynamics of the Atmosphere and Ocean</t>
  </si>
  <si>
    <t>Introduction to fluid dynamics. Students acquire an understanding of some of the basic concepts of fluid dynamics that are needed as a foundation for advanced coursework in atmospheric science, physical oceanography, ocean engineering, climate science, etc. Emphasizes fluid fundamentals, with an atmosphere/ocean twist. Students taking graduate version complete additional assignments.</t>
  </si>
  <si>
    <t>18.9011</t>
  </si>
  <si>
    <t>Introduction to Topology</t>
  </si>
  <si>
    <t>Introduces topology, covering topics fundamental to modern analysis and geometry. Topological spaces and continuous functions, connectedness, compactness, separation axioms, covering spaces, and the fundamental group. Students in Course 18 must register for the undergraduate version, 18.901.</t>
  </si>
  <si>
    <t>18.9501</t>
  </si>
  <si>
    <t>Differential Geometry</t>
  </si>
  <si>
    <t>Introduction to differential geometry, centered on notions of curvature. Starts with curves in the plane, and proceeds to higher dimensional submanifolds. Computations in coordinate charts: first and second fundamental form, Christoffel symbols. Discusses the distinction between extrinsic and intrinsic aspects, in particular Gauss' theorema egregium. The Gauss-Bonnet theorem. Geodesics. Examples such as hyperbolic space. Students in Course 18 must register for the undergraduate version, 18.950.</t>
  </si>
  <si>
    <t>10.571</t>
  </si>
  <si>
    <t>Atmospheric Physics &amp; Chem</t>
  </si>
  <si>
    <t>Atmospheric Physics and Chemistry</t>
  </si>
  <si>
    <t>Introduction to the physics and chemistry of the atmosphere including experience with computer codes. Aerosols and theories of their formation, evolution, and removal. Gas and aerosol transport from urban to continental scales. Coupled models of radiation, transport, and chemistry. Solution of inverse problems to deduce emissions and removal rates. Emissions control technology and costs. Applications to air pollution and climate.</t>
  </si>
  <si>
    <t>11.496</t>
  </si>
  <si>
    <t>Law Social Mvmnts &amp; Public Pol</t>
  </si>
  <si>
    <t>Law, Social Movements, and Public Policy: Comparative and International Experience</t>
  </si>
  <si>
    <t>Studies the interaction between law, courts, and social movements in shaping domestic and global public policy. Examines how groups mobilize to use law to affect change and why they succeed and fail. Case studies explore the interplay between law, social movements, and public policy in current issues, such as gender, race, labor, trade, climate change/environment, and LGBTQ rights. Introduces theories of public policy, social movements, law and society, and transnational studies. Students taking graduate version complete additional assignments. Limited to 15.</t>
  </si>
  <si>
    <t>11.497</t>
  </si>
  <si>
    <t>Human Rights: Home &amp; Abroad</t>
  </si>
  <si>
    <t>Human Rights at Home and Abroad</t>
  </si>
  <si>
    <t>Provides a rigorous and critical introduction to the history, foundation, structure, and operation of the human rights movement. Focuses on key ideas, actors, methods and sources, and critically evaluates the field. Addresses current debates in human rights, including the relationship with security, democracy, development and globalization, urbanization, equality (in housing and other economic and social rights; women's rights; ethnic, religious and racial discrimination; and policing/conflict), post-conflict rebuilding and transitional justice, and technology in human rights activism. Students taking graduate version expected to write a research paper.</t>
  </si>
  <si>
    <t>17.182</t>
  </si>
  <si>
    <t>Sustainability</t>
  </si>
  <si>
    <t>Sustainability: Political Economy, Science, and Policy</t>
  </si>
  <si>
    <t>Examines alternative conceptions and theoretical underpinnings of sustainable development. Focuses on the sustainability problems of industrial countries, and of developing states and economies in transition. Explores the sociology of knowledge regarding sustainability, the economic and technological dimensions, and institutional imperatives. Considers implications for political constitution of economic performance. 17.181 fulfills undergraduate public policy requirement in the major and minor. Graduate students are expected to explore the subject in greater depth through reading and individual research.</t>
  </si>
  <si>
    <t>17.448</t>
  </si>
  <si>
    <t>11.442</t>
  </si>
  <si>
    <t>Geography Global Economy</t>
  </si>
  <si>
    <t>Geography of the Global Economy</t>
  </si>
  <si>
    <t>Analyzes implications of economic globalization for communities, regions, international businesses and economic development organizations. Uses spatial analysis techniques to model the role of energy resources in shaping international political economy. Investigates key drivers of human, physical, and social capital flows and their roles in modern human settlement systems. Surveys contemporary models of industrialization and places them in geographic context. Connects forces of change with their implications for the distribution of wealth and human well-being. Looks backward to understand pre-Covid conditions and then returns to the present to understand how a global pandemic changes the world. Class relies on current literature and explorations of sectors. Students taking graduate version complete additional assignments.</t>
  </si>
  <si>
    <t>2.720</t>
  </si>
  <si>
    <t>Elements of Mechanical Design</t>
  </si>
  <si>
    <t>Advanced study of modeling, design, integration, and best practices for use of machine elements, such as bearings, bolts, belts, flexures, and gears. Modeling and analysis is based upon rigorous application of physics, mathematics, and core mechanical engineering principles, which are reinforced via laboratory experiences and a design project in which students model, design, fabricate, and characterize a mechanical system that is relevant to a real-world application. Activities and quizzes are directly related to, and coordinated with, the project deliverables. Develops the ability to synthesize, model and fabricate a design subject to engineering constraints (e.g., cost, time, schedule). Students taking graduate version complete additional assignments.</t>
  </si>
  <si>
    <t>2.740</t>
  </si>
  <si>
    <t>Bio-inspired Robotics</t>
  </si>
  <si>
    <t>Interdisciplinary approach to bio-inspired design, with emphasis on principle extraction applicable to various robotics research fields, such as robotics, prosthetics, and human assistive technologies. Focuses on three main components: biomechanics, numerical techniques that allow multi-body dynamics simulation with environmental interaction and optimization, and basic robotics techniques and implementation skills. Students integrate the components into a final robotic system project of their choosing through which they must demonstrate their understanding of dynamics and control and test hypothesized design principles. Students taking graduate version complete additional assignments. Enrollment may be limited due to lab capacity.</t>
  </si>
  <si>
    <t>12.806</t>
  </si>
  <si>
    <t>18.7831</t>
  </si>
  <si>
    <t>Elliptic Curves</t>
  </si>
  <si>
    <t>Computationally focused introduction to elliptic curves, with applications to number theory and cryptography. Topics include point-counting, isogenies, pairings, and the theory of complex multiplication, with applications to integer factorization, primality proving, and elliptic curve cryptography. Includes a brief introduction to modular curves and the proof of Fermat's Last Theorem. Students in Course 18 must register for the undergraduate version, 18.783.</t>
  </si>
  <si>
    <t>11.487</t>
  </si>
  <si>
    <t>PublicSector:Budgeting/Finance</t>
  </si>
  <si>
    <t>Budgeting and Finance for the Public Sector</t>
  </si>
  <si>
    <t>Examines globally relevant challenges of adequately and effectively attending to public sector responsibilities for basic services with limited resources. Particular attention to the contexts of fiscal crises and rapid population growth, as well as shrinkage, through an introduction to methods and processes of budgeting, accounting, and financial mobilization. Case studies and practice exercises explore revenue strategies, demonstrate fiscal analytical competencies, and familiarize students with pioneering examples of promising budget and accounting processes and innovative funding mobilization via taxation, capital markets, and other mechanisms (e.g., land-value capture). Students taking graduate version explore the subject in greater depth.</t>
  </si>
  <si>
    <t>11.324</t>
  </si>
  <si>
    <t>Modeling Pedestrian Activity</t>
  </si>
  <si>
    <t>Modeling Pedestrian Activity in Cities</t>
  </si>
  <si>
    <t>Investigates the interaction between pedestrian activity, urban form, and land-use patterns in relatively dense urban environments. Informed by recent literature on pedestrian mobility, behavior, and biases, subject takes a practical approach, using software tools and analysis methods to operationalize and model pedestrian activity. Uses simplified yet powerful and scalable network analysis methods that focus uniquely on pedestrians, rather than engaging in comprehensive travel demand modeling across all modes. Emphasizes not only modeling or predicting pedestrian activity in given built settings, but also analyzing and understanding how changes in the built environment &amp;mdash; land use changes, density changes, and connectivity changes &amp;mdash; can affect pedestrian activity. Students taking graduate version complete additional assignments.</t>
  </si>
  <si>
    <t>11.449</t>
  </si>
  <si>
    <t>Decarbonizing Urban Mobility</t>
  </si>
  <si>
    <t>Focuses on measuring and reducing emissions from passenger transportation. After examining travel, energy, and climate conditions, students review existing approaches to transport decarbonization. Evaluates new mobility technologies through their potential to contribute to (or delay) a zero emission mobility system. Students consider the policy tools required to achieve approaches to achieve change. Frames past and future emission reductions using an approach based on the Kaya Identity, decomposing past (and potential future) emissions into their component pieces. Seeks to enable students to be intelligent evaluators of approaches to transportation decarbonization and equip them with the tools to develop and evaluate policy measures relevant to their local professional challenges. Students taking graduate version complete additional assignments.</t>
  </si>
  <si>
    <t>15.655</t>
  </si>
  <si>
    <t>Law, Technology, &amp; Pub Policy</t>
  </si>
  <si>
    <t>Law, Technology, and Public Policy</t>
  </si>
  <si>
    <t>Examines how law, economics, and technological change shape public policy, and how law can sway technological change; how the legal system responds to environmental, safety, energy, social, and ethical problems; how law and markets interact to influence technological development; and how law can affect wealth distribution, employment, and social justice. Covers energy/climate change; genetic engineering; telecommunications and the role of misinformation; industrial automation; effect of regulation on technological innovation; impacts of antitrust law on innovation and equity; pharmaceuticals; nanotechnology; cost/benefit analysis as a decision tool; public participation in governmental decisions affecting science and technology; corporate influence on technology and welfare; and law and economics as competing paradigms to encourage sustainability.&amp;nbsp;Students taking graduate version explore subject in greater depth.</t>
  </si>
  <si>
    <t>22.33</t>
  </si>
  <si>
    <t>Nuclear Engineering Design</t>
  </si>
  <si>
    <t>Group design project involving integration of nuclear physics, particle transport, control, heat transfer, safety, instrumentation, materials, environmental impact, and economic optimization. Provides opportunity to synthesize knowledge acquired in nuclear and non-nuclear subjects and apply this knowledge to practical problems of current interest in nuclear applications design. Past projects have included using a fusion reactor for transmutation of nuclear waste, design and implementation of an experiment to predict and measure pebble flow in a pebble bed reactor, and development of a mission plan for a manned Mars mission including the conceptual design of a nuclear powered space propulsion system and power plant for the Mars surface. Students taking graduate version complete additional assignments.</t>
  </si>
  <si>
    <t>2.778</t>
  </si>
  <si>
    <t>Large &amp; Complex Systems Design</t>
  </si>
  <si>
    <t>Large and Complex Systems Design and Concept Development</t>
  </si>
  <si>
    <t>Examines structured principles and processes to develop concepts for large and complex systems. Term projects introduce students to large-scale system development with several areas of emphasis, including idea generation, concept development and refinement, system-level thinking, briefing development and presentation, and proposal generation. Interactive lectures and presentations guide students throughout the course to develop and deliver individual and team presentations focused on solving large and complex problems. Includes a semester-long project in which students apply design tools/processes to solve a specific problem. Students taking graduate version complete project individually. Limited enrollment.</t>
  </si>
  <si>
    <t>2.796</t>
  </si>
  <si>
    <t>Quant Phys:Organ Transport Sys</t>
  </si>
  <si>
    <t>Quantitative Physiology: Organ Transport Systems</t>
  </si>
  <si>
    <t>Application of the principles of energy and mass flow to major human organ systems. Anatomical, physiological and clinical features of the cardiovascular, respiratory and renal systems. Mechanisms of regulation and homeostasis. Systems, features and devices that are most illuminated by the methods of physical sciences and engineering models. Required laboratory work includes animal studies. Students taking graduate version complete additional assignments.</t>
  </si>
  <si>
    <t>4.217</t>
  </si>
  <si>
    <t>Disaster Resilient Design</t>
  </si>
  <si>
    <t>Seminar examines the linkages between natural hazards and environmental design. Engages theoretical debates about landscapes of risk, vulnerability, and resilience. Participants generate proposals for disaster resilience through combinations of retrofit, reconstruction, resettlement, commemorative, and anticipatory design. Methods include rapid bibliographic search, risk analysis, landscape synthesis, and comparative international methods. Projects vary and may focus on current crises or involve collaboration with the Aga Khan Development Network and other humanitarian organizations. Additional work required of students taking the graduate version. Limited to 15.</t>
  </si>
  <si>
    <t>11.315</t>
  </si>
  <si>
    <t>CMS.806</t>
  </si>
  <si>
    <t>Making Comics</t>
  </si>
  <si>
    <t>Making Comics and Sequential Art</t>
  </si>
  <si>
    <t>Applied introduction to comics and sequential art production. Builds skills in how to develop storylines; develop and draw characters, panels, and backgrounds; prepare for print production; and comprehend the basics of sequential language, composition, and layout. Students engage with crucial personal and political issues at stake across a range of comics genres: superhero, biographical, and countercultural. Addresses not just how we create comics, but why we create comics. Students taking graduate version complete additional assignments. Limited to 16.</t>
  </si>
  <si>
    <t>CMS.809</t>
  </si>
  <si>
    <t>Modern Science Fiction</t>
  </si>
  <si>
    <t>Transmedia Storytelling: Modern Science Fiction</t>
  </si>
  <si>
    <t>Explores transmedia storytelling by investigating how science fiction stories are told across different media, such as the short story, the novel, the screenplay, moving image, and games. Students consider issues of aesthetics, authorship, and genre, while also contextualizing discussion within the broader framework of the political issues raised by film, TV, and other kinds of science fiction texts. Students taking graduate version complete additional assignments.</t>
  </si>
  <si>
    <t>CMS.814</t>
  </si>
  <si>
    <t>Comp-Based Art Theor&amp; Practice</t>
  </si>
  <si>
    <t>Phantasmal Media: Computer-Based Art Theory and Practice</t>
  </si>
  <si>
    <t>Engages students in theory and practice of using computational techniques for developing expressive digital media works. Surveys approaches to understanding human imaginative processes, such as constructing concepts, metaphors, and narratives, and applies them to producing and understanding socially, culturally, and critically meaningful works in digital media. Readings engage a variety of theoretical perspectives from cognitive linguistics, literary and cultural theory, semiotics, digital media arts, and computer science. Students produce interactive narratives, games, and related forms of software art. Some programming and/or interactive web scripting experience (e.g., Flash, Javascript) is desirable. Students taking the graduate version complete a project requiring more in-depth theoretical engagement.</t>
  </si>
  <si>
    <t>CMS.815</t>
  </si>
  <si>
    <t>Games for Social Change</t>
  </si>
  <si>
    <t>Students will collaborate in teams to design and prototype games for social change and civic engagement. Run as a workshop in which student teams develop their games and showcase them at a semester-end open house. Features guest speakers from academia and industry as well as the non-profit sector and the gaming community. Readings will explore principals of game design, and the social history of games. Graduate students will complete additional assignments.</t>
  </si>
  <si>
    <t>HST.010</t>
  </si>
  <si>
    <t>Human Functional Anatomy</t>
  </si>
  <si>
    <t>Lectures, detailed laboratory dissections, and prosections provide a thorough exploration of the gross structure and function of the human body. Fundamental principles of bioengineering are employed to promote analytical approaches to understanding the body's design. The embryology of major organ systems is presented, together with certain references to phylogenetic development, as a basis for comprehending anatomical complexity. Correlation clinics stress both normal and abnormal functions of the body and present evolving knowledge of genes responsible for normal and abnormal anatomy. Lecturers focus on current problems in organ system research. Only HST students may register under HST.010, graded P/D/F. Lab fee. Enrollment restricted to graduate students.</t>
  </si>
  <si>
    <t>12.885</t>
  </si>
  <si>
    <t>HST.030</t>
  </si>
  <si>
    <t>Human Pathology</t>
  </si>
  <si>
    <t>Introduction to the functional structure of normal cells and tissues, pathologic principles of cellular adaptation and injury, inflammation, circulatory disorders, immunologic injury, infection, genetic disorders, and neoplasia in humans. Lectures, conferences emphasizing clinical correlations and contemporary experimental biology. Laboratories with examination of microscopic and gross specimens, and autopsy case studies emphasizing modern pathology practice. Only HST students may register under HST.030, graded P/D/F. Lab fee. Enrollment limited.</t>
  </si>
  <si>
    <t>HST.031</t>
  </si>
  <si>
    <t>HST.040</t>
  </si>
  <si>
    <t>Microbial Pathogenesis</t>
  </si>
  <si>
    <t>HST.041</t>
  </si>
  <si>
    <t>Mechanisms of Microbial Pathogenesis</t>
  </si>
  <si>
    <t>CMS.835</t>
  </si>
  <si>
    <t>Desiging Active Archives</t>
  </si>
  <si>
    <t>Investigates the digital archive as an emerging platform for critical inquiry and creative engagement through analysis, conceptualization, and experimentation with user-oriented design. Readings provide theoretical, analytical, and practical perspectives on topics such as participatory digital culture, data curation, visualization, and the archive's role in activism. Students work throughout the term to develop a group project. Students taking graduate version complete additional readings and assignments.</t>
  </si>
  <si>
    <t>22.39</t>
  </si>
  <si>
    <t>Reactor Design, Oper &amp; Safety</t>
  </si>
  <si>
    <t>Integration of Reactor Design, Operations, and Safety</t>
  </si>
  <si>
    <t>Integration of reactor physics and engineering sciences into nuclear power plant design focusing on designs that are projected to be used in the first half of this century. Topics include materials issues in plant design and operations, aspects of thermal design, fuel depletion and fission-product poisoning, and temperature effects on reactivity. Safety considerations in regulations and operations such as the evolution of the regulatory process, the concept of defense in depth, general design criteria, accident analysis, probabilistic risk assessment, and risk-informed regulations. Students taking graduate version complete additional assignments.</t>
  </si>
  <si>
    <t>22.40</t>
  </si>
  <si>
    <t>22.51</t>
  </si>
  <si>
    <t>Quantum Technology and Devices</t>
  </si>
  <si>
    <t>Examines the unique features of quantum theory to generate technologies with capabilities beyond any classical device. Introduces fundamental concepts in applied quantum mechanics, tools and applications of quantum technology, with a focus on quantum information processing beyond quantum computation. Includes discussion of quantum devices and experimental platforms drawn from active research in academia and industry. Students taking graduate version complete additional assignments.</t>
  </si>
  <si>
    <t>4.608</t>
  </si>
  <si>
    <t>Seminar: Hist Art, Arch, Des</t>
  </si>
  <si>
    <t>Seminar in the History of Art, Architecture, and Design</t>
  </si>
  <si>
    <t>Examination of historical method in art, design, and/or architecture, focusing on periods and problems determined by the research interest of the faculty member leading the seminar. Emphasizes critical reading and viewing and direct tutorial guidance. Additional work required of students taking the graduate version. Limited to 15.</t>
  </si>
  <si>
    <t>3.991</t>
  </si>
  <si>
    <t>Ancient Eng: Ceramic Tech</t>
  </si>
  <si>
    <t>Ancient Engineering: Ceramic Technologies</t>
  </si>
  <si>
    <t>Explores human interaction with ceramic materials over a considerable span of time, from 25,000 years ago to the 16th century AD. Through the lens of modern materials science combined with evidence from archaeological investigations, examines ancient ceramic materials &amp;mdash; from containers to architecture to art &amp;mdash; to better understand our close relationship with this important class of material culture. Examines ceramics structure, properties, and processing. Introduces archaeological perspectives and discusses how research into historical changes in ancient ceramic technologies has led to a deeper comprehension of past human behavior and societal development. Concludes by considering how studies of ancient technologies and techniques are leading modern materials scientists to engineer designs of modern ceramic materials, including glasses, concretes, and pigments. Students taking graduate version complete additional assignments.</t>
  </si>
  <si>
    <t>7.573</t>
  </si>
  <si>
    <t>Modern Biostatistics</t>
  </si>
  <si>
    <t>Provides a practical introduction to probability and statistics used in modern biology. Topics covered include discrete and continuous probability distributions, statistical modeling, hypothesis testing, independence, conditional probability, multiple test corrections, nonparametric methods, clustering, correlation, linear regression, principal components analysis with applications to high-throughput DNA sequencing and image data analysis. Homework is in the R programming language, but prior programming experience is not required. Students taking the graduate version are expected to explore the subject in greater depth.</t>
  </si>
  <si>
    <t>7.574</t>
  </si>
  <si>
    <t>Modern Computational Biology</t>
  </si>
  <si>
    <t>Introduces modern methods in computational biology, focusing on DNA/RNA/protein analysis. Topics include next-generation DNA sequencing and sequencing data analysis, RNA-seq (bulk and single-cell), and protein dynamics. Students taking the graduate version are expected to explore the subject in greater depth.</t>
  </si>
  <si>
    <t>4.321</t>
  </si>
  <si>
    <t>Introduction Sound Creations</t>
  </si>
  <si>
    <t>Introduction to Sound Creations</t>
  </si>
  <si>
    <t>Develops a critical awareness of how sound art as a field for artistic exploration is performed, produced, and distributed. Explores contemporary and historical practices that emerge outside of purely musical environments and investigates specific compositional developments of post-war modernity and electro-acoustic music, as well as non-musical disciplines related to the psychophysics of hearing and listening. Lectures, screenings, readings, and discussions with guests and faculty contribute to the development of group and individual projects. Additional work required of students taking the graduate version. Lab fee required. Limited to 20.</t>
  </si>
  <si>
    <t>HST.011</t>
  </si>
  <si>
    <t>MAS.842</t>
  </si>
  <si>
    <t>Safeguarding the Future</t>
  </si>
  <si>
    <t>Leading experts guide discussions of how to safeguard the world against the greatest threats to our future. Topics range from the overt perils of pandemic and&amp;nbsp;nuclear proliferation to the underlying coordination failures responsible for climate change, and from technological stagnation to transformative AI. Draws on the history of invention and science communication to explore which technologies are most likely to shape the future and how inventors and developers can influence outcomes, with the goal of determining how to accomplish as much good as possible. Emphasizes science writing and communication. Students write three op-eds on key issues and participate in a group project aiming to coordinate effective action. Students taking the graduate version complete additional work.</t>
  </si>
  <si>
    <t>6.8720</t>
  </si>
  <si>
    <t>Princples of Synthetic Biology</t>
  </si>
  <si>
    <t>Principles of Synthetic Biology</t>
  </si>
  <si>
    <t>Introduces the basics of synthetic biology, including quantitative cellular network characterization and modeling. Considers the discovery and genetic factoring of useful cellular activities into reusable functions for design. Emphasizes the principles of biomolecular system design and diagnosis of designed systems. Illustrates cutting-edge applications in synthetic biology and enhances skills in analysis and design of synthetic biological applications. Students taking graduate version complete additional assignments.</t>
  </si>
  <si>
    <t>8.591</t>
  </si>
  <si>
    <t>Systems Biology</t>
  </si>
  <si>
    <t>Introduction to cellular and population-level systems biology with an emphasis on synthetic biology, modeling of genetic networks, cell-cell interactions, and evolutionary dynamics.  Cellular systems include genetic switches and oscillators, network motifs, genetic network evolution, and cellular decision-making.  Population-level systems include models of pattern formation, cell-cell communication, and evolutionary systems biology. Students taking graduate version explore the subject in more depth.</t>
  </si>
  <si>
    <t>CMS.837</t>
  </si>
  <si>
    <t>Film, Music, and Social Change</t>
  </si>
  <si>
    <t>Film, Music, and Social Change: Intersections of Media and Society</t>
  </si>
  <si>
    <t>Examines films from the 1950s onward that document music subcultures and moments of social upheaval. Combines screening films about free jazz, glam rock, punk, reggae, hip-hop, and other genres with an examination of critical/scholarly writings to illuminate the connections between film, popular music, and processes of social change. Students critique each film in terms of the social, political, and cultural world it documents, and the historical context and effects of the film's reception. Students taking graduate version complete additional assignments. Limited to 18.</t>
  </si>
  <si>
    <t>CMS.838</t>
  </si>
  <si>
    <t>Documentary: Techlgy &amp; Techniq</t>
  </si>
  <si>
    <t>Innovation in Documentary: Technologies and Techniques</t>
  </si>
  <si>
    <t>Discusses emerging technologies and techniques available to media-makers (e.g., location-based technologies, transmedia storytelling, crowdsourcing, and interactivity) and their implications on the film and television documentary. Studies the development of these tools and considers the many new directions in which they may take the genre.  Includes screenings, meetings with documentary makers, and an experimental component in which students can explore new approaches to documentary production. Students taking graduate version complete additional assignments.</t>
  </si>
  <si>
    <t>CMS.839</t>
  </si>
  <si>
    <t>VR and Immersive Media Prod</t>
  </si>
  <si>
    <t>Virtual Reality and Immersive Media Production</t>
  </si>
  <si>
    <t>Provides an overview of historical developments and current innovations in virtual reality (e.g., gear, software, and storytelling techniques) and looks into new trends in augmented, mixed and holographic reality. Includes practical instruction and a step-by-step exploration of the fundamentals of virtual reality creation - from new visual languages and grammars, to storyboarding, scripting, sound design and editing, to new and innovative ways to capture, scan and reproduce 360-degree images. Students taking graduate version complete additional assignments. Limited to 18.</t>
  </si>
  <si>
    <t>CMS.840</t>
  </si>
  <si>
    <t>Literature and Film</t>
  </si>
  <si>
    <t>Investigates relationships between the two media, including film adaptations as well as works linked by genre, topic, and style. Explores how artworks challenge and cross cultural, political, and aesthetic boundaries. Students taking graduate version complete additional assignments.</t>
  </si>
  <si>
    <t>CMS.841</t>
  </si>
  <si>
    <t>Game Studies</t>
  </si>
  <si>
    <t>Introduction to the interdisciplinary study of videogames as texts through an examination of their cultural, educational, and social functions in contemporary settings. Students play and analyze videogames while reading current research and theory from a variety of sources in the sciences, social sciences, humanities, and industry. Assignments focus on game analysis in the context of the theories discussed in class. Includes regular reading, writing, and presentation exercises. No prior programming experience required. Students taking graduate version complete additional assignments. Limited to 20.</t>
  </si>
  <si>
    <t>HST.070</t>
  </si>
  <si>
    <t>Human Reproductive Biology</t>
  </si>
  <si>
    <t>Lectures and clinical case discussions designed to provide the student with a clear understanding of the physiology, endocrinology, and pathology of human reproduction. Emphasis is on the role of technology in reproductive science. Suggestions for future research contributions in the field are probed. Students become involved in the wider aspects of reproduction, such as prenatal diagnosis, in vitro fertilization, abortion, menopause, contraception and ethics relation to reproductive science. Only HST students may register under HST.070, graded P/D/F.</t>
  </si>
  <si>
    <t>HST.071</t>
  </si>
  <si>
    <t>12.707</t>
  </si>
  <si>
    <t>The History of Earth's Climate</t>
  </si>
  <si>
    <t>Studies the climate history of the Earth, from the formation of the early atmosphere and ocean to the present. Evaluates geochemical, sedimentological, and paleontological evidence for changes in ocean circulation, global temperatures, and atmospheric carbon dioxide levels. Covers theories and models of Phanerozoic climate change. Provides a long-term history of the global carbon cycle. Students taking graduate version complete different assignments.</t>
  </si>
  <si>
    <t>14.150</t>
  </si>
  <si>
    <t>Networks</t>
  </si>
  <si>
    <t>Highlights common principles that permeate the functioning of diverse technological, economic and social networks. Utilizes three sets of tools for analyzing networks -- random graph models, optimization, and game theory -- to study informational and learning cascades; economic and financial networks; social influence networks; formation of social groups; communication networks and the Internet; consensus and gossiping; spread and control of epidemics; control and use of energy networks; and biological networks. Students taking graduate version complete additional assignments.</t>
  </si>
  <si>
    <t>15.034</t>
  </si>
  <si>
    <t>Econometrics for Managers</t>
  </si>
  <si>
    <t>Econometrics for Managers: Correlation &amp; Causality in a Big Data World</t>
  </si>
  <si>
    <t>Introduces econometrics as a framework to go beyond correlations and get to causality, which is crucial for investment decisions in finance, marketing, human resources, public policy, and general business strategy.&amp;nbsp;Through labs and projects, students get experience in many relevant applications.&amp;nbsp; Students gain a deeper understanding of modeling using multivariate regression, instrumental-variable regression, and machine learning tools including regression trees, random forest, LASSO, and neural networks. No prior knowledge is necessary. Expectations and evaluation criteria differ for students taking graduate version; consult syllabus or instructor for specific details.</t>
  </si>
  <si>
    <t>20.460</t>
  </si>
  <si>
    <t>Comptationl Anlysis: Biol Data</t>
  </si>
  <si>
    <t>Computational Analysis of Biological Data</t>
  </si>
  <si>
    <t>Presents foundational methods for analysis of complex biological datasets. Covers fundamental concepts in probability, statistics, and linear algebra underlying computational tools that enable generation of biological insights. Assignments focus on practical examples spanning basic science and medical applications. Assumes basic knowledge of calculus and programming (experience with MATLAB, Python, or R is recommended). Students taking graduate version complete additional assignments.</t>
  </si>
  <si>
    <t>5.95</t>
  </si>
  <si>
    <t>6.5400</t>
  </si>
  <si>
    <t>Theory of Computation</t>
  </si>
  <si>
    <t>A more extensive and theoretical treatment of the material in 6.1400J/18.400J, emphasizing computability and computational complexity theory. Regular and context-free languages. Decidable and undecidable problems, reducibility, recursive function theory. Time and space measures on computation, completeness, hierarchy theorems, inherently complex problems, oracles, probabilistic computation, and interactive proof systems. Students in Course 18 must register for the undergraduate version, 18.404.</t>
  </si>
  <si>
    <t>7.75</t>
  </si>
  <si>
    <t>Human Genetics and Genomics</t>
  </si>
  <si>
    <t>Upper level seminar offering in-depth analysis and engaged discussion of primary literature on the dimensions and phenotypic consequences of variation in human genes, chromosomes, and genomes.&amp;nbsp; Topics include the human genome project; pedigree analysis; mutation and selection; linkage and association studies; medical genetics and disease; sex chromosomes and sex differences; the biology of the germ line; epigenetics, imprinting, and transgenerational inheritance; human origins; and evolutionary and population genetics. Students taking graduate version complete additional assignments. Limited to 20 total for versions meeting together.</t>
  </si>
  <si>
    <t>7.80</t>
  </si>
  <si>
    <t>Fundamentals Chemical Biology</t>
  </si>
  <si>
    <t>Fundamentals of Chemical Biology</t>
  </si>
  <si>
    <t>Spanning the fields of biology, chemistry, and engineering, this class introduces students to the principles of chemical biology and the application of chemical and physical methods and reagents to the study and manipulation of biological systems. Topics include nucleic acid structure, recognition, and manipulation; protein folding and stability, and proteostasis; bioorthogonal reactions and activity-based protein profiling; chemical genetics and small-molecule inhibitor screening; fluorescent probes for biological analysis and imaging; and unnatural amino acid mutagenesis. The class will also discuss the logic of dynamic post-translational modification reactions with an emphasis on chemical biology approaches for studying complex processes including glycosylation, phosphorylation, and lipidation. Students taking the graduate version are expected to explore the subject in greater depth.</t>
  </si>
  <si>
    <t>7.81</t>
  </si>
  <si>
    <t>CMS.828</t>
  </si>
  <si>
    <t>Adv Identity Representation</t>
  </si>
  <si>
    <t>Advanced Identity Representation</t>
  </si>
  <si>
    <t>Studies and develops computational identity systems for games, social media, virtual worlds, and computer-based artwork. An interdisciplinary set of readings (cognitive science, computer science, art, and sociology) looks at both the underlying technology and the social/cultural aspects of identity. Includes topics such as developing improved characters, avatars, agents, social networking profiles, and online accounts. Engages students in on-going research projects. Explores how social categories are formed in digital media, including gender, class, and ethnicity, along with everyday social categories (such as those based on personality or shared media preferences). Experience required in one of the following: computer programming, graphic design, web development, interaction design, or social science research methods. Students taking graduate version complete additional assignments.</t>
  </si>
  <si>
    <t>CMS.831</t>
  </si>
  <si>
    <t>Data Storytelling Studio</t>
  </si>
  <si>
    <t>Explores visualization methodologies to conceive and represent systems and data, e.g., financial, media, economic, political, etc. Covers basic methods for research, cleaning, and analysis of datasets. Introduces creative methods of data presentation and storytelling. Considers the emotional, aesthetic, ethical, and practical effects of different presentation methods as well as how to develop metrics for assessing impact. Work centers on readings, visualization exercises, and a final project. Students taking graduate version complete additional assignments.</t>
  </si>
  <si>
    <t>CMS.833</t>
  </si>
  <si>
    <t>Digital Humanities</t>
  </si>
  <si>
    <t>Digital Humanities: Topics, Techniques, and Technologies</t>
  </si>
  <si>
    <t>Examines theory and practice of using computational methods in the emerging field of digital humanities. Develops an understanding of key digital humanities concepts such as data representation, digital archives, information visualization, and user interaction through the study of contemporary research in conjunction with working on real-world projects for scholarly, educational, and public needs. Students create prototypes, write design papers, and conduct user studies. Some programming and design experience is helpful but not required. Students taking graduate version complete additional assignments.</t>
  </si>
  <si>
    <t>2.753</t>
  </si>
  <si>
    <t>Developing Mechanical Products</t>
  </si>
  <si>
    <t>Development of Mechanical Products</t>
  </si>
  <si>
    <t>Focuses on evolving a product from proof-of-concept to beta prototype: Includes team building, project planning, budgeting, resource planning; models for scaling, tolerancing and reliability, patents, business planning. Students/teams start with a proof-of-concept product they bring to class or select from projects provided by instructor. In lieu of taking 12 units of 2.THU, Course 2 majors taking 2.752 may write a bachelor's thesis that documents their contributions to the product developed in the team project. Students taking the graduate version complete additional assignments. Enrollment limited.</t>
  </si>
  <si>
    <t>2.77</t>
  </si>
  <si>
    <t>Precision Product Design</t>
  </si>
  <si>
    <t>FUNdaMENTALS of Precision Product Design</t>
  </si>
  <si>
    <t>Examines design, selection, and combination of machine elements to produce a robust precision system. Introduces process, philosophy and physics-based principles of design to improve/enable renewable power generation, energy efficiency, and manufacturing productivity. Topics include linkages, power transmission, screws and gears, actuators, structures, joints, bearings, error apportionment, and error budgeting. Considers each topic with respect to its physics of operation, mechanics (strength, deformation, thermal effects) and accuracy, repeatability, and resolution. Includes guest lectures from practicing industry and academic leaders.  Students design, build, and test a small benchtop precision machine, such as a heliostat for positioning solar PV panels or a two or three axis machine.  Prior to each lecture, students review the pre-recorded detailed topic materials and then converge on what parts of the topic they want covered in extra depth in lecture.  Students are assessed on their preparation for and participation in class sessions. Students taking graduate version complete additional assignments. Enrollment limited.</t>
  </si>
  <si>
    <t>2.83</t>
  </si>
  <si>
    <t>Energy, Materials &amp; Mfg</t>
  </si>
  <si>
    <t>Energy, Materials and Manufacturing</t>
  </si>
  <si>
    <t>Introduction to the major dilemma that faces manufacturing and society for the 21st century: how to support economic development while protecting the environment. Subject addresses industrial ecology, materials flows, life-cycle analysis, thermodynamic analysis and exergy accounting, manufacturing process performance, product design analysis, design for the environment, recycling and ecological economics. Combines lectures and group discussions of journal articles and selected literature, often with opposing views. Graduate students complete term-long project with report required for graduate credit.</t>
  </si>
  <si>
    <t>2.834</t>
  </si>
  <si>
    <t>HST.080</t>
  </si>
  <si>
    <t>Hematology</t>
  </si>
  <si>
    <t>Intensive survey of the biology, physiology and pathophysiology of blood with systematic consideration of hematopoiesis, white blood cells, red blood cells, platelets, coagulation, plasma proteins, and hematologic malignancies. Emphasis given equally to didactic discussion and analysis of clinical problems. Enrollment limited.</t>
  </si>
  <si>
    <t>HST.081</t>
  </si>
  <si>
    <t>HST.090</t>
  </si>
  <si>
    <t>Cardiovascular Pathophysiology</t>
  </si>
  <si>
    <t>Normal and pathologic physiology of the heart and vascular system. Emphasis includes hemodynamics, electrophysiology, gross pathology, and clinical correlates of cardiovascular function in normal and in a variety of disease states. Special attention given to congenital, rheumatic, valvular heart disease and cardiomyopathy. Only HST students may register under HST.090, graded P/D/F. Enrollment limited.</t>
  </si>
  <si>
    <t>HST.091</t>
  </si>
  <si>
    <t>HST.100</t>
  </si>
  <si>
    <t>Resp.Pathophysiology</t>
  </si>
  <si>
    <t>21M.505</t>
  </si>
  <si>
    <t>Music Composition</t>
  </si>
  <si>
    <t>Directed composition of original writing involving voices and/or instruments. Includes a weekly seminar in composition for the presentation and discussion of work in progress. Students are expected to produce at least one substantive work that will be performed in public by the end of the term. Contemporary compositions and major works from 20th-century music literature are studied. Students taking the graduate version complete different assignments.</t>
  </si>
  <si>
    <t>11.454</t>
  </si>
  <si>
    <t>Big Data &amp; Visualization</t>
  </si>
  <si>
    <t>Big Data, Visualization, and Society</t>
  </si>
  <si>
    <t>Data visualizations communicate the insights found in data to non-technical audiences. Students develop technical skills to work with big data to expose societal issues and communicate the insights. Focuses on different topics each year. After framing that topic, the first half of the subject focuses on learning to analyze the data with Python. The second half of the subject focuses on learning web-based data visualization tools (JavaScript and D3). Students learn data storytelling concepts and produce web-based data visualizations for their final projects. Throughout, students learn ethical data practices.&amp;nbsp;Students taking graduate version complete additional assignments.</t>
  </si>
  <si>
    <t>11.458</t>
  </si>
  <si>
    <t>Crowd Sourced City</t>
  </si>
  <si>
    <t>Crowd Sourced City: Civic Tech Prototyping</t>
  </si>
  <si>
    <t>Investigates the use of social medial and digital technologies for planning and advocacy by working with actual planning and advocacy organizations to develop, implement, and evaluate prototype digital tools. Students use the development of their digital tools as a way to investigate new media technologies that can be used for planning. Students taking graduate version complete additional assignments.</t>
  </si>
  <si>
    <t>11.472</t>
  </si>
  <si>
    <t>11.243</t>
  </si>
  <si>
    <t>Global Health &amp; Development</t>
  </si>
  <si>
    <t>Research Methods in Global Health and Development</t>
  </si>
  <si>
    <t>Provides training for students to critically analyze the relationship between &amp;quot;health&amp;quot; and &amp;quot;development.&amp;quot; Draws upon the theory and methods of medical anthropology, social medicine, public health, and development to track how culture, history, and political economy influence health and disease in global communities. Students work in teams to formulate research questions, and collect and analyze qualitative data in clinical and community settings in the greater Boston area, in order to design effective development interventions aimed at reducing health disparities in the US and abroad. Students taking graduate version complete additional assignments.</t>
  </si>
  <si>
    <t>1.121</t>
  </si>
  <si>
    <t>Adv. Mech &amp; Materials via ML</t>
  </si>
  <si>
    <t>Advancing Mechanics and Materials via Machine Learning</t>
  </si>
  <si>
    <t>Concepts in mechanics (solid mechanics: continuum, micro, meso, and molecular mechanics; elasticity, plasticity, fracture and buckling) and machine learning (stochastic optimization, neural networks, convolutional neural nets, adversarial neural nets, graph neural nets, recurrent neural networks and long/short-term memory nets, attention models, variational/autoencoders) introduced and applied to mechanics problems. Covers numerical methods, data and image processing, dataset generation, curation and collection, and experimental validation using additive manufacturing. Modules cover: foundations, fracture mechanics and size effects, molecular mechanics and applications to biomaterials (proteins), forward and inverse problems, mechanics of architected materials, and time dependent mechanical phenomena. Students taking graduate version complete additional assignments.</t>
  </si>
  <si>
    <t>6.2092</t>
  </si>
  <si>
    <t>Solid-State Circuits</t>
  </si>
  <si>
    <t>Fosters deep understanding and intuition that is crucial in innovating analog circuits and optimizing the whole system in bipolar junction transistor (BJT) and metal oxide semiconductor (MOS) technologies. Covers both theory and real-world applications of basic amplifier structures, operational amplifiers, temperature sensors, bandgap references. Covers topics such as noise, linearity and stability. Homework and labs give students access to CAD/EDA tools to design and analyze analog circuits. Provides practical experience through lab exercises, including a broadband amplifier design and characterization. Students taking graduate version complete additional assignments.</t>
  </si>
  <si>
    <t>6.6210</t>
  </si>
  <si>
    <t>Electro Fields Forces &amp; Motion</t>
  </si>
  <si>
    <t>Electromagnetic Fields, Forces and Motion</t>
  </si>
  <si>
    <t>Study of electromagnetics and electromagnetic energy conversion leading to an understanding of devices, including electromagnetic sensors, actuators, motors and generators. Quasistatic Maxwell's equations and the Lorentz force law. Studies of the quasistatic fields and their sources through solutions of Poisson's and Laplace's equations. Boundary conditions and multi-region boundary-value problems. Steady-state conduction, polarization, and magnetization. Charge conservation and relaxation, and magnetic induction and diffusion. Extension to moving materials. Electric and magnetic forces and force densities derived from energy, and stress tensors. Extensive use of engineering examples. Students taking graduate version complete additional assignments.</t>
  </si>
  <si>
    <t>CMS.834</t>
  </si>
  <si>
    <t>HST.020</t>
  </si>
  <si>
    <t>Musculoskeletal Pathophysiolgy</t>
  </si>
  <si>
    <t>Musculoskeletal Pathophysiology</t>
  </si>
  <si>
    <t>Growth and development of normal bone and joints, the biophysics of bone and response to stress and fracture, calcium and phosphate homeostasis and regulation by parathyroid hormone and vitamin D, and the pathogenesis of metabolic bone diseases and disease of connective tissue, joints, and muscles, with consideration of possible mechanisms and underlying metabolic derangements. Only HST students may register under HST.020, graded P/D/F. Enrollment limited; restricted to medical and graduate students.</t>
  </si>
  <si>
    <t>HST.021</t>
  </si>
  <si>
    <t>HST.163</t>
  </si>
  <si>
    <t>Molecular Diagnostic &amp; Bioinfo</t>
  </si>
  <si>
    <t>Molecular Diagnostics and Bioinformatics</t>
  </si>
  <si>
    <t>Introduction of molecular diagnostic methods in medicine and relevant bioinformatics methods. Discussion of principles of molecular testing for diagnosis of somatic and germline diseases using FISH, classical genotyping, array CGH, next generation sequencing, and other technologies. Case conferences emphasize clinical correlation and integration of information from multiple diagnostic tests. Bioinformatics lectures, problem sets, and laboratory sessions will introduce key concepts in biological sequence analysis and provide experience with bioinformatics tools. HST.015 and HST.191 recommended. Only HST students may register under HST.162, P/D/F. Enrollment limited, preference to HST students.</t>
  </si>
  <si>
    <t>HST.164</t>
  </si>
  <si>
    <t>Principles of Biomed Imaging</t>
  </si>
  <si>
    <t>Principles of Biomedical Imaging</t>
  </si>
  <si>
    <t>Reviews fundamental principles and techniques underlying modern biomedical imaging, as well as their application in modern medicine. Particular emphasis on magnetic resonance; also covers ultrasound, computed tomography, positron emission tomography and optical techniques. Didactic lectures accompanied by problem sets and experiments with portable magnetic resonance systems and ultrasound systems. Focuses on the quantitative aspects of biomedical imaging and requires a knowledge of differential equations, MATLAB, and intermediate-level physics. Only HST students may register under HST.164, P/D/F. Restricted to HST students.</t>
  </si>
  <si>
    <t>HST.165</t>
  </si>
  <si>
    <t>HST.175</t>
  </si>
  <si>
    <t>Cellular&amp; Molecular Immunology</t>
  </si>
  <si>
    <t>Cellular and Molecular Immunology</t>
  </si>
  <si>
    <t>Covers cells and tissues of the immune system, lymphocyte development, the structure and function of antigen receptors, the cell biology of antigen processing and presentation including molecular structure and assembly of MHC molecules, lymphocyte activation, the biology of cytokines, leukocyte-endothelial interactions, and the pathogenesis of immunologically mediated diseases. Consists of lectures and tutorials in which clinical cases are discussed with faculty tutors. Details of each case covering a number of immunological issues in the context of disease are posted on a student website. Only HST students may register under HST.175, graded P/D/F. Limited to 45.</t>
  </si>
  <si>
    <t>2.854</t>
  </si>
  <si>
    <t>Intro to Manufacturing Systems</t>
  </si>
  <si>
    <t>Introduction to Manufacturing Systems</t>
  </si>
  <si>
    <t>Provides ways to analyze manufacturing systems in terms of material flow and storage, information flow, capacities, and times and durations of events. Fundamental topics include probability, inventory and queuing models, forecasting, optimization, process analysis, and linear and dynamic systems. Factory planning and scheduling topics include flow planning, bottleneck characterization, buffer and batch-size tactics, seasonal planning, and dynamic behavior of production systems. Graduate students are required to complete additional assignments.</t>
  </si>
  <si>
    <t>2.871</t>
  </si>
  <si>
    <t>D-Lab: Supply Chains</t>
  </si>
  <si>
    <t>Introduces concepts of supply chain design and planning with a focus on supply chains for products destined to improve quality of life in developing countries. Topics include demand estimation, process analysis and improvement, facility location and capacity planning, inventory management, and supply chain coordination. Also covers issues specific to emerging markets, such as sustainable supply chains, choice of distribution channels, and how to account for the value-adding role of a supply chain. Students conduct D-Lab-based projects on supply chain design or improvement. Students taking graduate version will complete additional assignments.</t>
  </si>
  <si>
    <t>4.634</t>
  </si>
  <si>
    <t>Early Modern Arch &amp; Art</t>
  </si>
  <si>
    <t>Early Modern Architecture and Art</t>
  </si>
  <si>
    <t>Presents a history, from the 14th through the early 17th century, of architectural practice and design, as well as visual culture in Europe with an emphasis on Italy. Topics include the production and reception of buildings and artworks; the significance of a reinvigorated interest in antiquity; and representation of the individual, the state, and other institutions.Examines a variety of interpretive methods. Graduate students are expected to complete additional assignments.</t>
  </si>
  <si>
    <t>IDS.675</t>
  </si>
  <si>
    <t>Transportation Fdn and Methods</t>
  </si>
  <si>
    <t>Transportation: Foundations and Methods</t>
  </si>
  <si>
    <t>Covers core analytical and numerical methods for modeling, planning, operations, and control of transportation systems. Traffic flow theory, vehicle dynamics and behavior, numerical integration and simulation, graphical analysis. Properties of delays, queueing theory. Resource allocation, optimization models, linear and integer programming. Autonomy in transport, Markov Decision Processes, reinforcement learning, deep learning. Applications drawn broadly from land, air, and sea transport; private and public sector; transport of passengers and goods; futuristic, modern, and historical. Hands-on computational labs. Linear algebra background is encouraged but not required. Students taking graduate version complete additional assignments.</t>
  </si>
  <si>
    <t>21M.514</t>
  </si>
  <si>
    <t>Collaborative Piano</t>
  </si>
  <si>
    <t>Open by audition to pianists, instrumentalists and singers&amp;nbsp;who wish to explore and develop their talents as collaborative musicians.&amp;nbsp;Students are paired based on availability&amp;nbsp;and receive weekly coachings by appointment.&amp;nbsp;Students practice independently, rehearse with their collaborator, attend their collaborator's lessons&amp;nbsp;as needed, and perform at a juried recital at the end of the term.&amp;nbsp;Students&amp;nbsp;may register for 3 units for a smaller-scale assignment or 6 units for a larger-scale assignment or two small assignments. May satisfy the&amp;nbsp;ensemble requirement for pianists and&amp;nbsp;instrumentalists the Emerson/Harris program at the discretion of the instructor. Students taking graduate version complete different assignments.</t>
  </si>
  <si>
    <t>21M.515</t>
  </si>
  <si>
    <t>Vocal Repertoire &amp; Performance</t>
  </si>
  <si>
    <t>Vocal Repertoire and Performance</t>
  </si>
  <si>
    <t>For the singer and/or pianist interested in collaborative study of solo vocal performance. Historical study of the repertoire includes listening assignments of representative French, German, Italian, and English works as sung by noted vocal artists of the genre. Topics include diction as facilitated by the study of the International Phonetic Alphabet; performance and audition techniques; and study of body awareness and alignment through the Alexander Technique and yoga. Admission by audition. Emerson Vocal Scholars contact department.</t>
  </si>
  <si>
    <t>21M.517</t>
  </si>
  <si>
    <t>MIT Laptop Ensemble</t>
  </si>
  <si>
    <t>The MIT Laptop Ensemble is a forum for the exploration of emerging digital musical practices, giving ensemble members hands-on experience with compositional and performance strategies based on current research. Concerts by the ensemble include repertoire drawn both from historical electronic and computer music compositions, as well as new compositions by invited composers. Also includes opportunities for ensemble members to compose for and conduct the ensemble. Weekly rehearsals focus on concepts drawn from a variety of 20th- and 21st-century practices, including experimental and improvised music, telematic performance, gestural controllers, multimedia performance, live coding, and interactive music systems. No previous experience required. Students taking graduate version complete different assignments. Admission by audition.</t>
  </si>
  <si>
    <t>21M.525</t>
  </si>
  <si>
    <t>Solo Recital</t>
  </si>
  <si>
    <t>Emerson Scholars may receive credit for a solo spring recital that has been prepared with and approved by the private teacher and the Emerson Private Studies Committee. Approval based on evidence of readiness shown in first term master classes. Restricted to Emerson Scholars.</t>
  </si>
  <si>
    <t>11.252</t>
  </si>
  <si>
    <t>Computer Games</t>
  </si>
  <si>
    <t>Design and Development of Games for Learning</t>
  </si>
  <si>
    <t>Immerses students in the process of building and testing their own digital and board games in order to better understand how we learn from games. Explores the design and use of games in the classroom in addition to research and development issues associated with computer-based (desktop and handheld) and non-computer-based media. In developing their own games, students examine what and how people learn from them (including field testing of products), as well as how games can be implemented in educational settings. All levels of computer experience welcome. Students taking graduate version complete additional assignments.</t>
  </si>
  <si>
    <t>14.300</t>
  </si>
  <si>
    <t>Intro Statistical Meth in Econ</t>
  </si>
  <si>
    <t>Introduction to Statistical Methods in Economics</t>
  </si>
  <si>
    <t>Self-contained introduction to probability and statistics with applications in economics and the social sciences. Covers elements of probability theory, statistical estimation and inference, regression analysis, causal inference, and program evaluation. Couples methods with applications and with assignments involving data analysis. Uses basic calculus and matrix algebra. Students taking graduate version complete additional assignments.</t>
  </si>
  <si>
    <t>15.379</t>
  </si>
  <si>
    <t>Mobility Ventures</t>
  </si>
  <si>
    <t>Mobility Ventures: Driving Innovation in Transportation Systems</t>
  </si>
  <si>
    <t>Explores technological, behavioral, policy, and systems-wide frameworks for innovation in transportation systems, complemented with case studies across the mobility spectrum, from autonomous vehicles to urban air mobility to last-mile sidewalk robots. Students interact with a series of guest lecturers from CEOs and other business and government executives who are actively reshaping the future of mobility. Interdisciplinary teams of students collaborate to deliver business plans for proposed mobility-focused startups with an emphasis on primary market research. Students taking graduate version complete additional assignments.</t>
  </si>
  <si>
    <t>6.7121</t>
  </si>
  <si>
    <t>Models, Controls of Energy Sys</t>
  </si>
  <si>
    <t>Principles of Modeling, Computing and Control for Decarbonized Electric Energy Systems</t>
  </si>
  <si>
    <t>Introduces fundamentals of electric energy systems as complex dynamical network systems. Topics include coordinated and distributed modeling and control methods for efficient and reliable power generation, delivery, and consumption; data-enabled algorithms for integrating clean intermittent resources, storage, and flexible demand, including electric vehicles; examples of network congestion management, frequency, and voltage control in electrical grids at various scales; and design and operation of supporting markets. Students taking graduate version complete additional assignments.</t>
  </si>
  <si>
    <t>1.286</t>
  </si>
  <si>
    <t>Energy &amp; Infrastructure Tech</t>
  </si>
  <si>
    <t>Urban Energy Systems and Policy</t>
  </si>
  <si>
    <t>Examines efforts in developing and advanced nations and regions. Examines key issues in the current and future development of urban energy systems, such as technology, use, behavior, regulation, climate change, and lack of access or energy poverty. Case studies on a diverse sampling of cities explore how prospective technologies and policies can be implemented. Includes intensive group research projects, discussion, and debate.</t>
  </si>
  <si>
    <t>1.303</t>
  </si>
  <si>
    <t>Design for Climate Change</t>
  </si>
  <si>
    <t>Infrastructure Design for Climate Change</t>
  </si>
  <si>
    <t>In this team-oriented, project-based subject, students work to find technical solutions that could be implemented to mitigate the effects of natural hazards related to climate change, bearing in mind that any proposed measures must be appropriate in a given region's socio-political-economic context. Students are introduced to a variety of natural hazards and possible mitigation approaches as well as principles of design, including adaptable design and design for failure. Students select the problems they want to solve and develop their projects. During the term, officials and practicing engineers of Cambridge, Boston, Puerto Rico, and MIT Facilities describe their approaches. Student projects are documented in a written report and oral presentation. Students taking graduate version complete additional assignments.</t>
  </si>
  <si>
    <t>2.174</t>
  </si>
  <si>
    <t>HST.176</t>
  </si>
  <si>
    <t>HST.190</t>
  </si>
  <si>
    <t>Introduction to Biostatistics</t>
  </si>
  <si>
    <t>Provides training on how to comprehend, critique and communicate findings from biomedical literature. Considers how to assess the importance of chance in the interpretation of experimental data. Topics include probability theory, chi-squared and t-tests, ANOVA, linear and logistic regression, survival analysis, and statistical analysis using MATLAB. Includes critical reading of studies published in medical literature.&amp;nbsp; Enrollment limited; restricted to HST students.</t>
  </si>
  <si>
    <t>IDS.521</t>
  </si>
  <si>
    <t>4.637</t>
  </si>
  <si>
    <t>European Medieval Arch &amp; Art</t>
  </si>
  <si>
    <t>Topics in European Medieval Architecture and Art</t>
  </si>
  <si>
    <t>Investigates architecture and art in medieval Europe, including significant monuments, art objects, themes, and developments from late antiquity through the rise of European cities in the 13th century. Considers a variety of media, ranging from stone- and metalwork to parchment and glass. Topics include sacred places and spaces; pilgrimage; relics and souvenirs; iconoclasm; questions of materiality, agency, and the power associated with objects; nature and magic; visions; medieval conceptions of temporality; and the construct of feudalism. Students taking graduate version complete additional assignments.</t>
  </si>
  <si>
    <t>1.800</t>
  </si>
  <si>
    <t>Environmental Chem</t>
  </si>
  <si>
    <t>Environmental Chemistry</t>
  </si>
  <si>
    <t>Introduction to environmental chemistry, focusing on the fate of chemicals in both natural and engineered systems. Covers equilibrium reactions (e.g., partitioning, dissolution/precipitation, acid-base, redox, metal complexation), and kinetically-controlled reactions (e.g., photolysis, free radical oxidation). Specific environmental topics covered include heavy metals in natural waters, drinking water, and soils; biogeochemical cycles; radioactivity in the environment; smog formation; greenhouse gases and climate change; and engineering for the prevention and remediation of pollution. Students taking the graduate version complete additional assignments.</t>
  </si>
  <si>
    <t>1.811</t>
  </si>
  <si>
    <t>Environmental Law: Pollution</t>
  </si>
  <si>
    <t>Environmental Law, Policy, and Economics: Pollution Prevention and Control</t>
  </si>
  <si>
    <t>Analyzes federal and state regulation of air and water pollution, hazardous waste, greenhouse gas emissions, and production/use of toxic chemicals. Analyzes pollution/climate change as economic problems and failure of markets. Explores the role of science and economics in legal decisions. Emphasizes use of legal mechanisms and alternative approaches (i.e., economic incentives, voluntary approaches) to control pollution and encourage chemical accident and pollution prevention. Focuses on major federal legislation, underlying administrative system, and common law in analyzing environmental policy, economic consequences, and role of the courts. Discusses classical pollutants and toxic industrial chemicals, greenhouse gas emissions, community right-to-know, and environmental justice. Develops basic legal skills: how to read/understand cases, regulations, and statutes. Students taking graduate version explore the subject in greater depth.</t>
  </si>
  <si>
    <t>1.812</t>
  </si>
  <si>
    <t>20.630</t>
  </si>
  <si>
    <t>11.273</t>
  </si>
  <si>
    <t>2.18</t>
  </si>
  <si>
    <t>Biomolecular Feedback Systems</t>
  </si>
  <si>
    <t>Comprehensive introduction to dynamics and control of biomolecular systems with emphasis on design/analysis techniques from control theory. Provides a review of biology concepts, regulation mechanisms, and models. Covers basic enabling technologies, engineering principles for designing biological functions, modular design techniques, and design limitations. Students taking graduate version complete additional assignments.</t>
  </si>
  <si>
    <t>2.183</t>
  </si>
  <si>
    <t>Neural Control of Movement</t>
  </si>
  <si>
    <t>Biomechanics and Neural Control of Movement</t>
  </si>
  <si>
    <t>Presents a quantitative description of how biomechanical and neural factors interact in human sensory-motor behavior. Students survey recent literature on how motor behavior is controlled, comparing biological and robotic approaches to similar tasks. Topics may include a review of relevant neural, muscular and skeletal physiology, neural feedback and &amp;quot;equilibrium-point&amp;quot; theories, co-contraction strategies, impedance control, kinematic redundancy, optimization, intermittency, contact tasks and tool use. Students taking graduate version complete additional assignments.</t>
  </si>
  <si>
    <t>2.250</t>
  </si>
  <si>
    <t>CMS.920</t>
  </si>
  <si>
    <t>Popular Narrative</t>
  </si>
  <si>
    <t>Popular Culture and Narrative</t>
  </si>
  <si>
    <t>Examines relationships between popular culture and art, focusing on problems of evaluation and audience, and the uses of different media within a broader social context. Typically treats a range of narrative and dramatic works as well as films. Previously taught topics include Elements of Style; Gender, Sexuality and Popular Narrative. Students taking graduate version complete additional assignments. Approved for credit in Women's and Gender Studies when content meets the requirements for subjects in that program. May be repeated for credit with permission of instructor.</t>
  </si>
  <si>
    <t>CMS.941</t>
  </si>
  <si>
    <t>Immersive Social Worlds</t>
  </si>
  <si>
    <t>Focuses on critical media sociology of immersive social worlds, from digital environments and avatar-based worlds to live action role-play (LARP) and theme parks. Draws on both historical and contemporary cases. Investigates key issues including communication and community; authorship and co-creativity; embodiment and identity; and ownership, governance, and management. Attention given to cultural and socio-technical nature of these environments and their ongoing construction within a broader media system. Students taking graduate version complete additional assignments.</t>
  </si>
  <si>
    <t>HST.191</t>
  </si>
  <si>
    <t>HST.194</t>
  </si>
  <si>
    <t>Clinical Epidemiology</t>
  </si>
  <si>
    <t>Introduces methods for the generation, analysis, and interpretation of data for clinical research. Major topics include the design of surveys, predictive models, randomized trials, clinical cohorts, and analyses of electronic health records. Prepares students to formulate well-defined research questions, design data collection, evaluate algorithms for clinical prediction, design studies for causal inference, and identify and prevent biases in clinical research. Emphasizes critical thinking and practical applications, including daily assignments based on articles published in major clinical journals and the discussion of a case study each week. Trains students to comprehend, critique, and communicate findings from the biomedical literature. Familiarity with regression modeling and basic statistical theory is a prerequisite. Only HST students may register under HST.194, graded P/D/F. Enrollment limited; restricted to medical and graduate students.</t>
  </si>
  <si>
    <t>9.34</t>
  </si>
  <si>
    <t>1.95</t>
  </si>
  <si>
    <t>3.207</t>
  </si>
  <si>
    <t>Innovation &amp; Commercialization</t>
  </si>
  <si>
    <t>Innovation and Commercialization</t>
  </si>
  <si>
    <t>Explores in depth projects on a particular materials-based technology. Investigates the science and technology of materials advances and their strategic value, explore potential applications for fundamental advances, and determine intellectual property related to the materials technology and applications. Students map progress with presentations, and are expected to create an end-of-term document enveloping technology, intellectual property, applications, and potential commercialization. Lectures cover aspects of technology, innovation, entrepreneurship, intellectual property, and commercialization of fundamental technologies.</t>
  </si>
  <si>
    <t>2.734</t>
  </si>
  <si>
    <t>Engineering Systems Developmen</t>
  </si>
  <si>
    <t>Engineering Systems Development</t>
  </si>
  <si>
    <t>Focuses on the implementation and operation of engineering systems. Emphasizes system integration and performance verification using methods of experimental inquiry. Students refine their subsystem designs and the fabrication of working prototypes. Includes experimental analysis of subperformance and comparison with physical models of performance and with design goals. component integration into the full system, with detailed analysis and operation of the complete vehicle in the laboratory and in the field. Includes written and oral reports. Students carry out formal reviews of the overall system design. Instruction and practice in oral and written communication provided. Students taking graduate version complete additional assignments. Enrollment may be limited due to laboratory capacity.</t>
  </si>
  <si>
    <t>11.274</t>
  </si>
  <si>
    <t>Cybersecurity Clinic</t>
  </si>
  <si>
    <t>Provides an opportunity for MIT students to become certified in methods of assessing the vulnerability of public agencies (particularly agencies that manage critical urban infrastructure) to the risk of cyberattack. Certification involves completing an 8-hour, self-paced, online set of four modules during the first four weeks of the semester followed by a competency exam. Students who successfully complete the exam become certified. The certified students work in teams with client agencies in various cities around the United States. Through preparatory interactions with the agencies, and short on-site visits, teams prepare vulnerability assessments that client agencies can use to secure the technical assistance and financial support they need to manage the risks of cyberattack they are facing. Students taking graduate version complete additional assignments. Limited to 15.</t>
  </si>
  <si>
    <t>12.818</t>
  </si>
  <si>
    <t>Atmos Data &amp; Large-scale Dynam</t>
  </si>
  <si>
    <t>Introduction to Atmospheric Data and Large-scale Dynamics</t>
  </si>
  <si>
    <t>Provides a general introduction to meteorological data and analysis techniques, and their use in the MIT Synoptic Laboratory to study the phenomenology and dynamics of large-scale atmospheric flow. Illustrates balance concepts as applied to the dynamics of frontal and synoptic scales, using real-time upper-air and surface station data and gridded analyzed fields. Uses advanced meteorological software packages to access, manipulate, and graphically display the data. Students taking graduate version complete different assignments.</t>
  </si>
  <si>
    <t>12.835</t>
  </si>
  <si>
    <t>Experimental Atmospheric Chem</t>
  </si>
  <si>
    <t>Experimental Atmospheric Chemistry</t>
  </si>
  <si>
    <t>Introduces the atmospheric chemistry involved in climate change, air pollution, and ozone depletion using a combination of interactive laboratory and field studies and simple computer models. Uses instruments for trace gas and aerosol measurements and methods for inferring fundamental information from these measurements. Students taking the graduate version complete different assignments.</t>
  </si>
  <si>
    <t>9.720</t>
  </si>
  <si>
    <t>Vision in Art and Neuroscience</t>
  </si>
  <si>
    <t>Introduces and provides practical engagement with core concepts in vision neuroscience. Combination of seminar and studio work fosters interdisciplinary dialogue between visual art and vision neuroscience, culminating in a gallery exhibition of students' individual, semester-long projects. Treats the processes of visual perception and the creation of visual art in parallel, making use of the fact that both are constructive. Through lectures and readings in experimental and computational vision research, explores the hierarchy of visual processing, from the moment that light strikes the retina to the internal experience of a rich visual world. In the studio, students examine how each stage of this process manifests in the experience of art, wherein the perceptual system observes itself. Students taking graduate version complete additional assignments.</t>
  </si>
  <si>
    <t>10.643</t>
  </si>
  <si>
    <t>Future Medicine</t>
  </si>
  <si>
    <t>Future Medicine: Drug Delivery, Therapeutics, and Diagnostics</t>
  </si>
  <si>
    <t>Aims to describe the direction and future of medical technology. Introduces pharmaceutics, pharmacology, and conventional medical devices, then transitions to drug delivery systems, mechanical/electric-based and biological/cell-based therapies, and sensors. Covers nano- and micro drug delivery systems, including polymer-drug conjugates, protein therapeutics, liposomes and polymer nanoparticles, viral and non-viral genetic therapy, and tissue engineering. Previous coursework in cell biology and organic chemistry recommended. Students taking graduate version complete additional assignments. Limited to 40.</t>
  </si>
  <si>
    <t>10.689</t>
  </si>
  <si>
    <t>Modern Heterogeneous Catalysis</t>
  </si>
  <si>
    <t>Concepts in Modern Heterogeneous Catalysis</t>
  </si>
  <si>
    <t>Explores topics in the design and implementation of heterogeneous catalysts for chemical transformations. Emphasizes use of catalysis for environmentally benign and sustainable chemical processes. Lectures address concepts in catalyst preparation, catalyst characterization, quantum chemical calculations, and microkinetic analysis of catalytic processes. Shows how experimental and theoretical approaches can illustrate important reactive intermediates and transition states involved in chemical reaction pathways, and uses that information to help identify possible new catalysts that may facilitate reactions of interest. Draws examples from current relevant topics in catalysis. Includes a group project in which students investigate a specific topic in greater depth. Students taking graduate version complete additional assignments.</t>
  </si>
  <si>
    <t>HST.195</t>
  </si>
  <si>
    <t>IDS.524</t>
  </si>
  <si>
    <t>People and the Planet</t>
  </si>
  <si>
    <t>People and the Planet: Environmental Histories and Engineering</t>
  </si>
  <si>
    <t>Explores historical and cultural aspects of complex environmental problems and engineering approaches to sustainable solutions. Introduces quantitative analyses and methodological tools to understand environmental issues that have human and natural components. Demonstrates concepts through a series of historical and cultural analyses of environmental challenges and their engineering responses. Builds writing, quantitative modeling, and analytical skills in assessing environmental systems problems and developing engineering solutions. Through environmental data gathering and analysis, students engage with the challenges and possibilities of engineering in complex, interacting systems, and investigate plausible, symbiotic, systems-oriented solutions. Students taking graduate version complete additional analysis of reading assignments and a more in-depth and longer final paper.</t>
  </si>
  <si>
    <t>IDS.540</t>
  </si>
  <si>
    <t>IDS.541</t>
  </si>
  <si>
    <t>STS.425</t>
  </si>
  <si>
    <t>History of Manufact in America</t>
  </si>
  <si>
    <t>History of Manufacturing in America</t>
  </si>
  <si>
    <t>Introductory survey of fundamental innovations and transitions in American manufacturing from the colonial period to the mid-twentieth century. Primary emphasis on textiles and metalworking, with particular attention to the role of the machine tool industry in the American manufacturing economy. Students taking graduate version are expected to explore the material in greater depth.</t>
  </si>
  <si>
    <t>STS.427</t>
  </si>
  <si>
    <t>Civil War &amp; Modern America</t>
  </si>
  <si>
    <t>The Civil War and the Emergence of Modern America: 1861-1890</t>
  </si>
  <si>
    <t>Using the American Civil War as a baseline, considers what it means to become "modern" by exploring the war's material and manpower needs, associated key technologies, and how both influenced the United States' entrance into the age of "Big Business." Readings include material on steam transportation, telegraphic communications, arms production, naval innovation, food processing, medicine, public health, management methods, and the mass production of everything from underwear to uniforms &amp;ndash; all essential ingredients of modernity. Students taking graduate version complete additional assignments.</t>
  </si>
  <si>
    <t>5.78</t>
  </si>
  <si>
    <t>Biophysical Chem Techniques</t>
  </si>
  <si>
    <t>Biophysical Chemistry Techniques</t>
  </si>
  <si>
    <t>Presents principles of macromolecular crystallography that are essential for structure determinations. Topics include crystallization, diffraction theory, symmetry and space groups, data collection, phase determination methods, model building, and refinement. Discussion of crystallography theory complemented with exercises such as crystallization, data processing, and model building. Meets with 7.71 when offered concurrently. Enrollment limited.</t>
  </si>
  <si>
    <t>2.033</t>
  </si>
  <si>
    <t>Nonlinear Dynamics Turbulence</t>
  </si>
  <si>
    <t>Nonlinear Dynamics and Turbulence</t>
  </si>
  <si>
    <t>Reviews theoretical notions of nonlinear dynamics, instabilities, and waves with applications in fluid dynamics. Discusses hydrodynamic instabilities leading to flow destabilization and transition to turbulence. Focuses on physical turbulence and mixing from homogeneous isotropic turbulence. Also covers topics such as rotating and stratified flows as they arise in the environment, wave-turbulence, and point source turbulent flows. Laboratory activities integrate theoretical concepts covered in lectures and problem sets. Students taking graduate version complete additional assignments.</t>
  </si>
  <si>
    <t>2.147</t>
  </si>
  <si>
    <t>Design of Compliant Mechanisms</t>
  </si>
  <si>
    <t>Design of Compliant Mechanisms, Machines and Systems</t>
  </si>
  <si>
    <t>Design, modeling and integration of compliance into systems that enable performance which is impractical to obtain via rigid mechanisms. Students learn strategies (pseudo-rigid body, topology synthesis, freedom and constraint topology) to engineer compliant mechanisms for mechanical systems. Emphasis is placed upon the integration of first principles (math/physics/engineering classes) to optimize kinematics, stiffness, energy storage/release, load capacity, efficiency and integration with actuation/sensing. Students synthesize concepts, optimize them via computational models and test prototypes. Prototypes integrate multiple engineering sub-disciplines (e.g. mechanics + dynamics or mechanics + energy) and are drawn from biological systems, prosthetics, energy harvesting, precision instrumentation, robotics, space-based systems and others. Students taking graduate version complete additional assignments.</t>
  </si>
  <si>
    <t>9.490</t>
  </si>
  <si>
    <t>Neural Circuits for Cognition</t>
  </si>
  <si>
    <t>Takes a computational approach to examine circuits in the brain that perform elemental cognitive tasks: tasks that are neither directly sensory nor directly motor in function, but are essential to bridging from perception to action. Covers circuits and circuit motifs in the brain that underlie computations like integration, decision-making, spatial navigation, inference, and other cognitive elements. Students study empirical results, build dynamical models of neural circuits, and examine the mathematical theory of representations and computation in such circuits. Considers noise, stability, plasticity, and learning rules for these systems. Students taking graduate version complete additional assignments.</t>
  </si>
  <si>
    <t>6.8610</t>
  </si>
  <si>
    <t>Quant Natural Lang Processing</t>
  </si>
  <si>
    <t>Quantitative Methods for Natural Language Processing</t>
  </si>
  <si>
    <t>Introduces the study of human language from a computational perspective, including syntactic, semantic and discourse processing models. Emphasizes machine learning methods and algorithms. Uses these methods and models in applications such as syntactic parsing, information extraction, statistical machine translation, dialogue systems. Students taking graduate version complete additional assignments.</t>
  </si>
  <si>
    <t>CMS.802</t>
  </si>
  <si>
    <t>Qualitative Research Methods</t>
  </si>
  <si>
    <t>Focuses on a number of qualitative social science methods including interviewing, participant observation, focus groups, cultural probes, and visual sociology. Primary emphasis on understanding and learning concrete techniques that can be evaluated and utilized&amp;nbsp; in any given project. Data organization and analysis will be addressed. Several advanced critical thematics are also covered, including ethics, reciprocity, "studying up," and risk. Students taking graduate version complete additional assignments.</t>
  </si>
  <si>
    <t>CMS.862</t>
  </si>
  <si>
    <t>Civic Media Codesign Studio</t>
  </si>
  <si>
    <t>Civic Media Collaborative Design Studio</t>
  </si>
  <si>
    <t>Project-based studio focusing on collaborative design of civic media provides a service-learning opportunity for students interested in working with community organizations. Multidisciplinary teams create civic media projects based on real-world community needs. Covers co-design methods and best practices to include the user community in iterative stages of project ideation, design, implementation, testing, and evaluation. Students taking graduate version complete additional assignments. Limited to 16.</t>
  </si>
  <si>
    <t>11.544</t>
  </si>
  <si>
    <t>11.630</t>
  </si>
  <si>
    <t>11.339</t>
  </si>
  <si>
    <t>Downtown</t>
  </si>
  <si>
    <t>Seminar on downtown in US cities from the late 19th century to the late 20th. Emphasis on downtown as an idea, place, and cluster of interests, on the changing character of downtown, and on recent efforts to rebuild it. Topics considered include subways, skyscrapers, highways, urban renewal, and retail centers. Focus on readings, discussions, and individual research projects. Students taking graduate version complete additional assignments.</t>
  </si>
  <si>
    <t>12.470</t>
  </si>
  <si>
    <t>Essentials of Geology</t>
  </si>
  <si>
    <t>Geology of planetary interiors and surfaces, including plate tectonics, as a unifying theory of terrestrial geology, surface processes, and the Earth's interior. Igneous, metamorphic, and sedimentary processes associated with tectonic settings and the typical rock suites created. Mineral and rock identification. Causes of compositional differences on many scales: mineral grains, rocks, regions of the Earth, different planets. Conditions required for melting and melting processes. Rock structure and field techniques. Earth history.  Treatment of these topics includes discussions of the geochemical, petrologic, geochronological, experimental, or field techniques used to investigate them; the limitations of current geological techniques and geological controversies; and great geological expeditions, experiments, and studies from the past, their premises, and their results. Students taking graduate version complete additional assignments.</t>
  </si>
  <si>
    <t>15.663</t>
  </si>
  <si>
    <t>HST.526</t>
  </si>
  <si>
    <t>HST.537</t>
  </si>
  <si>
    <t>HST.560</t>
  </si>
  <si>
    <t>Radiation Biophysics</t>
  </si>
  <si>
    <t>Provides a background in sources of radiation with an emphasis on terrestrial and space environments and on industrial production. Discusses experimental approaches to evaluating biological effects resulting from irradiation regimes differing in radiation type, dose and dose-rate.  Effects at the molecular, cellular, organism, and population level are examined.  Literature is reviewed identifying gaps in our understanding of the health effects of radiation, and responses of regulatory bodies to these gaps is discussed. Students taking graduate version complete additional assignments.</t>
  </si>
  <si>
    <t>6.2222</t>
  </si>
  <si>
    <t>Power Electronics Laboratory</t>
  </si>
  <si>
    <t>&amp;nbsp;Hands-on introduction to the design and construction of power electronic circuits and motor drives. Laboratory exercises (shared with 6.131 and 6.1311) include the construction of drive circuitry for an electric go-cart, flash strobes, computer power supplies, three-phase inverters for AC motors, and resonant drives for lamp ballasts and induction heating. Basic electric machines introduced including DC, induction, and permanent magnet motors, with drive considerations. Students taking graduate version complete additional assignments and an extended final project.</t>
  </si>
  <si>
    <t>6.C51</t>
  </si>
  <si>
    <t>1.541</t>
  </si>
  <si>
    <t>Mech &amp; Dsgn:Concrete Strctures</t>
  </si>
  <si>
    <t>Mechanics and Design of Concrete Structures</t>
  </si>
  <si>
    <t>Studies strength and deformation of concrete under various states of stress; failure criteria; concrete plasticity; and fracture mechanics concepts. Topics include fundamental behavior of reinforced concrete structural systems and their members; basis for design and code constraints; high-performance concrete materials and their use in innovative design solutions; and yield line theory for slabs. Uses behavior models and nonlinear analysis. Covers complex systems, including bridge structures, concrete shells, and containments. Students taking graduate version complete additional assignments.</t>
  </si>
  <si>
    <t>1.564</t>
  </si>
  <si>
    <t>6.4822</t>
  </si>
  <si>
    <t>8.751</t>
  </si>
  <si>
    <t>1.72</t>
  </si>
  <si>
    <t>Groundwater Hydrology</t>
  </si>
  <si>
    <t>Presents the fundamentals of subsurface flow and transport, emphasizing the role of groundwater in the hydrologic cycle, the relation of groundwater flow to geologic structure, and the management of contaminated groundwater. Topics include Darcy equation, flow nets, mass conservation, the aquifer flow equation, heterogeneity and anisotropy, storage properties, regional circulation, unsaturated flow, recharge, stream-aquifer interaction, well hydraulics, flow through fractured rock, numerical models, groundwater quality, contaminant transport processes, dispersion, decay, and adsorption. Includes laboratory and computer demonstrations. Students taking graduate version complete additional assignments.</t>
  </si>
  <si>
    <t>1.74</t>
  </si>
  <si>
    <t>Land, Water, Food, and Climate</t>
  </si>
  <si>
    <t>Examines land, water, food, and climate in a changing world, with an emphasis on key scientific questions about the connections between natural resources and food production. Students read and discuss papers on a range of topics, including water and land resources, climate change, demography, agroecology, biotechnology, trade, and food security. Supporting information used for background and context includes data and analysis based on government reports, textbooks, and longer peer-reviewed documents not included in the readings. Provides a broad perspective on one of the defining global issues of this century.&amp;nbsp;Students carry out exercises with relevant data sets, write critiques of key issues, and complete a focused term project.&amp;nbsp;Students taking graduate version complete additional assignments.</t>
  </si>
  <si>
    <t>1.771</t>
  </si>
  <si>
    <t>Global Change Science</t>
  </si>
  <si>
    <t>Introduces the basic principles and concepts in atmospheric physics, and climate dynamics, through an examination of: greenhouse gases emissions (mainly CO2), global warming, and regional climate change. Case studies are presented for the regional impacts of climate change on extreme weather, water availability, and disease transmission. This subject is an introduction to regional and global environmental problems for students in basic sciences and engineering. Students taking graduate version complete additional assignments.</t>
  </si>
  <si>
    <t>CMS.863</t>
  </si>
  <si>
    <t>CMS.871</t>
  </si>
  <si>
    <t>Media in Cultural Context</t>
  </si>
  <si>
    <t>Seminar uses case studies to examine specific media or media configurations and the larger social, cultural, economic, political, or technological contexts within which they operate. Organized around recurring themes in media history, as well as specific genres, movements, media, or historical moments. Previously taught topics include Gendered Genres: Horror and Maternal Melodramas; Comics, Cartoons, and Graphic Storytelling; and Exploring Children's Culture. Students taking graduate version complete additional assignments. Approved for credit in Women's and Gender Studies when content meets the requirements for subjects in that program. Limited to 12.</t>
  </si>
  <si>
    <t>HST.146</t>
  </si>
  <si>
    <t>Biochemistry and Metabolism</t>
  </si>
  <si>
    <t>First-year graduate level intensive subject in human biochemistry and physiological chemistry that focuses on intermediary metabolism, structures of key intermediates and enzymes important in human disease. Subject is divided into four areas: carbohydrates, lipids, amino acids and nucleic acids. The importance of these areas is underscored with examples from diseases and clinical correlations. Preparatory sessions meet in August. Only HST students may register under HST.146, graded P/D/F. Enrollment limited.</t>
  </si>
  <si>
    <t>HST.147</t>
  </si>
  <si>
    <t>HST.150</t>
  </si>
  <si>
    <t>Principles of Pharmacology</t>
  </si>
  <si>
    <t>An introduction to pharmacology. Topics include mechanisms of drug action, dose-response relations, pharmacokinetics, drug delivery systems, drug metabolism, toxicity of pharmacological agents, drug interactions, and substance abuse. Selected agents and classes of agents examined in detail. Course follows HMS calendar. Restricted to HST MD &amp; HST PhD students.</t>
  </si>
  <si>
    <t>HST.151</t>
  </si>
  <si>
    <t>HST.160</t>
  </si>
  <si>
    <t>Genetics in Modern Medicine</t>
  </si>
  <si>
    <t>Provides a foundation for understanding the relationship between molecular biology, genetics, and medicine. Starts with an introduction to molecular genetics, and quickly transitions to the genetic basis of diseases, including chromosomal, mitochondrial and epigenetic disease. Translation of clinical understanding into analysis at the level of the gene, chromosome, and molecule; the concepts and techniques of molecular biology and genomics; and the strategies and methods of genetic analysis. Includes diagnostics (prenatal and adult), cancer genetics, and the development of genetic therapies (RNA, viral, and genome editing). The clinical relevance of these areas is underscored with patient presentations. Only HST students may register under HST.160, graded P/D/F.</t>
  </si>
  <si>
    <t>15.672</t>
  </si>
  <si>
    <t>Negotiation Analysis</t>
  </si>
  <si>
    <t>Presents analytical frameworks and strategies to handle a variety of negotiation situations. Includes simulations, games, videos, lectures, discussion, and multiple opportunities to practice and hone negotiation, communication, and influence skills with extensive personalized feedback. Intended for students with a broad spectrum of backgrounds and experience levels. Six-unit version includes additional class time and outside work. Expectations and evaluation criteria differ for students taking graduate version. Limited to 80 via lottery; consult class website for information and deadlines.</t>
  </si>
  <si>
    <t>15.673</t>
  </si>
  <si>
    <t>11.401</t>
  </si>
  <si>
    <t>Intro: Housing &amp; Community Dev</t>
  </si>
  <si>
    <t>Introduction to Housing, Community, and Economic Development</t>
  </si>
  <si>
    <t>Provides a critical introduction to the shape and determinants of political, social, and economic inequality in America, with a focus on racial and economic justice. Explores the role of the city in visions of justice. Analyzes the historical, political, and institutional contexts of housing and community development policy in the US, including federalism, municipal fragmentation, and decentralized public financing. Introduces major dimensions in US housing policy, such as housing finance, public housing policy, and state and local housing affordability mechanisms. Reviews major themes in community economic development, including drivers of economic inequality, small business policy, employment policy, and cooperative economics. Expectations and evaluation criteria differ for students taking graduate version.</t>
  </si>
  <si>
    <t>2.37</t>
  </si>
  <si>
    <t>Fundamentals Nanoengineering</t>
  </si>
  <si>
    <t>Fundamentals of Nanoengineering</t>
  </si>
  <si>
    <t>Presents the fundamentals of molecular modeling in engineering in the context of nanoscale mechanical engineering applications. Statistical mechanics and its connection to engineering thermodynamics. Molecular origin and limitations of macroscopic descriptions and constitutive relations for equilibrium and non-equilibrium behavior. Introduction to molecular simulation, solid-state physics and electrokinetic phenomena. Discusses molecular approaches to modern nanoscale engineering problems. Graduate students are required to complete additional assignments with stronger analytical content.</t>
  </si>
  <si>
    <t>2.611</t>
  </si>
  <si>
    <t>Marine Power and Propulsion</t>
  </si>
  <si>
    <t>Selection and evaluation of commercial and naval ship power and propulsion systems. Analysis of propulsors, prime mover thermodynamic cycles, propeller-engine matching. Propeller selection, waterjet analysis, review of alternative propulsors; thermodynamic analyses of Rankine, Brayton, Diesel, and Combined cycles, reduction gears and integrated electric drive. Battery operated vehicles, fuel cells. Term project requires analysis of alternatives in propulsion plant design for given physical, performance, and economic constraints. Graduate students complete different assignments and exams.</t>
  </si>
  <si>
    <t>2.62</t>
  </si>
  <si>
    <t>2.C51</t>
  </si>
  <si>
    <t>2.C67</t>
  </si>
  <si>
    <t>HST.161</t>
  </si>
  <si>
    <t>HST.162</t>
  </si>
  <si>
    <t>IDS.435</t>
  </si>
  <si>
    <t>IDS.436</t>
  </si>
  <si>
    <t>Technology, Law, &amp; Work Envir</t>
  </si>
  <si>
    <t>Technology, Law, and the Working Environment</t>
  </si>
  <si>
    <t>Addresses relationship between technology-related problems and the law applicable to work environment. National Labor Relations Act, Occupational Safety and Health Act. Toxic Substances Control Act, state worker's compensation, and suits by workers in the courts discussed. Problems related to occupational health and safety, collective bargaining as a mechanism for altering technology in the workplace, job alienation, productivity, and the organization of work addressed. Prior courses or experience in the environmental, public health, or law-related areas.</t>
  </si>
  <si>
    <t>WGS.310</t>
  </si>
  <si>
    <t>14.662</t>
  </si>
  <si>
    <t>Labor Economics II</t>
  </si>
  <si>
    <t>Theory and evidence on the determinants of earnings levels, inequality, intergenerational mobility, skill demands, and employment structure. Particular focus on the determinants of worker- and firm-level productivity; and the roles played by supply, demand, institutions, technology and trade in the evolving distribution of income.</t>
  </si>
  <si>
    <t>14.662A</t>
  </si>
  <si>
    <t>Covers the same material as 14.662 but in greater depth. Additional assignments required. Limited to economics PhD students who wish to declare a major field in labor economics.</t>
  </si>
  <si>
    <t>14.740</t>
  </si>
  <si>
    <t>Foundations: Dev Policy</t>
  </si>
  <si>
    <t>Foundations of Development Policy</t>
  </si>
  <si>
    <t>Explores the foundations of policy making in developing countries, with the goal of spelling out various policy options and quantifying the trade-offs between them. Topics include education, health, fertility, adoption of technological innovations, financial markets (credit, savings, and insurance), markets for land and labor, political factors, and international considerations (aid, trade, and multinational firms). Some basic familiarity with probability and/or statistics is useful for this class. Students taking graduate version complete additional assignments.</t>
  </si>
  <si>
    <t>17.482</t>
  </si>
  <si>
    <t>US Military Power</t>
  </si>
  <si>
    <t>Examines the evolving roles and missions of US General Purpose Forces within the context of modern technological capabilities and Grand Strategy, which is a conceptual system of interconnected political and military means and ends. Topics include US Grand Strategies; the organization of the US military; the defense budget; and the capabilities and limitations of naval, air, and ground forces. Also examines the utility of these forces for power projection and the problems of escalation. Analyzes military history and simple models of warfare to explore how variations in technology and battlefield conditions can drastically alter effectiveness of conventional forces.  17.483 fulfills undergraduate public policy requirement in the major and minor. Students taking the graduate version are expected to pursue the subject in greater depth through reading and individual research.</t>
  </si>
  <si>
    <t>3.46</t>
  </si>
  <si>
    <t>Photonic Materials and Devices</t>
  </si>
  <si>
    <t>Optical materials design for semiconductors, dielectrics and polymers. Ray optics, electromagnetic optics and guided wave optics. Physics of light-matter interactions. Device design principles: LEDs, lasers, photodetectors, modulators, fiber and waveguide interconnects, optical filters, and photonic crystals. Device processing: crystal growth, substrate engineering, thin film deposition, etching and process integration for dielectric, silicon and compound semiconductor materials. Microphotonic integrated circuits. Telecom/datacom systems. Assignments include three design projects that emphasize materials, devices and systems applications. Students taking graduate version complete additional assignments.</t>
  </si>
  <si>
    <t>18.1031</t>
  </si>
  <si>
    <t>Fourier Anal: Theory &amp; Applic</t>
  </si>
  <si>
    <t>Fourier Analysis: Theory and Applications</t>
  </si>
  <si>
    <t>Roughly half the subject devoted to the theory of the Lebesgue integral with applications to probability, and half to Fourier series and Fourier integrals. Students in Course 18 must register for the undergraduate version, 18.103.</t>
  </si>
  <si>
    <t>7.66</t>
  </si>
  <si>
    <t>Molec Basis Infect Disease</t>
  </si>
  <si>
    <t>Molecular Basis of Infectious Disease</t>
  </si>
  <si>
    <t>Focuses on the principles of host-pathogen interactions with an emphasis on infectious diseases of humans. Presents key concepts of pathogenesis through the study of various human pathogens. Includes critical analysis and discussion of assigned readings. Students taking the graduate version are expected to explore the subject in greater depth.</t>
  </si>
  <si>
    <t>7.71</t>
  </si>
  <si>
    <t>Biophysical Technique</t>
  </si>
  <si>
    <t>Introduces students to modern biophysical methods to study biological systems from atomic, to molecular and cellular scales. Includes an in-depth discussion on the techniques that cover the full resolution range, including X-ray crystallography, electron-, and light microscopy. Discusses other common biophysical techniques for macromolecular characterizations. Lectures cover theoretical principles behind the techniques, and students are given practical laboratory exercises using instrumentation available at MIT. Meets with 5.78 when offered concurrently.&amp;nbsp;</t>
  </si>
  <si>
    <t>20.215</t>
  </si>
  <si>
    <t>Macropdmlgy, Gntcs Stm Cll Bio</t>
  </si>
  <si>
    <t>Macroepidemiology, Population Genetics, and Stem Cell Biology of Human Clonal Diseases</t>
  </si>
  <si>
    <t>Studies the logic and technology needed to discover genetic and environmental risks for common human cancers and vascular diseases. Includes an introduction to metakaryotic stem cell biology. Analyzes large, organized historical public health databases using quantitative cascade computer models that include population stratification of stem cell mutation rates in fetal/juvenile tissues and growth rates in preneoplastic colonies and atherosclerotic plaques. Means to test hypotheses (CAST) that certain genes carry mutations conferring risk for common cancers via genetic analyses in large human cohorts. Involves de novo computer modeling of a lifetime disease experience or test of a student-developed hypothesis.</t>
  </si>
  <si>
    <t>16.363</t>
  </si>
  <si>
    <t>Comm Sys &amp; Networks</t>
  </si>
  <si>
    <t>Communication Systems and Networks</t>
  </si>
  <si>
    <t>Introduces the fundamentals of digital communications and networking, focusing on the study of networks, including protocols, performance analysis, and queuing theory. Topics include elements of information theory, sampling and quantization, coding, modulation, signal detection and system performance in the presence of noise. Study of data networking includes multiple access, reliable packet transmission, routing and protocols of the internet. Concepts discussed in the context of aerospace communication systems: aircraft communications, satellite communications, and deep space communications. Students taking graduate version complete additional assignments.</t>
  </si>
  <si>
    <t>22.72</t>
  </si>
  <si>
    <t>Corrosion:Degradation of Mtls</t>
  </si>
  <si>
    <t>Corrosion: The Environmental Degradation of Materials</t>
  </si>
  <si>
    <t>Applies thermodynamics and kinetics of electrode reactions to aqueous corrosion of metals and alloys. Application of advanced computational and modeling techniques to evaluation of materials selection and susceptibility of metal/alloy systems to environmental degradation in aqueous systems. Discusses materials degradation problems in marine environments, oil and gas production, and energy conversion and generation systems, including fossil and nuclear.</t>
  </si>
  <si>
    <t>12.477</t>
  </si>
  <si>
    <t>Astrobiology Origins Evolution</t>
  </si>
  <si>
    <t>Astrobiology, Origins and Early Evolution of Life</t>
  </si>
  <si>
    <t>Provides an understanding of major areas of research into the problem of the origin of life on the early Earth from an astrobiological perspective. Topics include the timing, setting and conditions for the origin of life on the Hadean Earth; roles of planetary and extra-planetary processes; defining life; prebiotic chemistry; origins of nucleic acids and peptides; evolution of cellularity, replication, metabolism, and translation; establishment of the genetic code; biogenesis vs. ecogenesis; the nature of the last common ancestor of life; conceptualizing the "tree of life;" and the early evolution of the ancestors of bacteria, archaeal, and eukaryal lineages. Students taking graduate version complete an extra project.</t>
  </si>
  <si>
    <t>12.478</t>
  </si>
  <si>
    <t>Phylogenomic Planetary Record</t>
  </si>
  <si>
    <t>The Phylogenomic Planetary Record</t>
  </si>
  <si>
    <t>Introduces the tools of sequence-based phylogenetic analysis and molecular evolution in the context of studying events in Earth's deep past that have been preserved by genomes. Topics include basic concepts of cladistics, phylogeny and sequence evolution, construction of phylogenetic trees of genes and microbial lineages, molecular clocks, dating, and ancestral sequence reconstruction. Special attention to the evolutionary history of microbial metabolisms and their relationship to global biogeochemical cycles across Earth's history. Students taking graduate version complete additional assignments.</t>
  </si>
  <si>
    <t>12.487A</t>
  </si>
  <si>
    <t>Field Geobiology I</t>
  </si>
  <si>
    <t>Examines basic biological processes that operate in sediments. Lectures cover biological, physical and chemical processes that influence the formation and stabilization of sediments, including biomineralization, weathering, erosion, the formation of sedimentary structures and interactions with sediments, flow, and the cycles of nutrients. Lab covers analytical methods used to examine microbial processes, bioinformatic methods used to analyze microbial communities, and techniques used to analyze sediment grain sizes and chemistry. Readings and discussions provide preparation for the 12.487B field trip to a modern sedimentary environment. Enables students to interpret processes in modern sedimentary environments, reconstruct similar processes in the rock record, collect appropriate samples in the field, and analyze microbiological data. Students taking graduate version complete additional assignments.</t>
  </si>
  <si>
    <t>1.200</t>
  </si>
  <si>
    <t>2.140</t>
  </si>
  <si>
    <t>Analysis &amp; Design Fdbk Ctrl</t>
  </si>
  <si>
    <t>Analysis and Design of Feedback Control Systems</t>
  </si>
  <si>
    <t>Develops the fundamentals of feedback control using linear transfer function system models. Analysis in time and frequency domains. Design in the s-plane (root locus) and in the frequency domain (loop shaping). Describing functions for stability of certain non-linear systems.  Extension to state variable systems and multivariable control with observers. Discrete and digital hybrid systems and use of z-plane design. Extended design case studies and capstone group projects. Student taking graduate version complete additional assignments. Enrollment may be limited due to laboratory capacity.</t>
  </si>
  <si>
    <t>CMS.877</t>
  </si>
  <si>
    <t>Transmedia, Extraction and Env</t>
  </si>
  <si>
    <t>Transmedia Art, Extraction, and Environmental Justice</t>
  </si>
  <si>
    <t>Exploration of today's extractive economies and the role that artists, media-makers, and transmedia producers play in shaping public perception, individual choices, and movement-building towards sustainability. Traces the contingent geological, material, community, and toxic histories of extracted materials used throughout our built environment, as well as civic resistance and reform that could alter extraction practices. Scaffolded workshops with artists and media producers support students' production of creative documentary and other media projects. Students taking graduate version complete additional assignments.</t>
  </si>
  <si>
    <t>CMS.888</t>
  </si>
  <si>
    <t>Advrtsg &amp; Media: Comprtv Persp</t>
  </si>
  <si>
    <t>Advertising and Media: Comparative Perspectives</t>
  </si>
  <si>
    <t>Compares modern and contemporary advertising culture in China, the US, and other emerging markets. First half focuses on branding in the old media environment; second half introduces the changing practice of advertising in the new media environment. Topics include branding and positioning, media planning, social media campaigns, cause marketing 2.0, social TV, and mobility marketing. Required lab work includes interactive sessions in branding a team product for the US (or a European country) and China markets. Taught in English and requires no knowledge of Chinese. Students taking graduate version complete additional assignments.</t>
  </si>
  <si>
    <t>CMS.895</t>
  </si>
  <si>
    <t>Learning, Media, &amp; Technology</t>
  </si>
  <si>
    <t>Learning, Media, and Technology</t>
  </si>
  <si>
    <t>Addresses new digital technologies that are transforming learning across the lifespan - from reading apps for toddlers, intelligent tutors for school children, and blended learning for college students, to MOOCs for adults and interest-based learning communities for hobbyists. Focuses on how these technologies shape people's lives and learning. Students explore how education technologies operate in complex social-technical systems, and acquire analytic tools and strategies that can be applied to other complex systems. They also refine their thinking about the opportunities, limits, and tradeoffs of educational technology. Students taking graduate version complete additional assignments.</t>
  </si>
  <si>
    <t>21M.569</t>
  </si>
  <si>
    <t>Studies in Music Technology</t>
  </si>
  <si>
    <t>Explores various technologies in relation to musical analysis, composition, performance, culture, and quantitative methods. Topics vary each term and may include development and impact on society, generative and algorithmic music, recording techniques or procedural sound design. May involve hands-on components such as laptop music ensemble, new instrument building, or comparing the theory and practice of audio recording. Students taking graduate version complete different assignments. Limited to 16.</t>
  </si>
  <si>
    <t>21M.570</t>
  </si>
  <si>
    <t>Digital Instrument Design</t>
  </si>
  <si>
    <t>Covers aesthetic and technical challenges in the creation of physical interfaces for musical performance. will engage in the design and creation of musical interfaces, and learn how to incorporate new technologies in their artistic practice. Topics covered include user experience design for artistic performance, musical human-computer interaction (HCI), hardware and software standards for digital musical systems, embedded programming and sound synthesis, analog and digital sensors, rapid prototyping and digital manufacturing, and creating performance practices around custom hardware. Students design and build their own digital musical instrument, and present a performance with the instrument as their final project. Students taking graduate version complete different assignments. Limited to 18.</t>
  </si>
  <si>
    <t>17.538</t>
  </si>
  <si>
    <t>Politics &amp;Policy:Contemp Japan</t>
  </si>
  <si>
    <t>Politics and Policy in Contemporary Japan</t>
  </si>
  <si>
    <t>Analyzes contemporary Japanese politics, focusing primarily upon the post-World War II period. Includes examination of the dominant approaches to Japanese politics and society, the structure of the party system, the role of political opposition, the policy process, foreign affairs, and interest groups. Attention to defense, foreign, industrial, social, energy, and technology policy processes. Graduate students are expected to pursue the subject in greater depth through reading and class presentations. Assignments differ.</t>
  </si>
  <si>
    <t>18.4041</t>
  </si>
  <si>
    <t>20.405</t>
  </si>
  <si>
    <t>20.409</t>
  </si>
  <si>
    <t>BEII: Instrumentation &amp; Msrmt</t>
  </si>
  <si>
    <t>Biological Engineering II: Instrumentation and Measurement</t>
  </si>
  <si>
    <t>Sensing and measurement aimed at quantitative molecular/cell/tissue analysis in terms of genetic, biochemical, and biophysical properties. Methods include light and fluorescence microscopies, electronic circuits, and electro-mechanical probes (atomic force microscopy, optical traps, MEMS devices). Application of statistics, probability, signal and noise analysis, and Fourier techniques to experimental data. Limited to 5 graduate students.</t>
  </si>
  <si>
    <t>22.55</t>
  </si>
  <si>
    <t>12.487B</t>
  </si>
  <si>
    <t>Field Geobiology II</t>
  </si>
  <si>
    <t>Teaches fundamentals of field observations and reasoning in geobiology/sedimentology during a required trip to a modern sedimentary environment over spring break, followed by laboratory analyses of collected samples. Students make observations, develop hypotheses, collect samples required to test their hypotheses and interact with lecturers and students investigating the sedimentology of the site. Upon return to MIT, students work on field samples to characterize the sediments, use the preliminary data to develop an understanding of the field site, and write research reports. Students taking graduate version write proposals that present a research question based on the field observations and subsequent analyses. Meets with 12.110B and 12.465B when those subjects examine modern sedimentary environments.</t>
  </si>
  <si>
    <t>10.805</t>
  </si>
  <si>
    <t>2.156</t>
  </si>
  <si>
    <t>AI &amp; ML for Engineering Design</t>
  </si>
  <si>
    <t>Artificial Intelligence and Machine Learning for Engineering Design</t>
  </si>
  <si>
    <t>Machine learning and artificial intelligence techniques in engineering design applications. Emphasizes state-of-the-art machine learning techniques to design new products or systems or solve complex engineering problems. Lectures cover the theoretical and practical aspects of machine learning and optimization methods. Challenge problems, research paper discussions, and interactive in-class activities are used to highlight the unique challenges of machine learning for design applications. A group term project on students' applications of interest. Basic programming and machine learning familiarity are recommended. Students&amp;nbsp;taking graduate version complete additional assignments.</t>
  </si>
  <si>
    <t>2.168</t>
  </si>
  <si>
    <t>Learning Machines</t>
  </si>
  <si>
    <t>Introduces fundamental concepts and encourages open-ended exploration of the increasingly topical intersection between artificial intelligence and the physical sciences. Energy and information, and their respective optimality conditions are used to define supervised and unsupervised learning algorithms; as well as ordinary and partial differential equations. Subsequently, physical systems with complex constitutive relationships are drawn from elasticity, biophysics, fluid mechanics, hydrodynamics, acoustics, and electromagnetics to illustrate how machine learning-inspired optimization can approximate solutions to forward and inverse problems in these domains.</t>
  </si>
  <si>
    <t>3.36</t>
  </si>
  <si>
    <t>Cellular Solids</t>
  </si>
  <si>
    <t>Cellular Solids: Structure, Properties, Applications</t>
  </si>
  <si>
    <t>Discusses processing and structure of cellular solids as they are created from polymers, metals, ceramics, glasses, and composites; derivation of models for the mechanical properties of honeycombs and foams; and how unique properties of honeycombs and foams are exploited in applications such as lightweight structural panels, energy absorption devices, and thermal insulation. Covers applications of cellular solids in medicine, such as increased fracture risk due to trabecular bone loss in patients with osteoporosis, the development of metal foam coatings for orthopedic implants, and designing porous scaffolds for tissue engineering that mimic the extracellular matrix. Includes modelling of cellular materials applied to natural materials and biomimicking. Offers a combination of online and in-person instruction. Students taking graduate version complete additional assignments.</t>
  </si>
  <si>
    <t>3.37</t>
  </si>
  <si>
    <t>Principles of Manufacturing</t>
  </si>
  <si>
    <t>Teaches the methodology to achieve Six Sigma materials yield: 99.99966% of end products perform within the required tolerance limits. Six Sigma methodology employs five stages for continuous improvement &amp;mdash;&amp;nbsp;problem definition, quantification, root cause analysis, solution implementation, and process control&amp;nbsp; to help engineers evaluate efficiency and assess complex systems. Through case studies, explores classic examples of materials processing problems and the solutions that achieved Six Sigma manufacturing yield throughout the manufacturing system: extraction, design, unit processes, process flow, in-line control, test, performance/qualification, reliability, environmental impact, product life cycle, cost, and workforce. Students taking graduate version complete additional assignments.</t>
  </si>
  <si>
    <t>21M.585</t>
  </si>
  <si>
    <t>Interactive Music Systems</t>
  </si>
  <si>
    <t>Explores audio synthesis, musical structure, human computer interaction (HCI), and visual presentation for the creation of interactive musical experiences. Topics include audio synthesis; mixing and looping; MIDI sequencing; generative composition; motion sensors; music games; and graphics for UI, visualization, and aesthetics. Includes weekly programming assignments in python. Teams build an original, dynamic, and engaging interactive music system for their final project. Students taking graduate version complete different assignments. Limited to 36.</t>
  </si>
  <si>
    <t>21M.587</t>
  </si>
  <si>
    <t>Fundamentals of Music Process</t>
  </si>
  <si>
    <t>Fundamentals of Music Processing</t>
  </si>
  <si>
    <t>Analyzes recorded music in digital audio form using advanced signal processing and optimization techniques to understand higher-level musical meaning. Covers fundamental tools like windowing, feature extraction, discrete and short-time Fourier transforms, chromagrams, and onset detection. Addresses analysis methods including dynamic time warping, dynamic programming, self-similarity matrices, and matrix factorization. Explores a variety of applications, such as event classification, audio alignment, chord recognition, structural analysis, tempo and beat tracking, content-based audio retrieval, and audio decomposition. Students taking graduate version complete different assignments. Enrollment limited.</t>
  </si>
  <si>
    <t>11.C85</t>
  </si>
  <si>
    <t>11.204</t>
  </si>
  <si>
    <t>17.810</t>
  </si>
  <si>
    <t>Game Theory &amp; Political Theory</t>
  </si>
  <si>
    <t>Game Theory and Political Theory</t>
  </si>
  <si>
    <t>Introduces students to the rudiments of game theory within political science. Provides all students with the ability to solve simple games. Readings draw from basic texts on game theoretic modeling and applied articles in American Politics, International Relations, and Comparative Politics. Students taking the graduate version evaluate applied theory articles in the major journals.</t>
  </si>
  <si>
    <t>11.413</t>
  </si>
  <si>
    <t>Urban Dev &amp; Env Sustainability</t>
  </si>
  <si>
    <t>The Economic Approach to Cities and Environmental Sustainability</t>
  </si>
  <si>
    <t>Provides a systematic framework of the interplay (both tension and synergy) between urbanization and environmental sustainability from a global perspective. Enhances analytical reasoning and quantitative skills to assist evidence-based empirical study and policy design evaluation. Explores the causes and consequences of urban environmental quality dynamics, and provides econometric tools to quantify such relationships. Examines state-of-the-art research in this field by introducing empirical studies from both developing and developed countries (highlighting fast urbanization). Themes include urban production, households, transportation and form, as well as political economy and climate resilience. Students taking graduate version complete additional assignments.</t>
  </si>
  <si>
    <t>11.422</t>
  </si>
  <si>
    <t>12.601</t>
  </si>
  <si>
    <t>Essentials: Planetary Science</t>
  </si>
  <si>
    <t>Essentials of Planetary Science</t>
  </si>
  <si>
    <t>Reviews fundamental physical concepts pertaining to the study of the solar system, and highlights recent spacecraft results. Topics include: meteorites, orbital dynamics, asteroids, impact craters, surfaces, atmospheres, atmospheric dynamics, interiors, magnetospheres, rings, comets, formation of the solar system.</t>
  </si>
  <si>
    <t>14.750</t>
  </si>
  <si>
    <t>Political Econ &amp; Econ Devop</t>
  </si>
  <si>
    <t>Political Economy and Economic Development</t>
  </si>
  <si>
    <t>Explores the relationship between political institutions and economic development, covering key theoretical issues as well as recent empirical evidence.&amp;nbsp;Topics include corruption, voting, vote buying, the media, and war. Discusses not just what we know on these topics, but how we know it, covering how to craft a good empirical study or field experiment and how to discriminate between reliable and unreliable evidence. Some basic familiarity with probability and/or statistics is useful for this class.&amp;nbsp; Students taking graduate version complete additional assignments.</t>
  </si>
  <si>
    <t>18.3541</t>
  </si>
  <si>
    <t>Nonlinr Dynamics:Continuum Sys</t>
  </si>
  <si>
    <t>Nonlinear Dynamics: Continuum Systems</t>
  </si>
  <si>
    <t>General mathematical principles of continuum systems. From microscopic to macroscopic descriptions in the form of linear or nonlinear (partial) differential equations. Exact solutions, dimensional analysis, calculus of variations and singular perturbation methods. Stability, waves and pattern formation in continuum systems. Subject matter illustrated using natural fluid and solid systems found, for example, in geophysics and biology. Students in Courses 1, 12, and 18 must register for undergraduate version, 18.354.</t>
  </si>
  <si>
    <t>18.358</t>
  </si>
  <si>
    <t>9.660</t>
  </si>
  <si>
    <t>Computationl Cognitive Science</t>
  </si>
  <si>
    <t>Computational Cognitive Science</t>
  </si>
  <si>
    <t>Introduction to computational theories of human cognition. Focuses on principles of inductive learning and inference, and the representation of knowledge. Computational frameworks include Bayesian and hierarchical Bayesian models, probabilistic graphical models, nonparametric statistical models and the Bayesian Occam's razor, sampling algorithms for approximate learning and inference, and probabilistic models defined over structured representations such as first-order logic, grammars, or relational schemas. Applications to understanding core aspects of cognition, such as concept learning and categorization, causal reasoning, theory formation, language acquisition, and social inference. Graduate students complete a final project.</t>
  </si>
  <si>
    <t>11.529</t>
  </si>
  <si>
    <t>6.3102</t>
  </si>
  <si>
    <t>Dynamic Sys Mod &amp; Contr Design</t>
  </si>
  <si>
    <t>Dynamical System Modeling and Control Design</t>
  </si>
  <si>
    <t>A learn-by-design introduction to modeling and control of discrete- and continuous-time systems, from intuition-building analytical techniques to more computational and data-centric strategies. Topics include: linear difference/differential equations (natural frequencies, transfer functions); controller metrics (stability, tracking, disturbance rejection); analytical techniques (PID, root-loci, lead-lag, phase margin); computational strategies (state-space, eigen-placement, LQR); and data-centric approaches (state estimation, regression and identification). Concepts are introduced with lectures and on-line problems, and then mastered during weekly labs. In lab, students model, design, test and explain systems and controllers involving sensors, actuators, and a microcontroller (e.g. optimizing thrust-driven positioners or stabilizing magnetic levitators). Students in the graduate version complete additional problems and labs.</t>
  </si>
  <si>
    <t>1.686</t>
  </si>
  <si>
    <t>18.6501</t>
  </si>
  <si>
    <t>Fundamentals of Statistics</t>
  </si>
  <si>
    <t>A rapid introduction to the theoretical foundations of statistical methods that are useful in many applications. Covers a broad range of topics in a short amount of time with the goal of providing a rigorous and cohesive understanding of the modern statistical landscape. Mathematical language is used for intuition and basic derivations but not proofs. Main topics include:&amp;nbsp;parametric estimation, confidence intervals, hypothesis testing,&amp;nbsp;Bayesian inference, and linear and logistic&amp;nbsp;regression. Additional topics may include: causal inference,&amp;nbsp;nonparametric&amp;nbsp;estimation, and&amp;nbsp;classification. Students in Course 18 must register for the undergraduate version, 18.650.</t>
  </si>
  <si>
    <t>20.465</t>
  </si>
  <si>
    <t>Engr Immne Sys: Cancer&amp; Beyond</t>
  </si>
  <si>
    <t>Engineering the Immune System in Cancer and Beyond</t>
  </si>
  <si>
    <t>Examines strategies in clinical and preclinical development for manipulating the immune system to treat and protect against disease. Begins with brief review of immune system. Discusses interaction of tumors with the immune system, followed by approaches by which the immune system can be modulated to attack cancer. Also covers strategies based in biotechnology, chemistry, materials science, and molecular biology to induce immune responses to treat infection, transplantation, and autoimmunity. Students taking graduate version complete additional assignments.</t>
  </si>
  <si>
    <t>20.473</t>
  </si>
  <si>
    <t>Foundations: Cell Therapy Mfg</t>
  </si>
  <si>
    <t>Foundations of Cell Therapy Manufacturing</t>
  </si>
  <si>
    <t>Seminar examines cell therapy manufacturing, the ex vivo production of human cells to be delivered to humans as a product for medical benefit. Includes a review of cell biology and immunology. Addresses topics such as governmental regulations applying to cell therapy production; the manufacture of cell-based therapeutics, including cell culture unit operations, genetic engineering or editing of cells; process engineering of cell therapy products; and the analytics of cell therapy manufacturing processes. Students taking graduate version complete additional assignments.</t>
  </si>
  <si>
    <t>11.474</t>
  </si>
  <si>
    <t>D-Lab:Water, Sanitat &amp; Hygiene</t>
  </si>
  <si>
    <t>D-Lab: Water, Sanitation and Hygiene</t>
  </si>
  <si>
    <t>Focuses on disseminating Water, Sanitation, and Hygiene (WASH) innovations in low-income countries and underserved communities worldwide. Structured around project-based learning, lectures, discussions, and student-led tutorials. Emphasizes core WASH principles, appropriate and sustainable technologies at household and community scales, urban challenges worldwide, culture-specific solutions, lessons from start-ups, collaborative partnerships, and social marketing. Mentored term project entails finding and implementing a viable solution focused on education/training; a technology, policy or plan; a marketing approach; and/or behavior change. Guest lecturers present case studies, emphasizing those developed and disseminated by MIT faculty, practitioners, students, and alumni. Field trips scheduled during class time, with optional field trips on weekends.&amp;nbsp;Students taking graduate version complete additional assignments. Limited to 20.</t>
  </si>
  <si>
    <t>11.477</t>
  </si>
  <si>
    <t>20.415</t>
  </si>
  <si>
    <t>Physical Biology</t>
  </si>
  <si>
    <t>Focuses on current major research topics in quantitative, physical biology. Topics include synthetic structural biology, synthetic cell biology, microbial systems biology and evolution, cellular decision making, neuronal circuits, and development and morphogenesis. Emphasizes current motivation and historical background, state-of-the-art measurement methodologies and techniques, and quantitative physical modeling frameworks. Experimental techniques include structural biology, next-generation sequencing, fluorescence imaging and spectroscopy, and quantitative biochemistry. Modeling approaches include stochastic rate equations, statistical thermodynamics, and statistical inference. Students taking graduate version complete additional assignments. 20.315 and 20.415 meet with 8.241 when offered concurrently.</t>
  </si>
  <si>
    <t>22.74</t>
  </si>
  <si>
    <t>22.90</t>
  </si>
  <si>
    <t>Nuclear Sci &amp; Engr Laboratory</t>
  </si>
  <si>
    <t>Nuclear Science and Engineering Laboratory</t>
  </si>
  <si>
    <t>See description under subject 22.09.</t>
  </si>
  <si>
    <t>15.779</t>
  </si>
  <si>
    <t>Tech Design and Entrpreneurshp</t>
  </si>
  <si>
    <t>Technology, Design and Entrepreneurship: Operating in Emerging Communities</t>
  </si>
  <si>
    <t>Designed for students working on solutions for resource-constrained communities. Examines downstream issues surrounding the adoption, distribution, and scaling (via business, non-profit, or public policy channels) of new solutions in an international development context. Focuses on implementing solutions as well as understanding the impact of interventions proposed.</t>
  </si>
  <si>
    <t>15.781</t>
  </si>
  <si>
    <t>Designed for students working on solutions for resource-constrained communities. Examines downstream issues surrounding the adoption, distribution, and scaling (via business, non-profit, or public policy channels) of new solutions in an international development context. Focuses on implementing solutions as well as understanding the impact of interventions proposed. Restricted to Tata Fellows.</t>
  </si>
  <si>
    <t>10.545</t>
  </si>
  <si>
    <t>Fund of Metabolic Biochem Eng</t>
  </si>
  <si>
    <t>Fundamentals of Metabolic and Biochemical Engineering: Applications to Biomanufacturing</t>
  </si>
  <si>
    <t>Examines the fundamentals of cell and metabolic engineering for biocatalyst design and optimization, as well as biochemical engineering principles for bioreactor design and operation, and downstream processing. Presents applications of microbial processes for production of commodity and specialty chemicals and biofuels in addition to mammalian cell cultures for production of biopharmaceuticals. Students taking graduate version complete additional assignments.</t>
  </si>
  <si>
    <t>24.931</t>
  </si>
  <si>
    <t>Lang &amp; Structure I: Phonology</t>
  </si>
  <si>
    <t>Language and Its Structure I: Phonology</t>
  </si>
  <si>
    <t>Introduction to fundamental concepts in phonological theory and their relation to issues in philosophy and cognitive psychology. Articulatory and acoustic phonetics, distinctive features and the structure of feature systems, underlying representations and underspecification, phonological rules and derivations, syllable structure, accentual systems, and the morphology-phonology interface. Examples and exercises from a variety of languages. Students taking graduate version complete different assignments.</t>
  </si>
  <si>
    <t>24.932</t>
  </si>
  <si>
    <t>Lang &amp; Structure II: Syntax</t>
  </si>
  <si>
    <t>Language and Its Structure II: Syntax</t>
  </si>
  <si>
    <t>Introduction to fundamental concepts in syntactic theory and its relation to issues in philosophy and cognitive psychology. Examples and exercises from a variety of languages. Students taking graduate version complete different assignments.</t>
  </si>
  <si>
    <t>2.060</t>
  </si>
  <si>
    <t>Struct Dynamics</t>
  </si>
  <si>
    <t>Structural Dynamics</t>
  </si>
  <si>
    <t>Examines response of structures to dynamic excitation: free vibration, harmonic loads, pulses and earthquakes. Covers systems of single- and multiple-degree-of-freedom, up to the continuum limit, by exact and approximate methods. Includes applications to buildings, ships, aircraft and offshore structures. Students taking graduate version complete additional assignments.</t>
  </si>
  <si>
    <t>3.560</t>
  </si>
  <si>
    <t>Industrial Ecology</t>
  </si>
  <si>
    <t>Industrial Ecology of Materials</t>
  </si>
  <si>
    <t>Covers quantitative techniques to address principles of substitution, dematerialization, and waste mining implementation in materials systems. Includes life-cycle and materials flow analysis of the impacts of materials extraction; processing; use; and recycling for materials, products, and services. Student teams undertake a case study regarding materials and technology selection using the latest methods of analysis and computer-based models of materials process. Students taking graduate version complete additional assignments.</t>
  </si>
  <si>
    <t>12.702</t>
  </si>
  <si>
    <t>Elements Modern Oceanography</t>
  </si>
  <si>
    <t>Elements of Modern Oceanography</t>
  </si>
  <si>
    <t>Examines a series of crosscutting topics that exemplify current directions in interdisciplinary oceanography. Focuses on current themes in oceanography, their interdisciplinary nature, and the role of ocean sciences in society. Introduces core concepts across the disciplines of biological, physical, and chemical oceanography as well as marine geology. Emphasizes the interdisciplinary aspects of these core concepts, the kinds of approaches and modes of thinking common to all of the disciplines, and the technological developments underpinning current advances. Students taking graduate version complete different assignments.</t>
  </si>
  <si>
    <t>9.181</t>
  </si>
  <si>
    <t>Developmental Neurobiology</t>
  </si>
  <si>
    <t>Considers molecular control of neural specification, formation of neuronal connections, construction of neural systems, and the contributions of experience to shaping brain structure and function. Topics include: neural induction and pattern formation, cell lineage and fate determination, neuronal migration, axon guidance, synapse formation and stabilization, activity-dependent development and critical periods, development of behavior. In addition to final exam, analysis and presentation of  research papers required for final grade. Students taking graduate version complete additional assignments. Students taking graduate version complete additional readings that will be addressed in their mid-term and final exams.</t>
  </si>
  <si>
    <t>3.39</t>
  </si>
  <si>
    <t>Ind Chl Met Matls Selection</t>
  </si>
  <si>
    <t>Industrial Challenges in Metallic Materials Selection</t>
  </si>
  <si>
    <t>Advanced metals and alloy design with emphasis in advanced steels and non-ferrous alloys. &amp;nbsp;Applies physical metallurgy concepts to solve specific problems aiming at sustainable, efficient and safer engineered&amp;nbsp;solutions. &amp;nbsp;Discusses industrial challenges involving metallic materials selection and manufacturing for different value chains and industrial segments. Includes applications in essential segments of modern&amp;nbsp;life such as transportation, energy and strutuctural applications. &amp;nbsp;Recognizing steel as an essential engineering material, the course will cover manufacturing and end-uses of advanced&amp;nbsp;steels ranging from microalloyed steels to highly alloyed steels. &amp;nbsp;Materials for very low temperature applications such as superconducting materials and for higher temperature applications such as superalloys will also&amp;nbsp;be covered. Students taking graduate version complete additional assignments.</t>
  </si>
  <si>
    <t>CMS.813</t>
  </si>
  <si>
    <t>Silent Film</t>
  </si>
  <si>
    <t>Examines how the key elements of today's films - composition, continuity editing, lighting, narrative structure - were originally created. Studies the history of cinema, from its origins in the late 19th century to the transition to sound in the late 1920s and early 1930s. Students view a range of films (both mainstream and experimental) from all over the world, with a particular focus on US productions. Emphasis on how color, sound, and other developments paved the way for today's technological innovations.   Students taking graduate version complete additional assignments.</t>
  </si>
  <si>
    <t>CMS.901</t>
  </si>
  <si>
    <t>Current Debates in Media</t>
  </si>
  <si>
    <t>Addresses important, current debates in media with in-depth discussion of popular perceptions and policy implications. Students use multiple perspectives to analyze texts emanating from these debates, and present their findings through discussions and reports. Explores emerging topics (e.g., piracy and IP regimes, net neutrality, media effects, social media and social change, and changing literacies) across media forms and from various historical, transcultural, and methodological perspectives. Examines the framing of these issues, their ethical and policy implications, and strategies for repositioning the debate. Students taking graduate version complete additional assignments.</t>
  </si>
  <si>
    <t>CMS.915</t>
  </si>
  <si>
    <t>Understanding Television</t>
  </si>
  <si>
    <t>A cultural approach to television's evolution as a technology and system of representation. Considers television as a system of storytelling and mythmaking, and as a cultural practice studied from anthropological, literary, and cinematic perspectives. Focuses on prime-time commercial broadcasting, the medium's technological and economic history, and theoretical perspectives. Considerable television viewing and readings in media theory and cultural interpretation are required. Previously taught topics include American Television: A Cultural History. Students taking graduate version complete additional assignments.</t>
  </si>
  <si>
    <t>3.70</t>
  </si>
  <si>
    <t>Mat Sci &amp; Engr of Clean Energy</t>
  </si>
  <si>
    <t>Materials Science and Engineering of Clean Energy</t>
  </si>
  <si>
    <t>Develops the materials principles, limitations and challenges in clean energy technologies, including solar, energy storage, thermoelectrics, fuel cells, and novel fuels. Draws correlations between the limitations and challenges related to key figures of merit and the basic underlying thermodynamic, structural, transport, and physical principles, as well as to the means for fabricating devices exhibiting optimum operating efficiencies and extended life at reasonable cost. Students taking graduate version complete additional assignments.</t>
  </si>
  <si>
    <t>1.260</t>
  </si>
  <si>
    <t>Logistics Systems</t>
  </si>
  <si>
    <t>Provides an introduction to supply chain management from both analytical and practical perspectives. Taking a unified approach, students develop a framework for making intelligent decisions within the supply chain. Covers key logistics functions, such as demand planning, procurement, inventory theory and control, transportation planning and execution, reverse logistics, and flexible contracting. Explores concepts such as postponement, portfolio management, and dual sourcing. Emphasizes skills necessary to recognize and manage risk, analyze various tradeoffs, and model logistics systems. SCM.271 meets with SCM.260, but has fewer assignments.</t>
  </si>
  <si>
    <t>4.353</t>
  </si>
  <si>
    <t>Advanced Video &amp; Related Media</t>
  </si>
  <si>
    <t>Advanced Video and Related Media</t>
  </si>
  <si>
    <t>Introduces advanced strategies of image and sound manipulation, both technical and conceptual. Covers pre-production planning (storyboards and scripting), refinement of digital editing techniques, visual effects such as chroma-keying, post-production, as well as audio and sonic components. Context provided by regular viewings of contemporary video artworks and other audio-visual formats. Students work individually and in groups to develop skills in media literacy and communication. Additional work required of students taking the graduate version. Lab fee required. Limited to 20.</t>
  </si>
  <si>
    <t>10.626</t>
  </si>
  <si>
    <t>Electrochemical Energy Systems</t>
  </si>
  <si>
    <t>Introduces electrochemical energy systems from the perspective of thermodynamics, kinetics, and transport. Surveys analysis and design of electrochemical reactions and processes by integrating chemical engineering fundamentals with knowledge from diverse fields, including chemistry, electrical engineering, and materials science. Includes applications to fuel cells, electrolyzers, and batteries. Students taking graduate version complete additional assignments.</t>
  </si>
  <si>
    <t>15.029</t>
  </si>
  <si>
    <t>US Energy Policy</t>
  </si>
  <si>
    <t>United States Energy Policy: Lessons Learned for the Future</t>
  </si>
  <si>
    <t>Compares the US policy responses, from the Nixon administration to the current administration, on issues ranging from oil import dependence to nuclear nonproliferation. Examines what lessons were learned from these issues and how they have shaped the country's current climate change policy. Prepares students to be informed and effective participants in policy deliberations that require difficult decisions and trade-offs. Addresses both domestic and international policy aspects. Students taking graduate version complete additional assignments.</t>
  </si>
  <si>
    <t>14.161</t>
  </si>
  <si>
    <t>Strategy &amp; Information</t>
  </si>
  <si>
    <t>Strategy and Information</t>
  </si>
  <si>
    <t>Covers modern applications of game theory where incomplete information plays an important role. Applications include bargaining, auctions, global games, market design, information design, and network economics. Students taking graduate version complete additional assignments.</t>
  </si>
  <si>
    <t>16.453</t>
  </si>
  <si>
    <t>Human Sys Engineering</t>
  </si>
  <si>
    <t>Human Systems Engineering</t>
  </si>
  <si>
    <t>Provides a fundamental understanding of human factors that must be taken into account in the design and engineering of complex aviation, space, and medical systems. Focuses primarily on derivation of human engineering design criteria from sensory, motor, and cognitive sources. Includes principles of displays, controls and ergonomics, manual control, the nature of human error, basic experimental design, and human-computer interaction in supervisory control settings. Students taking graduate version complete a research project with a final written report and oral presentation.</t>
  </si>
  <si>
    <t>CMS.865</t>
  </si>
  <si>
    <t>Immersive Media Studies</t>
  </si>
  <si>
    <t>Critical examination of the history, aesthetics, and politics of virtual reality and related media. Focuses on virtual space and embodiment; cultural reception and industry hype; accessibility, surveillance, and data privacy; and debates surrounding the use of immersive media in social, work, art, and entertainment contexts. Projects include experimentation with VR development tools and critical analysis of existing immersive works. Graduate version includes additional research. Enrollment limited to 15.</t>
  </si>
  <si>
    <t>4.505</t>
  </si>
  <si>
    <t>Design Comp: Art/Object/Space</t>
  </si>
  <si>
    <t>Design Computation: Art, Objects, and Space</t>
  </si>
  <si>
    <t>Introduces 3-D CAD modeling to students with little or no experience in design or computation. Teaches surface, solid, and mesh modeling techniques combined with a variety of modeling applications &amp;mdash; from 3D printing to CNC fabrication and 3D rendering. Includes weekly modeling assignments leading up to a final project. Students taking graduate version complete additional assignments.</t>
  </si>
  <si>
    <t>2.794</t>
  </si>
  <si>
    <t>Cellular Neuro and Comp</t>
  </si>
  <si>
    <t>Cellular Neurophysiology and Computing</t>
  </si>
  <si>
    <t>Integrated overview of the biophysics of cells from prokaryotes to neurons, with a focus on mass transport and electrical signal generation across cell membrane. First third of course focuses on mass transport through membranes: diffusion, osmosis, chemically mediated, and active transport. Second third focuses on electrical properties of cells: ion transport to action potential generation and propagation in electrically excitable cells. Synaptic transmission. Electrical properties interpreted via kinetic and molecular properties of single voltage-gated ion channels. Final third focuses on biophysics of synaptic transmission and introduction to neural computing. Laboratory and computer exercises illustrate the concepts. Students taking graduate version complete different assignments.</t>
  </si>
  <si>
    <t>4.044</t>
  </si>
  <si>
    <t>Design Studio: Interact Intell</t>
  </si>
  <si>
    <t>Design Studio: Interaction Intelligence</t>
  </si>
  <si>
    <t>Overview of core principles and techniques for the design of interaction, behavior, and intelligence across objects and spaces. In a studio environment, students develop low and high-fidelity interactive prototypes that can be deployed and experienced by real users. Lectures cover the history and principles of human-computer interaction, behavior prototyping, physical and graphical user interfaces, machine intelligence, neural networks, and large language models. Provides a foundation in technical skills, such as physical prototyping, coding, and electronics, as well as how to collect data, train, and deploy their own neural network models. Students complete a series of small interaction exercises and a portfolio-level final project. Students taking graduate version complete additional assignments. Limited to 16; preference to 4B majors and Design minors.</t>
  </si>
  <si>
    <t>2.57</t>
  </si>
  <si>
    <t>Nano-Macro Transport Process</t>
  </si>
  <si>
    <t>Nano-to-Macro Transport Processes</t>
  </si>
  <si>
    <t>Parallel treatments of photons, electrons, phonons, and molecules as energy carriers; aiming at a fundamental understanding of descriptive tools for energy and heat transport processes, from nanoscale to macroscale. Topics include energy levels; statistical behavior and internal energy; energy transport in the forms of waves and particles; scattering and heat generation processes; Boltzmann equation and derivation of classical laws; and deviation from classical laws at nanoscale and their appropriate descriptions. Applications in nanotechnology and microtechnology. Students taking the graduate version complete additional assignments.</t>
  </si>
  <si>
    <t>4.362</t>
  </si>
  <si>
    <t>Performance Art Workshop</t>
  </si>
  <si>
    <t>Explores performance in relation to the body as a space of resistance, the collective body and its powers, and performative acts that blur boundaries between art and life. Students trace gestures of care and conviviality by enacting scores and poetry, altering screens and other walls that divide and separate us, reclaiming time and undoing categories that alienate our bodies from life itself. Activities include contact improvisation, walking, reading, screening, and discussing theoretical, historical and contemporary issues in relation to performance art. Several small performance-based projects, both collective and individual, assigned throughout the semester. Additional work required of students taking graduate version. Lab fee required. Limited to 20.</t>
  </si>
  <si>
    <t>9.670</t>
  </si>
  <si>
    <t>Mtls Phys of Neural Interfaces</t>
  </si>
  <si>
    <t>Materials Physics of Neural Interfaces</t>
  </si>
  <si>
    <t>Builds a foundation of physical principles underlying electrical, optical, and magnetic approaches to neural recording and stimulation. Discusses neural recording probes and materials considerations that influence the quality of the signals and longevity of the probes in the brain. Students then consider physical foundations for optical recording and modulation. Introduces magnetism in the context of biological systems. Focuses on magnetic neuromodulation methods and touches upon magnetoreception in nature and its physical limits. Includes team projects that focus on designing electrical, optical, or magnetic neural interface platforms for neuroscience. Concludes with an oral final exam consisting of a design component and a conversation with the instructor. Students taking graduate version complete additional assignments.</t>
  </si>
  <si>
    <t>4.442</t>
  </si>
  <si>
    <t>From Solar House to Net Zero</t>
  </si>
  <si>
    <t>From the Solar House to Net Zero Buildings</t>
  </si>
  <si>
    <t>Provides necessary historic awareness and technical skills for becoming agents of change for a carbon neutral building sector by further merging the fields of architectural design and environmental performance analysis. Students are presented with a "typical" building and explore various interventions, from envelope improvements to reduced internal lighting and equipment loads, ventilation and HVAC upgrades as well as onsite deployment of photovoltaics. Discusses which energy flows to pay attention to for different building types and how to productively work with the local microclimate, knowledge which can later promote elevated discussions between architect and environmental consultant. Students taking graduate version complete additional assignments.</t>
  </si>
  <si>
    <t>4.450</t>
  </si>
  <si>
    <t>Comp Struct Des &amp; Optimization</t>
  </si>
  <si>
    <t>Computational Structural Design and Optimization</t>
  </si>
  <si>
    <t>Research seminar focusing on emerging applications of computation for creative, early-stage structural design and optimization for architecture. Incorporates computational design fundamentals, including problem parameterization and formulation; design space exploration strategies, including interactive, heuristic, and gradient-based optimization; and computational structural analysis methods, including the finite element method, graphic statics, and approximation techniques. Programing experience and familiarity with structural mechanics necessary.&amp;nbsp;Additional work required of students taking graduate version. Limited to 25 total for versions meeting together.</t>
  </si>
  <si>
    <t>20.470</t>
  </si>
  <si>
    <t>CMS.925</t>
  </si>
  <si>
    <t>Film Music</t>
  </si>
  <si>
    <t>Provides a conceptual foundation and methodology for the study of music created for various types of (mainly) narrative films, from the medium's origins in the early twentieth century to the present. Close attention to select influential scores by composers active in Hollywood from the 1940s to the 1990s (e.g., Max Steiner, Bernard Herrmann, Quincy Jones, John Williams, Philip Glass). Those works are juxtaposed with landmarks of alternative film and musical styles from other countries and centers of production. Subsidiary topics include the history and challenges of live musical accompaniment to silent films, and the evolution of recording and sound-editing technologies from the studio era to the global present. Students taking the graduate version complete different assignments. Some background in the study of film and/or music is desirable, but not a prerequisite.</t>
  </si>
  <si>
    <t>HST.538</t>
  </si>
  <si>
    <t>Genomics and Evolution</t>
  </si>
  <si>
    <t>Genomics and Evolution of Infectious Disease</t>
  </si>
  <si>
    <t>Provides a thorough introduction to the forces driving infectious disease evolution, practical experience with bioinformatics and computational tools, and discussions of current topics relevant to public health. Topics include mechanisms of genome variation in bacteria and viruses, population genetics, outbreak detection and tracking, strategies to impede the evolution of drug resistance, emergence of new disease, and microbiomes and metagenomics. Discusses primary literature and computational assignments. Students taking graduate version complete additional assignments.</t>
  </si>
  <si>
    <t>HST.541</t>
  </si>
  <si>
    <t>3.34</t>
  </si>
  <si>
    <t>Imaging of Materials</t>
  </si>
  <si>
    <t>Principles and applications of (scanning) transmission electron microscopy. Topics include electron optics and aberration correction theory; modeling and simulating the interactions of electrons with the specimen; electron diffraction; image formation in transmission and scanning transmission electron microscopy; diffraction and phase contrast; imaging of crystals and crystal imperfections; review of the most recent advances in electron microscopy for bio- and nanosciences; analysis of chemical composition and electronic structure at the atomic scale. Lectures complemented by real-case studies and computer simulations/data analysis. Students taking graduate version complete additional assignments.</t>
  </si>
  <si>
    <t>4.308</t>
  </si>
  <si>
    <t>Art, Arch &amp; Urban Dialogue</t>
  </si>
  <si>
    <t>Art, Architecture, and Urbanism in Dialogue</t>
  </si>
  <si>
    <t>Initiates a dialogue between architecture, urbanism, and contemporary art by focusing on the work of practitioners who intertwine the three disciplines in a critical spatial practice. Investigates themes and works ranging from early modernist practices to the contemporary and research based. Lectures, screenings, readings, and discussions with guests and faculty contribute to the development of group and individual projects and their presentation. Additional work required of students taking graduate version. Lab fee required. Limited to 20.</t>
  </si>
  <si>
    <t>4.315</t>
  </si>
  <si>
    <t>Adv Wkshp Artistic Practice</t>
  </si>
  <si>
    <t>Advanced Workshop in Artistic Practice and Transdisciplinary Research</t>
  </si>
  <si>
    <t>Examines artistic practice as a form of critical inquiry and knowledge production. Offers opportunity to develop art as a means for addressing the social, cultural, and ecological consequences of technology, to build bridges between industry and culture, and to challenge the boundaries between public and private, and human and non-human. Provides instruction in evaluating models of experimentation, individual research, and collaboration with other disciplines in the arts, culture, science, and technology. Supports the development of individual and collective artistic research projects. Additional work required of students taking the graduate version. Lab fee required. Limited to 20.</t>
  </si>
  <si>
    <t>4.342</t>
  </si>
  <si>
    <t>Intro to Photo &amp; Related Media</t>
  </si>
  <si>
    <t>Introduction to Photography and Related Media</t>
  </si>
  <si>
    <t>Introduces history and contemporary practices in artistic photography through projects, lectures, artist visits, group discussions, readings, and field trips. Fosters visual literacy and aesthetic appreciation of photography/digital imaging, as well as critical awareness of how images in our culture are produced and constructed. Provides instruction in the fundamentals of different camera formats, film exposure and development, lighting, black and white darkroom printing, and digital imaging. Assignments allow for incorporation of a range of traditional and experimental techniques, development of technical skills, and personal exploration. Throughout the term, present and discuss projects in a critical forum. Additional work required of students taking the graduate version. Lab fee required. Limited to 20.</t>
  </si>
  <si>
    <t>4.345</t>
  </si>
  <si>
    <t>Adv Photo &amp; Related Media</t>
  </si>
  <si>
    <t>Advanced Photography and Related Media</t>
  </si>
  <si>
    <t>Fosters critical awareness of how images in our culture are produced and constructed. Covers a range of experimental techniques and camera formats, advanced traditional and experimental black-and-white darkroom printing, and all aspects of digital imaging and output. Includes individual and group reviews, field trips, and visits from outside professionals. Topical focus changes each term; coursework centers on student-initiated project with emphasis on conceptual, theoretical, and technical development. Additional work required of students taking the graduate version. Equipment available for checkout. Lab fee required. Limited to 20.</t>
  </si>
  <si>
    <t>11.368</t>
  </si>
  <si>
    <t>Environmental Justice</t>
  </si>
  <si>
    <t>Environmental Justice: Law and Policy</t>
  </si>
  <si>
    <t>Introduces frameworks for analyzing and addressing inequalities in the distribution of environmental benefits and burdens, particularly by race and by class. Explores the foundations and principles of the environmental justice movement from the perspectives of social science, public policy, and law. Introduces basic principles of US constitutional and environmental law, with a focus on equal protection and civil rights. Applies environmental justice principles to contemporary issues in urban policy and planning, including effects of and responses to climate change and global heating. Students taking graduate version complete additional assignments.</t>
  </si>
  <si>
    <t>16.413</t>
  </si>
  <si>
    <t>Prin of Autonomy &amp; Dec Making</t>
  </si>
  <si>
    <t>Principles of Autonomy and Decision Making</t>
  </si>
  <si>
    <t>Surveys decision making methods used to create highly autonomous systems and decision aids. Applies models, principles and algorithms taken from artificial intelligence and operations research. Focuses on planning as state-space search, including uninformed, informed and stochastic search, activity and motion planning, probabilistic and adversarial planning, Markov models and decision processes, and Bayesian filtering. Also emphasizes planning with real-world constraints using constraint programming. Includes methods for satisfiability and optimization of logical, temporal and finite domain constraints, graphical models, and linear and integer programs, as well as methods for search, inference, and conflict-learning. Students taking graduate version complete additional assignments.</t>
  </si>
  <si>
    <t>EC.785</t>
  </si>
  <si>
    <t>Humanitarian Innovation:Design</t>
  </si>
  <si>
    <t>Humanitarian Innovation: Design for Relief, Rebuilding, and Recovery</t>
  </si>
  <si>
    <t>Explores the role innovation can and does play in how humanitarian aid is provided, and how it can impact people, products, and processes. Provides a fundamental background in the history and practice of humanitarian aid. Considers the various ways that design can be used to enhance aid, such as product and system design for affected populations, co-creation with affected populations, and capacity building to promote design by refugees and the displaced. Case studies and projects examine protracted displacement as well as recovery and resettlement, including efforts in Colombia, Lebanon, Nepal, Sudan, and Uganda. Potential for students to travel over the summer to partner communities.</t>
  </si>
  <si>
    <t>10.391</t>
  </si>
  <si>
    <t>Sustainable Energy</t>
  </si>
  <si>
    <t>Assessment of current and potential future energy systems. Covers resources, extraction, conversion, and end-use technologies, with emphasis on meeting 21st-century regional and global energy needs in a sustainable manner. Examines various energy technologies in each fuel cycle stage for fossil (oil, gas, synthetic), nuclear (fission and fusion) and renewable (solar, biomass, wind, hydro, and geothermal) energy types, along with storage, transmission, and conservation issues. Emphasizes analysis of energy propositions within an engineering, economic and social context. Students taking graduate version complete additional assignments.</t>
  </si>
  <si>
    <t>16.420</t>
  </si>
  <si>
    <t>Planning Under Uncertainty</t>
  </si>
  <si>
    <t>Concepts, principles, and methods for planning with imperfect knowledge. Topics include state estimation, planning in information space, partially observable Markov decision processes, reinforcement learning and planning with uncertain models. Students will develop an understanding of how different planning algorithms and solutions techniques are useful in different problem domains. Previous coursework in artificial intelligence and state estimation strongly recommended.</t>
  </si>
  <si>
    <t>CMS.846</t>
  </si>
  <si>
    <t>The Word Made Digital</t>
  </si>
  <si>
    <t>Considers the many uses of text, language, and writing in creative digital  media. Focuses on non-narrative uses of text, such as in information  display, visual and lyrical settings, and human-legible computer code.  Considers the use of text within the context of computing and different  computing platforms. Draws on concepts and approaches from poetics, the  material history of texts, and computer science. Assignments include  individual and group writing projects, which involve reading and modifying  computer programs. Previous programming experience and writing coursework  helpful. Students taking graduate version complete additional assignments. Limited to 18.</t>
  </si>
  <si>
    <t>CMS.861</t>
  </si>
  <si>
    <t>Networked Social Movements</t>
  </si>
  <si>
    <t>Networked Social Movements: Media and Mobilization</t>
  </si>
  <si>
    <t>Provides an overview of social movement studies as a body of theoretical and empirical work, with an emphasis on understanding the relationship between social movements and the media. Explores multiple methods of social movement investigation, including textual and media analysis, surveys, interviews, focus groups, participant observation, and co-research. Covers recent innovations in social movement theory, as well as new data sources and tools for research and analysis. Includes short papers, a literature review, and a final research project. Students taking graduate version complete additional assignments. Limited to 16.</t>
  </si>
  <si>
    <t>SCM.260</t>
  </si>
  <si>
    <t>STS.487</t>
  </si>
  <si>
    <t>Foundations of Info Policy</t>
  </si>
  <si>
    <t>Foundations of Information Policy</t>
  </si>
  <si>
    <t>Studies the growth of computer and communications technology and the new legal and ethical challenges that reflect tensions between individual rights and societal needs. Topics include computer crime; intellectual property restrictions on software; encryption, privacy, and national security; academic freedom and free speech. Students meet and question technologists, activists, law enforcement agents, journalists, and legal experts. Instruction and practice in oral and written communication provided. Students taking graduate version complete additional assignments. Enrollment limited.</t>
  </si>
  <si>
    <t>9.021</t>
  </si>
  <si>
    <t>4.374</t>
  </si>
  <si>
    <t>Adv Projects: Art/Culture/Tech</t>
  </si>
  <si>
    <t>Advanced Projects in Art, Culture, and Technology</t>
  </si>
  <si>
    <t>Investigates conceptual and formal issues in a variety of media. Explores representation, interpretation and meaning, and how these relate to historical, social and cultural contexts. Helps students develop an initial concept for a publicly situated project. Includes guest lectures and visiting artist presentations. Additional work required of students taking graduate version. Lab fee required. Limited to 20.</t>
  </si>
  <si>
    <t>11.371</t>
  </si>
  <si>
    <t>12.501</t>
  </si>
  <si>
    <t>Essentials Global Geophysics</t>
  </si>
  <si>
    <t>Essentials of Global Geophysics</t>
  </si>
  <si>
    <t>Overview of basic topics in solid-earth geophysics, such as the Earth's rotation, gravity and magnetic field, seismology, and thermal structure. Formulation of physical principles presented in three one-hour lectures per week. Current applications discussed in an additional one-hour tutorial each week. Students taking graduate version complete different assignments.</t>
  </si>
  <si>
    <t>1.818</t>
  </si>
  <si>
    <t>20.410</t>
  </si>
  <si>
    <t>Molecular Cell Tissue Biomechs</t>
  </si>
  <si>
    <t>Molecular, Cellular, and Tissue Biomechanics</t>
  </si>
  <si>
    <t>Develops and applies scaling laws and the methods of continuum mechanics to biomechanical phenomena over a range of length scales. Topics include structure of tissues and the molecular basis for macroscopic properties; chemical and electrical effects on mechanical behavior; cell mechanics, motility and adhesion; biomembranes; biomolecular mechanics and molecular motors. Experimental methods for probing structures at the tissue, cellular, and molecular levels. Students taking graduate version complete additional assignments.</t>
  </si>
  <si>
    <t>10.542</t>
  </si>
  <si>
    <t>Biochemical Engineering</t>
  </si>
  <si>
    <t>Biochemical Engineering and Biomanufacturing Principles</t>
  </si>
  <si>
    <t>Explores the interactions of chemical engineering, biochemical engineering, and microbiology with particular emphasis on applications to bioprocess development. Examines mathematical representations of microbial systems, especially with regard to the kinetics of growth, death, and metabolism. Discusses the fundamentals of bioreactor design and operation, including continuous fermentation, mass transfer, and agitation. Examples encompass both enzyme and whole cell systems. Presents concepts in process development for microbial and animal cell cultures, with considerations towards production of biological products ranging from chiral specialty chemicals/pharmaceuticals to therapeutic proteins. Concludes with a discussion of aspects of cellular engineering and the role of molecular biology in addressing process development problems.</t>
  </si>
  <si>
    <t>12.586</t>
  </si>
  <si>
    <t>Modeling Envir Complexity</t>
  </si>
  <si>
    <t>Modeling Environmental Complexity</t>
  </si>
  <si>
    <t>Introduction to mathematical and physical models of environmental processes. Emphasis on the development of macroscopic continuum or statistical descriptions of complex microscopic dynamics. Problems of interest include: random walks and statistical geometry of landscapes; percolation theory and transport in disordered media; fractals, scaling, and universality; ecological dynamics and the structure of ecosystems, food webs, and other natural networks; kinetics of biogeochemical cycles. Appropriate for advanced undergraduates. Beginning graduate students are encouraged to register for 12.586. Students taking the graduate version complete different assignments.</t>
  </si>
  <si>
    <t>22.811</t>
  </si>
  <si>
    <t>10.566</t>
  </si>
  <si>
    <t>Structure of Soft Matter</t>
  </si>
  <si>
    <t>Provides an introduction to the basic thermodynamic language used for describing the structure of materials, followed by a survey of the scattering, microscopy and spectroscopic techniques for structure and morphology characterization. Applies these concepts to a series of case studies illustrating the diverse structures formed in soft materials and the common length, time and energy scales that unify this field. For students interested in studying polymer science, colloid science, nanotechnology, biomaterials, and liquid crystals. Students taking graduate version complete additional assignments.</t>
  </si>
  <si>
    <t>CMS.836</t>
  </si>
  <si>
    <t>Social Justice and Documentary</t>
  </si>
  <si>
    <t>Social Justice and The Documentary Film</t>
  </si>
  <si>
    <t>Explores the history and current state of social-issue documentary. Examines how cultural and political upheaval and technological change have converged at different moments to bring about new waves of activist documentary film production. Particular focus on films and other non-fiction media of the present and recent past. Students screen and analyze a series of key films and work in groups to produce their own short documentary using digital video and computer-based editing. Students taking graduate version complete additional assignments. Limited to 18.</t>
  </si>
  <si>
    <t>8.309</t>
  </si>
  <si>
    <t>Classical Mechanics III</t>
  </si>
  <si>
    <t>Covers Lagrangian and Hamiltonian mechanics, systems with constraints, rigid body dynamics, vibrations, central forces, Hamilton-Jacobi theory, action-angle variables, perturbation theory, and continuous systems. Provides an introduction to ideal and viscous fluid mechanics, including turbulence, as well as an introduction to nonlinear dynamics, including chaos. Students taking graduate version complete different assignments.</t>
  </si>
  <si>
    <t>1.731</t>
  </si>
  <si>
    <t>Water Resource Systems</t>
  </si>
  <si>
    <t>Surveys optimization and simulation methods for management of water resources. Case studies illustrate linear, quadratic, nonlinear programming and real-time control. Applications include river basin planning, irrigation and agriculture, reservoir operations, capacity expansion, assimilation of remote sensing data, and sustainable resource development. Students taking graduate version complete additional assignments.</t>
  </si>
  <si>
    <t>21M.511</t>
  </si>
  <si>
    <t>Music Performance</t>
  </si>
  <si>
    <t>Designed for students who demonstrate considerable technical and musical skills and who wish to develop them through intensive private study. Students must take a weekly lesson, attend a regular performance seminar, participate in a departmental performing group, and present a 50-minute solo recital at the end of the Spring term. Full-year commitment required. Information about lesson fees, scholarships, and auditions available in Music Section Office. Students taking graduate version complete different assignments. Admission by audition for Emerson/Harris Program.</t>
  </si>
  <si>
    <t>21M.512</t>
  </si>
  <si>
    <t>Advanced Music Performance</t>
  </si>
  <si>
    <t>Designed for students who demonstrate considerable technical and musical skills and who wish to develop them through intensive private study. Students must take a weekly lesson, attend a regular performance seminar, and participate in a departmental performing group, and present a 50-minute solo recital at the end of the Spring term. Full-year commitment required. Information about lesson fees, scholarships, and auditions available in Music Section Office. Students taking graduate version complete different assignments. Admission by audition for the Emerson/Harris Program.</t>
  </si>
  <si>
    <t>HST.582</t>
  </si>
  <si>
    <t>Biomed Signal &amp;Image Processng</t>
  </si>
  <si>
    <t>Biomedical Signal and Image Processing</t>
  </si>
  <si>
    <t>Fundamentals of digital signal processing with emphasis on problems in biomedical research and clinical medicine. Basic principles and algorithms for processing both deterministic and random signals. Topics include data acquisition, imaging, filtering, coding, feature extraction, and modeling. Lab projects, performed in MATLAB, provide practical experience in processing physiological data, with examples from cardiology, speech processing, and medical imaging. Lectures cover signal processing topics relevant to the lab exercises, as well as background on the biological signals processed in the labs. Students taking graduate version complete additional assignments.</t>
  </si>
  <si>
    <t>2.65</t>
  </si>
  <si>
    <t>4.650</t>
  </si>
  <si>
    <t>Global History of Architecture</t>
  </si>
  <si>
    <t>A Global History of Architecture</t>
  </si>
  <si>
    <t>Provides an outline of the history of architecture and urbanism from ancient times to the early modern period. Analyzes buildings as the products of culture and in relation to the special problems of architectural design. Stresses the geopolitical context of buildings and in the process familiarizes students with buildings, sites and cities from around the world. Additional work required of graduate students.</t>
  </si>
  <si>
    <t>12.849</t>
  </si>
  <si>
    <t>Mech Models Carbon Cycle</t>
  </si>
  <si>
    <t>Mechanisms and Models of the Global Carbon Cycle</t>
  </si>
  <si>
    <t>Addresses changes in the ocean, terrestrial biosphere and rocks modulation of atmospheric carbon dioxide on timescales from months to millions of years. Includes feedbacks between carbon cycle and climate. Combines hands-on data analysis with the formulation of simple models rooted in basic physical, chemical and biological principles. Students create individual "toy" global carbon cycle models. Students taking graduate version complete different assignments.</t>
  </si>
  <si>
    <t>3.64</t>
  </si>
  <si>
    <t>1.881</t>
  </si>
  <si>
    <t>4.033</t>
  </si>
  <si>
    <t>Design: Info and Visualization</t>
  </si>
  <si>
    <t>Design Studio: Information Design and Visualization</t>
  </si>
  <si>
    <t>Provides an introduction to working with information, data and visualization in a hands-on studio learning environment. Studies the history and theory of information, followed by a series of projects in which students apply the ideas directly. Progresses though basic data analysis, visual design and presentation, and more sophisticated interaction techniques. Topics include storytelling and narrative, choosing representations, understanding audiences, and the role of designers working with data. Graduate students are expected to complete additional assignments.</t>
  </si>
  <si>
    <t>10.537</t>
  </si>
  <si>
    <t>3.971</t>
  </si>
  <si>
    <t>6.5080</t>
  </si>
  <si>
    <t>Multicore Programming</t>
  </si>
  <si>
    <t>Introduces principles and core techniques for programming multicore machines. Topics include locking, scalability, concurrent data structures, multiprocessor scheduling, load balancing, and state-of-the-art synchronization techniques, such as transactional memory. Includes sequence of programming assignments on a large multicore machine, culminating with the design of a highly concurrent application. Students taking graduate version complete additional assignments.</t>
  </si>
  <si>
    <t>6.6370</t>
  </si>
  <si>
    <t>Optical Signals Devices Systms</t>
  </si>
  <si>
    <t>Optical Imaging Devices, and Systems</t>
  </si>
  <si>
    <t>Principles of operation and applications of optical imaging devices and systems (includes optical signal generation, transmission, detection, storage, processing and display). Topics include review of the basic properties of electromagnetic waves; coherence and interference; diffraction and holography; Fourier optics; coherent and incoherent imaging and signal processing systems; optical properties of materials; lasers and LEDs; electro-optic and acousto-optic light modulators; photorefractive and liquid-crystal light modulation; spatial light modulators and displays; near-eye and projection displays, holographic and other 3-D display schemes, photodetectors; 2-D and 3-D optical storage technologies; adaptive optical systems; role of optics in next-generation computers. Requires a research paper on a specific contemporary optical imaging topic. Recommended prerequisite: 8.03.</t>
  </si>
  <si>
    <t>6.7410</t>
  </si>
  <si>
    <t>Princ of Digital Communction</t>
  </si>
  <si>
    <t>Principles of Digital Communication</t>
  </si>
  <si>
    <t>Covers communications by progressing through signal representation, sampling, quantization, compression, modulation, coding and decoding, medium access control, and queueing and principles of protocols. By providing simplified proofs, seeks to present an integrated, systems-level view of networking and communications while laying the foundations of analysis and design. Lectures are offered online; in-class time is dedicated to recitations, exercises, and weekly group labs. Homework exercises are based on theoretical derivation and software implementation. Students taking graduate version complete additional assignments.</t>
  </si>
  <si>
    <t>11.367</t>
  </si>
  <si>
    <t>Land Use Law and Politics</t>
  </si>
  <si>
    <t>Land Use Law and Politics: Race, Place, and Law</t>
  </si>
  <si>
    <t>Explores conceptions of spatial justice and introduces students to basic principles of US law and legal analysis, focused on land use, equal protection, civil rights, fair housing, and local government law, in order to examine who should control how land is used. Examines the rights of owners of land and the types of regulatory and market-based tools that are available to control land use. Explores basic principles of civil rights and anti-discrimination law and focuses on particular civil rights problems associated with the land use regulatory system, such as exclusionary zoning, residential segregation, the fair distribution of undesirable land uses, and gentrification. Introduces basic skills of statutory drafting and interpretation. Assignments differ for those taking the graduate version.</t>
  </si>
  <si>
    <t>14.270</t>
  </si>
  <si>
    <t>Economics &amp; E-Commerce</t>
  </si>
  <si>
    <t>Economics and E-Commerce</t>
  </si>
  <si>
    <t>Uses theoretical economic models and empirical evidence to help understand the growth and future of e-commerce. Economic models help frame class discussions of, among other topics, content provision, privacy, piracy, sales taxation, group purchasing, price search, and advertising on the internet. Empirical project and paper required. Students taking graduate version complete additional assignments.</t>
  </si>
  <si>
    <t>15.770</t>
  </si>
  <si>
    <t>SCM.264</t>
  </si>
  <si>
    <t>Databases &amp; Data Analysis SCM</t>
  </si>
  <si>
    <t>Databases and Data Analysis for Supply Chain Management</t>
  </si>
  <si>
    <t>Introduces databases, data analysis, and machine learning topics. Covers data modeling, relational databases, SQL queries, data mining, non-relational databases, and data warehouses. Introduces data analysis tools for visualization, regression, supervised and unsupervised techniques including principal component analysis and clustering. Term project includes implementation of data model, database, visualization and data analysis. SCM.274 meets with SCM.264 but requires fewer assignments and lectures. Restricted to SCM students.</t>
  </si>
  <si>
    <t>6.8800</t>
  </si>
  <si>
    <t>2.798</t>
  </si>
  <si>
    <t>4.323</t>
  </si>
  <si>
    <t>Introduction to 3-D Art</t>
  </si>
  <si>
    <t>Introduction to Three-Dimensional Art Work</t>
  </si>
  <si>
    <t>Explores three-dimensional art work, including sculptures and installations, from design to model to finished piece. Addresses challenges associated with design and fabrication, process, context, and relationships between objects, the body, and physical or cultural environments. Lectures, screenings, field trips, readings, and debates supplement studio practice. Additional work required of students taking the graduate version. Lab fee required. Limited to 20.</t>
  </si>
  <si>
    <t>6.6330</t>
  </si>
  <si>
    <t>Fundamentals of Photonics</t>
  </si>
  <si>
    <t>Covers the fundamentals of optics and the interaction of light and matter, leading to devices such as light emitting diodes, optical amplifiers, and lasers. Topics include classical ray, wave, beam, and Fourier optics; Maxwell's electromagnetic waves; resonators; quantum theory of photons; light-matter interaction; laser amplification; lasers; and semiconductors optoelectronics. Students taking graduate version complete additional assignments.</t>
  </si>
  <si>
    <t>3.50</t>
  </si>
  <si>
    <t>Sustainable Chemical Metallurg</t>
  </si>
  <si>
    <t>Sustainable Chemical Metallurgy</t>
  </si>
  <si>
    <t>Covers principles of metal extraction processes. Provides a direct application of the fundamentals of thermodynamics and kinetics to the industrial production of metals from their ores, e.g. iron, aluminum, or reactive metals and silicon. Discusses the corresponding economics and global challenges. Addresses advanced techniques for sustainable metal extraction, particularly with respect to greenhouse gas emissions. Students taking graduate version complete additional assignments.</t>
  </si>
  <si>
    <t>18.417</t>
  </si>
  <si>
    <t>Computational Molecular Bio</t>
  </si>
  <si>
    <t>Introduction to Computational Molecular Biology</t>
  </si>
  <si>
    <t>Introduction to computational molecular biology with a focus on the basic computational algorithms used to solve problems in practice. Covers classical techniques in the field for solving problems such as genome sequencing, assembly, and search; detecting genome rearrangements; constructing evolutionary trees; analyzing mass spectrometry data; connecting gene expression to cellular function; and machine learning for drug discovery. Prior knowledge of biology is not required. Particular emphasis on problem solving, collaborative learning, theoretical analysis, and practical implementation of algorithms. Students taking graduate version complete additional and more complex assignments.</t>
  </si>
  <si>
    <t>IDS.730</t>
  </si>
  <si>
    <t>6.4132</t>
  </si>
  <si>
    <t>6.8420</t>
  </si>
  <si>
    <t>Comp Design &amp; Fabrication</t>
  </si>
  <si>
    <t>Computational Design and Fabrication</t>
  </si>
  <si>
    <t>Introduces computational aspects of computer-aided design and manufacturing. Explores relevant methods in the context of additive manufacturing (e.g., 3D printing). Topics include computer graphics (geometry modeling, solid modeling, procedural modeling), physically-based simulation (kinematics, finite element method), 3D scanning/geometry processing, and an overview of 3D fabrication methods. Exposes students to the latest research in computational fabrication. Students taking graduate version complete additional assignments.</t>
  </si>
  <si>
    <t>6.4812</t>
  </si>
  <si>
    <t>5.81</t>
  </si>
  <si>
    <t>2.098</t>
  </si>
  <si>
    <t>Intro to Finite Element Method</t>
  </si>
  <si>
    <t>Introduction to Finite Element Methods</t>
  </si>
  <si>
    <t>Ordinary differential equation boundary value problems: 2nd-order, 4th-order spatial operators; eigenproblems. Partial differential equations for scalar fields: elliptic, parabolic, hyperbolic. Strong statement, weak form, minimization principle. Rayleigh-Ritz, &amp;nbsp;Galerkin projection. Numerical interpolation, integration, differentiation; best-fit. Finite element method for spatial discretization in one and two space dimensions: formulation (linear, quadratic approximation), mesh generation, bases and discrete equations, uniform and adaptive refinement, a priori and a posteriori error estimates, sparse solvers, implementation, testing. Finite difference-finite element methods for mixed initial-boundary value problems; nonlinear problems and Newton iteration; linear elasticity. Applications in heat transfer and structural analysis. Assignments require MATLAB coding. Students taking graduate version complete additional work.</t>
  </si>
  <si>
    <t>1.575</t>
  </si>
  <si>
    <t>4.355</t>
  </si>
  <si>
    <t>Intro to Video &amp; Related Media</t>
  </si>
  <si>
    <t>Introduction to Video and Related Media</t>
  </si>
  <si>
    <t>Examines the technical and conceptual variables and strategies inherent in contemporary video art practice. Analyzes structural concepts of time, space, perspective, and sound within the art form. Building upon the historical legacy of film and other time-based image media, students render self-exploration, performance, social critique, and manipulation of raw experience into an aesthetic form. Emphasizes practical knowledge of lighting, video capturing and editing, and montage. Includes presentation and critique of student work, technical workshops, screenings, and readings with the objective of a final creative project. Additional work required of students taking the graduate version. Lab fee required.</t>
  </si>
  <si>
    <t>4.412</t>
  </si>
  <si>
    <t>D-Lab Schools: Bldg Technology</t>
  </si>
  <si>
    <t>D-Lab Schools: Building Technology Laboratory</t>
  </si>
  <si>
    <t>Focuses on the design, analysis, and application of technologies that support the construction of less expensive and better performing schools in developing countries. Prepares students to design or retrofit school buildings in partnership with local communities and NGOs. Strategies covered include daylighting, passive heating and cooling, improved indoor air quality via natural ventilation, appropriate material selection, and structural design. Investigations are based on application of engineering fundamentals, experiments and simulations. Case studies illustrate the role of technologies in reducing barriers to improved education. Additional work required of students taking the graduate version. Limited to 20 total for versions meeting together.</t>
  </si>
  <si>
    <t>14.661</t>
  </si>
  <si>
    <t>Labor Economics I</t>
  </si>
  <si>
    <t>A systematic development of the theory of labor supply, labor demand, and human capital. Topics include wage and employment determination, turnover, search, immigration, unemployment, equalizing differences, and institutions in the labor market. Particular emphasis on the interaction between theoretical and empirical modeling. No listeners.</t>
  </si>
  <si>
    <t>16.456</t>
  </si>
  <si>
    <t>CMS.868</t>
  </si>
  <si>
    <t>Games and Culture</t>
  </si>
  <si>
    <t>Examines the social, cultural, economic, and political aspects of digital games. Topics include the culture of gameplay, gaming styles, communities, spectatorship and performance, gender and race within digital gaming, and the politics and economics of production processes, including co-creation and intellectual property. Students taking graduate version complete additional readings and assignments.</t>
  </si>
  <si>
    <t>HST.518</t>
  </si>
  <si>
    <t>HST.936</t>
  </si>
  <si>
    <t>Global Health Informatics</t>
  </si>
  <si>
    <t>Global Health Informatics to Improve Quality of Care</t>
  </si>
  <si>
    <t>Addresses issues related to how health information systems can improve the quality of care in resource poor settings.  Discusses key challenges and real problems; design paradigms and approaches; and system evaluation and the challenges of measuring impact.  Weekly lectures led by internationally recognized experts in the field. Students taking HST.936, HST.937 and HST.938 attend common lectures; assignments and laboratory time differ.  HST.936 has no laboratory.</t>
  </si>
  <si>
    <t>HST.937</t>
  </si>
  <si>
    <t>Addresses issues related to how health information systems can improve the quality of care in resource poor settings. Discusses key challenges and real problems; design paradigms and approaches; and system evaluation and the challenges of measuring impact. Weekly lectures led by internationally recognized experts in the field. Students taking HST.936, HST.937 and HST.938 attend common lectures; assignments and laboratory time differ.  HST.936 has no laboratory.</t>
  </si>
  <si>
    <t>HST.938</t>
  </si>
  <si>
    <t>6.4212</t>
  </si>
  <si>
    <t>Robotic Manipulation</t>
  </si>
  <si>
    <t>Introduces the fundamental algorithmic approaches for creating robot systems that can autonomously manipulate physical objects in unstructured environments such as homes and restaurants. Topics include perception (including approaches based on deep learning and approaches based on 3D geometry), planning (robot kinematics and trajectory generation, collision-free motion planning, task-and-motion planning, and planning under uncertainty), as well as dynamics and control (both model-based and learning-based. Students taking graduate version complete additional assignments.</t>
  </si>
  <si>
    <t>8.316</t>
  </si>
  <si>
    <t>Data Science in Physics</t>
  </si>
  <si>
    <t>Aims to present modern computational methods by providing realistic, contemporary examples of how these computational methods apply to physics research. Designed around research modules in which each module provides experience with a specific scientific challenge. Modules include: analyzing LIGO open data; measuring electroweak boson to quark decays; understanding the cosmic microwave background; and lattice QCD/Ising model. Experience in Python helpful but not required. Lectures are viewed outside of class; in-class time is dedicated to problem-solving and discussion. Students taking graduate version complete additional assignments.</t>
  </si>
  <si>
    <t>6.4842</t>
  </si>
  <si>
    <t>6.3702</t>
  </si>
  <si>
    <t>Introduction to Probability</t>
  </si>
  <si>
    <t>An introduction to probability theory, the modeling and analysis of probabilistic systems, and elements of statistical inference. Probabilistic models, conditional probability. Discrete and continuous random variables. Expectation and conditional expectation, and further topics about random variables. Limit Theorems. Bayesian estimation and hypothesis testing. Elements of classical statistical inference. Bernoulli and Poisson processes. Markov chains. Students taking graduate version complete additional assignments.</t>
  </si>
  <si>
    <t>10.521</t>
  </si>
  <si>
    <t>Design: Mammal Sys &amp; Synth Bio</t>
  </si>
  <si>
    <t>Design Principles in Mammalian Systems and Synthetic Biology</t>
  </si>
  <si>
    <t>Focuses on the layers of design, from molecular to large networks, in mammalian biology. Formally introduces concepts in the emerging fields of mammalian systems and synthetic biology, including engineering principles in neurobiology and stem cell biology. Exposes advanced students from quantitative backgrounds to problem-solving opportunities at the interface of molecular biology and engineering. Students taking graduate version complete additional assignments.</t>
  </si>
  <si>
    <t>3.963</t>
  </si>
  <si>
    <t>Biomaterials Science &amp; Engr</t>
  </si>
  <si>
    <t>Biomaterials Science and Engineering</t>
  </si>
  <si>
    <t>Covers, at a molecular scale, the analysis and design of materials used in contact with biological systems, and biomimetic strategies aimed at creating new materials based on principles found in biology. Topics include molecular interaction between bio- and synthetic molecules and surfaces; design, synthesis, and processing approaches for materials that control cell functions; and application of materials science to problems in tissue engineering, drug delivery, vaccines, and cell-guiding surfaces. Students taking graduate version complete additional assignments.</t>
  </si>
  <si>
    <t>1.147</t>
  </si>
  <si>
    <t>Startup Sustainable Tech</t>
  </si>
  <si>
    <t>Provides a practical introduction to key innovations in the fields of civil and environmental engineering that are currently having an impact. Structured around the different aspects of starting and maintaining a company in the first years after incorporation. Key topics include idea protection, team formation, and seed funds. Guest speakers who are involved in the startup process or are successful entrepreneurs present. Under faculty supervision, students work on case studies in areas such as renewable energy, sustainable design, food security, climate change, new infrastructures, and transportation. Concludes with the writing of a SBIR/STTR-type grant or business model. Students taking graduate version complete additional assignments.</t>
  </si>
  <si>
    <t>EC.988</t>
  </si>
  <si>
    <t>The Social Life of Materials</t>
  </si>
  <si>
    <t>Students carry out projects on a material of their choice and study its technical, humanistic, and environmental origins and trajectories of development through historical methods; evaluate its current status within a social and humanistic context; and then imagine and evaluate potential futures. Projects supported by topics and scholarship in sociotechnical systems, social innovation, environmental history and justice, equity-based human-centered design, and futures literacy. Students taking the graduate version complete additional assignments.</t>
  </si>
  <si>
    <t>3.45</t>
  </si>
  <si>
    <t>Magnetic Materials</t>
  </si>
  <si>
    <t>Topics include origin of magnetism in materials, magnetic domains and domain walls, magnetostatics, anisotropy, antiferro- and ferrimagnetism, magnetization dynamics, spintronics, magnetism in thin films and nanoparticles, magnetotransport phenomena, and magnetic characterization. Discusses a range of applications, including magnetic recording, spintronic memory, magnetoopical devices, and multiferroics. Assignments include problem sets and a term paper on a magnetic device or technology. Students taking graduate version complete additional assignments.</t>
  </si>
  <si>
    <t>20.463</t>
  </si>
  <si>
    <t>14.131</t>
  </si>
  <si>
    <t>Introduces the theoretical and empirical literature of behavioral economics. Examines important and systematic departures from the standard models in economics by incorporating insights from psychology and other social sciences. Covers theory and evidence on time, risk, and social preferences; beliefs and learning; emotions; limited attention; and frames, defaults, and nudges. Studies applications to many different areas, such as credit card debt, procrastination, retirement savings, addiction, portfolio choice, poverty, labor supply, happiness, and government policy. Students participate in surveys and experiments in class, review evidence from lab experiments, examine how the results can be integrated into models, and test models using field and lab data.  Students taking graduate version complete additional assignments.</t>
  </si>
  <si>
    <t>6.8370</t>
  </si>
  <si>
    <t>Adv Computational Photography</t>
  </si>
  <si>
    <t>Advanced Computational Photography</t>
  </si>
  <si>
    <t>Presents fundamentals and applications of hardware and software techniques used in digital and computational photography, with an emphasis on software methods. Provides sufficient background to implement solutions to photographic challenges and opportunities. Topics include cameras and image formation, image processing and image representations, high-dynamic-range imaging, human visual perception and color, single view 3-D model reconstruction, morphing, data-rich photography, super-resolution, and image-based rendering. Students taking graduate version complete additional assignments.</t>
  </si>
  <si>
    <t>4.570</t>
  </si>
  <si>
    <t>Computational Design Lab</t>
  </si>
  <si>
    <t>Provides students with an opportunity to explore projects that engage real world problems concerning spatial design, technology, media, and society. In collaboration with industry partners and public institutions, students identify topical issues and problems, and also explore and propose solutions through the development of new ideas, theories, tools, and prototypes. Industry and academic collaborators act as a source of expertise, and as clients and critics of projects developed during the term. General theme of workshop varies by semester or year. Open to students from diverse backgrounds in architecture and other design-related areas. Additional work required of students taking graduate version.</t>
  </si>
  <si>
    <t>10.595</t>
  </si>
  <si>
    <t>Design &amp; Dvpmt Immunotherapies</t>
  </si>
  <si>
    <t>Molecular Design and Bioprocess Development of Immunotherapies</t>
  </si>
  <si>
    <t>Examines challenges and opportunities for applying chemical engineering principles to address the growing global burden of infectious disease, including drug-resistant strains and neglected pathogens. Topics include a historical overview of vaccines and immunotherapies, the molecular design considerations for new immunotherapies and adjuvants, the economic challenges for process development and manufacturing of immunotherapies, and new technologies for designing and assessing therapies. Case studies to cover topics for specific diseases. Students taking graduate version complete additional assignments.</t>
  </si>
  <si>
    <t>21W.890</t>
  </si>
  <si>
    <t>Short Documentary</t>
  </si>
  <si>
    <t>Short Attention Span Documentary</t>
  </si>
  <si>
    <t>Focuses on the production of short (1- to 5-minute) digital video documentaries: a form of non-fiction filmmaking that has proliferated in recent years due to the ubiquity of palm-sized and mobile phone cameras and the rise of web-based platforms, such as YouTube. Students shoot, edit, workshop and revise a series of short videos meant to engage audiences in a topic, introduce them to new ideas, and/or persuade them. Screenings and discussions cover key principles of documentary film - narrative, style, pace, point of view, argument, character development - examining how they function and change in short format. Students taking graduate version complete additional assignments. Limited to 16.</t>
  </si>
  <si>
    <t>CMS.845</t>
  </si>
  <si>
    <t>Interactive Narrative</t>
  </si>
  <si>
    <t>Provides a workshop environment for understanding interactive narrative (print and digital) through critical writing, narrative theory, and creative practice. Covers important multisequential books, hypertexts, and interactive fictions. Students write critically, and give presentations, about specific works; write a short multisequential fiction; and develop a digital narrative system, which involves significant writing and either programming or the structuring of text. Programming ability helpful. Graduate students complete additional assignments.</t>
  </si>
  <si>
    <t>CMS.848</t>
  </si>
  <si>
    <t>Apocalyptic Storytelling</t>
  </si>
  <si>
    <t>Focuses on the critical making of apocalyptic, post-apocalyptic and dystopian stories across various narrative media. Considers the long history of Western apocalypticism as well as the uses and abuses of apocalypticism across time. Examines a wide variety of influential texts in order to enhance students' creative and theoretical repertoires. Students create their own apocalyptic stories and present on selected texts. Investigates conventions such as plague, zombies, nuclear destruction, robot uprising, alien invasion, environmental collapse, and supernatural calamities. Considers questions of race, gender, sexuality, colonialism, trauma, memory, witness, and genocide. Intended for students with prior creative writing experience. Students taking graduate version complete additional assignments. Limited to 15.</t>
  </si>
  <si>
    <t>STS.444</t>
  </si>
  <si>
    <t>Tech &amp; Self: Things &amp; Thinking</t>
  </si>
  <si>
    <t>Technology and Self: Things and Thinking</t>
  </si>
  <si>
    <t>Explores emotional and intellectual impact of objects. The growing literature on cognition and &amp;ldquo;things&amp;rdquo; cuts across anthropology, history, social theory, literature, sociology, and psychology and is of great relevance to science students. Examines the range of theories, from Mary Douglas in anthropology to D.W. Winnicott in psychoanalytic thinking, that underlies &amp;ldquo;thing&amp;rdquo; or &amp;ldquo;object&amp;rdquo; analysis. Students taking graduate version complete additional assignments. Limited to 15; no listeners.</t>
  </si>
  <si>
    <t>2.76</t>
  </si>
  <si>
    <t>Global Engineering</t>
  </si>
  <si>
    <t>Combines rigorous engineering theory and user-centered product design to create technologies for developing and emerging markets. Covers machine design theory to parametrically analyze technologies; bottom-up/top-down design processes; engagement of stakeholders in the design process; socioeconomic factors that affect adoption of products; and developing/emerging market dynamics and their effect on business and technology. Includes guest lectures from subject matter experts in relevant fields and case studies on successful and failed technologies. Student teams apply course material to term-long projects to create new technologies, developed in collaboration with industrial partners and other stakeholders in developing/emerging markets. Students taking graduate version complete additional assignments.</t>
  </si>
  <si>
    <t>11.269</t>
  </si>
  <si>
    <t>Climate Policy</t>
  </si>
  <si>
    <t>Global Climate Policy and Sustainability</t>
  </si>
  <si>
    <t>Examines climate politics both nationally and globally. Addresses economic growth, environmental preservation, and social equity through the lens of sustainability. Uses various country and regional cases to analyze how sociopolitical, economic and environmental values shape climate policy. Students develop recommendations for making climate policy more effective and sustainable. Students taking graduate version complete additional assignments. Limited to 25.</t>
  </si>
  <si>
    <t>10.53</t>
  </si>
  <si>
    <t>Advances in Biomanufacturing</t>
  </si>
  <si>
    <t>Seminar examines how biopharmaceuticals, an increasingly important class of pharmaceuticals, are manufactured. Topics range from fundamental bioprocesses to new technologies to the economics of biomanufacturing. Also covers the impact of globalization on regulation and quality approaches as well as supply chain integrity. Students taking graduate version complete additional assignments.</t>
  </si>
  <si>
    <t>7.548</t>
  </si>
  <si>
    <t>7.69</t>
  </si>
  <si>
    <t>1.581</t>
  </si>
  <si>
    <t>12.465B</t>
  </si>
  <si>
    <t>Sedimentology in the Field</t>
  </si>
  <si>
    <t>Examines the fundamentals of sedimentary deposits and geological reasoning through first hand fieldwork. Students practice methods of modern geological field study off-campus during a required trip over spring break making field observations, measuring stratigraphic sections and making a sedimentological map. Relevant topics introduced are map and figure making in ArcGIS and Adobe Illustrator and sedimentary petrology. Culminates in an oral and written report built around data gathered in the field. Field sites and intervals of geologic time studied rotate annually and include Precambrian, Phanerozoic and Modern depositional environments. May be taken multiple times for credit. Students taking graduate version complete additional assignments.</t>
  </si>
  <si>
    <t>CMS.876</t>
  </si>
  <si>
    <t>History of Media &amp; Technology</t>
  </si>
  <si>
    <t>History of Media and Technology</t>
  </si>
  <si>
    <t>Surveys the interrelated histories of communications media and technological development, from the emergence of 19th-century forms of mass print media and telegraphy, to sound capture and image-based forms (e.g., film, radio, and television), to the shift from analog to digital cultures. Examines how new forms of communication exert social, political, and cultural influences in the global context. Explores how technological innovation and accelerating media affect social values and behaviors in the popular and global adoption of a media device. Includes two papers and a research project on aspects of media history. Students taking graduate version complete additional assignments.</t>
  </si>
  <si>
    <t>16.221</t>
  </si>
  <si>
    <t>11.206</t>
  </si>
  <si>
    <t>Poverty and Economic Security</t>
  </si>
  <si>
    <t>Explores the evolution of poverty and economic security in the US within a global context.  Examines the impacts of recent economic restructuring and globalization.  Reviews current debates about the fate of the middle class, sources of increasing inequality, and approaches to advancing economic opportunity and security. Students taking graduate version complete additional assignments.</t>
  </si>
  <si>
    <t>20.475</t>
  </si>
  <si>
    <t>Appl Devel Bio &amp; Tissue Eng</t>
  </si>
  <si>
    <t>Applied Developmental Biology and Tissue Engineering</t>
  </si>
  <si>
    <t>This subject addresses the integration of engineering and biology design principles to create human tissues and organs for regenerative medicine to drug development. Overview of embryogenesis; how morphogenic phenomena are governed by biochemical and biophysical cues. Analysis of in vitro generation of human brain, gut, and other organoids from stem cells. Roles of biomaterials and microreactors in improving organoid formation and function. Organoid use in modeling disease and physiology in vitro. Engineering and biological principles of reconstructing tissues and organs from postnatal donor cells using biomaterials scaffolds and bioreactors. Select applications such as liver disease, brain disorders, and others. Graduate students will have additional assignments.</t>
  </si>
  <si>
    <t>CMS.807</t>
  </si>
  <si>
    <t>Critical Worldbuilding</t>
  </si>
  <si>
    <t>Studies the design and analysis of invented (or constructed) worlds for narrative media, such as television, films, comics, and literary texts.  Provides the practical, historical and critical tools with which to understand the function and structure of imagined worlds.  Examines world-building strategies in the various media and genres in order to develop a critical and creative repertoire.  Participants create their own invented worlds. Students taking graduate version complete additional assignments. Limited to 13.</t>
  </si>
  <si>
    <t>CMS.827</t>
  </si>
  <si>
    <t>Imagination, Comp &amp; Expression</t>
  </si>
  <si>
    <t>Imagination, Computation, and Expression Studio</t>
  </si>
  <si>
    <t>Aims to help students invent and analyze new forms of computer-based art, gaming, social media, interactive narrative, and related technologies. Students participate in a range of new and ongoing projects that are designed to hone skills in research, development, design, and evaluation. Topics vary from year to year; examples include cognitive science and artificial intelligence-based approaches to the arts; social aspects of game design; computing for social empowerment; and game character, avatar, and online profile design. May be repeated for credit with permission of instructor. Students taking graduate version complete additional assignments.</t>
  </si>
  <si>
    <t>24.963</t>
  </si>
  <si>
    <t>Linguistic Phonetics</t>
  </si>
  <si>
    <t>The study of speech sounds: how we produce and perceive them and their acoustic properties. The influence of the production and perception systems on phonological patterns and sound change. Acoustic analysis and experimental techniques. Students taking the graduate version complete different assignments.</t>
  </si>
  <si>
    <t>4.567</t>
  </si>
  <si>
    <t>Intro to Bldg Info Modeling</t>
  </si>
  <si>
    <t>Introduction to Building Information Modeling in Architecture</t>
  </si>
  <si>
    <t>Addresses fundamental methods, theories, and practices that engage contemporary modeling tools in the context of architectural design. Introduces selected academic and professional topics through lectures, demonstrations, and assignments. Topics include parametric modeling, component types and assembly, prototyping, scripting, and simulations. Initiates intellectual explorations in the use of building information modeling in research projects and design practices. Additional work required of students taking graduate version. Preference given to MArch students.</t>
  </si>
  <si>
    <t>4.462</t>
  </si>
  <si>
    <t>Intro to Structural Design</t>
  </si>
  <si>
    <t>Introduction to Structural Design</t>
  </si>
  <si>
    <t>Introduces the design and behavior of large-scale structures and structural materials. Emphasizes the development of structural form and the principles of structural design. Introduces design methods for timber, masonry, concrete, and steel applied to long-span roof systems, bridges, and high-rise buildings. Includes environmental assessment of structural systems and materials. Laboratory to solve structural problems by building and testing simple models. Graduate and undergraduate students have separate lab sections.</t>
  </si>
  <si>
    <t>2.884</t>
  </si>
  <si>
    <t>Process Data Analytics</t>
  </si>
  <si>
    <t>Provides an introduction to data analytics for manufacturing processes. Topics include chemometrics, discriminant analysis, hyperspectral imaging, machine learning, big data, Bayesian methods, experimental design, feature spaces, and pattern recognition as relevant to manufacturing process applications (e.g., output estimation, process control, and fault detection, identification and diagnosis). Students taking graduate version complete additional assignments.</t>
  </si>
  <si>
    <t>5.698</t>
  </si>
  <si>
    <t>Computational Chemistry</t>
  </si>
  <si>
    <t>Addresses both the theory and application of first-principles computer simulations methods (i.e., quantum, chemical, or electronic structure), including Hartree-Fock theory, density functional theory, and correlated wavefunction methods. Covers enhanced sampling, ab initio molecular dynamics, and transition-path-finding approaches as well as errors and accuracy in total and free energies. Discusses applications such as the study and prediction of properties of chemical systems, including heterogeneous, molecular, and biological catalysts (enzymes), and physical properties of materials. Students taking graduate version complete additional assignments. Limited to 35; no listeners.</t>
  </si>
  <si>
    <t>4.369</t>
  </si>
  <si>
    <t>Studio Seminar in Art, Sphere</t>
  </si>
  <si>
    <t>Studio Seminar in Art and the Public Sphere</t>
  </si>
  <si>
    <t>Focuses on the production of artistic interventions in public space. Explores ideas, situations, objects, and materials that shape public space and inform the notion of public and publicness, with an emphasis on co-production and cooperative ethics. Examines forms of environmental art in comparison to temporal and critical forms of art and action in the public sphere. Historical models include the Russian Constructivists, the Situationists International, system aesthetics, participatory and conceptual art, contemporary interventionist tactics and artistic strategies, and methods of public engagement. Students develop an initial concept for a publicly-situated project. Includes guest lectures, visiting artist presentations, and optional field trips. Additional work required of students taking graduate version. Lab fee required. Limited to 12.</t>
  </si>
  <si>
    <t>14.760</t>
  </si>
  <si>
    <t>Firms, Markets, Trade, Growth</t>
  </si>
  <si>
    <t>Firms, Markets, Trade and Growth</t>
  </si>
  <si>
    <t>Examines how industrial development and international trade have brought about rapid growth and large-scale reductions in poverty for some developing countries, while globalization has simply increased inequality and brought little growth for others. Also considers why, in yet other developing countries, firms remain small-scale and have not integrated with global supply chains. Draws on both theoretical models and empirical evidence to better understand the reasons for these very different experiences and implications for policy. Students taking graduate version complete additional assignments.</t>
  </si>
  <si>
    <t>14.260</t>
  </si>
  <si>
    <t>Provides a rigorous, but not overly technical introduction to the economic theory of organization together with a varying set of applications. Addresses incentives, control, relationships, decision processes, and organizational culture and performance. Introduces selected fundamentals of game theory. Students taking graduate version complete additional assignments. Limited to 60.</t>
  </si>
  <si>
    <t>11.270</t>
  </si>
  <si>
    <t>Cities and Climate Change</t>
  </si>
  <si>
    <t>Cities and Climate Change: Mitigation and Adaptation</t>
  </si>
  <si>
    <t>Examines climate adaptation and mitigation responses at the city level. Discusses factors of greatest concern in adapting cities to climate change, including infrastructure; energy, food, and water systems; health; housing; and environmental justice. Various city and regional cases are used to analyze how cities are mobilizing to face climate change and integrate core considerations into urban planning. Working on independent case studies, students analyze how cities make urban planning decisions with respect to climate adaptation. In the process, students practice analytical skills to better understand how urban policies are made, and how they can be improved. Students develop recommendations for making climate adaptation more effective and sustainable at the city level. Assignment requirements differ for students completing the graduate version. Limited to 25.</t>
  </si>
  <si>
    <t>11.271</t>
  </si>
  <si>
    <t>Indigenous Env. Planning</t>
  </si>
  <si>
    <t>Indigenous Environmental Planning</t>
  </si>
  <si>
    <t>Examines how Indigenous peoples' relationships to their homelands and local environments has been adversely affected by Western planning. Explores how these relationships have changed over time as American Indians, Alaska Natives, and other groups indigenous to North America and Hawai'i have adapted to new conditions, including exclusion from markets of exchange, overhunting/overfishing, dispossession, petrochemical development, conservation, mainstream environmentalism, and climate change. Seeks to understand current environmental challenges and their roots and discover potential solutions to address these challenges. Students taking graduate version complete additional assignments. Limited to 25.</t>
  </si>
  <si>
    <t>MAS.881</t>
  </si>
  <si>
    <t>Principles of Neuroengineering</t>
  </si>
  <si>
    <t>Covers how to innovate technologies for brain analysis and engineering, for accelerating the basic understanding of the brain, and leading to new therapeutic insight and inventions. Focuses on using physical, chemical and biological principles to understand technology design criteria governing ability to observe and alter brain structure and function. Topics include optogenetics, noninvasive brain imaging and stimulation, nanotechnologies, stem cells and tissue engineering, and advanced molecular and structural imaging technologies. Includes design projects. Designed for students with engineering maturity who are ready for design. Students taking graduate version complete additional assignments.</t>
  </si>
  <si>
    <t>2.733</t>
  </si>
  <si>
    <t>Engineering Systems Design</t>
  </si>
  <si>
    <t>Focuses on the design of engineering systems to satisfy stated performance, stability, and/or control requirements. Emphasizes individual initiative, application of fundamental principles, and the compromises inherent in the engineering design process. Culminates in the design of an engineering system, typically a vehicle or other complex system. Includes instruction and practice in written and oral communication through team presentation, design reviews, and written reports. Students taking graduate version complete additional assignments. Enrollment may be limited due to laboratory capacity.</t>
  </si>
  <si>
    <t>4.604</t>
  </si>
  <si>
    <t>Understanding Modern Arch</t>
  </si>
  <si>
    <t>Understanding Modern Architecture</t>
  </si>
  <si>
    <t>Examines modern architecture, art, and design in the context of the political, economic, aesthetic, and cultural changes that occurred in the twentieth century. Presents foundational debates about social and technological aspects of modern architecture and the continuation of those debates into contemporary architecture. Incorporates varied techniques of historical and theoretical analysis to interpret exemplary objects, buildings, and cities of modernity. Additional work required of students taking the graduate version. Preference to Course 4 majors.</t>
  </si>
  <si>
    <t>4.644</t>
  </si>
  <si>
    <t>19th-Century Art</t>
  </si>
  <si>
    <t>19th-Century Art: Painting in the Age of Steam</t>
  </si>
  <si>
    <t>Investigation of visual culture in the nineteenth century with an emphasis on Western Europe, the United States, and Japan. Topics include art and industry, artists and urban experience, empire and its image, and artistic responses to new technologies from the telegraph to the steam engine to the great refractor telescope. Strikes a balance between historical and contemporary critical perspectives to assess art's engagement with the social and political experience of modernity. Additional work required of students taking the graduate version. Limited to 15.</t>
  </si>
  <si>
    <t>14.661A</t>
  </si>
  <si>
    <t>Covers the same material as 14.661 but in greater depth. Additional assignments required. Limited to economics PhD students who wish to declare a major field in labor economics.</t>
  </si>
  <si>
    <t>9.422</t>
  </si>
  <si>
    <t>10.554</t>
  </si>
  <si>
    <t>10.524</t>
  </si>
  <si>
    <t>Pharmaceutical Engineering</t>
  </si>
  <si>
    <t>Presents engineering principles and unit operations involved in the manufacture of small molecules pharmaceuticals, from the isolation of purified active pharmaceutical ingredients (API) to the final production of drug product. Regulatory issues include quality by design and process analytical technologies of unit operations, such as crystallization, filtration, drying, milling, blending, granulation, tableting and coating. Also covers principles of formulation for solid dosage forms and parenteral drugs. Students taking graduate version complete additional assignments. Limited to 50.</t>
  </si>
  <si>
    <t>21M.562</t>
  </si>
  <si>
    <t>Electronc Music Composition II</t>
  </si>
  <si>
    <t>Electronic Music Composition II</t>
  </si>
  <si>
    <t>Explores sophisticated synthesis techniques, from finely tuned additive to noise filtering and distortion, granular synthesis to vintage emulation. Incorporates production techniques and use of multimedia, with guest lecturers/performers. Considers composing environments such as Max/MSP/Jitter, SPEAR, SoundHack, and Mathematica. Assignments include diverse listening sessions, followed by oral or written presentations, weekly sound studies, critiques, and modular compositions/soundscapes. Prior significant computer music experience preferred. Consult instructor for technical requirements. Students taking graduate version complete different assignments. Limited to 10.</t>
  </si>
  <si>
    <t>HST.506</t>
  </si>
  <si>
    <t>Computational Systems Biology</t>
  </si>
  <si>
    <t>Computational Systems Biology: Deep Learning in the Life Sciences</t>
  </si>
  <si>
    <t>Presents innovative approaches to computational problems in the life sciences, focusing on deep learning-based approaches with comparisons to conventional methods. Topics include protein-DNA interaction, chromatin accessibility, regulatory variant interpretation, medical image understanding, medical record understanding, therapeutic design, and experiment design (the choice and interpretation of interventions). Focuses on machine learning model selection, robustness, and interpretation. Teams complete a multidisciplinary final research project using TensorFlow or other framework. Provides a comprehensive introduction to each life sciences problem, but relies upon students understanding probabilistic problem formulations. Students taking graduate version complete additional assignments.</t>
  </si>
  <si>
    <t>1.83</t>
  </si>
  <si>
    <t>Environmental Organic Chem</t>
  </si>
  <si>
    <t>Environmental Organic Chemistry</t>
  </si>
  <si>
    <t>Focuses on the processes affecting organic compounds in the environment. Uses physical chemical properties to predict chemical transfers between environmental compartments (air, water, sediments, and biota). Uses molecular structure-reactivity relationships to estimate chemical, photochemical, and biochemical transformation rates. Resulting process models are combined to predict environmental concentrations (and related biological exposures) of anthropogenic and natural organic compounds.</t>
  </si>
  <si>
    <t>1.831</t>
  </si>
  <si>
    <t>Focuses on the processes affecting organic compounds in the environment. Uses physical chemical properties to predict chemical transfers between environmental compartments (air, water, sediments, and biota). Uses molecular properties to estimate chemical, photochemical, and biochemical transformation rates. Resulting process models are combined to predict environmental concentrations (and related biological exposures) of anthropogenic and natural organic compounds.</t>
  </si>
  <si>
    <t>6.8710</t>
  </si>
  <si>
    <t>3.C51</t>
  </si>
  <si>
    <t>4.325</t>
  </si>
  <si>
    <t>Collaborate Across Disciplines</t>
  </si>
  <si>
    <t>Artist, Architect, Tinkerer, Engineer: How to Collaborate Across Disciplines</t>
  </si>
  <si>
    <t>Seminar connecting the arts and sciences by exploring methodological similarities and differences across the arts, architecture, engineering, and social sciences. Through targeted reading and exercises, each student develops a collaborative project that engages directly with another discipline. Projects are iterated over the course of the term. Readings, visitors, and lectures expose students to a wide range of practitioners across different fields. Students interrogate the underlying methodologies that unite and separate their disciplines. Presents best-practice models for cultivating collaboration through the use of case studies. Additional work required of students taking the graduate version. Lab fee required. Limited to 20.</t>
  </si>
  <si>
    <t>4.379</t>
  </si>
  <si>
    <t>Future Heritage Workshop</t>
  </si>
  <si>
    <t>Probes the ethics and aesthetics of historic preservation through an artistic lens. Introduces a range of themes related to politics of heritage, memory and commemoration, trauma, iconoclasm, and more. Explores the agency of monuments in relation to colonialism, nationalism, social justice, and democracy. Research is conducted in groups, through which students analyze contested heritage sites through critical artistic and spatial practices addressing traumatic, troubling, or toxic memory. Lectures, screenings, readings, and discussions inform the development of individual projects. At the end of the semester, students create projects that may involve artistic tools, collective learning experiences, creative processes, and transdisciplinary knowledge exchanges that demonstrate a new way of capturing, sustaining, and developing future heritage. Additional work required of students taking the graduate version. Lab fee required. Limited to 20.</t>
  </si>
  <si>
    <t>18.1021</t>
  </si>
  <si>
    <t>Intro to Functional Analysis</t>
  </si>
  <si>
    <t>Introduction to Functional Analysis</t>
  </si>
  <si>
    <t>Normed spaces, completeness, functionals, Hahn-Banach theorem, duality, operators. Lebesgue measure, measurable functions, integrability, completeness of L-p spaces. Hilbert space. Compact, Hilbert-Schmidt and trace class operators. Spectral theorem. Students in Course 18 must register for the undergraduate version, 18.102.</t>
  </si>
  <si>
    <t>18.1121</t>
  </si>
  <si>
    <t>Functions of Complex Variable</t>
  </si>
  <si>
    <t>Functions of a Complex Variable</t>
  </si>
  <si>
    <t>Studies the basic properties of analytic functions of one complex variable. Conformal mappings and the Poincare model of non-Euclidean geometry. Cauchy-Goursat theorem and Cauchy integral formula. Taylor and Laurent decompositions. Singularities, residues and computation of integrals. Harmonic functions and Dirichlet's problem for the Laplace equation. The partial fractions decomposition. Infinite series and infinite product expansions. The Gamma function. The Riemann mapping theorem. Elliptic functions. Students in Course 18 must register for the undergraduate version, 18.112.</t>
  </si>
  <si>
    <t>10.C51</t>
  </si>
  <si>
    <t>15.062</t>
  </si>
  <si>
    <t>Data Mining</t>
  </si>
  <si>
    <t>Data Mining: Finding the Models and Predictions that Create Value</t>
  </si>
  <si>
    <t>Introduction to data mining, data science, and machine learning for recognizing patterns,&amp;nbsp;developing models and predictive analytics, and making intelligent use of massive amounts of data collected via the internet, e-commerce, electronic banking, medical databases, etc. Topics include logistic regression, association rules, tree-structured classification and regression, cluster analysis, discriminant analysis, and neural network methods. Presents examples of successful applications in credit ratings, fraud detection, marketing, customer relationship management, investments, and synthetic clinical trials.&amp;nbsp;Introduces data-mining software (R and Python). Grading based on homework, cases, and a term project. Expectations and evaluation criteria differ for students taking the undergraduate version; consult syllabus or instructor for specific details.</t>
  </si>
  <si>
    <t>10.568</t>
  </si>
  <si>
    <t>Physical Chemistry of Polymers</t>
  </si>
  <si>
    <t>Introduction to polymer science from a molecular perspective. Covers topics in macromolecular&amp;nbsp;confirmation and spatial extent, polymer solution thermodynamics and the theta state, linear viscoelasticity, rubber elasticity, and the thermodynamics and kinetics of formation of glasses and semicrystalline solids. Also provides a basic introduction to dynamics of macromolecules in solutions and melts, with entanglements. Presents methods for characterizing the molecular structure of polymers.</t>
  </si>
  <si>
    <t>IDS.145</t>
  </si>
  <si>
    <t>1.760</t>
  </si>
  <si>
    <t>Carbon Management</t>
  </si>
  <si>
    <t>Introduces the carbon cycle and &amp;quot;climate solutions.&amp;quot; Provides specialized knowledge to manage and offset carbon emissions for government entities and large corporations through nature-based solutions and technology. Students prepare a mini-project simulating the assessment of practices and technologies for removing carbon dioxide from the air for a specific organization, which prepares them to become professionals with the skills to help evaluate and manage carbon emissions. Students taking graduate version complete additional assignments.</t>
  </si>
  <si>
    <t>14.640</t>
  </si>
  <si>
    <t>Labor Econ &amp; Public Policy</t>
  </si>
  <si>
    <t>Labor Economics and Public Policy</t>
  </si>
  <si>
    <t>Provides an introduction to the labor market, how it functions, and the important role it plays in people's lives. Topics include supply and demand, minimum wages, labor market effects of social insurance and welfare programs, the collective bargaining relationship, discrimination, human capital, and unemployment. Completion of or concurrent enrollment in 14.03 or 14.04, and 14.32 recommended. Students taking graduate version complete additional assignments.</t>
  </si>
  <si>
    <t>18.1011</t>
  </si>
  <si>
    <t>Analysis and Manifolds</t>
  </si>
  <si>
    <t>Introduction to the theory of manifolds: vector fields and densities on manifolds, integral calculus in the manifold setting and the manifold version of the divergence theorem. 18.9011 helpful but not required. Students in Course 18 must register for the undergraduate version, 18.101.</t>
  </si>
  <si>
    <t>15.025</t>
  </si>
  <si>
    <t>Game Theory for Strat Advtg</t>
  </si>
  <si>
    <t>Develops and applies principles of game theory relevant to managers' strategic decisions. Topics include how to reason about strategies and opponents; strategic commitment and negotiations; reputation and seemingly irrational actions; bidding in auctions; and the design of auctions, contests and markets. Applications to a variety of business decisions that arise in different industries, both within and outside the firm. Meets with 15.0251 when offered concurrently. Expectations and evaluation criteria differ for students taking graduate version; consult syllabus or instructor for specific details.</t>
  </si>
  <si>
    <t>22.52</t>
  </si>
  <si>
    <t>Quantum Materials</t>
  </si>
  <si>
    <t>Quantum Theory of Materials Characterization</t>
  </si>
  <si>
    <t>Holistic theoretical foundation of characterization techniques with photons, electrons, and neutron probes in various spaces. Techniques for assessing real space, reciprocal space, energy space, and time space utilizing microscopy, diffraction, spectroscopy, and time-domain methods. Elucidation of microscopic interaction mechanisms of materials. Practical assessment of what each characterization measures, methods for linking experimental features to microscopic materials information, state of the art methods for combining information, and machine learning aids. Students taking graduate version complete additional assignments.</t>
  </si>
  <si>
    <t>14.410</t>
  </si>
  <si>
    <t>Public Finance &amp; Public Policy</t>
  </si>
  <si>
    <t>Public Finance and Public Policy</t>
  </si>
  <si>
    <t>Explores the role of government in the economy, applying tools of basic microeconomics to answer important policy questions such as government response to global warming, school choice by K-12 students, Social Security versus private retirement savings accounts, government versus private health insurance, setting income tax rates for individuals and corporations. Students taking the graduate version complete additional assignments.</t>
  </si>
  <si>
    <t>EC.782</t>
  </si>
  <si>
    <t>ApplicationsEnergy Global Devt</t>
  </si>
  <si>
    <t>Applications of Energy in Global Development</t>
  </si>
  <si>
    <t>Engages students in project-based learning in collaboration with D-Lab community partners to improve access to affordable, reliable, sustainable, and modern energy for all. Teams work on off-grid energy projects addressing challenges in lighting, cooking, agricultural productivity, or other areas in collaboration with D-Lab community partners in developing countries. Project work includes assessment of user needs, technology identification, product design, prototyping, and development of implementation strategies to continue progress of ongoing projects. Optional IAP field visits may be available to test and implement the solutions developed during the semester. Students enrolled in the graduate version complete additional assignments.&amp;nbsp; Limited to 20; preference to students who have taken EC.791.</t>
  </si>
  <si>
    <t>EC.783</t>
  </si>
  <si>
    <t>Entrepreneurship for Idealist</t>
  </si>
  <si>
    <t>Entrepreneurship for the Idealist</t>
  </si>
  <si>
    <t>Examines the nature of contemporary and historical injustices: their particularities, shared dynamics, tropes, myths, durability, and shape-shifting nature. Studies how innovation, technology, markets, and social enterprises relate to justice. Explores accompaniment &amp;mdash; journeying, often literally, with the wronged until right is done &amp;mdash; and its success in a broad range of settings. Instruction provided in designing accompaniment-centered approaches by picking a societal challenge, surveying and critiquing past efforts, and proposing a design of their own. Students taking graduate version complete additional assignments.</t>
  </si>
  <si>
    <t>3.942</t>
  </si>
  <si>
    <t>Polymer Physics</t>
  </si>
  <si>
    <t>The mechanical, optical, electrical, and transport properties of polymers and other types of &amp;quot;soft matter&amp;quot; are presented with respect to the underlying physics and physical chemistry of polymers and colloids in solution, and solid states. Topics include how enthalpy and entropy determine conformation, molecular dimensions and packing of polymer chains and colloids and supramolecular materials. Examination of the structure of glassy, crystalline, and rubbery elastic states of polymers; thermodynamics of solutions, blends, crystallization; liquid crystallinity, microphase separation, and self-assembled organic-inorganic nanocomposites. Case studies of relationships between structure and function in technologically important polymeric systems. Students taking graduate version complete additional assignments.</t>
  </si>
  <si>
    <t>4.521</t>
  </si>
  <si>
    <t>Visual Computing</t>
  </si>
  <si>
    <t>Introduces a visual-perceptual, rule-based approach to design using shape grammars. Covers grammar fundamentals through lectures and in-class, exercises. Focuses on shape grammar applications, from stylistic analysis to creative design, through presentations of past applications and through short student exercises and projects. Presents computer programs for automating shape grammars. Additional work required of students taking graduate version. Enrollment limited; preference to MArch students.</t>
  </si>
  <si>
    <t>21M.583</t>
  </si>
  <si>
    <t>Computational Music Theory</t>
  </si>
  <si>
    <t>Computational Music Theory and Analysis</t>
  </si>
  <si>
    <t>Covers major approaches to analyzing musical scores using computers. Topics include AI/machine learning of style, musical similarity, encoding, music composition, music perception, and big data repertory studies. Programming assignments given in Python. Culminates in an original final project. Students taking graduate version complete different assignments. Enrollment limited.</t>
  </si>
  <si>
    <t>4.511</t>
  </si>
  <si>
    <t>Tiny Fab: Adv in Rapid Design</t>
  </si>
  <si>
    <t>Tiny Fab: Advancements in Rapid Design and Fabrication of Small Homes</t>
  </si>
  <si>
    <t>Introduces digital fabrication as a method of home, hut, and shelter delivery/construction. Explores the progression of industrial-based building production from prefab to digital fab. Examines new computational techniques for rapid construction, as well as the basics of tiny building design, 3D modeling systems, scalable ways to prototype, and computer numerical control (CNC) fabrication. Students use lab time to design a prototype of a small building as a single packaged product. Additional work required of students taking graduate version. Lab fee required. Enrollment limited; preference to MArch students.</t>
  </si>
  <si>
    <t>2.75</t>
  </si>
  <si>
    <t>Medical Device Design</t>
  </si>
  <si>
    <t>Provides an intense project-based learning experience around the design of medical devices with foci ranging from mechanical to electro mechanical to electronics. Projects motivated by real-world clinical challenges provided by sponsors and clinicians who also help mentor teams. Covers the design process, project management, and fundamentals of mechanical and electrical circuit and sensor design. Students work in small teams to execute a substantial term project, with emphasis placed upon developing creative designs &amp;mdash; via a deterministic design process &amp;mdash; that are developed and optimized using analytical techniques. Includes mandatory lab. Instruction and practice in written and oral communication provided. Students taking graduate version complete additional assignments. Enrollment limited.</t>
  </si>
  <si>
    <t>6.4861</t>
  </si>
  <si>
    <t>4.317</t>
  </si>
  <si>
    <t>Culture Fabric</t>
  </si>
  <si>
    <t>Culture Fabric: Art, Fashion, Identity</t>
  </si>
  <si>
    <t>Focuses on the concept of &amp;quot;fabric&amp;quot; both as a medium and as a framework to explore the complex cultural histories, meanings, and functions of clothing and wearable technologies. Guides students in an exploration of ways in which clothing signals one's belonging to a group and reflects the degree of one's conformity with established social or cultural norms as well as ways in which clothing and fashion may provide insights into broader cultural codes, societal politics, and processes of transformation. Additional work is required of students taking the graduate version. Lab fee required. Limited to 20.</t>
  </si>
  <si>
    <t>4.319</t>
  </si>
  <si>
    <t>Toxic Textiles/Fashion Fable</t>
  </si>
  <si>
    <t>Toxic Textiles/Fashion Fables</t>
  </si>
  <si>
    <t>Critiques the widespread phenomenon of fast fashion and considers the notion of &amp;quot;toxic textiles&amp;quot; to explore the cultural, social, political, economic, and environmental footprint of clothing. Examines the storytelling capacity of the textile medium as an artistic and critical response to the world's pressing concerns. Introduces experimentation with textile art and fashion design, informed case studies in contemporary art, decolonizing fashion, performative and wearable technologies, experimental preservation, and fabric upcycling. Students exhibit one studio-based final project at the end of the term. Sewing skills beneficial but not required. Additional work required of students taking the graduate version. Lab fee required. Limited to 20.</t>
  </si>
  <si>
    <t>6.5950</t>
  </si>
  <si>
    <t>Secure Hardware Design</t>
  </si>
  <si>
    <t>Introduction&amp;nbsp;to basic concepts, principles, and implementation issues in the designing of secure hardware systems. Through a mixture of lectures and paper discussions, covers state-of-the-art security attacks and defenses targeting the computer architecture, digital circuits, and physics layers of computer&amp;nbsp;systems. Emphasizes both the conceptual and the practical aspects of security issues in modern hardware systems. Topics include microarchitectural timing side channels, speculative execution attacks, RowHammer, Trusted Execution Environment, physical attacks, hardware support for software security, and verification of digital systems. Students taking graduate version complete additional assignments.</t>
  </si>
  <si>
    <t>7.C51</t>
  </si>
  <si>
    <t>15.011</t>
  </si>
  <si>
    <t>Introduces principles of microeconomics as a framework for making more informed managerial decisions. Discusses the supply and demand paradigm with applications to digital marketplaces, innovation, sources of market power, and strategic pricing. Provides an introduction to game theory to study competition and cooperation both within and between firms. Expectations and evaluation criteria differ for students taking graduate version; consult syllabus or instructor for specific details. Intended for non-Sloan graduate students; not open to Sloan MBA students.</t>
  </si>
  <si>
    <t>20.C51</t>
  </si>
  <si>
    <t>CMS.803</t>
  </si>
  <si>
    <t>DJ History, Technique, &amp; Tech</t>
  </si>
  <si>
    <t>DJ History, Technique, and Technology</t>
  </si>
  <si>
    <t>Students explore a chosen contemporary or historical dance scene from around the world. Lectures examine the evolution of the craft and technologies of the DJ. Presents foundational practices of live DJ mixing; practice equipment is accessible to teams of students. Assignments include writing a report analyzing a book on DJ history or technique, producing a complete mix, and participation in an end-of-term performance. No prior experience is necessary, but students must sustain interest in some form of popular dance music, broadly defined. Graduate students complete additional assignments. Limited to 24.</t>
  </si>
  <si>
    <t>IDS.131</t>
  </si>
  <si>
    <t>Stats Computation &amp; Applctns</t>
  </si>
  <si>
    <t>Statistics, Computation and Applications</t>
  </si>
  <si>
    <t>Hands-on analysis of data demonstrates the interplay between statistics and computation. Includes four modules, each centered on a specific data set, and introduced by a domain expert. Provides instruction in specific, relevant analysis methods and corresponding algorithmic aspects. Potential modules may include medical data, gene regulation, social networks, finance data (time series), traffic, transportation, weather forecasting, policy, or industrial web applications. Projects address a large-scale data analysis question. Students taking graduate version complete additional assignments. Limited enrollment; priority to Statistics and Data Science minors and to juniors and seniors.</t>
  </si>
  <si>
    <t>HST.552</t>
  </si>
  <si>
    <t>6.3732</t>
  </si>
  <si>
    <t>6.8300</t>
  </si>
  <si>
    <t>Advances in Computer Vision</t>
  </si>
  <si>
    <t>Advanced topics in computer vision with a focus on the use of machine learning techniques and applications in graphics and human-computer interface. Covers image representations, texture models, structure-from-motion algorithms, Bayesian techniques, object and scene recognition, tracking, shape modeling, and image databases. Applications may include face recognition, multimodal interaction, interactive systems, cinematic special effects, and photorealistic rendering. Covers topics complementary to 6.8390. Students taking graduate version complete additional assignments.</t>
  </si>
  <si>
    <t>12.507</t>
  </si>
  <si>
    <t>Essentials Field Geophysics</t>
  </si>
  <si>
    <t>Essentials of Field Geophysics</t>
  </si>
  <si>
    <t>Introduces students to the practical field application of various geophysical methods to studying Earth's to all aspects of near-surface and prepares students to undertake fieldwork that uses these methods. Methods covered include but are not limited to measuring seismic waves, gravity, precise positions (commonly referred to as GPS but formally known as GNSS), and topography using drones. Lab time involves local fieldwork to gain experience with the methods being taught. Students taking graduate version complete additional assignments.</t>
  </si>
  <si>
    <t>12.612</t>
  </si>
  <si>
    <t>Meteorites, Cosmo &amp; Solar Form</t>
  </si>
  <si>
    <t>Meteorites, Cosmochemistry, and Solar System Formation</t>
  </si>
  <si>
    <t>A broad introduction to cosmochemistry, the study of the solar system formation from a geochemical perspective. Examines how the current meteorite records are used to gain information on the processes that happened in the early solar system. Topics include the origin of elements and isotopes, chemical fractionations of them during different processes, meteorite records, pre-solar grains, cosmochemical models for the solar system formation, chronology of planetary bodies from radioactive isotopes, and analytical techniques commonly used in cosmochemistry. Students taking graduate version complete additional assignments.</t>
  </si>
  <si>
    <t>1.861</t>
  </si>
  <si>
    <t>Renewable Sys &amp; Comp Analysis</t>
  </si>
  <si>
    <t>Physics of Renewable Energy Systems and Computational Analysis</t>
  </si>
  <si>
    <t>Introduction to renewable energy generation in the context of the energy grid system. Focuses on computational analysis and modeling of energy systems. Topics include the energy grid and energy markets; fossil fuel generation; wind, solar, hydroelectric, and ocean energy; and energy storage. Tools, including computational models of wind energy generation and energy forecasting algorithms, introduced. Final project focuses on the development of low-carbon, low-cost energy systems. Students taking graduate version complete additional assignments.</t>
  </si>
  <si>
    <t>2.789</t>
  </si>
  <si>
    <t>D-Lab: Design for Scale</t>
  </si>
  <si>
    <t>Explores the external factors affecting product development for people in low-resource settings in a project-based context. Students apply existing engineering skills in interdisciplinary teams to identify contextual limitations and develop previously established prototypes towards manufacturing-ready product designs for real-world project sponsors. Topics are presented within the context of the developing world and include technology feasibility and scalability assessment; value chain analysis; product specification; and manufacturing methodologies at various scales. Lessons are experiential and case study-based, taught by instructors with field experience and industry experts from product development consulting firms and the consumer electronics industry. Students taking graduate version complete additional written assignments.</t>
  </si>
  <si>
    <t>4.329</t>
  </si>
  <si>
    <t>Climate Visions</t>
  </si>
  <si>
    <t>Presents artistic intelligence and modes of creative production as ways to contribute to and critically engage with climate science. In conversation with local stakeholders, students develop hybrid projects of art and design that negotiate between pragmatics and fiction to envision solutions to the climate crisis. Case studies and class participation examine dialectics between aesthetics and scientific knowledge related to environmental care and repair. Includes prototyping and publishing spatial, digital, and material experimentations to generate new work individually and/or collaboratively by way of diverse media explorations. Visiting speakers and field trips accompany lectures, readings, class discussions, and presentations. Additional work required of students taking the graduate version.&amp;nbsp;Lab fee required. Limited to 12.</t>
  </si>
  <si>
    <t>6.5830</t>
  </si>
  <si>
    <t>Database Systems</t>
  </si>
  <si>
    <t>Topics related to the engineering and design of database systems, including data models; database and schema design; schema normalization and integrity constraints; query processing; query optimization and cost estimation; transactions; recovery; concurrency control; isolation and consistency; distributed, parallel and heterogeneous databases; adaptive databases; trigger systems; pub-sub systems; semi structured data and XML querying. Lecture and readings from original research papers. Semester-long project and paper. Students taking graduate version complete different assignments. Enrollment may be limited.</t>
  </si>
  <si>
    <t>22.71</t>
  </si>
  <si>
    <t>Modern Physical Metallurgy</t>
  </si>
  <si>
    <t>Focuses on the links between the processing, structure, and properties of metals and alloys. First, the physical bases for strength, stiffness, and ductility are discussed with reference to crystallography, defects, and microstructure. Second, phase transformations and microstructural evolution are studied in the context of alloy thermodynamics and kinetics. Together, these components comprise the modern paradigm for designing metallic microstructures for optimized properties. Concludes with a focus on processing-microstructure-property relationships in structural engineering alloys. Students taking the graduate version explore the subject in greater depth.</t>
  </si>
  <si>
    <t>11.356</t>
  </si>
  <si>
    <t>Healthy Cities</t>
  </si>
  <si>
    <t>Healthy Cities: Assessing Health Impacts of Policies and Plans</t>
  </si>
  <si>
    <t>Examines the built, psychosocial, economic, and natural environment factors that affect health behaviors and outcomes, including population-level patterns of disease distribution and health disparities. Introduces tools designed to integrate public health considerations into policy-making and planning. Assignments provide students opportunities to develop experience&amp;nbsp;bringing a health lens to policy, budgeting, and/or planning debates. Emphasizes health equity and healthy cities, and explores the relationship between health equity and broader goals for social and racial justice. Students taking graduate version complete additional assignments. Limited to 30.</t>
  </si>
  <si>
    <t>11.407</t>
  </si>
  <si>
    <t>Economic Dev Policy &amp; Planning</t>
  </si>
  <si>
    <t>Economic Development Planning and Policy</t>
  </si>
  <si>
    <t>Introduces tools and techniques in economic development planning. Extensive use of data collection, analysis, and display techniques. Students build interpretive intuition skills through user experience design activities and develop a series of memos summarizing the results of their data analysis. These are aggregated into a final report, and include the tools developed over the semester. Students taking graduate version will complete modified assignments focused on developing computer applications.</t>
  </si>
  <si>
    <t>22.78</t>
  </si>
  <si>
    <t>Nuclear Energy &amp; Environment</t>
  </si>
  <si>
    <t>Nuclear Energy and the Environment: Waste, Effluents, and Accidents</t>
  </si>
  <si>
    <t>Introduces the essential knowledge for understanding&amp;nbsp;nuclear waste&amp;nbsp;management. Includes material flow sheets for nuclear fuel cycle, waste characteristics, sources of radioactive wastes, compositions, radioactivity and heat generation,&amp;nbsp;chemical&amp;nbsp;processing technologies, geochemistry,&amp;nbsp;waste disposal technologies, environmental regulations&amp;nbsp;and the&amp;nbsp;safety assessment of waste disposal. Covers different types of wastes: uranium mining waste, low-level radioactive&amp;nbsp;waste, high-level radioactive waste and&amp;nbsp;fusion waste. Provides the quantitative methods&amp;nbsp;to compare the environmental impact of different nuclear and other&amp;nbsp;energy-associated waste.&amp;nbsp;Students taking graduate version complete additional assignments.</t>
  </si>
  <si>
    <t>CMS.S96</t>
  </si>
  <si>
    <t>Special Subject: Rap Theory and Practice</t>
  </si>
  <si>
    <t>To gain a deeper understanding of rap, students engage in the full process of creating rap music, including composing lyrics, recording, performing and creating an EP length album. Existing rap music is studied, selected lyrics are analyzed and possible reasons for the structure and success of different songs are presented in case studies. Students analyze rap songs, reflect on their own weekly activities in writing and present their work in class by playing recordings, performing and responding to each other in workshop discussions. Licensed for Fall 2024 by the Committee on Graduate Programs. Limited to 10.</t>
  </si>
  <si>
    <t>1.89</t>
  </si>
  <si>
    <t>Env Microbial Biogeochem</t>
  </si>
  <si>
    <t>Environmental Microbial Biogeochemistry</t>
  </si>
  <si>
    <t>Provides a thorough introduction to biogeochemical cycling from the vantage point of microbial physiology. Emphasizes molecular mechanisms, experimental design and methodology, hypothesis testing, and applications. Topics include aerobic and anaerobic respiration, trace metals, secondary metabolites, redox, plant-microbe interactions, carbon storage, agriculture, and bioengineering. Formal lectures and in-depth discussions of foundational and contemporary primary literature. Students use knowledge of microbial metabolisms to develop final projects on applied solutions to problems in agriculture and biogeochemistry. Students taking graduate version complete additional assignments.</t>
  </si>
  <si>
    <t>6.8700</t>
  </si>
  <si>
    <t>Advanced Computational Biology</t>
  </si>
  <si>
    <t>Advanced Computational Biology: Genomes, Networks, Evolution</t>
  </si>
  <si>
    <t>See description for 6.8701. Additionally examines recent publications in the areas covered, with research-style assignments. A more substantial final project is expected, which can lead to a thesis and publication.</t>
  </si>
  <si>
    <t>4.649</t>
  </si>
  <si>
    <t>Resonance</t>
  </si>
  <si>
    <t>Resonance: Sonic Experience, Science, and Art</t>
  </si>
  <si>
    <t>Examines the sonic phenomena and experiences that motivate scientific, humanistic, and artistic practices. Explores the aesthetic and technical aspects of how we hear; measure or describe vibrations; record, compress, and distribute resonating materials; and how we ascertain what we know about the world through sound. Although the focus is on sound as an aesthetic, social, and scientific object, the subject also investigates how resonance is used in the analysis of acoustics, architecture, and music theory. Students make a sonic artifact and written report reflecting research as a final requirement. Students taking graduate version complete assignments aligned with their graduate research.</t>
  </si>
  <si>
    <t>12.444</t>
  </si>
  <si>
    <t>MatLab Stats Rgressn Sgnl Proc</t>
  </si>
  <si>
    <t>MatLab, Statistics, Regression, Signal Processing</t>
  </si>
  <si>
    <t>Introduces the basic tools needed for data analysis and interpretation in the Geosciences, as well as other sciences. Composed of four modules, targeted at introducing students to the basic concepts and applications in each module. MatLab: Principles and practice in its uses, script and function modules, basic approaches to solving problems. Statistics: Correlation, means, dispersion, precision, accuracy, distributions, central limit theorem, skewness, probability, Chi-Square, Gaussian and other common distributions used in hypothesis testing. Regression: Random and grid search methods, basic least squares and algorithms applicable to regression, inversion and parameter estimation. Signal Processing: Analog and digital signals, Z-transform, Fourier series, fast Fourier transforms, spectral analysis leakage and bias, digital filtering. Students taking the graduate version complete different assignments.</t>
  </si>
  <si>
    <t>IDS.405</t>
  </si>
  <si>
    <t>Critical Internet Studies</t>
  </si>
  <si>
    <t>Focuses on the power dynamics in internet-related technologies (including social networking platforms, surveillance technology, entertainment technologies, and emerging media forms). Theories and readings focus on the cultural, social, economic, and political aspects of internet use and design, with a special attention to gender and race. Topics include: online communication and communities, algorithms and search engines, activism and online resistance, surveillance and privacy, content moderation and platform governance, and the spread of dis- and misinformation. Instruction and practice in written and oral communication provided. Students taking the graduate version complete additional readings and assignments.</t>
  </si>
  <si>
    <t>STS.860</t>
  </si>
  <si>
    <t>HASTS Dissertation Writing</t>
  </si>
  <si>
    <t>HASTS Dissertation Writing Workshop</t>
  </si>
  <si>
    <t>Bi-weekly seminar for students in the doctoral program in History, Anthropology, and Science, Technology &amp;amp; Society (HASTS) who have completed research and are in the process of writing their dissertations. Each class focuses on a particular element of the writing: organizing chapters, engaging the secondary literature, the art of the vignette, etc. Depending on student needs, some classes may be tailored to anthropological writing or to historical writing. Students are given ample opportunity to workshop draft passages and chapters. For PhD students only. PhD students outside the HASTS program require permission of instructor.</t>
  </si>
  <si>
    <t>CSE.S99</t>
  </si>
  <si>
    <t>Special Subject in CSE</t>
  </si>
  <si>
    <t>Special Subject in Computational Science &amp; Engineering</t>
  </si>
  <si>
    <t>Covers subject matter not offered in the regular curriculum. Consult CCSE to learn of offerings for a particular term.</t>
  </si>
  <si>
    <t>14.320</t>
  </si>
  <si>
    <t>Econometric Data Science</t>
  </si>
  <si>
    <t>Introduces regression and other tools for causal inference and descriptive analysis in empirical economics. Topics include analysis of randomized experiments, instrumental variables methods and regression discontinuity designs, differences-in-differences estimation, and regress with time series data. Develops the skills needed to conduct &amp;mdash; and critique &amp;mdash; empirical studies in economics and related fields. Empirical applications are drawn from published examples and frontier research. Familiarity with statistical programming languages is helpful. Students taking graduate version complete an empirical project leading to a short paper. No listeners. Limited to 70 total for versions meeting together.</t>
  </si>
  <si>
    <t>10.552</t>
  </si>
  <si>
    <t>Modern Control Design</t>
  </si>
  <si>
    <t>Covers modern methods for dynamical systems analysis, state estimation, controller design, and related topics. Uses example applications to demonstrate Lyapunov and linear matrix inequality-based methods that explicitly address actuator constraints, nonlinearities, and model uncertainties. Students taking graduate version complete additional assignments. Limited to 30.</t>
  </si>
  <si>
    <t>10.553</t>
  </si>
  <si>
    <t>Model Predictive Control</t>
  </si>
  <si>
    <t>Provides an introduction to the multivariable control of dynamical systems with constraints on manipulated, state, and output variables. Covers multiple mathematical formulations that are popular in academia and industry, including dynamic matrix control and state-space model predictive control of uncertain, nonlinear, and large-scale systems. Uses numerous real industrial processes as examples.&amp;nbsp;Students taking graduate version complete additional assignments.</t>
  </si>
  <si>
    <t>14.420</t>
  </si>
  <si>
    <t>Envir Policy &amp; Economics</t>
  </si>
  <si>
    <t>Environmental Policy and Economics</t>
  </si>
  <si>
    <t>Introduces students to key concepts and recent advances in environmental economics, and explores their application to environmental policy questions. Topics include market efficiency and market failure, methods for valuing the benefits of environmental quality, the proper role of government in the regulation of the environment, environmental policy design and implementation challenges. Also considers international aspects of environmental policy including the economics of climate change, trade and the environment and environmental challenges in developing countries. Students taking graduate version complete additional assignments.</t>
  </si>
  <si>
    <t>7.58</t>
  </si>
  <si>
    <t>Molecular Biology</t>
  </si>
  <si>
    <t>Detailed analysis of the biochemical mechanisms that control the maintenance, expression, and evolution of prokaryotic and eukaryotic genomes. Topics covered in lecture and readings of relevant literature include: gene regulation, DNA replication, genetic recombination, and mRNA translation. Logic of experimental design and data analysis emphasized. Presentations include both lectures and group discussions of representative papers from the literature. Students taking the graduate version are expected to explore the subject in greater depth.</t>
  </si>
  <si>
    <t>2.178</t>
  </si>
  <si>
    <t>Designing Virtual Worlds</t>
  </si>
  <si>
    <t>Three primary areas of focus are: creating new Virtual Reality experiences; mapping the state of emerging tools; and hosting guests - leaders in the VR/XR community, who serve as coaches for projects. Students have significant leeway to customize their own learning environment. As the field is rapidly evolving, each semester focuses on a new aspect of virtual worlds, based on the current state of innovations. Students work in teams of interdisciplinary peers from Berklee College of Music and Harvard University. Students taking graduate version complete additional assignments.</t>
  </si>
  <si>
    <t>3.40</t>
  </si>
  <si>
    <t>11.592</t>
  </si>
  <si>
    <t>Renewable Energy Fac Clinic</t>
  </si>
  <si>
    <t>Renewable Energy Facility Siting Clinic</t>
  </si>
  <si>
    <t>Presents methods for resolving facility siting disputes, particularly those involving renewable energy. After completing four modules and a competency exam for MITx certification, students work in teams to help client communities in various cities around the&amp;nbsp;United States.&amp;nbsp;Through direct interactions with the proponents and opponents of&amp;nbsp;facilities subject to local&amp;nbsp;opposition, students complete a stakeholder assessment and offer joint fact-finding and collaborative&amp;nbsp;problem-solving assistance. The political, legal, financial, and&amp;nbsp;regulatory aspects of facility siting, particularly for&amp;nbsp;renewable energy, are&amp;nbsp;reviewed along with key infrastructure planning principles.&amp;nbsp;Students&amp;nbsp;taking the graduate version&amp;nbsp;complete additional assignments. Limited to 15.</t>
  </si>
  <si>
    <t>12.475</t>
  </si>
  <si>
    <t>Plate Tectonics and Climate</t>
  </si>
  <si>
    <t>Explores plate tectonics and the fundamental relationship between tectonic systems and global climate. Provides an in-depth study of plate tectonics, encompassing sea floor spreading, continental rifting, mountain and basin formation, and subduction. Examines the profound effects of tectonic activity on global climate, emphasizing the critical links between solid earth processes and long-term climate change and offering a holistic view of our planet's intricate systems. Regional case studies present examples of the complex interconnections along Earth's long history. An optional weekend field trip brings concepts encountered in class into a tangible, real-world context. Expectations differ for students taking graduate version.</t>
  </si>
  <si>
    <t>12.511</t>
  </si>
  <si>
    <t>Field Geophysics</t>
  </si>
  <si>
    <t>Covers practical methods of modern geophysics, including the global positioning system (GPS), gravity, and magnetics. Field work is conducted in western US and includes intensive 10-day field exercise. Focuses on measurement techniques and their interpretation. Introduces the science of gravity, magnetics, and the GPS. Measures crustal structure, fault motions, tectonic deformations, and the local gravity and magnetic fields. Students perform high-precision measurements and participate in data analysis. Emphasizes principles of geophysical data collection and the relevance of these data for tectonic faulting, crustal structure, and the dynamics of the earthquake cycle. Students taking graduate version complete additional assignments.</t>
  </si>
  <si>
    <t>12.525</t>
  </si>
  <si>
    <t>Mech of Faulting &amp; Earthquakes</t>
  </si>
  <si>
    <t>Mechanisms of Faulting and Earthquakes</t>
  </si>
  <si>
    <t>Explores the fundamental mechanics of faulting and earthquakes from four related perspectives: seismology, geodesy, geodynamics, and rheology. Topics to be covered include (1) the physical processes that control the rheology of faults, including friction and fracture, (2) how these rheological processes are manifest in faulting and earthquakes in the earth from a geodynamics perspective, and (3) how the mechanics of faulting and earthquakes are constrained by seismological and geodetic observations. Features both continental and oceanic examples of faulting and earthquakes. Students taking graduate version complete additional assignments.</t>
  </si>
  <si>
    <t>12.842</t>
  </si>
  <si>
    <t>Climate Science</t>
  </si>
  <si>
    <t>Introduction to climate studies, including beginnings of the solar system, time scales, and climate in human history; methods for detecting climate change, including proxies, ice cores, instrumental records, and time series analysis; physical and chemical processes in climate, including primordial atmosphere, ozone chemistry, carbon and oxygen cycles, and heat and water budgets; internal feedback mechanisms, including ice, aerosols, water vapor, clouds, and ocean circulation; climate forcing, including orbital variations, volcanism, plate tectonics, and solar variability; climate models and mechanisms of variability, including energy balance, coupled models, and global ocean and atmosphere models; and outstanding problems. Students taking the graduate version complete different assignments.</t>
  </si>
  <si>
    <t>CMS.942</t>
  </si>
  <si>
    <t>EC.793</t>
  </si>
  <si>
    <t>Hardware Design/ Int'l Dev't</t>
  </si>
  <si>
    <t>Hardware Design for International Development</t>
  </si>
  <si>
    <t>Students explore possibilities of repurposed electronic devices in various sectors of development, including agriculture, education, health, and energy, for positive impact on people living in low-income communities. Guest lecturers provide insight into current trends in information and communication technology for development. Students work in teams to apply principles of participatory and inclusive design to projects developed in collaboration with community innovators in refugee camps in Northern Uganda and rural areas of Tanzania. Optional travel to Uganda and Tanzania during IAP with D-Lab field partners. Graduate students complete additional assignments.</t>
  </si>
  <si>
    <t>21G.551</t>
  </si>
  <si>
    <t>Japanese I</t>
  </si>
  <si>
    <t>Introduction to modern standard Japanese. Emphasis on developing proficiency in speaking and listening, using basic grammar and vocabulary. Basic skills in reading and writing are also taught. Lab work required. Same as 21G.501, but for graduate credit.&amp;nbsp; Limited to 16 per section.</t>
  </si>
  <si>
    <t>21G.552</t>
  </si>
  <si>
    <t>Japanese II</t>
  </si>
  <si>
    <t>Enhancement of the four basic skills. Extension of basic grammar. Vocabulary and &amp;lt;em&amp;gt;kanji&amp;lt;/em&amp;gt; (Chinese characters) building. Lab work required. Same as 21G.502, but for graduate credit. Limited to 16 per section.</t>
  </si>
  <si>
    <t>24.TAC</t>
  </si>
  <si>
    <t>Teaching Ling and Phil</t>
  </si>
  <si>
    <t>Teaching Requirement in Linguistics and Philosophy</t>
  </si>
  <si>
    <t>For graduate students who are fulfilling an academic teaching requirement in the Department of Linguistics and Philosophy.</t>
  </si>
  <si>
    <t>6.3722</t>
  </si>
  <si>
    <t>Intro to Stat Analysis</t>
  </si>
  <si>
    <t>Introduction to Statistical Data Analysis</t>
  </si>
  <si>
    <t>Introduction to the central concepts and methods of data science with an emphasis on statistical grounding and modern computational capabilities. Covers principles involved in extracting information from data for the purpose of making predictions or decisions, including data exploration, feature selection, model fitting, and performance assessment. Topics include learning of distributions, hypothesis testing (including multiple comparison procedures), linear and nonlinear regression and prediction, classification, time series, uncertainty quantification, model validation, causal inference, optimization, and decisions. Computational case studies and projects drawn from applications in finance, sports, engineering, and machine learning life sciences. Students taking graduate version complete additional assignments. Recommended prerequisite: 18.06.</t>
  </si>
  <si>
    <t>21A.989</t>
  </si>
  <si>
    <t>21G.S85</t>
  </si>
  <si>
    <t>Special Subject: Portuguese I</t>
  </si>
  <si>
    <t>Experimental version of Portuguese I, which offers a combination of in-person and remote instruction. An introduction for students with little or no previous knowledge of Portuguese. Aims to achieve simultaneous progression of four skills: listening, speaking, reading, and writing. Licensed for Fall 2024 by the Committee on Graduate Programs. Limited to 18 for pedagogical reasons.</t>
  </si>
  <si>
    <t>EC.797</t>
  </si>
  <si>
    <t>21H.960</t>
  </si>
  <si>
    <t>24.636</t>
  </si>
  <si>
    <t>Topic Social Theory &amp; Practice</t>
  </si>
  <si>
    <t>Topics in Social Theory and Practice</t>
  </si>
  <si>
    <t>An in-depth consideration of a topic in social theory with reflection on its implications for social change. Examples of topics include race and racism; punishment and prison reform; global justice and human rights; gender and global care chains; environmentalism and industrial agriculture; bioethics, disability, and human enhancement; capitalism and commodification; and sexuality and the family. Readings draw from both social science and philosophy with special attention to the normative literature relevant to the issue. Students taking graduate version complete additional assignments. Enrollment may be limited.</t>
  </si>
  <si>
    <t>21A.519</t>
  </si>
  <si>
    <t>24.933</t>
  </si>
  <si>
    <t>Lang &amp; Structure III: Semntics</t>
  </si>
  <si>
    <t>Language and Its Structure III: Semantics and Pragmatics</t>
  </si>
  <si>
    <t>Introduction to fundamental concepts in semantic and pragmatic theory. Basic issues of form and meaning in natural languages. Ambiguities of structure and of meaning. Compositionality. Word meaning. Quantification and logical form. Contexts: indexicality, discourse, presupposition and conversational implicature. Students taking graduate version complete different assignments.</t>
  </si>
  <si>
    <t>21T.500</t>
  </si>
  <si>
    <t>Theater Arts Production</t>
  </si>
  <si>
    <t>Production studio invites students to join Theater Arts faculty and staff in the development of a fully-staged production for an invited audience in MIT's new laboratory for the performing arts. Students are immersed in the collaboration as performers, designers, writers, choreographers and technicians. Weekly rehearsals, design labs, and workshops introduce students to an array of rehearsal and performance techniques over the course of the semester. Culminating in a public performance, students at all levels of experience are encouraged to join. Each semester evolves a different project which may include community-driven interventions, classical or contemporary plays, devised works, screenplays, musicals or other live performance events.&amp;nbsp; Enrollment limited.</t>
  </si>
  <si>
    <t>18.TAC</t>
  </si>
  <si>
    <t>Teaching In Math</t>
  </si>
  <si>
    <t>Classroom Teaching in Mathematics</t>
  </si>
  <si>
    <t>For classroom training in Mathematics, in cases where teaching assignment is to fulfill academic teaching requirement by the department.</t>
  </si>
  <si>
    <t>12.510</t>
  </si>
  <si>
    <t>Introduction to Seismology</t>
  </si>
  <si>
    <t>A basic study in seismology and the utilization of seismic waves for the study of Earth's interior. Introduces techniques necessary for understanding of elastic wave propagation in stratified media and for calculation of synthetic seismograms (WKBJ and mode summation). Ray theory; interpretation of travel times. (e.g., tomography); surface wave dispersion in layered media; Earth's free oscillations; and seismicity, (earthquake locations, magnitude, moment, and source properties). Students taking graduate version complete additional assignments.</t>
  </si>
  <si>
    <t>14.003</t>
  </si>
  <si>
    <t>Microecon Theory &amp; Public Pol</t>
  </si>
  <si>
    <t>Microeconomic Theory and Public Policy</t>
  </si>
  <si>
    <t>Students master and apply economic theory, causal inference, and contemporary evidence to analyze policy challenges. These include the effect of minimum wages on employment, the value of healthcare, the power and limitations of free markets, the benefits and costs of international trade, the causes and remedies of externalities, the consequences of adverse selection in insurance markets, the impacts of labor market discrimination, and the application of machine learning to supplement to decision-making. Class attendance and participation are mandatory. Students taking graduate version complete additional assignments.</t>
  </si>
  <si>
    <t>21T.501</t>
  </si>
  <si>
    <t>Acting: Techniques and Style</t>
  </si>
  <si>
    <t>Refines the student actor's use of the language of the stage with work on text and physical presentation. Explores issues of style, including the understanding and honoring, in performance, of the specific requirements from several different periods of the Western theatrical tradition. Periods may differ from term to term. Students taking graduate versions complete additional assignments.</t>
  </si>
  <si>
    <t>21T.525</t>
  </si>
  <si>
    <t>Research in Theater</t>
  </si>
  <si>
    <t>Offers directed research of advanced theatrical subjects occurring in either the performance or theoretical spheres. May be repeated for credit with permission.</t>
  </si>
  <si>
    <t>14.387</t>
  </si>
  <si>
    <t>Applied Econometrics</t>
  </si>
  <si>
    <t>Advanced treatment of the core empirical strategies used to answer causal questions in applied microeconometric research. Covers extensions and innovations relating to econometric&amp;nbsp;applications of regression, machine learning, instrumental variables, differences-in-differences and event-study models, regression discontinuity designs, synthetic controls, and statistical inference.&amp;nbsp; Students taking the graduate version complete an additional assignment. &amp;nbsp;</t>
  </si>
  <si>
    <t>21M.541</t>
  </si>
  <si>
    <t>Harmony 1 w/ Comp. App.</t>
  </si>
  <si>
    <t>Harmony and Counterpoint I with Computational Applications</t>
  </si>
  <si>
    <t>Explores Western diatonic music through regular composition and analysis assignments. Engages a broad range of historical periods, traditions, and individuals. Topics include rhythm and meter, harmony and counterpoint within a single key, and a brief overview of form and modulation. Individual skills are addressed through a variety of approaches, including the required piano and sight singing labs. Local musicians perform final composition projects. Students should be proficient in reading Western staff notation in at least one clef and have experience with key signatures and scales. Students taking the graduate version complete additional assignments. Limited to 18 per section.</t>
  </si>
  <si>
    <t>HST.507</t>
  </si>
  <si>
    <t>10.51</t>
  </si>
  <si>
    <t>Nano Energy Transprt Processes</t>
  </si>
  <si>
    <t>Nanoscale Energy Transport Processes</t>
  </si>
  <si>
    <t>Explores the impact of nanoscale phenomena on macroscale transport of energy-carrying molecules, phonons, electrons, and excitons. Studies the effect of structural and energetic disorder, wave-like vs. particle-like transport, quantum and classical size effects, and quantum coherence. Emphasizes quantitative analysis, including the Boltzmann transport equation, Einstein relation, Wiedemann-Franz law, and Marcus electron transfer theory. Also addresses percolation theory and the connection to energy conversion technologies, such as solar cells, thermoelectrics, and LEDs. Students taking graduate version complete additional assignments.</t>
  </si>
  <si>
    <t>1.61</t>
  </si>
  <si>
    <t>Transport Processes in Envir</t>
  </si>
  <si>
    <t>Transport Processes in the Environment</t>
  </si>
  <si>
    <t>Introduces mass transport in environmental flows, with emphasis on river and lake systems. Covers derivation and solutions to the differential form of mass conservation equations. Topics include molecular and turbulent diffusion, boundary layers, dissolution, bed-water exchange, air-water exchange, and particle transport. Meets with 1.061A first half of term. Students taking graduate version complete additional assignments.</t>
  </si>
  <si>
    <t>22.251</t>
  </si>
  <si>
    <t>Syst Anal of Nuclear Fuel Cycl</t>
  </si>
  <si>
    <t>Systems Analysis of the Nuclear Fuel Cycle</t>
  </si>
  <si>
    <t>Study of the relationship between the technical and policy elements of the nuclear fuel cycle. Topics include uranium supply, enrichment, fuel fabrication, in-core reactivity and fuel management of uranium and other fuel types, used fuel reprocessing and waste disposal. Principles of fuel cycle economics and the applied reactor physics of both contemporary and proposed thermal and fast reactors are presented. Nonproliferation aspects, disposal of excess weapons plutonium, and transmutation of long lived radioisotopes in spent fuel are examined. Several state-of-the-art computer programs relevant to reactor core physics and heat transfer are provided for student use in problem sets and term papers. Students taking graduate version complete additional assignments.</t>
  </si>
  <si>
    <t>14.388</t>
  </si>
  <si>
    <t>Inference Causal Parameters</t>
  </si>
  <si>
    <t>Inference on Causal and Structural Parameters Using ML and AI</t>
  </si>
  <si>
    <t>Provides an applied treatment of modern causal inference with high-dimensional data, focusing on empirical economic problems encountered in academic research and the tech industry. Formulates problems in the languages of structural equation modeling and potential outcomes. Presents state-of-the-art approaches for inference on causal and structural parameters, including de-biased machine learning, synthetic control methods, and reinforcement learning. Introduces tools from machine learning and deep learning developed for prediction purposes, and discusses how to adapt them to learn causal parameters. Emphasizes the applied and practical perspectives. Requires knowledge of mathematical statistics and regression analysis and programming experience in R or Python.</t>
  </si>
  <si>
    <t>15.239</t>
  </si>
  <si>
    <t>China's Growth</t>
  </si>
  <si>
    <t>China's Growth: Political Economy, Business, and Urbanization</t>
  </si>
  <si>
    <t>Examines different aspects of the growth of China, which has the second largest economy in the world. Studies the main drivers of Chinese economic growth and the forces behind the largest urbanization in human history. Discusses how to understand China's booming real estate market, and how Chinese firms operate to attain their success, whether through hard-working entrepreneurship or political connections with the government. Explores whether the top-down urban and industrial policy interventions improve efficiency or cause misallocation problems, and whether the Chinese political system in an enabler of Chinese growth or a potential impediment to the country's future growth prospects. Students taking graduate version complete additional assignments.</t>
  </si>
  <si>
    <t>15.433</t>
  </si>
  <si>
    <t>Financial Markets</t>
  </si>
  <si>
    <t>Provides students with a solid understanding of key financial markets and the empirical skills and tools used to support decision making. Employs an in-depth, empirically-driven exploration of markets, including equity, fixed income, and derivatives.&amp;nbsp; Students apply real-world financial data to test and understand financial models, focusing on key risk factors and risk management concerns in these markets, along with the quantitative tools used to analyze risk. Discusses major institutions and players involved in each market, the evolution of the markets, and issues such as liquidity. Meets with 15.4331 when offered concurrently. Expectations and evaluation criteria differ for students taking graduate version; consult syllabus or instructor for specific details.</t>
  </si>
  <si>
    <t>4.117</t>
  </si>
  <si>
    <t>Creative Computation</t>
  </si>
  <si>
    <t>Dedicated to bridging the gap between the virtual and physical world, the subject embraces modes of computation that hold resonance with materials and methods that beg to be computed. Students engage in bi-weekly exercises to solve complex design problems. Each exercise is dedicated to a different computation approach (recursion, parametric, genetic algorithms, particle-spring systems, etc.) that is married to a physical challenge, thereby learning the advantages and disadvantages to each approach while verifying the results in physical and digitally fabricated prototypes. Through the tools of computation and fabrication, it empowers students to design as architects, engineers and craftspeople. Additional work required of student taking for graduate credit. Enrollment limited; preference to MArch students.</t>
  </si>
  <si>
    <t>14.200</t>
  </si>
  <si>
    <t>Indstrl Org: Strategy&amp; Pub Pol</t>
  </si>
  <si>
    <t>Industrial Organization: Competitive Strategy and Public Policy</t>
  </si>
  <si>
    <t>Analyzes the current debate over the rise of monopolies, the strategic behavior and performance of firms in imperfectly competitive markets, and the role of competition policy. Topics include monopoly power; pricing, product choice, and innovation decisions by firms in oligopoly markets; static and dynamic measurement of market performance; and incentives in organizations. Requires regular participation in class discussion and teamwork in a competitive strategy game. Students taking graduate version complete additional assignments.</t>
  </si>
  <si>
    <t>20.490</t>
  </si>
  <si>
    <t>STS.443</t>
  </si>
  <si>
    <t>Tech &amp; Self: Sci, Tech, Memoir</t>
  </si>
  <si>
    <t>Technology and Self: Science, Technology, and Memoir</t>
  </si>
  <si>
    <t>Focuses on the memoir as a window onto the relationship of creative people (scientists, engineers, designers, and others) to their work. Examines how class, race, ethnicity, family history, and trauma shape the person who shapes artifacts, experiments, and ideas. Readings explore the connection between material culture, identity, and personal development. Offers the opportunity, if desired, to examine personal experiences and write memoir fragments. Students taking graduate version write a longer final paper. Limited to 15; no listeners.</t>
  </si>
  <si>
    <t>3.373</t>
  </si>
  <si>
    <t>Computing Fabrics</t>
  </si>
  <si>
    <t>Highlights connections between industrialization, products, and advances in fibers and fabrics. Discusses the evolution of technologies in their path from basic scientific research to scaled production and global markets, with the ultimate objective of identifying and investigating the degrees of freedom that make fabrics such a powerful form of synthetic engineering and product expression. Topics explored, in part through interactions with industry speakers, include: fiber, yarn, textiles and fabric materials, structure-property relations, and practical demonstrations to anticipate future textile products. Students taking graduate version complete additional assignments. Limited to 20.</t>
  </si>
  <si>
    <t>4.433</t>
  </si>
  <si>
    <t>Modeling Urban Energy Flows</t>
  </si>
  <si>
    <t>Modeling Urban Energy Flows for Sustainable Cities and Neighborhoods</t>
  </si>
  <si>
    <t>Studies energy flows in and around groups of buildings from individual buildings to complete large-scale neighborhoods. Students use emerging digital techniques to analyze and influence building design interventions in relation to energy use for construction (embodied energy) and operation, access to daylight, and assessing walkability and outdoor comfort at the neighborhood scale. Additional work required of students taking the graduate version.</t>
  </si>
  <si>
    <t>20.452</t>
  </si>
  <si>
    <t>16.31</t>
  </si>
  <si>
    <t>Feedback Control Systems</t>
  </si>
  <si>
    <t>Graduate-level version of 16.30; see description under 16.30. Includes additional homework questions, laboratory experiments, and a term project beyond 16.30 with a particular focus on the material associated with state-space realizations of MIMO transfer function (matrices); MIMO zeros, controllability, and observability; stochastic processes and estimation; limitations on performance; design and analysis of dynamic output feedback controllers; and robustness of multivariable control systems.</t>
  </si>
  <si>
    <t>CMS.875</t>
  </si>
  <si>
    <t>Reading Climate Through Media</t>
  </si>
  <si>
    <t>Explores how climate is construed in the contemporary media in order to gain a better understanding of how views of climate change are shaped and received in the public sphere. Studies the pathways that take us from climate science to media content, from the big data of global scale to the particulars and narratives of the human experience. Surveys a variety of media forms--reports, articles, comics, videos, films, photography, poetry and fiction--that reflect on the contemporary human challenges of dealing with a changing natural environment of our own making. Emphasizes the role of media in shaping public opinion, both in the US and globally, and its influence on public (and voter) perceptions on which a vast body of regulation and funding for environmental management is based. Students work individually and in teams to produce a selection of the media forms studied. Students taking graduate version complete additional assignments. Limited to 20.</t>
  </si>
  <si>
    <t>CMS.894</t>
  </si>
  <si>
    <t>Education Technology Studio</t>
  </si>
  <si>
    <t>Uses media and technology to develop new forms of learning experiences for schools, workplace, and informal settings. Students participate in a range of projects that hone understanding and skills in learning science, instructional design, development, and evaluation. Topics vary but include developing new media and activities for massive open online courses, creating practice spaces for practitioners in the professions and humanities, and developing new approaches to assessment in complex learning environments. May be repeated for credit with permission of instructor if project content differs. Students taking graduate version complete additional assignments.</t>
  </si>
  <si>
    <t>2.710</t>
  </si>
  <si>
    <t>Optics</t>
  </si>
  <si>
    <t>Introduction to optical science with elementary engineering applications. Geometrical optics: ray-tracing, aberrations, lens design, apertures and stops, radiometry and photometry. Wave optics: basic electrodynamics, polarization, interference, wave-guiding, Fresnel and Fraunhofer diffraction, image formation, resolution, space-bandwidth product. Emphasis on analytical and numerical tools used in optical design. Graduate students are required to complete additional assignments with stronger analytical content, and an advanced design project.</t>
  </si>
  <si>
    <t>2.701</t>
  </si>
  <si>
    <t>Princ of Naval Architecture</t>
  </si>
  <si>
    <t>Principles of Naval Architecture</t>
  </si>
  <si>
    <t>Presents principles of naval architecture, ship geometry, hydrostatics, calculation and drawing of curves of form, intact and damage stability, hull structure strength calculations and ship resistance. Introduces computer-aided naval ship design and analysis tools. Projects include analysis of ship lines drawings, calculation of ship hydrostatic characteristics, analysis of intact and damaged stability, ship model testing, and hull structure strength calculations. Students taking graduate version complete additional assignments.</t>
  </si>
  <si>
    <t>4.652</t>
  </si>
  <si>
    <t>Modern Art and Mass Culture</t>
  </si>
  <si>
    <t>Introduction to theories of modernism and postmodernism and their related forms (roughly 18th century to present) in art and design. Focuses on how artists use the tension between fine art and mass culture to critique both. Examines visual art in a range of genres, from painting to design objects and &amp;quot;relational aesthetics.&amp;quot; Works of art are viewed in their interaction with advertising, caricature, comics, graffiti, television, fashion, &amp;quot;primitive&amp;quot; art, propaganda, and networks on the internet. Additional work required of students taking the graduate version.</t>
  </si>
  <si>
    <t>2.29</t>
  </si>
  <si>
    <t>Numerical Fluid Mechanics</t>
  </si>
  <si>
    <t>Introduction to numerical methods and MATLAB: errors, condition numbers and roots of equations. Navier-Stokes. Direct and iterative methods for linear systems. Finite differences for elliptic, parabolic and hyperbolic equations. Fourier decomposition, error analysis and stability. High-order and compact finite-differences. Finite volume methods. Time marching methods. Navier-Stokes solvers. Grid generation. Finite volumes on complex geometries. Finite element methods. Spectral methods. Boundary element and panel methods. Turbulent flows. Boundary layers. Lagrangian Coherent Structures. Includes a final research project.&amp;nbsp; Students taking graduate version complete additional assignments.</t>
  </si>
  <si>
    <t>4.357</t>
  </si>
  <si>
    <t>Cinematic Migrations</t>
  </si>
  <si>
    <t>Explores ideas and contexts behind moving images through a multifaceted look at cinema's transmutations, emergence on local and national levels, and global migrations. Examines the transformation caused by online video, television, spatial installations, performances, dance, and many formats and portable devices, as well as the theory and context of film's categorization, dissemination, and analysis. Presentations, screenings, field trips, readings, visiting artists, and experimental transdisciplinary projects broaden the perception of present cinema. Additional work required of students taking the graduate version. Lab fee required. Limited to 12.</t>
  </si>
  <si>
    <t>10.637</t>
  </si>
  <si>
    <t>11.257</t>
  </si>
  <si>
    <t>CMS.830</t>
  </si>
  <si>
    <t>Studies in Film</t>
  </si>
  <si>
    <t>Intensive study of films from particular periods, genres, or directors, or films focusing on specific formal or theoretical problems. Previous topics include The Contemporary Horror Film, Film Remixes, Film Narrative, Heroic Cinema, and Color in Film. Students taking graduate version complete different assignments. May be repeated for credit with permission of instructor if content differs. Limited to 12.</t>
  </si>
  <si>
    <t>21H.991</t>
  </si>
  <si>
    <t>Study of History</t>
  </si>
  <si>
    <t>Theories and Methods in the Study of History</t>
  </si>
  <si>
    <t>Examines the distinctive ways in which historians in different parts of the world have approached the task of writing history. Explores methodologies used, such as political, social, economic, cultural, and popular histories through the reading and discussion of relevant and innovative texts. Introduces a variety of sources (archival documents, statistical data, film, fiction, memoirs, artifacts, and images) and the ways they can be used to research, interpret, and present the past. Assignments include an original research paper. Students taking graduate version complete additional assignments.</t>
  </si>
  <si>
    <t>21H.958</t>
  </si>
  <si>
    <t>Colonialism in S Asia &amp; Africa</t>
  </si>
  <si>
    <t>Colonialism in South Asia and Africa: Race, Gender, Resistance</t>
  </si>
  <si>
    <t>Provides a comparative perspective on the history of colonialism in India and Africa. Explores the political, social, and economic changes brought about by colonial rule. Discusses the international context for the emergence of European Imperialism in the 19th century; the nature of early colonial expansion and consolidation; the re-invention of tradition in colonial societies, especially with regard to racial and ethnic identity, gender, religion, and caste; and expressions of anti-colonial resistance. Students taking graduate version complete additional assignments.</t>
  </si>
  <si>
    <t>21H.982</t>
  </si>
  <si>
    <t>Technology and Global Economy</t>
  </si>
  <si>
    <t>Technology and the Global Economy, 1000-2000</t>
  </si>
  <si>
    <t>Examines the global history of the last millennium, including technological change, commodity exchange, systems of production, and economic growth. Students engage with economic history, medieval and early modern origins of modern systems of production, consumption and global exchange. Topics include the long pre-history of modern economic development; medieval world systems; the age of discovery, the global crisis of the 17th century; demographic systems, global population movements; the industrial revolution, the rise of the modern consumer; colonialism and empire building; patterns of inequality, within and across states; resources and development; and the threat of climate change to modern economic systems. Students taking graduate version complete additional assignments.</t>
  </si>
  <si>
    <t>21H.988</t>
  </si>
  <si>
    <t>Global Commodities</t>
  </si>
  <si>
    <t>Global Commodities, American Dreams</t>
  </si>
  <si>
    <t>Explores how American actors and institutions got the raw materials that built the nation.&amp;nbsp;Approaches commodities as a lens through which to understand a more specific relationship between the United States and the wider world in political, economic, and environmental terms, and examines a global cartography of commodities, resources, and other "stuff" that became enmeshed in American life. Examines materials like sugar, cotton, wheat, bananas, rubber, aluminum, petroleum, uranium, drugs, and others, to trace a pattern of global resource exploitation back to sites of policymaking and consumption in the United States. Explores interconnections between human society and the non-human environment, troubling the boundary often understood to divide them. Includes themes of U.S. empire, environment, labor, consumption, modernity, race, gender, class, and transnationalism. Students taking graduate version complete additional assignments.</t>
  </si>
  <si>
    <t>IDS.334</t>
  </si>
  <si>
    <t>21T.541</t>
  </si>
  <si>
    <t>China on Stage</t>
  </si>
  <si>
    <t>Explores the role theater productions have played in shaping Chinese society, politics, and cultural exchange during the past century. Topics include censorship, audience reception, and current translingual and cross-cultural trends. Examines plays in English translation, videos, photographs, archival materials, and English-language books and articles about Chinese theater. Enrollment limited.</t>
  </si>
  <si>
    <t>21T.545</t>
  </si>
  <si>
    <t>Advanced Play Translation</t>
  </si>
  <si>
    <t>Builds on skills and theories introduced in 21M.716, with goal of expansion of the one-scene translation project from the previous class into a full-length play translation. Includes selected readings and continued weekly progress on the play translation project, in consultation with instructor. Students taking graduate version complete additional assignments.</t>
  </si>
  <si>
    <t>21T.550</t>
  </si>
  <si>
    <t>Writing the Full-Length Play</t>
  </si>
  <si>
    <t>Students write and extensively revise a full-length play, from an initial idea to a revised draft. For our purposes, any script longer than thirty minutes and under a hundred minutes is considered a full-length play. Students respond to each other's work using a method inspired by dancer Liz Lerman, giving non-prescriptive advice and feedback to their fellow writers. Students taking graduate version complete additional assignments. Limited to 10.</t>
  </si>
  <si>
    <t>21T.555</t>
  </si>
  <si>
    <t>Playwrights Lab</t>
  </si>
  <si>
    <t>Students workshop their full-length play completed in 21M.780/21M.781 as part of the MTA Playwrights Lab, a collaboration between MIT students and professional actors and directors. Each writer engages in note sessions with a director and prepares a rehearsal draft. Writers attend rehearsals for a staged reading of their work and collaborate with their director and cast. Writers are expected to participate in other readings in the Lab, as a stage direction reader and as an audience member. Following the public presentation of the play, students process the experience and complete a final revision of the script. Students taking graduate version complete additional assignments. Enrollment is limited to 10.</t>
  </si>
  <si>
    <t>STS.434</t>
  </si>
  <si>
    <t>Postapocalyptic STS</t>
  </si>
  <si>
    <t>Postapocalyptic Science and Technology Studies</t>
  </si>
  <si>
    <t>Examines how science fiction is deployed as a political tool for enacting change in the present and how it has emerged as a privileged symbolic field for the expression of hopes and anxieties that drive both culture and tech industries. Explores how societies around the globe &amp;mdash; both mainstream and in the periphery &amp;mdash; are confronting a triple crisis that threatens not only civil order but also the very existence of certain forms of life: financial collapse which increased the awareness of mass inequality; climate change and loss of biodiversity; and the rise of ethno-nationalisms, which threaten representative democracies.</t>
  </si>
  <si>
    <t>1.878</t>
  </si>
  <si>
    <t>8.S308</t>
  </si>
  <si>
    <t>1.174</t>
  </si>
  <si>
    <t>Multivariate Data Analysis</t>
  </si>
  <si>
    <t>Introduction to statistical multivariate analysis methods and their applications to analyze data and mathematical models. Topics include sampling, experimental design, regression analysis, specification testing, dimension reduction, categorical data analysis, classification and clustering. Students taking graduate version will complete additional assignments.</t>
  </si>
  <si>
    <t>2.133</t>
  </si>
  <si>
    <t>Instrumentation &amp; Msrmt: MICA</t>
  </si>
  <si>
    <t>Instrumentation and Measurement: MICA Projects</t>
  </si>
  <si>
    <t>Engages students in project-based learning by using a wide variety of experimental setups called MICA (Measurement, Instrumentation, Control, and Analysis) Workstations to learn about sensors, actuators, instrumentation, and measurement techniques. Over 50 MICA Workstations allow experiments to be performed on a broad range of phenomena including those found in optics, electronics, acoustics, biology, botany, material science, mechanics, thermal, and fluid systems. Experiments utilize Mathematica Notebooks in which students conduct data analysis and model fitting, and complete homework assignments. The integration of ChatGPT into Mathematica provides help in the learning process. Students also build new Workstations guided by CAD models and develop the Mathematica code to run experiments, perform data analyses, and model parameter estimation. Students taking graduate version build more sophisticated Workstations.</t>
  </si>
  <si>
    <t>1.577</t>
  </si>
  <si>
    <t>Data Centric Eng Studio</t>
  </si>
  <si>
    <t>Data-Centric Engineering Studio</t>
  </si>
  <si>
    <t>Introduction to data-centric engineering based upon the application of methods of statistical physics to a variety of engineering problems, ranging from traffic flow, road roughness assessment, stability of structures, and fracture of materials. Focus on data acquisition, data modeling, and analysis. Studio format culminating in a data-centric student project.</t>
  </si>
  <si>
    <t>4.347</t>
  </si>
  <si>
    <t>Crafting Avant-Garde Film</t>
  </si>
  <si>
    <t>Aesthetic Revolutions: Crafting Avant-Garde Film &amp; Video</t>
  </si>
  <si>
    <t>Students explore the complexities of avant-garde cinematic practices through crafting short videos. By studying the conceptual, technical, and social dimensions of avant-garde cinema, participants develop innovative storytelling approaches that challenge mainstream conventions. Students engage in film screenings and discussions that trace the history of moving images from their origins to the contemporary era, with a specific focus on avant-garde practices. Introduces practical knowledge of video capturing, audio recording, lighting, and editing, while emphasizing aesthetic strategies for individual concept development. Specific project topics may vary each term, allowing for the opportunity to repeat for credit. Lab fee required. Limited to 25.</t>
  </si>
  <si>
    <t>15.275</t>
  </si>
  <si>
    <t>Creative Industries</t>
  </si>
  <si>
    <t>Creative Industries: Media, Entertainment, and the Arts</t>
  </si>
  <si>
    <t>Explores the market structure and dynamics of the creative industries, which include but are not limited to music, television, film, publishing, video games, performing arts, fine arts, sports, fashion, and news. Exposes students to both the creative and business sides of these industries. On the creative side, students learn about content creation and production processes and also experience them, including through developing, pitching, storyboarding, and prototyping an original content idea. On the business side, students learn strategies to distribute, promote, and measure creative content and are given an opportunity to apply these strategies as well. Assignments include individual papers and a semester-long team project.</t>
  </si>
  <si>
    <t>17.456</t>
  </si>
  <si>
    <t>Intl Politics of Emerging Tech</t>
  </si>
  <si>
    <t>The International Politics of Emerging Technology</t>
  </si>
  <si>
    <t>Provides an in-depth survey of the international political and security implications of new technologies. Explores emerging technologies as both a dependent and independent variable. Readings and discussion assess the factors that contribute to military innovation and the proliferation of new technologies and analyze technology's effects on international politics.</t>
  </si>
  <si>
    <t>6.7960</t>
  </si>
  <si>
    <t>Deep Learning</t>
  </si>
  <si>
    <t>Fundamentals of deep learning, including both theory and applications. Topics include neural net architectures (MLPs, CNNs, RNNs, graph nets, transformers), geometry and invariances in deep learning, backpropagation and automatic differentiation, learning theory and generalization in high-dimensions, and applications to computer vision, natural language processing, and robotics.</t>
  </si>
  <si>
    <t>21G.S57</t>
  </si>
  <si>
    <t>Special Subject: Japanese I</t>
  </si>
  <si>
    <t>Experimental version of Japanese I, which offers a combination of in-person and remote instruction. Designed for students with no previous knowledge of the language, providing opportunities to acquire basic skills for conversation, reading and writing in Japanese. In in-person sessions, students participate in vigorous drill exercises and discussions, engaging in face-to-face interactions within an immersive learning environment, ensuring immediate feedback. In asynchronous sessions, students engage in asynchronous learning activities at their own pace. Activities include grammar and culture lessons, speaking and reading practice, as well as interactive pair/group work designed to develop students' communication skills, language proficiency, and collaborative abilities while deepening their understanding of the Japanese language and culture. Licensed for Fall 2024 by the Committee on Graduate Programs. Limited 16 for pedagogical reasons.</t>
  </si>
  <si>
    <t>21G.S58</t>
  </si>
  <si>
    <t>Special Subject: Japanese II</t>
  </si>
  <si>
    <t>Experimental version of Japanese II, which offers a combination of in-person and remote instruction. Designed to enhance the basic skills for conversation, reading, and writing in Japanese. In in-person sessions, students participate in vigorous drill exercises and discussions, engaging in face-to-face interactions within an immersive learning environment, ensuring immediate feedback. In asynchronous sessions, students engage in asynchronous learning activities at their own pace. Activities include grammar and culture lessons, speaking and reading practice, as well as interactive pair/group work designed to develop students' communication skills, language proficiency, and collaborative abilities while deepening their understanding of the Japanese language and culture. Licensed for Spring 2025 by the Committee on Graduate Programs. Limited to 16 for pedagogical purposes.</t>
  </si>
  <si>
    <t>21A.539</t>
  </si>
  <si>
    <t>Hacking from the South</t>
  </si>
  <si>
    <t>Using anthropological perspectives to propose critically reflexive modes of participation in existing socio-technical systems, students draw on ethnographic case studies to understand how practices and definitions of &amp;quot;hacking&amp;quot; are grounded in specific political and cultural contexts. With a focus on the Global South (Africa, Latin America, Caribbean, Middle East, Asia and Southeast Asia, Oceania), examines the relationship between international development and technological empowerment by interrogating assumptions associated with particular locations and peoples, especially those constructed as peripheral to geographic centers of power. Students taking graduate version complete additional assignments.</t>
  </si>
  <si>
    <t>21H.920</t>
  </si>
  <si>
    <t>Economic Classics</t>
  </si>
  <si>
    <t>Economic Classics: The History of Economic Ideas from Ancient Times to the Present</t>
  </si>
  <si>
    <t>Surveys the history of economics by introducing students to some of the most powerful and influential economic thinkers, from Xenophon and Huan K'uan through Adam Smith, Karl Marx, and Paul Samuelson, to Abhijit Banerjee and Esther Duflo. Explores the evolution of key economic concepts &amp;mdash; the state and the market, natural resources, and crises &amp;mdash; by situating them in historical context and perspective. Through the close reading, analysis and discussion of some of the most important texts in the history of economic thought, traces the development of ideas, norms and ways of thinking that continue to shape decision-making in both daily life and global policy.&amp;nbsp;Students taking graduate version complete additional assignments.&amp;nbsp;</t>
  </si>
  <si>
    <t>6.8850</t>
  </si>
  <si>
    <t>9.990</t>
  </si>
  <si>
    <t>Professional Development</t>
  </si>
  <si>
    <t>Required for Course 9 students in the doctoral program to gain professional development experience. Options for professional development activities include, but are not limited to: internships, public scientific presentations, clinical experiences, and workshops. Internship experiences must be approved by the department and must adhere to the BCS Internship Policy.</t>
  </si>
  <si>
    <t>6.7480</t>
  </si>
  <si>
    <t>Info Theory Coding to Learn</t>
  </si>
  <si>
    <t>Information Theory: From Coding to Learning</t>
  </si>
  <si>
    <t>Introduces fundamentals of information theory and its applications to contemporary problems in statistics, machine learning, and computer science. A thorough study of information measures, including Fisher information, f-divergences, their convex duality, and variational characterizations. Covers information-theoretic treatment of inference, hypothesis testing and large deviations, universal compression, channel coding, lossy compression, and strong data-processing inequalities. Methods are applied to deriving PAC-Bayes bounds, GANs, and regret inequalities in machine learning, metric and non-parametric estimation in statistics, communication complexity, and computation with noisy gates in computer science. Fast-paced journey through a recent textbook with the same title. For a communication-focused version, consider 6.7470.</t>
  </si>
  <si>
    <t>4.311</t>
  </si>
  <si>
    <t>Intro to Screen Printing</t>
  </si>
  <si>
    <t>Introduction to Screen Printing</t>
  </si>
  <si>
    <t>Expose students to the technical skills needed for successful screen printing. Students produce single and multicolor prints on paper and fabric using a variety of methods. Covers an introduction to preparing and reclaiming screens, creating handmade and digital cut stencils, use of screen positives and photo emulsion, mono prints and editions, registration, and more. Lab fee required. Additional work required of students taking for graduate credit. Limited to 10 total for versions meeting together.</t>
  </si>
  <si>
    <t>7.83</t>
  </si>
  <si>
    <t>Design Princ Biological System</t>
  </si>
  <si>
    <t>Design Principles of Biological Systems</t>
  </si>
  <si>
    <t>Introduces students to biological control mechanisms governing decision-making and tools to decipher, model, and perturb these mechanisms. Systems presented include signal transduction, cell cycle control, developmental biology, and the immune system. These systems provide examples of feedback and feedforward control, oscillators, kinetic proofreading, spatial and temporal averaging, and pattern formation. Students taking graduate version complete additional assignments.</t>
  </si>
  <si>
    <t>7.91</t>
  </si>
  <si>
    <t>The CRISPR Revolution</t>
  </si>
  <si>
    <t>The CRISPR Revolution:  Engineering the Genome for Basic Science and Clinical Medicine</t>
  </si>
  <si>
    <t>Provides a conceptual and technical understanding of genome editing systems and their research and clinical applications. Focuses on fundamental CRISPR biology in bacteria, methodologies for manipulating the genome with CRISPR, and the application of genome engineering in research and medicine. Combines lectures and literature discussions with critical analysis and assigned readings, with the goal of better understanding how key discoveries were made and how these are applied in the real work. Class work includes brief writing assignments as well as a final research proposal and scientific presentation. Students taking the graduate version explore the subject in greater depth, in part through additional assignments.</t>
  </si>
  <si>
    <t>2.083</t>
  </si>
  <si>
    <t>4.333</t>
  </si>
  <si>
    <t>Intro Interactive Art Making</t>
  </si>
  <si>
    <t>Introduction to Interactive, Participatory, and Generative Art Making</t>
  </si>
  <si>
    <t>Students create art projects that interact with participants and/or environment using a variety of code and hardware-based solutions including MAX/MSP/Jitter, a graphical object-based coding environment, and Arduino physical computing technologies. Students use sensors or generate data to control or interact with lights, speakers, video, audio, motors and much more. Final projects are presented in &amp;quot;n/tr.ACT,&amp;quot; an interactive art show in the ACT Gallery. Lab fee required. Additional work required of students taking for graduate credit. Limited to 8 total for versions meeting together.</t>
  </si>
  <si>
    <t>11.348</t>
  </si>
  <si>
    <t>16.215</t>
  </si>
  <si>
    <t>22.102</t>
  </si>
  <si>
    <t>Applications of NSE</t>
  </si>
  <si>
    <t>Applications of Nuclear Science and Engineering</t>
  </si>
  <si>
    <t>Provides an overview of the current research directions and application areas in the field of nuclear science and engineering. Faculty from throughout the department each present an introduction to their field of specialization, along with targeted assignments to develop awareness and cross-links between fields.</t>
  </si>
  <si>
    <t>22.103</t>
  </si>
  <si>
    <t>11.428</t>
  </si>
  <si>
    <t>PropTech Ventures</t>
  </si>
  <si>
    <t>Showcases the real estate technology, or PropTech, landscape, through the presentation of recent disruptions in the real estate industry. Through a better understanding of the sector, students begin to develop entrepreneurial ideas and skills necessary to produce the PropTech ventures of the future. Focuses on PropTech that improves the way we buy, rent, sell, manage, construct, and design real estate to help make better investment and development decisions.</t>
  </si>
  <si>
    <t>14.775</t>
  </si>
  <si>
    <t>Comparing Societies</t>
  </si>
  <si>
    <t>Studies the cultural, social, and institutional foundations of societies around the world,&amp;nbsp;emphasizing fundamentals and mechanisms that are outside the scope of traditional models in economics. Topics include social organization, perceptions of reality (e.g., the spiritual and meta-human world), drivers of innovation and technology diffusion, conflict, determinants of fertility and population growth, moral frameworks (e.g., views about right/wrong, fairness, equality, and community membership), religion, objectives and definitions of success, and societal equilibria. Emphasizes how research ranging from economic theory to development and policy design can benefit from an understanding of these vast differences that exist around the world. Also considers how these differences affect and are affected by culture, formal institutions, and development. Open to PhD students.</t>
  </si>
  <si>
    <t>10.TAC</t>
  </si>
  <si>
    <t>Teaching Experience ChemE</t>
  </si>
  <si>
    <t>Teaching Experience in Chemical Engineering</t>
  </si>
  <si>
    <t>For teaching assistants in chemical engineering, in cases where teaching assignment is approved for academic credit by the department. Development of laboratory, field, recitation, or classroom&amp;nbsp;teaching&amp;nbsp;skills through practical experience in laboratory, field, recitation, or classroom teaching&amp;nbsp;under supervision&amp;nbsp;of a faculty member. Total enrollment limited by availability of suitable teaching opportunities.</t>
  </si>
  <si>
    <t>11.240</t>
  </si>
  <si>
    <t>Walking the City</t>
  </si>
  <si>
    <t>Students investigate how landscapes and cities shape them &amp;mdash; and vice versa &amp;mdash; by examining the literature of walking and the environments in which they move. Through extensive walking, students explore the city to analyze its design and varied histories, drawing on cartography, art, sociology, and memory to create fresh narratives. Students write architecture and city criticism, design &amp;quot;story maps,&amp;quot; and are invited to walk as an art practice. Emphasis is on the relationship between the human body and freedom, or a lack thereof, and between pathways and the complex emotions that emerge from traversing them. Limited to 12. Preference to Course 4 and 11 graduate students who have completed at least two semesters.</t>
  </si>
  <si>
    <t>17.860</t>
  </si>
  <si>
    <t>How to Theory</t>
  </si>
  <si>
    <t>Workshop-based subject providing an overview of how to construct a theoretical argument through a mix of conceptual examination and practical application. Examines different components and aspects of theory building, allowing students to refine their own proto-theories and develop their completed theoretical propositions. Complements subjects in research design as well as qualitative and quantitative methods. Project proposal required.</t>
  </si>
  <si>
    <t>22.101</t>
  </si>
  <si>
    <t>Provides an accelerated introduction to the basic principles of nuclear physics and its application within nuclear science and engineering. Fundamentals of quantum mechanics, nuclear properties, and nuclear structure. Origins of radioactivity and radioactive decay processes. Development of nuclear reaction theory, including cross sections, energetics, and kinematics. The interactions of photons, electrons, neutrons, and ions with matter, including the use of nuclear data and modeling tools. Basic theory of radiation and particle detection, shielding, and dosimetry. Uses of nuclear physics in energy, medicine, security, and science applications.</t>
  </si>
  <si>
    <t>14.383</t>
  </si>
  <si>
    <t>High-Dimensional Econometrics</t>
  </si>
  <si>
    <t>Continuation of topics in 14.382, with specific focus on large dimensional models. Students gain practical experience by applying the methods to real data sets. Enrollment limited.</t>
  </si>
  <si>
    <t>18.899</t>
  </si>
  <si>
    <t>Internship in Mathematics</t>
  </si>
  <si>
    <t>Provides academic credit for students pursuing internships to gain practical experience applications of mathematical concepts and methods as related to their field of research.</t>
  </si>
  <si>
    <t>14.390</t>
  </si>
  <si>
    <t>Decision-Making &amp; Inference</t>
  </si>
  <si>
    <t>Large-Scale Decision-Making and Inference</t>
  </si>
  <si>
    <t>Covers the use of data to guide decision-making, with a focus on data-rich and high-dimensional environments as are now commonly&amp;nbsp;encountered in both academic and industry applications. Begins with an introduction to statistical decision theory, including Bayesian perspectives. Covers empirical Bayes methods,&amp;nbsp;including related concepts such as false discovery rates, illustrated with economic applications. Requires knowledge of mathematical statistics and regression analysis, as well as programming experience in R or Python. Students taking the graduate version submit additional assignments.</t>
  </si>
  <si>
    <t>21T.504</t>
  </si>
  <si>
    <t>Fundamentals of Directing</t>
  </si>
  <si>
    <t>Studio workshop introduces students to the collaborative artistic practice of directing for the theater, opera, and other live performance disciplines. Weekly sessions provide&amp;nbsp;students&amp;nbsp;the opportunity to develop innovative theatrical events through rigorous analysis of dramatic texts, social practices, musical scores and libretti, and other source materials. With a focus on collaboration, students conduct dramaturgical research, experiment with behavior and motion, create compositional studies, design interventions, and other scenographic exercises culminating in an end-of-semester presentation for an invited audience. Generative studio prompts are complimented by selected readings, fieldtrips, interactions with guest artists, and video viewings. Students are encouraged to bring their own unique points of view and to celebrate difference. Students taking graduate version complete additional assignments.</t>
  </si>
  <si>
    <t>21T.521</t>
  </si>
  <si>
    <t>Prod Design Visualization</t>
  </si>
  <si>
    <t>Production Design Visualization</t>
  </si>
  <si>
    <t>Engages the skills and techniques used by contemporary production designers to pre-visualize their designs. Students explore perspective drawing, painting, drafting, storyboarding and an array of physical and 3D computer modeling techniques used in theatrical and cinematic production design practices. Emphasizes the combination of digital and analog approaches. Studio projects focus on the challenges of adapting existing found spaces as well as imagined environments for the stage and screen. Using the Nine Square Grid problem, students create virtual reality landscapes and interact dynamically with their production designs in AR and VR. Includes readings, video viewings and talks by guest artists. Students taking graduate version complete additional assignments.</t>
  </si>
  <si>
    <t>21T.524</t>
  </si>
  <si>
    <t>Topics in Performance Studies</t>
  </si>
  <si>
    <t>See description under 21M.846. Assignments differ.</t>
  </si>
  <si>
    <t>IDS.C57</t>
  </si>
  <si>
    <t>21T.530</t>
  </si>
  <si>
    <t>Performance Media</t>
  </si>
  <si>
    <t>Integrates media and communication technologies in performing arts. Studio exercises provide a forum for experimentation. Contemporary and historical techniques for media integration examined through readings, viewing videos and short written essays. Technologies examined include digital imaging, composite and live feed digital video, and web-based performance. Engages the designer, director, choreographer, performer, visual artist or programmer in the practice of integrating media into live art events. Equipment is provided. Students taking graduate version complete additional assignments.</t>
  </si>
  <si>
    <t>21T.531</t>
  </si>
  <si>
    <t>Live Cinema Performance</t>
  </si>
  <si>
    <t>Interdisciplinary studio introduces the theoretical basis, technical idiosyncrasies, and artistic practices of Live Cinema Performance. Examines the meaningful integration of live theatrical and cinematic idioms through merging the disciplines of the performer and the director, scenographer and cinematographer, choreographer and filmmaker. Studio exercises, readings, screenings, field trips, and in-class presentations give students the opportunity to study the history and theory surrounding the development of the genre and engage the artistic practice from both sides of the camera. Guest artists, lectures, and master classes deepen the perspective. Each session focuses on a particular dramatist, theme, or artistic genre, culminating in a research-driven, full-length collaboration, to be presented in the final week of class for an invited audience. Students taking graduate version complete additional assignments. Enrollment limited.</t>
  </si>
  <si>
    <t>CSB.930</t>
  </si>
  <si>
    <t>1.872</t>
  </si>
  <si>
    <t>4.242</t>
  </si>
  <si>
    <t>6.C57</t>
  </si>
  <si>
    <t>11.426</t>
  </si>
  <si>
    <t>Urban EMS</t>
  </si>
  <si>
    <t>Urban Emergency Medical Services: Clinical, Operational, and Social Dimensions</t>
  </si>
  <si>
    <t>Examines clinical, operational, and social dimensions of urban emergency medical services. Reviews triage and treatments in the field for major trauma and medical emergencies. Analyzes how to create a culture of safety in EMS and build skills in crew resource management. Analyzes social determinants of health, presents fundamentals of research design for EMS, and examines how EMS and community paramedicine can play roles in reducing racial disparities in health and advancing health equity. Designed to meet the National Continued Competency Program and Massachusetts Office of Emergency Medical Services EMTB recertification requirements. Students can choose to take the subject for 6 units, which meets the recertification requirements, or 12 units. The 12-unit version includes additional homework and advising from the teaching team on research design in EMS and on creating new knowledge about EMS through original analysis EMS data.</t>
  </si>
  <si>
    <t>15.C57</t>
  </si>
  <si>
    <t>16.859</t>
  </si>
  <si>
    <t>ID</t>
  </si>
  <si>
    <t>Title</t>
  </si>
  <si>
    <t>Engr Sys Analysis for Design</t>
  </si>
  <si>
    <t>15.093</t>
  </si>
  <si>
    <t>New Enterprises</t>
  </si>
  <si>
    <t>Managerial Finance I</t>
  </si>
  <si>
    <t>Supply Chain Planning</t>
  </si>
  <si>
    <t>Mfg Sys &amp; Supply Chain Design</t>
  </si>
  <si>
    <t>Digital Product Management</t>
  </si>
  <si>
    <t>Capstone Sem in Sustainability</t>
  </si>
  <si>
    <t>Lab for Sustainable Business</t>
  </si>
  <si>
    <t>6.036</t>
  </si>
  <si>
    <t>Intro to Machine Learning</t>
  </si>
  <si>
    <t>6.434</t>
  </si>
  <si>
    <t>6.844</t>
  </si>
  <si>
    <t>6.861</t>
  </si>
  <si>
    <t>Computational Intelligence</t>
  </si>
  <si>
    <t>6.862</t>
  </si>
  <si>
    <t>Applied Machine Learning</t>
  </si>
  <si>
    <t>6.867</t>
  </si>
  <si>
    <t>6.928</t>
  </si>
  <si>
    <t>Risk and Decision Analysis</t>
  </si>
  <si>
    <t>Real Optns for Prod &amp; Sys Dsgn</t>
  </si>
  <si>
    <t>Adv Pract &amp; Res in Eng Proj Mn</t>
  </si>
  <si>
    <t>IDS.330</t>
  </si>
  <si>
    <t>Arch &amp; Eng Software Sys</t>
  </si>
  <si>
    <t>Reg Entre Acceleration Leaders</t>
  </si>
  <si>
    <t>15.565</t>
  </si>
  <si>
    <t>Digital Evolution: Web 3.0</t>
  </si>
  <si>
    <t>Supply Chain: Invntry Analytic</t>
  </si>
  <si>
    <t>15.828</t>
  </si>
  <si>
    <t>6.481</t>
  </si>
  <si>
    <t>6.831</t>
  </si>
  <si>
    <t>User Interface Design</t>
  </si>
  <si>
    <t>6.859</t>
  </si>
  <si>
    <t>6.864</t>
  </si>
  <si>
    <t>Sustainable Logistics</t>
  </si>
  <si>
    <t>SDMCount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</si>
</sst>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0"/>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left" vertical="top" wrapText="1" indent="2"/>
    </xf>
    <xf numFmtId="0" fontId="1" fillId="2" borderId="2" xfId="0" applyFont="1" applyFill="1" applyBorder="1" applyAlignment="1">
      <alignment horizontal="left" vertical="top" wrapText="1" indent="1"/>
    </xf>
    <xf numFmtId="0" fontId="1" fillId="2" borderId="2" xfId="0" applyFont="1" applyFill="1" applyBorder="1" applyAlignment="1">
      <alignment horizontal="center" vertical="top" wrapText="1"/>
    </xf>
    <xf numFmtId="0" fontId="1" fillId="2" borderId="3" xfId="0" applyFont="1" applyFill="1" applyBorder="1" applyAlignment="1">
      <alignment horizontal="left" vertical="top" wrapText="1"/>
    </xf>
    <xf numFmtId="49" fontId="0" fillId="3" borderId="1" xfId="0" applyNumberFormat="1" applyFill="1" applyBorder="1" applyAlignment="1">
      <alignment horizontal="left" vertical="top" indent="1"/>
    </xf>
    <xf numFmtId="49" fontId="0" fillId="3" borderId="2" xfId="0" applyNumberFormat="1" applyFill="1" applyBorder="1" applyAlignment="1">
      <alignment vertical="top"/>
    </xf>
    <xf numFmtId="49" fontId="0" fillId="3" borderId="2" xfId="0" applyNumberFormat="1" applyFill="1" applyBorder="1" applyAlignment="1">
      <alignment horizontal="center" vertical="top"/>
    </xf>
    <xf numFmtId="49" fontId="0" fillId="3" borderId="2" xfId="0" applyNumberFormat="1" applyFill="1" applyBorder="1" applyAlignment="1">
      <alignment vertical="top" wrapText="1"/>
    </xf>
    <xf numFmtId="0" fontId="2" fillId="3" borderId="2" xfId="0" applyFont="1" applyFill="1" applyBorder="1" applyAlignment="1">
      <alignment horizontal="center"/>
    </xf>
    <xf numFmtId="49" fontId="0" fillId="3" borderId="3" xfId="0" applyNumberFormat="1" applyFill="1" applyBorder="1" applyAlignment="1">
      <alignment vertical="top" wrapText="1"/>
    </xf>
    <xf numFmtId="49" fontId="0" fillId="0" borderId="1" xfId="0" applyNumberFormat="1" applyBorder="1" applyAlignment="1">
      <alignment horizontal="left" vertical="top" indent="1"/>
    </xf>
    <xf numFmtId="49" fontId="0" fillId="0" borderId="2" xfId="0" applyNumberFormat="1" applyBorder="1" applyAlignment="1">
      <alignment vertical="top"/>
    </xf>
    <xf numFmtId="49" fontId="0" fillId="0" borderId="2" xfId="0" applyNumberFormat="1" applyBorder="1" applyAlignment="1">
      <alignment horizontal="center" vertical="top"/>
    </xf>
    <xf numFmtId="49" fontId="0" fillId="0" borderId="2" xfId="0" applyNumberFormat="1" applyBorder="1" applyAlignment="1">
      <alignment vertical="top" wrapText="1"/>
    </xf>
    <xf numFmtId="0" fontId="2" fillId="0" borderId="2" xfId="0" applyFont="1" applyBorder="1" applyAlignment="1">
      <alignment horizontal="center"/>
    </xf>
    <xf numFmtId="49" fontId="0" fillId="0" borderId="3" xfId="0" applyNumberFormat="1" applyBorder="1" applyAlignment="1">
      <alignment vertical="top" wrapText="1"/>
    </xf>
    <xf numFmtId="49" fontId="2" fillId="3" borderId="2" xfId="0" applyNumberFormat="1" applyFont="1" applyFill="1" applyBorder="1" applyAlignment="1">
      <alignment horizontal="center" vertical="top"/>
    </xf>
    <xf numFmtId="0" fontId="2" fillId="3" borderId="2" xfId="0" applyFont="1" applyFill="1" applyBorder="1" applyAlignment="1">
      <alignment horizontal="center" vertical="top"/>
    </xf>
    <xf numFmtId="49"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0" fillId="0" borderId="3" xfId="0" applyBorder="1" applyAlignment="1">
      <alignment wrapText="1"/>
    </xf>
    <xf numFmtId="0" fontId="0" fillId="3" borderId="3" xfId="0" applyFill="1" applyBorder="1" applyAlignment="1">
      <alignment wrapText="1"/>
    </xf>
    <xf numFmtId="0" fontId="1" fillId="2" borderId="0" xfId="0" applyFont="1" applyFill="1" applyBorder="1" applyAlignment="1">
      <alignment horizontal="left" vertical="top"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41411-6EC2-584F-85D0-20811E013D16}">
  <dimension ref="A1:P3052"/>
  <sheetViews>
    <sheetView tabSelected="1" topLeftCell="A865" zoomScale="80" zoomScaleNormal="80" workbookViewId="0">
      <selection activeCell="S869" sqref="S869"/>
    </sheetView>
  </sheetViews>
  <sheetFormatPr baseColWidth="10" defaultRowHeight="16" x14ac:dyDescent="0.2"/>
  <cols>
    <col min="7" max="7" width="19.1640625" bestFit="1" customWidth="1"/>
    <col min="15" max="15" width="45.33203125" bestFit="1" customWidth="1"/>
  </cols>
  <sheetData>
    <row r="1" spans="1:16" ht="45" x14ac:dyDescent="0.2">
      <c r="A1" s="1" t="s">
        <v>0</v>
      </c>
      <c r="B1" s="2" t="s">
        <v>1</v>
      </c>
      <c r="C1" s="3" t="s">
        <v>2</v>
      </c>
      <c r="D1" s="3" t="s">
        <v>3</v>
      </c>
      <c r="E1" s="2" t="s">
        <v>4</v>
      </c>
      <c r="F1" s="2" t="s">
        <v>5</v>
      </c>
      <c r="G1" s="2" t="s">
        <v>6</v>
      </c>
      <c r="H1" s="2" t="s">
        <v>7</v>
      </c>
      <c r="I1" s="2" t="s">
        <v>8</v>
      </c>
      <c r="J1" s="2" t="s">
        <v>9</v>
      </c>
      <c r="K1" s="2" t="s">
        <v>10</v>
      </c>
      <c r="L1" s="2" t="s">
        <v>11</v>
      </c>
      <c r="M1" s="2" t="s">
        <v>12</v>
      </c>
      <c r="N1" s="2" t="s">
        <v>13</v>
      </c>
      <c r="O1" s="4" t="s">
        <v>14</v>
      </c>
      <c r="P1" s="23" t="s">
        <v>8907</v>
      </c>
    </row>
    <row r="2" spans="1:16" ht="204" x14ac:dyDescent="0.2">
      <c r="A2" s="5" t="s">
        <v>15</v>
      </c>
      <c r="B2" s="6" t="s">
        <v>101</v>
      </c>
      <c r="C2" s="7" t="s">
        <v>17</v>
      </c>
      <c r="D2" s="7" t="s">
        <v>28</v>
      </c>
      <c r="E2" s="7" t="s">
        <v>8345</v>
      </c>
      <c r="F2" s="6" t="s">
        <v>8346</v>
      </c>
      <c r="G2" s="8" t="s">
        <v>8347</v>
      </c>
      <c r="H2" s="9"/>
      <c r="I2" s="9"/>
      <c r="J2" s="9"/>
      <c r="K2" s="9"/>
      <c r="L2" s="9"/>
      <c r="M2" s="9"/>
      <c r="N2" s="9"/>
      <c r="O2" s="10" t="s">
        <v>8348</v>
      </c>
      <c r="P2">
        <f>IF(ISNA(VLOOKUP(E2,Sheet2!A:C,3,FALSE)),1,VLOOKUP(E2,Sheet2!A:C,3,FALSE))</f>
        <v>1</v>
      </c>
    </row>
    <row r="3" spans="1:16" ht="153" x14ac:dyDescent="0.2">
      <c r="A3" s="5" t="s">
        <v>15</v>
      </c>
      <c r="B3" s="6" t="s">
        <v>42</v>
      </c>
      <c r="C3" s="7" t="s">
        <v>17</v>
      </c>
      <c r="D3" s="7" t="s">
        <v>18</v>
      </c>
      <c r="E3" s="7" t="s">
        <v>8117</v>
      </c>
      <c r="F3" s="6" t="s">
        <v>8118</v>
      </c>
      <c r="G3" s="8" t="s">
        <v>8119</v>
      </c>
      <c r="H3" s="9"/>
      <c r="I3" s="9"/>
      <c r="J3" s="9"/>
      <c r="K3" s="9"/>
      <c r="L3" s="9"/>
      <c r="M3" s="9"/>
      <c r="N3" s="9"/>
      <c r="O3" s="10" t="s">
        <v>8120</v>
      </c>
      <c r="P3">
        <f>IF(ISNA(VLOOKUP(E3,Sheet2!A:C,3,FALSE)),1,VLOOKUP(E3,Sheet2!A:C,3,FALSE))</f>
        <v>1</v>
      </c>
    </row>
    <row r="4" spans="1:16" ht="187" x14ac:dyDescent="0.2">
      <c r="A4" s="5" t="s">
        <v>15</v>
      </c>
      <c r="B4" s="6" t="s">
        <v>33</v>
      </c>
      <c r="C4" s="7" t="s">
        <v>17</v>
      </c>
      <c r="D4" s="7" t="s">
        <v>18</v>
      </c>
      <c r="E4" s="7" t="s">
        <v>1016</v>
      </c>
      <c r="F4" s="6" t="s">
        <v>1017</v>
      </c>
      <c r="G4" s="8" t="s">
        <v>1017</v>
      </c>
      <c r="H4" s="9"/>
      <c r="I4" s="9"/>
      <c r="J4" s="9"/>
      <c r="K4" s="9"/>
      <c r="L4" s="9"/>
      <c r="M4" s="9"/>
      <c r="N4" s="9"/>
      <c r="O4" s="10" t="s">
        <v>1018</v>
      </c>
      <c r="P4">
        <f>IF(ISNA(VLOOKUP(E4,Sheet2!A:C,3,FALSE)),1,VLOOKUP(E4,Sheet2!A:C,3,FALSE))</f>
        <v>1</v>
      </c>
    </row>
    <row r="5" spans="1:16" ht="187" x14ac:dyDescent="0.2">
      <c r="A5" s="11" t="s">
        <v>15</v>
      </c>
      <c r="B5" s="12" t="s">
        <v>33</v>
      </c>
      <c r="C5" s="13" t="s">
        <v>17</v>
      </c>
      <c r="D5" s="13" t="s">
        <v>28</v>
      </c>
      <c r="E5" s="13" t="s">
        <v>7011</v>
      </c>
      <c r="F5" s="12" t="s">
        <v>7012</v>
      </c>
      <c r="G5" s="14" t="s">
        <v>7013</v>
      </c>
      <c r="H5" s="15"/>
      <c r="I5" s="15"/>
      <c r="J5" s="15"/>
      <c r="K5" s="15"/>
      <c r="L5" s="15"/>
      <c r="M5" s="15"/>
      <c r="N5" s="15"/>
      <c r="O5" s="16" t="s">
        <v>7014</v>
      </c>
      <c r="P5">
        <f>IF(ISNA(VLOOKUP(E5,Sheet2!A:C,3,FALSE)),1,VLOOKUP(E5,Sheet2!A:C,3,FALSE))</f>
        <v>1</v>
      </c>
    </row>
    <row r="6" spans="1:16" ht="170" x14ac:dyDescent="0.2">
      <c r="A6" s="5" t="s">
        <v>15</v>
      </c>
      <c r="B6" s="6" t="s">
        <v>101</v>
      </c>
      <c r="C6" s="7" t="s">
        <v>17</v>
      </c>
      <c r="D6" s="7" t="s">
        <v>18</v>
      </c>
      <c r="E6" s="7" t="s">
        <v>506</v>
      </c>
      <c r="F6" s="6" t="s">
        <v>507</v>
      </c>
      <c r="G6" s="8" t="s">
        <v>508</v>
      </c>
      <c r="H6" s="17" t="s">
        <v>18</v>
      </c>
      <c r="I6" s="9"/>
      <c r="J6" s="9"/>
      <c r="K6" s="9"/>
      <c r="L6" s="18">
        <v>0</v>
      </c>
      <c r="M6" s="18">
        <v>6</v>
      </c>
      <c r="N6" s="18">
        <v>6</v>
      </c>
      <c r="O6" s="10" t="s">
        <v>509</v>
      </c>
      <c r="P6">
        <f>IF(ISNA(VLOOKUP(E6,Sheet2!A:C,3,FALSE)),1,VLOOKUP(E6,Sheet2!A:C,3,FALSE))</f>
        <v>71</v>
      </c>
    </row>
    <row r="7" spans="1:16" ht="187" x14ac:dyDescent="0.2">
      <c r="A7" s="11" t="s">
        <v>15</v>
      </c>
      <c r="B7" s="12" t="s">
        <v>38</v>
      </c>
      <c r="C7" s="13" t="s">
        <v>17</v>
      </c>
      <c r="D7" s="13" t="s">
        <v>28</v>
      </c>
      <c r="E7" s="13" t="s">
        <v>2918</v>
      </c>
      <c r="F7" s="12" t="s">
        <v>2919</v>
      </c>
      <c r="G7" s="14" t="s">
        <v>2919</v>
      </c>
      <c r="H7" s="15"/>
      <c r="I7" s="15"/>
      <c r="J7" s="15"/>
      <c r="K7" s="15"/>
      <c r="L7" s="15"/>
      <c r="M7" s="15"/>
      <c r="N7" s="15"/>
      <c r="O7" s="16" t="s">
        <v>2920</v>
      </c>
      <c r="P7">
        <f>IF(ISNA(VLOOKUP(E7,Sheet2!A:C,3,FALSE)),1,VLOOKUP(E7,Sheet2!A:C,3,FALSE))</f>
        <v>1</v>
      </c>
    </row>
    <row r="8" spans="1:16" ht="323" x14ac:dyDescent="0.2">
      <c r="A8" s="11" t="s">
        <v>15</v>
      </c>
      <c r="B8" s="12" t="s">
        <v>33</v>
      </c>
      <c r="C8" s="13" t="s">
        <v>17</v>
      </c>
      <c r="D8" s="13" t="s">
        <v>18</v>
      </c>
      <c r="E8" s="13" t="s">
        <v>6829</v>
      </c>
      <c r="F8" s="12" t="s">
        <v>6830</v>
      </c>
      <c r="G8" s="14" t="s">
        <v>6830</v>
      </c>
      <c r="H8" s="15"/>
      <c r="I8" s="15"/>
      <c r="J8" s="15"/>
      <c r="K8" s="15"/>
      <c r="L8" s="15"/>
      <c r="M8" s="15"/>
      <c r="N8" s="15"/>
      <c r="O8" s="16" t="s">
        <v>6831</v>
      </c>
      <c r="P8">
        <f>IF(ISNA(VLOOKUP(E8,Sheet2!A:C,3,FALSE)),1,VLOOKUP(E8,Sheet2!A:C,3,FALSE))</f>
        <v>1</v>
      </c>
    </row>
    <row r="9" spans="1:16" ht="136" x14ac:dyDescent="0.2">
      <c r="A9" s="11" t="s">
        <v>15</v>
      </c>
      <c r="B9" s="12" t="s">
        <v>3127</v>
      </c>
      <c r="C9" s="13" t="s">
        <v>17</v>
      </c>
      <c r="D9" s="13" t="s">
        <v>28</v>
      </c>
      <c r="E9" s="13" t="s">
        <v>8622</v>
      </c>
      <c r="F9" s="12" t="s">
        <v>8623</v>
      </c>
      <c r="G9" s="14" t="s">
        <v>8623</v>
      </c>
      <c r="H9" s="15"/>
      <c r="I9" s="15"/>
      <c r="J9" s="15"/>
      <c r="K9" s="15"/>
      <c r="L9" s="15"/>
      <c r="M9" s="15"/>
      <c r="N9" s="15"/>
      <c r="O9" s="16" t="s">
        <v>8624</v>
      </c>
      <c r="P9">
        <f>IF(ISNA(VLOOKUP(E9,Sheet2!A:C,3,FALSE)),1,VLOOKUP(E9,Sheet2!A:C,3,FALSE))</f>
        <v>1</v>
      </c>
    </row>
    <row r="10" spans="1:16" ht="289" x14ac:dyDescent="0.2">
      <c r="A10" s="5" t="s">
        <v>15</v>
      </c>
      <c r="B10" s="6" t="s">
        <v>67</v>
      </c>
      <c r="C10" s="7" t="s">
        <v>17</v>
      </c>
      <c r="D10" s="7" t="s">
        <v>28</v>
      </c>
      <c r="E10" s="7" t="s">
        <v>2248</v>
      </c>
      <c r="F10" s="6" t="s">
        <v>2249</v>
      </c>
      <c r="G10" s="8" t="s">
        <v>2250</v>
      </c>
      <c r="H10" s="9"/>
      <c r="I10" s="9"/>
      <c r="J10" s="9"/>
      <c r="K10" s="9"/>
      <c r="L10" s="9"/>
      <c r="M10" s="9"/>
      <c r="N10" s="9"/>
      <c r="O10" s="10" t="s">
        <v>2251</v>
      </c>
      <c r="P10">
        <f>IF(ISNA(VLOOKUP(E10,Sheet2!A:C,3,FALSE)),1,VLOOKUP(E10,Sheet2!A:C,3,FALSE))</f>
        <v>1</v>
      </c>
    </row>
    <row r="11" spans="1:16" ht="153" x14ac:dyDescent="0.2">
      <c r="A11" s="11" t="s">
        <v>15</v>
      </c>
      <c r="B11" s="12" t="s">
        <v>33</v>
      </c>
      <c r="C11" s="13" t="s">
        <v>17</v>
      </c>
      <c r="D11" s="13" t="s">
        <v>18</v>
      </c>
      <c r="E11" s="13" t="s">
        <v>6226</v>
      </c>
      <c r="F11" s="12" t="s">
        <v>6227</v>
      </c>
      <c r="G11" s="14" t="s">
        <v>6227</v>
      </c>
      <c r="H11" s="15"/>
      <c r="I11" s="15"/>
      <c r="J11" s="15"/>
      <c r="K11" s="15"/>
      <c r="L11" s="15"/>
      <c r="M11" s="15"/>
      <c r="N11" s="15"/>
      <c r="O11" s="16" t="s">
        <v>6228</v>
      </c>
      <c r="P11">
        <f>IF(ISNA(VLOOKUP(E11,Sheet2!A:C,3,FALSE)),1,VLOOKUP(E11,Sheet2!A:C,3,FALSE))</f>
        <v>1</v>
      </c>
    </row>
    <row r="12" spans="1:16" ht="153" x14ac:dyDescent="0.2">
      <c r="A12" s="5" t="s">
        <v>15</v>
      </c>
      <c r="B12" s="6" t="s">
        <v>33</v>
      </c>
      <c r="C12" s="7" t="s">
        <v>17</v>
      </c>
      <c r="D12" s="7" t="s">
        <v>18</v>
      </c>
      <c r="E12" s="7" t="s">
        <v>6346</v>
      </c>
      <c r="F12" s="6" t="s">
        <v>6227</v>
      </c>
      <c r="G12" s="8" t="s">
        <v>6227</v>
      </c>
      <c r="H12" s="9"/>
      <c r="I12" s="9"/>
      <c r="J12" s="9"/>
      <c r="K12" s="9"/>
      <c r="L12" s="9"/>
      <c r="M12" s="9"/>
      <c r="N12" s="9"/>
      <c r="O12" s="10" t="s">
        <v>6228</v>
      </c>
      <c r="P12">
        <f>IF(ISNA(VLOOKUP(E12,Sheet2!A:C,3,FALSE)),1,VLOOKUP(E12,Sheet2!A:C,3,FALSE))</f>
        <v>1</v>
      </c>
    </row>
    <row r="13" spans="1:16" ht="119" x14ac:dyDescent="0.2">
      <c r="A13" s="11" t="s">
        <v>15</v>
      </c>
      <c r="B13" s="12" t="s">
        <v>101</v>
      </c>
      <c r="C13" s="13" t="s">
        <v>17</v>
      </c>
      <c r="D13" s="13" t="s">
        <v>28</v>
      </c>
      <c r="E13" s="13" t="s">
        <v>4077</v>
      </c>
      <c r="F13" s="12" t="s">
        <v>4078</v>
      </c>
      <c r="G13" s="14" t="s">
        <v>4079</v>
      </c>
      <c r="H13" s="15"/>
      <c r="I13" s="15"/>
      <c r="J13" s="15"/>
      <c r="K13" s="15"/>
      <c r="L13" s="15"/>
      <c r="M13" s="15"/>
      <c r="N13" s="15"/>
      <c r="O13" s="16" t="s">
        <v>4080</v>
      </c>
      <c r="P13">
        <f>IF(ISNA(VLOOKUP(E13,Sheet2!A:C,3,FALSE)),1,VLOOKUP(E13,Sheet2!A:C,3,FALSE))</f>
        <v>1</v>
      </c>
    </row>
    <row r="14" spans="1:16" ht="272" x14ac:dyDescent="0.2">
      <c r="A14" s="11" t="s">
        <v>15</v>
      </c>
      <c r="B14" s="12" t="s">
        <v>16</v>
      </c>
      <c r="C14" s="13" t="s">
        <v>17</v>
      </c>
      <c r="D14" s="13" t="s">
        <v>18</v>
      </c>
      <c r="E14" s="13" t="s">
        <v>6971</v>
      </c>
      <c r="F14" s="12" t="s">
        <v>6972</v>
      </c>
      <c r="G14" s="14" t="s">
        <v>6972</v>
      </c>
      <c r="H14" s="19" t="s">
        <v>18</v>
      </c>
      <c r="I14" s="15"/>
      <c r="J14" s="15"/>
      <c r="K14" s="15"/>
      <c r="L14" s="20">
        <v>0</v>
      </c>
      <c r="M14" s="20">
        <v>12</v>
      </c>
      <c r="N14" s="20">
        <v>12</v>
      </c>
      <c r="O14" s="16" t="s">
        <v>6973</v>
      </c>
      <c r="P14">
        <f>IF(ISNA(VLOOKUP(E14,Sheet2!A:C,3,FALSE)),1,VLOOKUP(E14,Sheet2!A:C,3,FALSE))</f>
        <v>1</v>
      </c>
    </row>
    <row r="15" spans="1:16" ht="187" x14ac:dyDescent="0.2">
      <c r="A15" s="5" t="s">
        <v>15</v>
      </c>
      <c r="B15" s="6" t="s">
        <v>33</v>
      </c>
      <c r="C15" s="7" t="s">
        <v>17</v>
      </c>
      <c r="D15" s="7" t="s">
        <v>18</v>
      </c>
      <c r="E15" s="7" t="s">
        <v>6618</v>
      </c>
      <c r="F15" s="6" t="s">
        <v>6619</v>
      </c>
      <c r="G15" s="8" t="s">
        <v>6619</v>
      </c>
      <c r="H15" s="9"/>
      <c r="I15" s="9"/>
      <c r="J15" s="9"/>
      <c r="K15" s="9"/>
      <c r="L15" s="9"/>
      <c r="M15" s="9"/>
      <c r="N15" s="9"/>
      <c r="O15" s="10" t="s">
        <v>6620</v>
      </c>
      <c r="P15">
        <f>IF(ISNA(VLOOKUP(E15,Sheet2!A:C,3,FALSE)),1,VLOOKUP(E15,Sheet2!A:C,3,FALSE))</f>
        <v>1</v>
      </c>
    </row>
    <row r="16" spans="1:16" ht="136" x14ac:dyDescent="0.2">
      <c r="A16" s="11" t="s">
        <v>15</v>
      </c>
      <c r="B16" s="12" t="s">
        <v>42</v>
      </c>
      <c r="C16" s="13" t="s">
        <v>17</v>
      </c>
      <c r="D16" s="13" t="s">
        <v>18</v>
      </c>
      <c r="E16" s="13" t="s">
        <v>2877</v>
      </c>
      <c r="F16" s="12" t="s">
        <v>2878</v>
      </c>
      <c r="G16" s="14" t="s">
        <v>2879</v>
      </c>
      <c r="H16" s="15"/>
      <c r="I16" s="15"/>
      <c r="J16" s="15"/>
      <c r="K16" s="15"/>
      <c r="L16" s="15"/>
      <c r="M16" s="15"/>
      <c r="N16" s="15"/>
      <c r="O16" s="16" t="s">
        <v>2880</v>
      </c>
      <c r="P16">
        <f>IF(ISNA(VLOOKUP(E16,Sheet2!A:C,3,FALSE)),1,VLOOKUP(E16,Sheet2!A:C,3,FALSE))</f>
        <v>1</v>
      </c>
    </row>
    <row r="17" spans="1:16" ht="238" x14ac:dyDescent="0.2">
      <c r="A17" s="5" t="s">
        <v>15</v>
      </c>
      <c r="B17" s="6" t="s">
        <v>101</v>
      </c>
      <c r="C17" s="7" t="s">
        <v>17</v>
      </c>
      <c r="D17" s="7" t="s">
        <v>18</v>
      </c>
      <c r="E17" s="7" t="s">
        <v>5603</v>
      </c>
      <c r="F17" s="6" t="s">
        <v>5604</v>
      </c>
      <c r="G17" s="8" t="s">
        <v>5604</v>
      </c>
      <c r="H17" s="9"/>
      <c r="I17" s="9"/>
      <c r="J17" s="9"/>
      <c r="K17" s="9"/>
      <c r="L17" s="9"/>
      <c r="M17" s="9"/>
      <c r="N17" s="9"/>
      <c r="O17" s="10" t="s">
        <v>5605</v>
      </c>
      <c r="P17">
        <f>IF(ISNA(VLOOKUP(E17,Sheet2!A:C,3,FALSE)),1,VLOOKUP(E17,Sheet2!A:C,3,FALSE))</f>
        <v>1</v>
      </c>
    </row>
    <row r="18" spans="1:16" ht="238" x14ac:dyDescent="0.2">
      <c r="A18" s="5" t="s">
        <v>15</v>
      </c>
      <c r="B18" s="6" t="s">
        <v>101</v>
      </c>
      <c r="C18" s="7" t="s">
        <v>17</v>
      </c>
      <c r="D18" s="7" t="s">
        <v>18</v>
      </c>
      <c r="E18" s="7" t="s">
        <v>5891</v>
      </c>
      <c r="F18" s="6" t="s">
        <v>5604</v>
      </c>
      <c r="G18" s="8" t="s">
        <v>5604</v>
      </c>
      <c r="H18" s="9"/>
      <c r="I18" s="9"/>
      <c r="J18" s="9"/>
      <c r="K18" s="9"/>
      <c r="L18" s="9"/>
      <c r="M18" s="9"/>
      <c r="N18" s="9"/>
      <c r="O18" s="10" t="s">
        <v>5605</v>
      </c>
      <c r="P18">
        <f>IF(ISNA(VLOOKUP(E18,Sheet2!A:C,3,FALSE)),1,VLOOKUP(E18,Sheet2!A:C,3,FALSE))</f>
        <v>1</v>
      </c>
    </row>
    <row r="19" spans="1:16" ht="119" x14ac:dyDescent="0.2">
      <c r="A19" s="11" t="s">
        <v>15</v>
      </c>
      <c r="B19" s="12" t="s">
        <v>38</v>
      </c>
      <c r="C19" s="13" t="s">
        <v>17</v>
      </c>
      <c r="D19" s="13" t="s">
        <v>28</v>
      </c>
      <c r="E19" s="13" t="s">
        <v>3326</v>
      </c>
      <c r="F19" s="12" t="s">
        <v>3327</v>
      </c>
      <c r="G19" s="14" t="s">
        <v>3328</v>
      </c>
      <c r="H19" s="15"/>
      <c r="I19" s="15"/>
      <c r="J19" s="15"/>
      <c r="K19" s="15"/>
      <c r="L19" s="15"/>
      <c r="M19" s="15"/>
      <c r="N19" s="15"/>
      <c r="O19" s="16" t="s">
        <v>3329</v>
      </c>
      <c r="P19">
        <f>IF(ISNA(VLOOKUP(E19,Sheet2!A:C,3,FALSE)),1,VLOOKUP(E19,Sheet2!A:C,3,FALSE))</f>
        <v>1</v>
      </c>
    </row>
    <row r="20" spans="1:16" ht="153" x14ac:dyDescent="0.2">
      <c r="A20" s="11" t="s">
        <v>15</v>
      </c>
      <c r="B20" s="12" t="s">
        <v>33</v>
      </c>
      <c r="C20" s="13" t="s">
        <v>17</v>
      </c>
      <c r="D20" s="13" t="s">
        <v>18</v>
      </c>
      <c r="E20" s="13" t="s">
        <v>6335</v>
      </c>
      <c r="F20" s="12" t="s">
        <v>6336</v>
      </c>
      <c r="G20" s="14" t="s">
        <v>6336</v>
      </c>
      <c r="H20" s="15"/>
      <c r="I20" s="15"/>
      <c r="J20" s="15"/>
      <c r="K20" s="15"/>
      <c r="L20" s="15"/>
      <c r="M20" s="15"/>
      <c r="N20" s="15"/>
      <c r="O20" s="16" t="s">
        <v>6337</v>
      </c>
      <c r="P20">
        <f>IF(ISNA(VLOOKUP(E20,Sheet2!A:C,3,FALSE)),1,VLOOKUP(E20,Sheet2!A:C,3,FALSE))</f>
        <v>1</v>
      </c>
    </row>
    <row r="21" spans="1:16" ht="153" x14ac:dyDescent="0.2">
      <c r="A21" s="11" t="s">
        <v>15</v>
      </c>
      <c r="B21" s="12" t="s">
        <v>33</v>
      </c>
      <c r="C21" s="13" t="s">
        <v>17</v>
      </c>
      <c r="D21" s="13" t="s">
        <v>18</v>
      </c>
      <c r="E21" s="13" t="s">
        <v>6345</v>
      </c>
      <c r="F21" s="12" t="s">
        <v>6336</v>
      </c>
      <c r="G21" s="14" t="s">
        <v>6336</v>
      </c>
      <c r="H21" s="15"/>
      <c r="I21" s="15"/>
      <c r="J21" s="15"/>
      <c r="K21" s="15"/>
      <c r="L21" s="15"/>
      <c r="M21" s="15"/>
      <c r="N21" s="15"/>
      <c r="O21" s="16" t="s">
        <v>6337</v>
      </c>
      <c r="P21">
        <f>IF(ISNA(VLOOKUP(E21,Sheet2!A:C,3,FALSE)),1,VLOOKUP(E21,Sheet2!A:C,3,FALSE))</f>
        <v>1</v>
      </c>
    </row>
    <row r="22" spans="1:16" ht="85" x14ac:dyDescent="0.2">
      <c r="A22" s="5" t="s">
        <v>15</v>
      </c>
      <c r="B22" s="6" t="s">
        <v>3127</v>
      </c>
      <c r="C22" s="7" t="s">
        <v>17</v>
      </c>
      <c r="D22" s="7" t="s">
        <v>18</v>
      </c>
      <c r="E22" s="7" t="s">
        <v>8514</v>
      </c>
      <c r="F22" s="6" t="s">
        <v>8515</v>
      </c>
      <c r="G22" s="8" t="s">
        <v>8516</v>
      </c>
      <c r="H22" s="9"/>
      <c r="I22" s="9"/>
      <c r="J22" s="9"/>
      <c r="K22" s="9"/>
      <c r="L22" s="9"/>
      <c r="M22" s="9"/>
      <c r="N22" s="9"/>
      <c r="O22" s="10" t="s">
        <v>8517</v>
      </c>
      <c r="P22">
        <f>IF(ISNA(VLOOKUP(E22,Sheet2!A:C,3,FALSE)),1,VLOOKUP(E22,Sheet2!A:C,3,FALSE))</f>
        <v>1</v>
      </c>
    </row>
    <row r="23" spans="1:16" ht="85" x14ac:dyDescent="0.2">
      <c r="A23" s="11" t="s">
        <v>15</v>
      </c>
      <c r="B23" s="12" t="s">
        <v>3127</v>
      </c>
      <c r="C23" s="13" t="s">
        <v>17</v>
      </c>
      <c r="D23" s="13" t="s">
        <v>18</v>
      </c>
      <c r="E23" s="13" t="s">
        <v>8635</v>
      </c>
      <c r="F23" s="12" t="s">
        <v>8515</v>
      </c>
      <c r="G23" s="14" t="s">
        <v>8516</v>
      </c>
      <c r="H23" s="15"/>
      <c r="I23" s="15"/>
      <c r="J23" s="15"/>
      <c r="K23" s="15"/>
      <c r="L23" s="15"/>
      <c r="M23" s="15"/>
      <c r="N23" s="15"/>
      <c r="O23" s="16" t="s">
        <v>8517</v>
      </c>
      <c r="P23">
        <f>IF(ISNA(VLOOKUP(E23,Sheet2!A:C,3,FALSE)),1,VLOOKUP(E23,Sheet2!A:C,3,FALSE))</f>
        <v>1</v>
      </c>
    </row>
    <row r="24" spans="1:16" ht="221" x14ac:dyDescent="0.2">
      <c r="A24" s="11" t="s">
        <v>15</v>
      </c>
      <c r="B24" s="12" t="s">
        <v>33</v>
      </c>
      <c r="C24" s="13" t="s">
        <v>17</v>
      </c>
      <c r="D24" s="13" t="s">
        <v>18</v>
      </c>
      <c r="E24" s="13" t="s">
        <v>8240</v>
      </c>
      <c r="F24" s="12" t="s">
        <v>8241</v>
      </c>
      <c r="G24" s="14" t="s">
        <v>8242</v>
      </c>
      <c r="H24" s="15"/>
      <c r="I24" s="19" t="s">
        <v>18</v>
      </c>
      <c r="J24" s="15"/>
      <c r="K24" s="15"/>
      <c r="L24" s="20">
        <v>12</v>
      </c>
      <c r="M24" s="20">
        <v>0</v>
      </c>
      <c r="N24" s="20">
        <v>12</v>
      </c>
      <c r="O24" s="16" t="s">
        <v>8243</v>
      </c>
      <c r="P24">
        <f>IF(ISNA(VLOOKUP(E24,Sheet2!A:C,3,FALSE)),1,VLOOKUP(E24,Sheet2!A:C,3,FALSE))</f>
        <v>1</v>
      </c>
    </row>
    <row r="25" spans="1:16" ht="272" x14ac:dyDescent="0.2">
      <c r="A25" s="5" t="s">
        <v>15</v>
      </c>
      <c r="B25" s="6" t="s">
        <v>33</v>
      </c>
      <c r="C25" s="7" t="s">
        <v>17</v>
      </c>
      <c r="D25" s="7" t="s">
        <v>18</v>
      </c>
      <c r="E25" s="7" t="s">
        <v>6856</v>
      </c>
      <c r="F25" s="6" t="s">
        <v>6857</v>
      </c>
      <c r="G25" s="8" t="s">
        <v>6858</v>
      </c>
      <c r="H25" s="9"/>
      <c r="I25" s="9"/>
      <c r="J25" s="9"/>
      <c r="K25" s="9"/>
      <c r="L25" s="9"/>
      <c r="M25" s="9"/>
      <c r="N25" s="9"/>
      <c r="O25" s="10" t="s">
        <v>6859</v>
      </c>
      <c r="P25">
        <f>IF(ISNA(VLOOKUP(E25,Sheet2!A:C,3,FALSE)),1,VLOOKUP(E25,Sheet2!A:C,3,FALSE))</f>
        <v>1</v>
      </c>
    </row>
    <row r="26" spans="1:16" ht="272" x14ac:dyDescent="0.2">
      <c r="A26" s="11" t="s">
        <v>15</v>
      </c>
      <c r="B26" s="12" t="s">
        <v>16</v>
      </c>
      <c r="C26" s="13" t="s">
        <v>17</v>
      </c>
      <c r="D26" s="13" t="s">
        <v>18</v>
      </c>
      <c r="E26" s="13" t="s">
        <v>4176</v>
      </c>
      <c r="F26" s="12" t="s">
        <v>4177</v>
      </c>
      <c r="G26" s="14" t="s">
        <v>4177</v>
      </c>
      <c r="H26" s="15"/>
      <c r="I26" s="15"/>
      <c r="J26" s="15"/>
      <c r="K26" s="15"/>
      <c r="L26" s="15"/>
      <c r="M26" s="15"/>
      <c r="N26" s="15"/>
      <c r="O26" s="16" t="s">
        <v>4178</v>
      </c>
      <c r="P26">
        <f>IF(ISNA(VLOOKUP(E26,Sheet2!A:C,3,FALSE)),1,VLOOKUP(E26,Sheet2!A:C,3,FALSE))</f>
        <v>1</v>
      </c>
    </row>
    <row r="27" spans="1:16" ht="187" x14ac:dyDescent="0.2">
      <c r="A27" s="11" t="s">
        <v>15</v>
      </c>
      <c r="B27" s="12" t="s">
        <v>16</v>
      </c>
      <c r="C27" s="13" t="s">
        <v>17</v>
      </c>
      <c r="D27" s="13" t="s">
        <v>18</v>
      </c>
      <c r="E27" s="13" t="s">
        <v>5606</v>
      </c>
      <c r="F27" s="12" t="s">
        <v>5607</v>
      </c>
      <c r="G27" s="14" t="s">
        <v>5607</v>
      </c>
      <c r="H27" s="15"/>
      <c r="I27" s="15"/>
      <c r="J27" s="15"/>
      <c r="K27" s="15"/>
      <c r="L27" s="15"/>
      <c r="M27" s="15"/>
      <c r="N27" s="15"/>
      <c r="O27" s="16" t="s">
        <v>5608</v>
      </c>
      <c r="P27">
        <f>IF(ISNA(VLOOKUP(E27,Sheet2!A:C,3,FALSE)),1,VLOOKUP(E27,Sheet2!A:C,3,FALSE))</f>
        <v>1</v>
      </c>
    </row>
    <row r="28" spans="1:16" ht="187" x14ac:dyDescent="0.2">
      <c r="A28" s="11" t="s">
        <v>15</v>
      </c>
      <c r="B28" s="12" t="s">
        <v>16</v>
      </c>
      <c r="C28" s="13" t="s">
        <v>17</v>
      </c>
      <c r="D28" s="13" t="s">
        <v>18</v>
      </c>
      <c r="E28" s="13" t="s">
        <v>5890</v>
      </c>
      <c r="F28" s="12" t="s">
        <v>5607</v>
      </c>
      <c r="G28" s="14" t="s">
        <v>5607</v>
      </c>
      <c r="H28" s="15"/>
      <c r="I28" s="15"/>
      <c r="J28" s="15"/>
      <c r="K28" s="15"/>
      <c r="L28" s="15"/>
      <c r="M28" s="15"/>
      <c r="N28" s="15"/>
      <c r="O28" s="16" t="s">
        <v>5608</v>
      </c>
      <c r="P28">
        <f>IF(ISNA(VLOOKUP(E28,Sheet2!A:C,3,FALSE)),1,VLOOKUP(E28,Sheet2!A:C,3,FALSE))</f>
        <v>1</v>
      </c>
    </row>
    <row r="29" spans="1:16" ht="170" x14ac:dyDescent="0.2">
      <c r="A29" s="11" t="s">
        <v>15</v>
      </c>
      <c r="B29" s="12" t="s">
        <v>101</v>
      </c>
      <c r="C29" s="13" t="s">
        <v>17</v>
      </c>
      <c r="D29" s="13" t="s">
        <v>18</v>
      </c>
      <c r="E29" s="13" t="s">
        <v>6503</v>
      </c>
      <c r="F29" s="12" t="s">
        <v>5607</v>
      </c>
      <c r="G29" s="14" t="s">
        <v>5607</v>
      </c>
      <c r="H29" s="15"/>
      <c r="I29" s="19" t="s">
        <v>18</v>
      </c>
      <c r="J29" s="15"/>
      <c r="K29" s="15"/>
      <c r="L29" s="20">
        <v>0</v>
      </c>
      <c r="M29" s="20">
        <v>9</v>
      </c>
      <c r="N29" s="20">
        <v>9</v>
      </c>
      <c r="O29" s="16" t="s">
        <v>6504</v>
      </c>
      <c r="P29">
        <f>IF(ISNA(VLOOKUP(E29,Sheet2!A:C,3,FALSE)),1,VLOOKUP(E29,Sheet2!A:C,3,FALSE))</f>
        <v>1</v>
      </c>
    </row>
    <row r="30" spans="1:16" ht="306" x14ac:dyDescent="0.2">
      <c r="A30" s="11" t="s">
        <v>15</v>
      </c>
      <c r="B30" s="12" t="s">
        <v>33</v>
      </c>
      <c r="C30" s="13" t="s">
        <v>17</v>
      </c>
      <c r="D30" s="13" t="s">
        <v>18</v>
      </c>
      <c r="E30" s="13" t="s">
        <v>4046</v>
      </c>
      <c r="F30" s="12" t="s">
        <v>4047</v>
      </c>
      <c r="G30" s="14" t="s">
        <v>4048</v>
      </c>
      <c r="H30" s="15"/>
      <c r="I30" s="15"/>
      <c r="J30" s="15"/>
      <c r="K30" s="15"/>
      <c r="L30" s="15"/>
      <c r="M30" s="15"/>
      <c r="N30" s="15"/>
      <c r="O30" s="16" t="s">
        <v>4049</v>
      </c>
      <c r="P30">
        <f>IF(ISNA(VLOOKUP(E30,Sheet2!A:C,3,FALSE)),1,VLOOKUP(E30,Sheet2!A:C,3,FALSE))</f>
        <v>1</v>
      </c>
    </row>
    <row r="31" spans="1:16" ht="306" x14ac:dyDescent="0.2">
      <c r="A31" s="11" t="s">
        <v>15</v>
      </c>
      <c r="B31" s="12" t="s">
        <v>33</v>
      </c>
      <c r="C31" s="13" t="s">
        <v>17</v>
      </c>
      <c r="D31" s="13" t="s">
        <v>18</v>
      </c>
      <c r="E31" s="13" t="s">
        <v>2634</v>
      </c>
      <c r="F31" s="12" t="s">
        <v>2635</v>
      </c>
      <c r="G31" s="14" t="s">
        <v>2635</v>
      </c>
      <c r="H31" s="15"/>
      <c r="I31" s="15"/>
      <c r="J31" s="15"/>
      <c r="K31" s="15"/>
      <c r="L31" s="15"/>
      <c r="M31" s="15"/>
      <c r="N31" s="15"/>
      <c r="O31" s="16" t="s">
        <v>2636</v>
      </c>
      <c r="P31">
        <f>IF(ISNA(VLOOKUP(E31,Sheet2!A:C,3,FALSE)),1,VLOOKUP(E31,Sheet2!A:C,3,FALSE))</f>
        <v>1</v>
      </c>
    </row>
    <row r="32" spans="1:16" ht="102" x14ac:dyDescent="0.2">
      <c r="A32" s="5" t="s">
        <v>15</v>
      </c>
      <c r="B32" s="6" t="s">
        <v>67</v>
      </c>
      <c r="C32" s="7" t="s">
        <v>17</v>
      </c>
      <c r="D32" s="7" t="s">
        <v>28</v>
      </c>
      <c r="E32" s="7" t="s">
        <v>4929</v>
      </c>
      <c r="F32" s="6" t="s">
        <v>4930</v>
      </c>
      <c r="G32" s="8" t="s">
        <v>4930</v>
      </c>
      <c r="H32" s="9"/>
      <c r="I32" s="9"/>
      <c r="J32" s="9"/>
      <c r="K32" s="9"/>
      <c r="L32" s="9"/>
      <c r="M32" s="9"/>
      <c r="N32" s="9"/>
      <c r="O32" s="10" t="s">
        <v>4931</v>
      </c>
      <c r="P32">
        <f>IF(ISNA(VLOOKUP(E32,Sheet2!A:C,3,FALSE)),1,VLOOKUP(E32,Sheet2!A:C,3,FALSE))</f>
        <v>1</v>
      </c>
    </row>
    <row r="33" spans="1:16" ht="153" x14ac:dyDescent="0.2">
      <c r="A33" s="11" t="s">
        <v>15</v>
      </c>
      <c r="B33" s="12" t="s">
        <v>38</v>
      </c>
      <c r="C33" s="13" t="s">
        <v>17</v>
      </c>
      <c r="D33" s="13" t="s">
        <v>28</v>
      </c>
      <c r="E33" s="13" t="s">
        <v>2737</v>
      </c>
      <c r="F33" s="12" t="s">
        <v>2738</v>
      </c>
      <c r="G33" s="14" t="s">
        <v>2738</v>
      </c>
      <c r="H33" s="15"/>
      <c r="I33" s="15"/>
      <c r="J33" s="15"/>
      <c r="K33" s="15"/>
      <c r="L33" s="15"/>
      <c r="M33" s="15"/>
      <c r="N33" s="15"/>
      <c r="O33" s="16" t="s">
        <v>2739</v>
      </c>
      <c r="P33">
        <f>IF(ISNA(VLOOKUP(E33,Sheet2!A:C,3,FALSE)),1,VLOOKUP(E33,Sheet2!A:C,3,FALSE))</f>
        <v>1</v>
      </c>
    </row>
    <row r="34" spans="1:16" ht="255" x14ac:dyDescent="0.2">
      <c r="A34" s="11" t="s">
        <v>15</v>
      </c>
      <c r="B34" s="12" t="s">
        <v>63</v>
      </c>
      <c r="C34" s="13" t="s">
        <v>17</v>
      </c>
      <c r="D34" s="13" t="s">
        <v>28</v>
      </c>
      <c r="E34" s="13" t="s">
        <v>6320</v>
      </c>
      <c r="F34" s="12" t="s">
        <v>6321</v>
      </c>
      <c r="G34" s="14" t="s">
        <v>6321</v>
      </c>
      <c r="H34" s="15"/>
      <c r="I34" s="15"/>
      <c r="J34" s="15"/>
      <c r="K34" s="15"/>
      <c r="L34" s="15"/>
      <c r="M34" s="15"/>
      <c r="N34" s="15"/>
      <c r="O34" s="16" t="s">
        <v>6322</v>
      </c>
      <c r="P34">
        <f>IF(ISNA(VLOOKUP(E34,Sheet2!A:C,3,FALSE)),1,VLOOKUP(E34,Sheet2!A:C,3,FALSE))</f>
        <v>1</v>
      </c>
    </row>
    <row r="35" spans="1:16" ht="255" x14ac:dyDescent="0.2">
      <c r="A35" s="5" t="s">
        <v>15</v>
      </c>
      <c r="B35" s="6" t="s">
        <v>63</v>
      </c>
      <c r="C35" s="7" t="s">
        <v>17</v>
      </c>
      <c r="D35" s="7" t="s">
        <v>28</v>
      </c>
      <c r="E35" s="7" t="s">
        <v>6323</v>
      </c>
      <c r="F35" s="6" t="s">
        <v>6321</v>
      </c>
      <c r="G35" s="8" t="s">
        <v>6321</v>
      </c>
      <c r="H35" s="9"/>
      <c r="I35" s="9"/>
      <c r="J35" s="9"/>
      <c r="K35" s="9"/>
      <c r="L35" s="9"/>
      <c r="M35" s="9"/>
      <c r="N35" s="9"/>
      <c r="O35" s="10" t="s">
        <v>6322</v>
      </c>
      <c r="P35">
        <f>IF(ISNA(VLOOKUP(E35,Sheet2!A:C,3,FALSE)),1,VLOOKUP(E35,Sheet2!A:C,3,FALSE))</f>
        <v>1</v>
      </c>
    </row>
    <row r="36" spans="1:16" ht="136" x14ac:dyDescent="0.2">
      <c r="A36" s="5" t="s">
        <v>15</v>
      </c>
      <c r="B36" s="6" t="s">
        <v>101</v>
      </c>
      <c r="C36" s="7" t="s">
        <v>17</v>
      </c>
      <c r="D36" s="7" t="s">
        <v>18</v>
      </c>
      <c r="E36" s="7" t="s">
        <v>4064</v>
      </c>
      <c r="F36" s="6" t="s">
        <v>4065</v>
      </c>
      <c r="G36" s="8" t="s">
        <v>4065</v>
      </c>
      <c r="H36" s="9"/>
      <c r="I36" s="9"/>
      <c r="J36" s="9"/>
      <c r="K36" s="9"/>
      <c r="L36" s="9"/>
      <c r="M36" s="9"/>
      <c r="N36" s="9"/>
      <c r="O36" s="10" t="s">
        <v>4066</v>
      </c>
      <c r="P36">
        <f>IF(ISNA(VLOOKUP(E36,Sheet2!A:C,3,FALSE)),1,VLOOKUP(E36,Sheet2!A:C,3,FALSE))</f>
        <v>1</v>
      </c>
    </row>
    <row r="37" spans="1:16" ht="221" x14ac:dyDescent="0.2">
      <c r="A37" s="11" t="s">
        <v>15</v>
      </c>
      <c r="B37" s="12" t="s">
        <v>33</v>
      </c>
      <c r="C37" s="13" t="s">
        <v>17</v>
      </c>
      <c r="D37" s="13" t="s">
        <v>18</v>
      </c>
      <c r="E37" s="13" t="s">
        <v>5361</v>
      </c>
      <c r="F37" s="12" t="s">
        <v>5362</v>
      </c>
      <c r="G37" s="14" t="s">
        <v>5363</v>
      </c>
      <c r="H37" s="15"/>
      <c r="I37" s="15"/>
      <c r="J37" s="15"/>
      <c r="K37" s="15"/>
      <c r="L37" s="15"/>
      <c r="M37" s="15"/>
      <c r="N37" s="15"/>
      <c r="O37" s="16" t="s">
        <v>5364</v>
      </c>
      <c r="P37">
        <f>IF(ISNA(VLOOKUP(E37,Sheet2!A:C,3,FALSE)),1,VLOOKUP(E37,Sheet2!A:C,3,FALSE))</f>
        <v>1</v>
      </c>
    </row>
    <row r="38" spans="1:16" ht="68" x14ac:dyDescent="0.2">
      <c r="A38" s="11" t="s">
        <v>15</v>
      </c>
      <c r="B38" s="12" t="s">
        <v>42</v>
      </c>
      <c r="C38" s="13" t="s">
        <v>17</v>
      </c>
      <c r="D38" s="13" t="s">
        <v>28</v>
      </c>
      <c r="E38" s="13" t="s">
        <v>1090</v>
      </c>
      <c r="F38" s="12" t="s">
        <v>1091</v>
      </c>
      <c r="G38" s="14" t="s">
        <v>1092</v>
      </c>
      <c r="H38" s="15"/>
      <c r="I38" s="15"/>
      <c r="J38" s="15"/>
      <c r="K38" s="15"/>
      <c r="L38" s="15"/>
      <c r="M38" s="15"/>
      <c r="N38" s="15"/>
      <c r="O38" s="16" t="s">
        <v>1093</v>
      </c>
      <c r="P38">
        <f>IF(ISNA(VLOOKUP(E38,Sheet2!A:C,3,FALSE)),1,VLOOKUP(E38,Sheet2!A:C,3,FALSE))</f>
        <v>1</v>
      </c>
    </row>
    <row r="39" spans="1:16" ht="68" x14ac:dyDescent="0.2">
      <c r="A39" s="11" t="s">
        <v>15</v>
      </c>
      <c r="B39" s="12" t="s">
        <v>38</v>
      </c>
      <c r="C39" s="13" t="s">
        <v>17</v>
      </c>
      <c r="D39" s="13" t="s">
        <v>28</v>
      </c>
      <c r="E39" s="13" t="s">
        <v>3484</v>
      </c>
      <c r="F39" s="12" t="s">
        <v>3485</v>
      </c>
      <c r="G39" s="14" t="s">
        <v>3486</v>
      </c>
      <c r="H39" s="15"/>
      <c r="I39" s="15"/>
      <c r="J39" s="15"/>
      <c r="K39" s="15"/>
      <c r="L39" s="15"/>
      <c r="M39" s="15"/>
      <c r="N39" s="15"/>
      <c r="O39" s="16" t="s">
        <v>3487</v>
      </c>
      <c r="P39">
        <f>IF(ISNA(VLOOKUP(E39,Sheet2!A:C,3,FALSE)),1,VLOOKUP(E39,Sheet2!A:C,3,FALSE))</f>
        <v>1</v>
      </c>
    </row>
    <row r="40" spans="1:16" ht="153" x14ac:dyDescent="0.2">
      <c r="A40" s="11" t="s">
        <v>15</v>
      </c>
      <c r="B40" s="12" t="s">
        <v>42</v>
      </c>
      <c r="C40" s="13" t="s">
        <v>17</v>
      </c>
      <c r="D40" s="13" t="s">
        <v>18</v>
      </c>
      <c r="E40" s="13" t="s">
        <v>3489</v>
      </c>
      <c r="F40" s="12" t="s">
        <v>3490</v>
      </c>
      <c r="G40" s="14" t="s">
        <v>3491</v>
      </c>
      <c r="H40" s="15"/>
      <c r="I40" s="15"/>
      <c r="J40" s="15"/>
      <c r="K40" s="15"/>
      <c r="L40" s="15"/>
      <c r="M40" s="15"/>
      <c r="N40" s="15"/>
      <c r="O40" s="16" t="s">
        <v>3492</v>
      </c>
      <c r="P40">
        <f>IF(ISNA(VLOOKUP(E40,Sheet2!A:C,3,FALSE)),1,VLOOKUP(E40,Sheet2!A:C,3,FALSE))</f>
        <v>1</v>
      </c>
    </row>
    <row r="41" spans="1:16" ht="136" x14ac:dyDescent="0.2">
      <c r="A41" s="5" t="s">
        <v>15</v>
      </c>
      <c r="B41" s="6" t="s">
        <v>63</v>
      </c>
      <c r="C41" s="7" t="s">
        <v>17</v>
      </c>
      <c r="D41" s="7" t="s">
        <v>18</v>
      </c>
      <c r="E41" s="7" t="s">
        <v>1073</v>
      </c>
      <c r="F41" s="6" t="s">
        <v>1074</v>
      </c>
      <c r="G41" s="8" t="s">
        <v>1075</v>
      </c>
      <c r="H41" s="9"/>
      <c r="I41" s="17" t="s">
        <v>18</v>
      </c>
      <c r="J41" s="9"/>
      <c r="K41" s="9"/>
      <c r="L41" s="18">
        <v>12</v>
      </c>
      <c r="M41" s="18">
        <v>0</v>
      </c>
      <c r="N41" s="18">
        <v>12</v>
      </c>
      <c r="O41" s="10" t="s">
        <v>1076</v>
      </c>
      <c r="P41">
        <f>IF(ISNA(VLOOKUP(E41,Sheet2!A:C,3,FALSE)),1,VLOOKUP(E41,Sheet2!A:C,3,FALSE))</f>
        <v>1</v>
      </c>
    </row>
    <row r="42" spans="1:16" ht="323" x14ac:dyDescent="0.2">
      <c r="A42" s="11" t="s">
        <v>15</v>
      </c>
      <c r="B42" s="12" t="s">
        <v>38</v>
      </c>
      <c r="C42" s="13" t="s">
        <v>17</v>
      </c>
      <c r="D42" s="13" t="s">
        <v>18</v>
      </c>
      <c r="E42" s="13" t="s">
        <v>7419</v>
      </c>
      <c r="F42" s="12" t="s">
        <v>7420</v>
      </c>
      <c r="G42" s="14" t="s">
        <v>7421</v>
      </c>
      <c r="H42" s="15"/>
      <c r="I42" s="15"/>
      <c r="J42" s="15"/>
      <c r="K42" s="15"/>
      <c r="L42" s="15"/>
      <c r="M42" s="15"/>
      <c r="N42" s="15"/>
      <c r="O42" s="16" t="s">
        <v>7422</v>
      </c>
      <c r="P42">
        <f>IF(ISNA(VLOOKUP(E42,Sheet2!A:C,3,FALSE)),1,VLOOKUP(E42,Sheet2!A:C,3,FALSE))</f>
        <v>1</v>
      </c>
    </row>
    <row r="43" spans="1:16" ht="272" x14ac:dyDescent="0.2">
      <c r="A43" s="5" t="s">
        <v>15</v>
      </c>
      <c r="B43" s="6" t="s">
        <v>42</v>
      </c>
      <c r="C43" s="7" t="s">
        <v>17</v>
      </c>
      <c r="D43" s="7" t="s">
        <v>18</v>
      </c>
      <c r="E43" s="7" t="s">
        <v>5056</v>
      </c>
      <c r="F43" s="6" t="s">
        <v>5057</v>
      </c>
      <c r="G43" s="8" t="s">
        <v>5058</v>
      </c>
      <c r="H43" s="9"/>
      <c r="I43" s="17" t="s">
        <v>18</v>
      </c>
      <c r="J43" s="9"/>
      <c r="K43" s="9"/>
      <c r="L43" s="18">
        <v>12</v>
      </c>
      <c r="M43" s="18">
        <v>0</v>
      </c>
      <c r="N43" s="18">
        <v>12</v>
      </c>
      <c r="O43" s="10" t="s">
        <v>5059</v>
      </c>
      <c r="P43">
        <f>IF(ISNA(VLOOKUP(E43,Sheet2!A:C,3,FALSE)),1,VLOOKUP(E43,Sheet2!A:C,3,FALSE))</f>
        <v>1</v>
      </c>
    </row>
    <row r="44" spans="1:16" ht="170" x14ac:dyDescent="0.2">
      <c r="A44" s="5" t="s">
        <v>15</v>
      </c>
      <c r="B44" s="6" t="s">
        <v>16</v>
      </c>
      <c r="C44" s="7" t="s">
        <v>17</v>
      </c>
      <c r="D44" s="7" t="s">
        <v>18</v>
      </c>
      <c r="E44" s="7" t="s">
        <v>1272</v>
      </c>
      <c r="F44" s="6" t="s">
        <v>1273</v>
      </c>
      <c r="G44" s="8" t="s">
        <v>1274</v>
      </c>
      <c r="H44" s="9"/>
      <c r="I44" s="17" t="s">
        <v>18</v>
      </c>
      <c r="J44" s="9"/>
      <c r="K44" s="9"/>
      <c r="L44" s="18">
        <v>0</v>
      </c>
      <c r="M44" s="18">
        <v>9</v>
      </c>
      <c r="N44" s="18">
        <v>9</v>
      </c>
      <c r="O44" s="10" t="s">
        <v>1275</v>
      </c>
      <c r="P44">
        <f>IF(ISNA(VLOOKUP(E44,Sheet2!A:C,3,FALSE)),1,VLOOKUP(E44,Sheet2!A:C,3,FALSE))</f>
        <v>1</v>
      </c>
    </row>
    <row r="45" spans="1:16" ht="119" x14ac:dyDescent="0.2">
      <c r="A45" s="5" t="s">
        <v>15</v>
      </c>
      <c r="B45" s="6" t="s">
        <v>38</v>
      </c>
      <c r="C45" s="7" t="s">
        <v>17</v>
      </c>
      <c r="D45" s="7" t="s">
        <v>18</v>
      </c>
      <c r="E45" s="7" t="s">
        <v>3330</v>
      </c>
      <c r="F45" s="6" t="s">
        <v>3331</v>
      </c>
      <c r="G45" s="8" t="s">
        <v>3331</v>
      </c>
      <c r="H45" s="9"/>
      <c r="I45" s="9"/>
      <c r="J45" s="9"/>
      <c r="K45" s="9"/>
      <c r="L45" s="9"/>
      <c r="M45" s="9"/>
      <c r="N45" s="9"/>
      <c r="O45" s="10" t="s">
        <v>3332</v>
      </c>
      <c r="P45">
        <f>IF(ISNA(VLOOKUP(E45,Sheet2!A:C,3,FALSE)),1,VLOOKUP(E45,Sheet2!A:C,3,FALSE))</f>
        <v>1</v>
      </c>
    </row>
    <row r="46" spans="1:16" ht="153" x14ac:dyDescent="0.2">
      <c r="A46" s="11" t="s">
        <v>15</v>
      </c>
      <c r="B46" s="12" t="s">
        <v>101</v>
      </c>
      <c r="C46" s="13" t="s">
        <v>17</v>
      </c>
      <c r="D46" s="13" t="s">
        <v>18</v>
      </c>
      <c r="E46" s="13" t="s">
        <v>4315</v>
      </c>
      <c r="F46" s="12" t="s">
        <v>4316</v>
      </c>
      <c r="G46" s="14" t="s">
        <v>4316</v>
      </c>
      <c r="H46" s="15"/>
      <c r="I46" s="15"/>
      <c r="J46" s="15"/>
      <c r="K46" s="15"/>
      <c r="L46" s="15"/>
      <c r="M46" s="15"/>
      <c r="N46" s="15"/>
      <c r="O46" s="16" t="s">
        <v>4317</v>
      </c>
      <c r="P46">
        <f>IF(ISNA(VLOOKUP(E46,Sheet2!A:C,3,FALSE)),1,VLOOKUP(E46,Sheet2!A:C,3,FALSE))</f>
        <v>1</v>
      </c>
    </row>
    <row r="47" spans="1:16" ht="170" x14ac:dyDescent="0.2">
      <c r="A47" s="11" t="s">
        <v>15</v>
      </c>
      <c r="B47" s="12" t="s">
        <v>67</v>
      </c>
      <c r="C47" s="13" t="s">
        <v>17</v>
      </c>
      <c r="D47" s="13" t="s">
        <v>18</v>
      </c>
      <c r="E47" s="13" t="s">
        <v>1767</v>
      </c>
      <c r="F47" s="12" t="s">
        <v>1768</v>
      </c>
      <c r="G47" s="14" t="s">
        <v>1768</v>
      </c>
      <c r="H47" s="15"/>
      <c r="I47" s="15"/>
      <c r="J47" s="15"/>
      <c r="K47" s="15"/>
      <c r="L47" s="15"/>
      <c r="M47" s="15"/>
      <c r="N47" s="15"/>
      <c r="O47" s="16" t="s">
        <v>1769</v>
      </c>
      <c r="P47">
        <f>IF(ISNA(VLOOKUP(E47,Sheet2!A:C,3,FALSE)),1,VLOOKUP(E47,Sheet2!A:C,3,FALSE))</f>
        <v>1</v>
      </c>
    </row>
    <row r="48" spans="1:16" ht="238" x14ac:dyDescent="0.2">
      <c r="A48" s="11" t="s">
        <v>15</v>
      </c>
      <c r="B48" s="12" t="s">
        <v>38</v>
      </c>
      <c r="C48" s="13" t="s">
        <v>17</v>
      </c>
      <c r="D48" s="13" t="s">
        <v>18</v>
      </c>
      <c r="E48" s="13" t="s">
        <v>1374</v>
      </c>
      <c r="F48" s="12" t="s">
        <v>1375</v>
      </c>
      <c r="G48" s="14" t="s">
        <v>1375</v>
      </c>
      <c r="H48" s="15"/>
      <c r="I48" s="15"/>
      <c r="J48" s="15"/>
      <c r="K48" s="15"/>
      <c r="L48" s="15"/>
      <c r="M48" s="15"/>
      <c r="N48" s="15"/>
      <c r="O48" s="16" t="s">
        <v>1376</v>
      </c>
      <c r="P48">
        <f>IF(ISNA(VLOOKUP(E48,Sheet2!A:C,3,FALSE)),1,VLOOKUP(E48,Sheet2!A:C,3,FALSE))</f>
        <v>1</v>
      </c>
    </row>
    <row r="49" spans="1:16" ht="119" x14ac:dyDescent="0.2">
      <c r="A49" s="5" t="s">
        <v>15</v>
      </c>
      <c r="B49" s="6" t="s">
        <v>38</v>
      </c>
      <c r="C49" s="7" t="s">
        <v>17</v>
      </c>
      <c r="D49" s="7" t="s">
        <v>18</v>
      </c>
      <c r="E49" s="7" t="s">
        <v>3460</v>
      </c>
      <c r="F49" s="6" t="s">
        <v>3461</v>
      </c>
      <c r="G49" s="8" t="s">
        <v>3462</v>
      </c>
      <c r="H49" s="9"/>
      <c r="I49" s="9"/>
      <c r="J49" s="9"/>
      <c r="K49" s="9"/>
      <c r="L49" s="9"/>
      <c r="M49" s="9"/>
      <c r="N49" s="9"/>
      <c r="O49" s="10" t="s">
        <v>3463</v>
      </c>
      <c r="P49">
        <f>IF(ISNA(VLOOKUP(E49,Sheet2!A:C,3,FALSE)),1,VLOOKUP(E49,Sheet2!A:C,3,FALSE))</f>
        <v>1</v>
      </c>
    </row>
    <row r="50" spans="1:16" ht="204" x14ac:dyDescent="0.2">
      <c r="A50" s="11" t="s">
        <v>15</v>
      </c>
      <c r="B50" s="12" t="s">
        <v>33</v>
      </c>
      <c r="C50" s="13" t="s">
        <v>17</v>
      </c>
      <c r="D50" s="13" t="s">
        <v>18</v>
      </c>
      <c r="E50" s="13" t="s">
        <v>8109</v>
      </c>
      <c r="F50" s="12" t="s">
        <v>8110</v>
      </c>
      <c r="G50" s="14" t="s">
        <v>8110</v>
      </c>
      <c r="H50" s="15"/>
      <c r="I50" s="15"/>
      <c r="J50" s="15"/>
      <c r="K50" s="15"/>
      <c r="L50" s="15"/>
      <c r="M50" s="15"/>
      <c r="N50" s="15"/>
      <c r="O50" s="16" t="s">
        <v>8111</v>
      </c>
      <c r="P50">
        <f>IF(ISNA(VLOOKUP(E50,Sheet2!A:C,3,FALSE)),1,VLOOKUP(E50,Sheet2!A:C,3,FALSE))</f>
        <v>1</v>
      </c>
    </row>
    <row r="51" spans="1:16" ht="238" x14ac:dyDescent="0.2">
      <c r="A51" s="5" t="s">
        <v>15</v>
      </c>
      <c r="B51" s="6" t="s">
        <v>47</v>
      </c>
      <c r="C51" s="7" t="s">
        <v>17</v>
      </c>
      <c r="D51" s="7" t="s">
        <v>28</v>
      </c>
      <c r="E51" s="7" t="s">
        <v>2520</v>
      </c>
      <c r="F51" s="6" t="s">
        <v>2521</v>
      </c>
      <c r="G51" s="8" t="s">
        <v>2521</v>
      </c>
      <c r="H51" s="9"/>
      <c r="I51" s="9"/>
      <c r="J51" s="9"/>
      <c r="K51" s="9"/>
      <c r="L51" s="9"/>
      <c r="M51" s="9"/>
      <c r="N51" s="9"/>
      <c r="O51" s="10" t="s">
        <v>2522</v>
      </c>
      <c r="P51">
        <f>IF(ISNA(VLOOKUP(E51,Sheet2!A:C,3,FALSE)),1,VLOOKUP(E51,Sheet2!A:C,3,FALSE))</f>
        <v>1</v>
      </c>
    </row>
    <row r="52" spans="1:16" ht="204" x14ac:dyDescent="0.2">
      <c r="A52" s="5" t="s">
        <v>15</v>
      </c>
      <c r="B52" s="6" t="s">
        <v>101</v>
      </c>
      <c r="C52" s="7" t="s">
        <v>17</v>
      </c>
      <c r="D52" s="7" t="s">
        <v>18</v>
      </c>
      <c r="E52" s="7" t="s">
        <v>4201</v>
      </c>
      <c r="F52" s="6" t="s">
        <v>4202</v>
      </c>
      <c r="G52" s="8" t="s">
        <v>4203</v>
      </c>
      <c r="H52" s="9"/>
      <c r="I52" s="9"/>
      <c r="J52" s="9"/>
      <c r="K52" s="9"/>
      <c r="L52" s="9"/>
      <c r="M52" s="9"/>
      <c r="N52" s="9"/>
      <c r="O52" s="10" t="s">
        <v>4204</v>
      </c>
      <c r="P52">
        <f>IF(ISNA(VLOOKUP(E52,Sheet2!A:C,3,FALSE)),1,VLOOKUP(E52,Sheet2!A:C,3,FALSE))</f>
        <v>1</v>
      </c>
    </row>
    <row r="53" spans="1:16" ht="17" x14ac:dyDescent="0.2">
      <c r="A53" s="11" t="s">
        <v>15</v>
      </c>
      <c r="B53" s="12" t="s">
        <v>16</v>
      </c>
      <c r="C53" s="13" t="s">
        <v>17</v>
      </c>
      <c r="D53" s="13" t="s">
        <v>18</v>
      </c>
      <c r="E53" s="13" t="s">
        <v>4337</v>
      </c>
      <c r="F53" s="12" t="s">
        <v>4338</v>
      </c>
      <c r="G53" s="14" t="s">
        <v>4338</v>
      </c>
      <c r="H53" s="15"/>
      <c r="I53" s="15"/>
      <c r="J53" s="15"/>
      <c r="K53" s="15"/>
      <c r="L53" s="15"/>
      <c r="M53" s="15"/>
      <c r="N53" s="15"/>
      <c r="O53" s="16" t="s">
        <v>4339</v>
      </c>
      <c r="P53">
        <f>IF(ISNA(VLOOKUP(E53,Sheet2!A:C,3,FALSE)),1,VLOOKUP(E53,Sheet2!A:C,3,FALSE))</f>
        <v>1</v>
      </c>
    </row>
    <row r="54" spans="1:16" ht="238" x14ac:dyDescent="0.2">
      <c r="A54" s="11" t="s">
        <v>15</v>
      </c>
      <c r="B54" s="12" t="s">
        <v>33</v>
      </c>
      <c r="C54" s="13" t="s">
        <v>17</v>
      </c>
      <c r="D54" s="13" t="s">
        <v>18</v>
      </c>
      <c r="E54" s="13" t="s">
        <v>8035</v>
      </c>
      <c r="F54" s="12" t="s">
        <v>8036</v>
      </c>
      <c r="G54" s="14" t="s">
        <v>8037</v>
      </c>
      <c r="H54" s="15"/>
      <c r="I54" s="15"/>
      <c r="J54" s="15"/>
      <c r="K54" s="15"/>
      <c r="L54" s="15"/>
      <c r="M54" s="15"/>
      <c r="N54" s="15"/>
      <c r="O54" s="16" t="s">
        <v>8038</v>
      </c>
      <c r="P54">
        <f>IF(ISNA(VLOOKUP(E54,Sheet2!A:C,3,FALSE)),1,VLOOKUP(E54,Sheet2!A:C,3,FALSE))</f>
        <v>1</v>
      </c>
    </row>
    <row r="55" spans="1:16" ht="136" x14ac:dyDescent="0.2">
      <c r="A55" s="5" t="s">
        <v>15</v>
      </c>
      <c r="B55" s="6" t="s">
        <v>3127</v>
      </c>
      <c r="C55" s="7" t="s">
        <v>17</v>
      </c>
      <c r="D55" s="7" t="s">
        <v>18</v>
      </c>
      <c r="E55" s="7" t="s">
        <v>8729</v>
      </c>
      <c r="F55" s="6" t="s">
        <v>8730</v>
      </c>
      <c r="G55" s="8" t="s">
        <v>8730</v>
      </c>
      <c r="H55" s="9"/>
      <c r="I55" s="9"/>
      <c r="J55" s="9"/>
      <c r="K55" s="9"/>
      <c r="L55" s="9"/>
      <c r="M55" s="9"/>
      <c r="N55" s="9"/>
      <c r="O55" s="10" t="s">
        <v>8731</v>
      </c>
      <c r="P55">
        <f>IF(ISNA(VLOOKUP(E55,Sheet2!A:C,3,FALSE)),1,VLOOKUP(E55,Sheet2!A:C,3,FALSE))</f>
        <v>1</v>
      </c>
    </row>
    <row r="56" spans="1:16" ht="51" x14ac:dyDescent="0.2">
      <c r="A56" s="5" t="s">
        <v>15</v>
      </c>
      <c r="B56" s="6" t="s">
        <v>38</v>
      </c>
      <c r="C56" s="7" t="s">
        <v>17</v>
      </c>
      <c r="D56" s="7" t="s">
        <v>28</v>
      </c>
      <c r="E56" s="7" t="s">
        <v>2004</v>
      </c>
      <c r="F56" s="6" t="s">
        <v>2005</v>
      </c>
      <c r="G56" s="8" t="s">
        <v>2005</v>
      </c>
      <c r="H56" s="9"/>
      <c r="I56" s="9"/>
      <c r="J56" s="9"/>
      <c r="K56" s="9"/>
      <c r="L56" s="9"/>
      <c r="M56" s="9"/>
      <c r="N56" s="9"/>
      <c r="O56" s="10" t="s">
        <v>2006</v>
      </c>
      <c r="P56">
        <f>IF(ISNA(VLOOKUP(E56,Sheet2!A:C,3,FALSE)),1,VLOOKUP(E56,Sheet2!A:C,3,FALSE))</f>
        <v>1</v>
      </c>
    </row>
    <row r="57" spans="1:16" ht="51" x14ac:dyDescent="0.2">
      <c r="A57" s="11" t="s">
        <v>15</v>
      </c>
      <c r="B57" s="12" t="s">
        <v>38</v>
      </c>
      <c r="C57" s="13" t="s">
        <v>17</v>
      </c>
      <c r="D57" s="13" t="s">
        <v>18</v>
      </c>
      <c r="E57" s="13" t="s">
        <v>3294</v>
      </c>
      <c r="F57" s="12" t="s">
        <v>2005</v>
      </c>
      <c r="G57" s="14" t="s">
        <v>2005</v>
      </c>
      <c r="H57" s="15"/>
      <c r="I57" s="15"/>
      <c r="J57" s="15"/>
      <c r="K57" s="15"/>
      <c r="L57" s="15"/>
      <c r="M57" s="15"/>
      <c r="N57" s="15"/>
      <c r="O57" s="16" t="s">
        <v>3295</v>
      </c>
      <c r="P57">
        <f>IF(ISNA(VLOOKUP(E57,Sheet2!A:C,3,FALSE)),1,VLOOKUP(E57,Sheet2!A:C,3,FALSE))</f>
        <v>1</v>
      </c>
    </row>
    <row r="58" spans="1:16" ht="153" x14ac:dyDescent="0.2">
      <c r="A58" s="5" t="s">
        <v>15</v>
      </c>
      <c r="B58" s="6" t="s">
        <v>33</v>
      </c>
      <c r="C58" s="7" t="s">
        <v>17</v>
      </c>
      <c r="D58" s="7" t="s">
        <v>28</v>
      </c>
      <c r="E58" s="7" t="s">
        <v>8070</v>
      </c>
      <c r="F58" s="6" t="s">
        <v>8071</v>
      </c>
      <c r="G58" s="8" t="s">
        <v>8072</v>
      </c>
      <c r="H58" s="9"/>
      <c r="I58" s="9"/>
      <c r="J58" s="9"/>
      <c r="K58" s="9"/>
      <c r="L58" s="9"/>
      <c r="M58" s="9"/>
      <c r="N58" s="9"/>
      <c r="O58" s="10" t="s">
        <v>8073</v>
      </c>
      <c r="P58">
        <f>IF(ISNA(VLOOKUP(E58,Sheet2!A:C,3,FALSE)),1,VLOOKUP(E58,Sheet2!A:C,3,FALSE))</f>
        <v>1</v>
      </c>
    </row>
    <row r="59" spans="1:16" ht="102" x14ac:dyDescent="0.2">
      <c r="A59" s="5" t="s">
        <v>15</v>
      </c>
      <c r="B59" s="6" t="s">
        <v>33</v>
      </c>
      <c r="C59" s="7" t="s">
        <v>17</v>
      </c>
      <c r="D59" s="7" t="s">
        <v>18</v>
      </c>
      <c r="E59" s="7" t="s">
        <v>587</v>
      </c>
      <c r="F59" s="6" t="s">
        <v>588</v>
      </c>
      <c r="G59" s="8" t="s">
        <v>589</v>
      </c>
      <c r="H59" s="9"/>
      <c r="I59" s="9"/>
      <c r="J59" s="9"/>
      <c r="K59" s="9"/>
      <c r="L59" s="9"/>
      <c r="M59" s="9"/>
      <c r="N59" s="9"/>
      <c r="O59" s="10" t="s">
        <v>590</v>
      </c>
      <c r="P59">
        <f>IF(ISNA(VLOOKUP(E59,Sheet2!A:C,3,FALSE)),1,VLOOKUP(E59,Sheet2!A:C,3,FALSE))</f>
        <v>1</v>
      </c>
    </row>
    <row r="60" spans="1:16" ht="272" x14ac:dyDescent="0.2">
      <c r="A60" s="5" t="s">
        <v>15</v>
      </c>
      <c r="B60" s="6" t="s">
        <v>16</v>
      </c>
      <c r="C60" s="7" t="s">
        <v>17</v>
      </c>
      <c r="D60" s="7" t="s">
        <v>28</v>
      </c>
      <c r="E60" s="7" t="s">
        <v>5015</v>
      </c>
      <c r="F60" s="6" t="s">
        <v>5016</v>
      </c>
      <c r="G60" s="8" t="s">
        <v>5017</v>
      </c>
      <c r="H60" s="9"/>
      <c r="I60" s="9"/>
      <c r="J60" s="9"/>
      <c r="K60" s="9"/>
      <c r="L60" s="9"/>
      <c r="M60" s="9"/>
      <c r="N60" s="9"/>
      <c r="O60" s="10" t="s">
        <v>5018</v>
      </c>
      <c r="P60">
        <f>IF(ISNA(VLOOKUP(E60,Sheet2!A:C,3,FALSE)),1,VLOOKUP(E60,Sheet2!A:C,3,FALSE))</f>
        <v>1</v>
      </c>
    </row>
    <row r="61" spans="1:16" ht="102" x14ac:dyDescent="0.2">
      <c r="A61" s="11" t="s">
        <v>15</v>
      </c>
      <c r="B61" s="12" t="s">
        <v>33</v>
      </c>
      <c r="C61" s="13" t="s">
        <v>17</v>
      </c>
      <c r="D61" s="13" t="s">
        <v>18</v>
      </c>
      <c r="E61" s="13" t="s">
        <v>5330</v>
      </c>
      <c r="F61" s="12" t="s">
        <v>5331</v>
      </c>
      <c r="G61" s="14" t="s">
        <v>5332</v>
      </c>
      <c r="H61" s="15"/>
      <c r="I61" s="15"/>
      <c r="J61" s="15"/>
      <c r="K61" s="15"/>
      <c r="L61" s="15"/>
      <c r="M61" s="15"/>
      <c r="N61" s="15"/>
      <c r="O61" s="16" t="s">
        <v>5333</v>
      </c>
      <c r="P61">
        <f>IF(ISNA(VLOOKUP(E61,Sheet2!A:C,3,FALSE)),1,VLOOKUP(E61,Sheet2!A:C,3,FALSE))</f>
        <v>1</v>
      </c>
    </row>
    <row r="62" spans="1:16" ht="170" x14ac:dyDescent="0.2">
      <c r="A62" s="11" t="s">
        <v>15</v>
      </c>
      <c r="B62" s="12" t="s">
        <v>33</v>
      </c>
      <c r="C62" s="13" t="s">
        <v>17</v>
      </c>
      <c r="D62" s="13" t="s">
        <v>28</v>
      </c>
      <c r="E62" s="13" t="s">
        <v>4256</v>
      </c>
      <c r="F62" s="12" t="s">
        <v>4257</v>
      </c>
      <c r="G62" s="14" t="s">
        <v>4258</v>
      </c>
      <c r="H62" s="15"/>
      <c r="I62" s="15"/>
      <c r="J62" s="15"/>
      <c r="K62" s="15"/>
      <c r="L62" s="15"/>
      <c r="M62" s="15"/>
      <c r="N62" s="15"/>
      <c r="O62" s="16" t="s">
        <v>4259</v>
      </c>
      <c r="P62">
        <f>IF(ISNA(VLOOKUP(E62,Sheet2!A:C,3,FALSE)),1,VLOOKUP(E62,Sheet2!A:C,3,FALSE))</f>
        <v>1</v>
      </c>
    </row>
    <row r="63" spans="1:16" ht="323" x14ac:dyDescent="0.2">
      <c r="A63" s="5" t="s">
        <v>15</v>
      </c>
      <c r="B63" s="6" t="s">
        <v>3127</v>
      </c>
      <c r="C63" s="7" t="s">
        <v>17</v>
      </c>
      <c r="D63" s="7" t="s">
        <v>18</v>
      </c>
      <c r="E63" s="7" t="s">
        <v>4452</v>
      </c>
      <c r="F63" s="6" t="s">
        <v>4453</v>
      </c>
      <c r="G63" s="8" t="s">
        <v>4454</v>
      </c>
      <c r="H63" s="9"/>
      <c r="I63" s="9"/>
      <c r="J63" s="9"/>
      <c r="K63" s="9"/>
      <c r="L63" s="9"/>
      <c r="M63" s="9"/>
      <c r="N63" s="9"/>
      <c r="O63" s="10" t="s">
        <v>4455</v>
      </c>
      <c r="P63">
        <f>IF(ISNA(VLOOKUP(E63,Sheet2!A:C,3,FALSE)),1,VLOOKUP(E63,Sheet2!A:C,3,FALSE))</f>
        <v>1</v>
      </c>
    </row>
    <row r="64" spans="1:16" ht="306" x14ac:dyDescent="0.2">
      <c r="A64" s="5" t="s">
        <v>15</v>
      </c>
      <c r="B64" s="6" t="s">
        <v>63</v>
      </c>
      <c r="C64" s="7" t="s">
        <v>17</v>
      </c>
      <c r="D64" s="7" t="s">
        <v>18</v>
      </c>
      <c r="E64" s="7" t="s">
        <v>2618</v>
      </c>
      <c r="F64" s="6" t="s">
        <v>2619</v>
      </c>
      <c r="G64" s="8" t="s">
        <v>2620</v>
      </c>
      <c r="H64" s="9"/>
      <c r="I64" s="9"/>
      <c r="J64" s="9"/>
      <c r="K64" s="9"/>
      <c r="L64" s="9"/>
      <c r="M64" s="9"/>
      <c r="N64" s="9"/>
      <c r="O64" s="10" t="s">
        <v>2621</v>
      </c>
      <c r="P64">
        <f>IF(ISNA(VLOOKUP(E64,Sheet2!A:C,3,FALSE)),1,VLOOKUP(E64,Sheet2!A:C,3,FALSE))</f>
        <v>1</v>
      </c>
    </row>
    <row r="65" spans="1:16" ht="187" x14ac:dyDescent="0.2">
      <c r="A65" s="11" t="s">
        <v>15</v>
      </c>
      <c r="B65" s="12" t="s">
        <v>63</v>
      </c>
      <c r="C65" s="13" t="s">
        <v>17</v>
      </c>
      <c r="D65" s="13" t="s">
        <v>18</v>
      </c>
      <c r="E65" s="13" t="s">
        <v>2622</v>
      </c>
      <c r="F65" s="12" t="s">
        <v>2623</v>
      </c>
      <c r="G65" s="14" t="s">
        <v>2624</v>
      </c>
      <c r="H65" s="15"/>
      <c r="I65" s="15"/>
      <c r="J65" s="15"/>
      <c r="K65" s="15"/>
      <c r="L65" s="15"/>
      <c r="M65" s="15"/>
      <c r="N65" s="15"/>
      <c r="O65" s="16" t="s">
        <v>2625</v>
      </c>
      <c r="P65">
        <f>IF(ISNA(VLOOKUP(E65,Sheet2!A:C,3,FALSE)),1,VLOOKUP(E65,Sheet2!A:C,3,FALSE))</f>
        <v>1</v>
      </c>
    </row>
    <row r="66" spans="1:16" ht="153" x14ac:dyDescent="0.2">
      <c r="A66" s="11" t="s">
        <v>15</v>
      </c>
      <c r="B66" s="12" t="s">
        <v>63</v>
      </c>
      <c r="C66" s="13" t="s">
        <v>17</v>
      </c>
      <c r="D66" s="13" t="s">
        <v>28</v>
      </c>
      <c r="E66" s="13" t="s">
        <v>2788</v>
      </c>
      <c r="F66" s="12" t="s">
        <v>2789</v>
      </c>
      <c r="G66" s="14" t="s">
        <v>2790</v>
      </c>
      <c r="H66" s="15"/>
      <c r="I66" s="15"/>
      <c r="J66" s="15"/>
      <c r="K66" s="15"/>
      <c r="L66" s="15"/>
      <c r="M66" s="15"/>
      <c r="N66" s="15"/>
      <c r="O66" s="16" t="s">
        <v>2791</v>
      </c>
      <c r="P66">
        <f>IF(ISNA(VLOOKUP(E66,Sheet2!A:C,3,FALSE)),1,VLOOKUP(E66,Sheet2!A:C,3,FALSE))</f>
        <v>1</v>
      </c>
    </row>
    <row r="67" spans="1:16" ht="51" x14ac:dyDescent="0.2">
      <c r="A67" s="5" t="s">
        <v>15</v>
      </c>
      <c r="B67" s="6" t="s">
        <v>3127</v>
      </c>
      <c r="C67" s="7" t="s">
        <v>17</v>
      </c>
      <c r="D67" s="7" t="s">
        <v>18</v>
      </c>
      <c r="E67" s="7" t="s">
        <v>3989</v>
      </c>
      <c r="F67" s="6" t="s">
        <v>3990</v>
      </c>
      <c r="G67" s="8" t="s">
        <v>3990</v>
      </c>
      <c r="H67" s="9"/>
      <c r="I67" s="9"/>
      <c r="J67" s="9"/>
      <c r="K67" s="9"/>
      <c r="L67" s="9"/>
      <c r="M67" s="9"/>
      <c r="N67" s="9"/>
      <c r="O67" s="10" t="s">
        <v>3991</v>
      </c>
      <c r="P67">
        <f>IF(ISNA(VLOOKUP(E67,Sheet2!A:C,3,FALSE)),1,VLOOKUP(E67,Sheet2!A:C,3,FALSE))</f>
        <v>1</v>
      </c>
    </row>
    <row r="68" spans="1:16" ht="51" x14ac:dyDescent="0.2">
      <c r="A68" s="11" t="s">
        <v>15</v>
      </c>
      <c r="B68" s="12" t="s">
        <v>101</v>
      </c>
      <c r="C68" s="13" t="s">
        <v>17</v>
      </c>
      <c r="D68" s="13" t="s">
        <v>18</v>
      </c>
      <c r="E68" s="13" t="s">
        <v>4391</v>
      </c>
      <c r="F68" s="12" t="s">
        <v>4392</v>
      </c>
      <c r="G68" s="14" t="s">
        <v>4393</v>
      </c>
      <c r="H68" s="15"/>
      <c r="I68" s="15"/>
      <c r="J68" s="15"/>
      <c r="K68" s="15"/>
      <c r="L68" s="15"/>
      <c r="M68" s="15"/>
      <c r="N68" s="15"/>
      <c r="O68" s="16" t="s">
        <v>1885</v>
      </c>
      <c r="P68">
        <f>IF(ISNA(VLOOKUP(E68,Sheet2!A:C,3,FALSE)),1,VLOOKUP(E68,Sheet2!A:C,3,FALSE))</f>
        <v>1</v>
      </c>
    </row>
    <row r="69" spans="1:16" ht="51" x14ac:dyDescent="0.2">
      <c r="A69" s="5" t="s">
        <v>15</v>
      </c>
      <c r="B69" s="6" t="s">
        <v>63</v>
      </c>
      <c r="C69" s="7" t="s">
        <v>17</v>
      </c>
      <c r="D69" s="7" t="s">
        <v>28</v>
      </c>
      <c r="E69" s="7" t="s">
        <v>2792</v>
      </c>
      <c r="F69" s="6" t="s">
        <v>2793</v>
      </c>
      <c r="G69" s="8" t="s">
        <v>2794</v>
      </c>
      <c r="H69" s="9"/>
      <c r="I69" s="9"/>
      <c r="J69" s="9"/>
      <c r="K69" s="9"/>
      <c r="L69" s="9"/>
      <c r="M69" s="9"/>
      <c r="N69" s="9"/>
      <c r="O69" s="10" t="s">
        <v>2795</v>
      </c>
      <c r="P69">
        <f>IF(ISNA(VLOOKUP(E69,Sheet2!A:C,3,FALSE)),1,VLOOKUP(E69,Sheet2!A:C,3,FALSE))</f>
        <v>1</v>
      </c>
    </row>
    <row r="70" spans="1:16" ht="51" x14ac:dyDescent="0.2">
      <c r="A70" s="11" t="s">
        <v>15</v>
      </c>
      <c r="B70" s="12" t="s">
        <v>67</v>
      </c>
      <c r="C70" s="13" t="s">
        <v>17</v>
      </c>
      <c r="D70" s="13" t="s">
        <v>28</v>
      </c>
      <c r="E70" s="13" t="s">
        <v>2796</v>
      </c>
      <c r="F70" s="12" t="s">
        <v>2793</v>
      </c>
      <c r="G70" s="14" t="s">
        <v>2794</v>
      </c>
      <c r="H70" s="15"/>
      <c r="I70" s="15"/>
      <c r="J70" s="15"/>
      <c r="K70" s="15"/>
      <c r="L70" s="15"/>
      <c r="M70" s="15"/>
      <c r="N70" s="15"/>
      <c r="O70" s="16" t="s">
        <v>2797</v>
      </c>
      <c r="P70">
        <f>IF(ISNA(VLOOKUP(E70,Sheet2!A:C,3,FALSE)),1,VLOOKUP(E70,Sheet2!A:C,3,FALSE))</f>
        <v>1</v>
      </c>
    </row>
    <row r="71" spans="1:16" ht="170" x14ac:dyDescent="0.2">
      <c r="A71" s="11" t="s">
        <v>15</v>
      </c>
      <c r="B71" s="12" t="s">
        <v>42</v>
      </c>
      <c r="C71" s="13" t="s">
        <v>17</v>
      </c>
      <c r="D71" s="13" t="s">
        <v>28</v>
      </c>
      <c r="E71" s="13" t="s">
        <v>5972</v>
      </c>
      <c r="F71" s="12" t="s">
        <v>5973</v>
      </c>
      <c r="G71" s="14" t="s">
        <v>5974</v>
      </c>
      <c r="H71" s="15"/>
      <c r="I71" s="15"/>
      <c r="J71" s="15"/>
      <c r="K71" s="15"/>
      <c r="L71" s="15"/>
      <c r="M71" s="15"/>
      <c r="N71" s="15"/>
      <c r="O71" s="16" t="s">
        <v>5975</v>
      </c>
      <c r="P71">
        <f>IF(ISNA(VLOOKUP(E71,Sheet2!A:C,3,FALSE)),1,VLOOKUP(E71,Sheet2!A:C,3,FALSE))</f>
        <v>1</v>
      </c>
    </row>
    <row r="72" spans="1:16" ht="170" x14ac:dyDescent="0.2">
      <c r="A72" s="5" t="s">
        <v>15</v>
      </c>
      <c r="B72" s="6" t="s">
        <v>42</v>
      </c>
      <c r="C72" s="7" t="s">
        <v>17</v>
      </c>
      <c r="D72" s="7" t="s">
        <v>28</v>
      </c>
      <c r="E72" s="7" t="s">
        <v>5997</v>
      </c>
      <c r="F72" s="6" t="s">
        <v>5973</v>
      </c>
      <c r="G72" s="8" t="s">
        <v>5974</v>
      </c>
      <c r="H72" s="9"/>
      <c r="I72" s="9"/>
      <c r="J72" s="9"/>
      <c r="K72" s="9"/>
      <c r="L72" s="9"/>
      <c r="M72" s="9"/>
      <c r="N72" s="9"/>
      <c r="O72" s="10" t="s">
        <v>5975</v>
      </c>
      <c r="P72">
        <f>IF(ISNA(VLOOKUP(E72,Sheet2!A:C,3,FALSE)),1,VLOOKUP(E72,Sheet2!A:C,3,FALSE))</f>
        <v>1</v>
      </c>
    </row>
    <row r="73" spans="1:16" ht="187" x14ac:dyDescent="0.2">
      <c r="A73" s="11" t="s">
        <v>15</v>
      </c>
      <c r="B73" s="12" t="s">
        <v>101</v>
      </c>
      <c r="C73" s="13" t="s">
        <v>17</v>
      </c>
      <c r="D73" s="13" t="s">
        <v>18</v>
      </c>
      <c r="E73" s="13" t="s">
        <v>1300</v>
      </c>
      <c r="F73" s="12" t="s">
        <v>1301</v>
      </c>
      <c r="G73" s="14" t="s">
        <v>1302</v>
      </c>
      <c r="H73" s="15"/>
      <c r="I73" s="15"/>
      <c r="J73" s="15"/>
      <c r="K73" s="15"/>
      <c r="L73" s="15"/>
      <c r="M73" s="15"/>
      <c r="N73" s="15"/>
      <c r="O73" s="16" t="s">
        <v>1303</v>
      </c>
      <c r="P73">
        <f>IF(ISNA(VLOOKUP(E73,Sheet2!A:C,3,FALSE)),1,VLOOKUP(E73,Sheet2!A:C,3,FALSE))</f>
        <v>1</v>
      </c>
    </row>
    <row r="74" spans="1:16" ht="323" x14ac:dyDescent="0.2">
      <c r="A74" s="5" t="s">
        <v>15</v>
      </c>
      <c r="B74" s="6" t="s">
        <v>67</v>
      </c>
      <c r="C74" s="7" t="s">
        <v>17</v>
      </c>
      <c r="D74" s="7" t="s">
        <v>18</v>
      </c>
      <c r="E74" s="7" t="s">
        <v>2779</v>
      </c>
      <c r="F74" s="6" t="s">
        <v>2780</v>
      </c>
      <c r="G74" s="8" t="s">
        <v>2781</v>
      </c>
      <c r="H74" s="9"/>
      <c r="I74" s="9"/>
      <c r="J74" s="9"/>
      <c r="K74" s="9"/>
      <c r="L74" s="9"/>
      <c r="M74" s="9"/>
      <c r="N74" s="9"/>
      <c r="O74" s="10" t="s">
        <v>2782</v>
      </c>
      <c r="P74">
        <f>IF(ISNA(VLOOKUP(E74,Sheet2!A:C,3,FALSE)),1,VLOOKUP(E74,Sheet2!A:C,3,FALSE))</f>
        <v>1</v>
      </c>
    </row>
    <row r="75" spans="1:16" ht="119" x14ac:dyDescent="0.2">
      <c r="A75" s="11" t="s">
        <v>15</v>
      </c>
      <c r="B75" s="12" t="s">
        <v>42</v>
      </c>
      <c r="C75" s="13" t="s">
        <v>17</v>
      </c>
      <c r="D75" s="13" t="s">
        <v>18</v>
      </c>
      <c r="E75" s="13" t="s">
        <v>6885</v>
      </c>
      <c r="F75" s="12" t="s">
        <v>6886</v>
      </c>
      <c r="G75" s="14" t="s">
        <v>6886</v>
      </c>
      <c r="H75" s="15"/>
      <c r="I75" s="15"/>
      <c r="J75" s="15"/>
      <c r="K75" s="15"/>
      <c r="L75" s="15"/>
      <c r="M75" s="15"/>
      <c r="N75" s="15"/>
      <c r="O75" s="16" t="s">
        <v>6887</v>
      </c>
      <c r="P75">
        <f>IF(ISNA(VLOOKUP(E75,Sheet2!A:C,3,FALSE)),1,VLOOKUP(E75,Sheet2!A:C,3,FALSE))</f>
        <v>1</v>
      </c>
    </row>
    <row r="76" spans="1:16" ht="255" x14ac:dyDescent="0.2">
      <c r="A76" s="11" t="s">
        <v>15</v>
      </c>
      <c r="B76" s="12" t="s">
        <v>16</v>
      </c>
      <c r="C76" s="13" t="s">
        <v>17</v>
      </c>
      <c r="D76" s="13" t="s">
        <v>18</v>
      </c>
      <c r="E76" s="13" t="s">
        <v>6815</v>
      </c>
      <c r="F76" s="12" t="s">
        <v>6816</v>
      </c>
      <c r="G76" s="14" t="s">
        <v>6817</v>
      </c>
      <c r="H76" s="15"/>
      <c r="I76" s="15"/>
      <c r="J76" s="15"/>
      <c r="K76" s="15"/>
      <c r="L76" s="15"/>
      <c r="M76" s="15"/>
      <c r="N76" s="15"/>
      <c r="O76" s="16" t="s">
        <v>6818</v>
      </c>
      <c r="P76">
        <f>IF(ISNA(VLOOKUP(E76,Sheet2!A:C,3,FALSE)),1,VLOOKUP(E76,Sheet2!A:C,3,FALSE))</f>
        <v>1</v>
      </c>
    </row>
    <row r="77" spans="1:16" ht="51" x14ac:dyDescent="0.2">
      <c r="A77" s="11" t="s">
        <v>15</v>
      </c>
      <c r="B77" s="12" t="s">
        <v>180</v>
      </c>
      <c r="C77" s="13" t="s">
        <v>17</v>
      </c>
      <c r="D77" s="13" t="s">
        <v>28</v>
      </c>
      <c r="E77" s="13" t="s">
        <v>3049</v>
      </c>
      <c r="F77" s="12" t="s">
        <v>3050</v>
      </c>
      <c r="G77" s="14" t="s">
        <v>3050</v>
      </c>
      <c r="H77" s="15"/>
      <c r="I77" s="15"/>
      <c r="J77" s="15"/>
      <c r="K77" s="15"/>
      <c r="L77" s="15"/>
      <c r="M77" s="15"/>
      <c r="N77" s="15"/>
      <c r="O77" s="16" t="s">
        <v>834</v>
      </c>
      <c r="P77">
        <f>IF(ISNA(VLOOKUP(E77,Sheet2!A:C,3,FALSE)),1,VLOOKUP(E77,Sheet2!A:C,3,FALSE))</f>
        <v>1</v>
      </c>
    </row>
    <row r="78" spans="1:16" ht="51" x14ac:dyDescent="0.2">
      <c r="A78" s="5" t="s">
        <v>15</v>
      </c>
      <c r="B78" s="6" t="s">
        <v>67</v>
      </c>
      <c r="C78" s="7" t="s">
        <v>17</v>
      </c>
      <c r="D78" s="7" t="s">
        <v>28</v>
      </c>
      <c r="E78" s="7" t="s">
        <v>3252</v>
      </c>
      <c r="F78" s="6" t="s">
        <v>3050</v>
      </c>
      <c r="G78" s="8" t="s">
        <v>3050</v>
      </c>
      <c r="H78" s="9"/>
      <c r="I78" s="9"/>
      <c r="J78" s="9"/>
      <c r="K78" s="9"/>
      <c r="L78" s="9"/>
      <c r="M78" s="9"/>
      <c r="N78" s="9"/>
      <c r="O78" s="10" t="s">
        <v>834</v>
      </c>
      <c r="P78">
        <f>IF(ISNA(VLOOKUP(E78,Sheet2!A:C,3,FALSE)),1,VLOOKUP(E78,Sheet2!A:C,3,FALSE))</f>
        <v>1</v>
      </c>
    </row>
    <row r="79" spans="1:16" ht="51" x14ac:dyDescent="0.2">
      <c r="A79" s="11" t="s">
        <v>15</v>
      </c>
      <c r="B79" s="12" t="s">
        <v>67</v>
      </c>
      <c r="C79" s="13" t="s">
        <v>17</v>
      </c>
      <c r="D79" s="13" t="s">
        <v>18</v>
      </c>
      <c r="E79" s="13" t="s">
        <v>2264</v>
      </c>
      <c r="F79" s="12" t="s">
        <v>2265</v>
      </c>
      <c r="G79" s="14" t="s">
        <v>2266</v>
      </c>
      <c r="H79" s="15"/>
      <c r="I79" s="15"/>
      <c r="J79" s="15"/>
      <c r="K79" s="15"/>
      <c r="L79" s="15"/>
      <c r="M79" s="15"/>
      <c r="N79" s="15"/>
      <c r="O79" s="16" t="s">
        <v>834</v>
      </c>
      <c r="P79">
        <f>IF(ISNA(VLOOKUP(E79,Sheet2!A:C,3,FALSE)),1,VLOOKUP(E79,Sheet2!A:C,3,FALSE))</f>
        <v>1</v>
      </c>
    </row>
    <row r="80" spans="1:16" ht="51" x14ac:dyDescent="0.2">
      <c r="A80" s="5" t="s">
        <v>15</v>
      </c>
      <c r="B80" s="6" t="s">
        <v>38</v>
      </c>
      <c r="C80" s="7" t="s">
        <v>17</v>
      </c>
      <c r="D80" s="7" t="s">
        <v>28</v>
      </c>
      <c r="E80" s="7" t="s">
        <v>2267</v>
      </c>
      <c r="F80" s="6" t="s">
        <v>2265</v>
      </c>
      <c r="G80" s="8" t="s">
        <v>2266</v>
      </c>
      <c r="H80" s="9"/>
      <c r="I80" s="9"/>
      <c r="J80" s="9"/>
      <c r="K80" s="9"/>
      <c r="L80" s="9"/>
      <c r="M80" s="9"/>
      <c r="N80" s="9"/>
      <c r="O80" s="10" t="s">
        <v>834</v>
      </c>
      <c r="P80">
        <f>IF(ISNA(VLOOKUP(E80,Sheet2!A:C,3,FALSE)),1,VLOOKUP(E80,Sheet2!A:C,3,FALSE))</f>
        <v>1</v>
      </c>
    </row>
    <row r="81" spans="1:16" ht="51" x14ac:dyDescent="0.2">
      <c r="A81" s="11" t="s">
        <v>15</v>
      </c>
      <c r="B81" s="12" t="s">
        <v>38</v>
      </c>
      <c r="C81" s="13" t="s">
        <v>17</v>
      </c>
      <c r="D81" s="13" t="s">
        <v>28</v>
      </c>
      <c r="E81" s="13" t="s">
        <v>2268</v>
      </c>
      <c r="F81" s="12" t="s">
        <v>2269</v>
      </c>
      <c r="G81" s="14" t="s">
        <v>2266</v>
      </c>
      <c r="H81" s="15"/>
      <c r="I81" s="15"/>
      <c r="J81" s="15"/>
      <c r="K81" s="15"/>
      <c r="L81" s="15"/>
      <c r="M81" s="15"/>
      <c r="N81" s="15"/>
      <c r="O81" s="16" t="s">
        <v>834</v>
      </c>
      <c r="P81">
        <f>IF(ISNA(VLOOKUP(E81,Sheet2!A:C,3,FALSE)),1,VLOOKUP(E81,Sheet2!A:C,3,FALSE))</f>
        <v>1</v>
      </c>
    </row>
    <row r="82" spans="1:16" ht="51" x14ac:dyDescent="0.2">
      <c r="A82" s="5" t="s">
        <v>15</v>
      </c>
      <c r="B82" s="6" t="s">
        <v>38</v>
      </c>
      <c r="C82" s="7" t="s">
        <v>17</v>
      </c>
      <c r="D82" s="7" t="s">
        <v>28</v>
      </c>
      <c r="E82" s="7" t="s">
        <v>3407</v>
      </c>
      <c r="F82" s="6" t="s">
        <v>2269</v>
      </c>
      <c r="G82" s="8" t="s">
        <v>2266</v>
      </c>
      <c r="H82" s="9"/>
      <c r="I82" s="9"/>
      <c r="J82" s="9"/>
      <c r="K82" s="9"/>
      <c r="L82" s="9"/>
      <c r="M82" s="9"/>
      <c r="N82" s="9"/>
      <c r="O82" s="10" t="s">
        <v>834</v>
      </c>
      <c r="P82">
        <f>IF(ISNA(VLOOKUP(E82,Sheet2!A:C,3,FALSE)),1,VLOOKUP(E82,Sheet2!A:C,3,FALSE))</f>
        <v>1</v>
      </c>
    </row>
    <row r="83" spans="1:16" ht="51" x14ac:dyDescent="0.2">
      <c r="A83" s="5" t="s">
        <v>15</v>
      </c>
      <c r="B83" s="6" t="s">
        <v>67</v>
      </c>
      <c r="C83" s="7" t="s">
        <v>17</v>
      </c>
      <c r="D83" s="7" t="s">
        <v>28</v>
      </c>
      <c r="E83" s="7" t="s">
        <v>3707</v>
      </c>
      <c r="F83" s="6" t="s">
        <v>2265</v>
      </c>
      <c r="G83" s="8" t="s">
        <v>2266</v>
      </c>
      <c r="H83" s="9"/>
      <c r="I83" s="9"/>
      <c r="J83" s="9"/>
      <c r="K83" s="9"/>
      <c r="L83" s="9"/>
      <c r="M83" s="9"/>
      <c r="N83" s="9"/>
      <c r="O83" s="10" t="s">
        <v>834</v>
      </c>
      <c r="P83">
        <f>IF(ISNA(VLOOKUP(E83,Sheet2!A:C,3,FALSE)),1,VLOOKUP(E83,Sheet2!A:C,3,FALSE))</f>
        <v>1</v>
      </c>
    </row>
    <row r="84" spans="1:16" ht="51" x14ac:dyDescent="0.2">
      <c r="A84" s="11" t="s">
        <v>15</v>
      </c>
      <c r="B84" s="12" t="s">
        <v>33</v>
      </c>
      <c r="C84" s="13" t="s">
        <v>17</v>
      </c>
      <c r="D84" s="13" t="s">
        <v>28</v>
      </c>
      <c r="E84" s="13" t="s">
        <v>4398</v>
      </c>
      <c r="F84" s="12" t="s">
        <v>2265</v>
      </c>
      <c r="G84" s="14" t="s">
        <v>2266</v>
      </c>
      <c r="H84" s="15"/>
      <c r="I84" s="15"/>
      <c r="J84" s="15"/>
      <c r="K84" s="15"/>
      <c r="L84" s="15"/>
      <c r="M84" s="15"/>
      <c r="N84" s="15"/>
      <c r="O84" s="16" t="s">
        <v>834</v>
      </c>
      <c r="P84">
        <f>IF(ISNA(VLOOKUP(E84,Sheet2!A:C,3,FALSE)),1,VLOOKUP(E84,Sheet2!A:C,3,FALSE))</f>
        <v>1</v>
      </c>
    </row>
    <row r="85" spans="1:16" ht="51" x14ac:dyDescent="0.2">
      <c r="A85" s="5" t="s">
        <v>15</v>
      </c>
      <c r="B85" s="6" t="s">
        <v>63</v>
      </c>
      <c r="C85" s="7" t="s">
        <v>17</v>
      </c>
      <c r="D85" s="7" t="s">
        <v>28</v>
      </c>
      <c r="E85" s="7" t="s">
        <v>2270</v>
      </c>
      <c r="F85" s="6" t="s">
        <v>2271</v>
      </c>
      <c r="G85" s="8" t="s">
        <v>2272</v>
      </c>
      <c r="H85" s="9"/>
      <c r="I85" s="9"/>
      <c r="J85" s="9"/>
      <c r="K85" s="9"/>
      <c r="L85" s="9"/>
      <c r="M85" s="9"/>
      <c r="N85" s="9"/>
      <c r="O85" s="10" t="s">
        <v>834</v>
      </c>
      <c r="P85">
        <f>IF(ISNA(VLOOKUP(E85,Sheet2!A:C,3,FALSE)),1,VLOOKUP(E85,Sheet2!A:C,3,FALSE))</f>
        <v>1</v>
      </c>
    </row>
    <row r="86" spans="1:16" ht="51" x14ac:dyDescent="0.2">
      <c r="A86" s="11" t="s">
        <v>15</v>
      </c>
      <c r="B86" s="12" t="s">
        <v>63</v>
      </c>
      <c r="C86" s="13" t="s">
        <v>17</v>
      </c>
      <c r="D86" s="13" t="s">
        <v>28</v>
      </c>
      <c r="E86" s="13" t="s">
        <v>2273</v>
      </c>
      <c r="F86" s="12" t="s">
        <v>2271</v>
      </c>
      <c r="G86" s="14" t="s">
        <v>2272</v>
      </c>
      <c r="H86" s="15"/>
      <c r="I86" s="15"/>
      <c r="J86" s="15"/>
      <c r="K86" s="15"/>
      <c r="L86" s="15"/>
      <c r="M86" s="15"/>
      <c r="N86" s="15"/>
      <c r="O86" s="16" t="s">
        <v>834</v>
      </c>
      <c r="P86">
        <f>IF(ISNA(VLOOKUP(E86,Sheet2!A:C,3,FALSE)),1,VLOOKUP(E86,Sheet2!A:C,3,FALSE))</f>
        <v>1</v>
      </c>
    </row>
    <row r="87" spans="1:16" ht="51" x14ac:dyDescent="0.2">
      <c r="A87" s="11" t="s">
        <v>15</v>
      </c>
      <c r="B87" s="12" t="s">
        <v>63</v>
      </c>
      <c r="C87" s="13" t="s">
        <v>17</v>
      </c>
      <c r="D87" s="13" t="s">
        <v>28</v>
      </c>
      <c r="E87" s="13" t="s">
        <v>2260</v>
      </c>
      <c r="F87" s="12" t="s">
        <v>2261</v>
      </c>
      <c r="G87" s="14" t="s">
        <v>2262</v>
      </c>
      <c r="H87" s="15"/>
      <c r="I87" s="15"/>
      <c r="J87" s="15"/>
      <c r="K87" s="15"/>
      <c r="L87" s="15"/>
      <c r="M87" s="15"/>
      <c r="N87" s="15"/>
      <c r="O87" s="16" t="s">
        <v>834</v>
      </c>
      <c r="P87">
        <f>IF(ISNA(VLOOKUP(E87,Sheet2!A:C,3,FALSE)),1,VLOOKUP(E87,Sheet2!A:C,3,FALSE))</f>
        <v>1</v>
      </c>
    </row>
    <row r="88" spans="1:16" ht="51" x14ac:dyDescent="0.2">
      <c r="A88" s="5" t="s">
        <v>15</v>
      </c>
      <c r="B88" s="6" t="s">
        <v>63</v>
      </c>
      <c r="C88" s="7" t="s">
        <v>17</v>
      </c>
      <c r="D88" s="7" t="s">
        <v>28</v>
      </c>
      <c r="E88" s="7" t="s">
        <v>2263</v>
      </c>
      <c r="F88" s="6" t="s">
        <v>2261</v>
      </c>
      <c r="G88" s="8" t="s">
        <v>2262</v>
      </c>
      <c r="H88" s="9"/>
      <c r="I88" s="9"/>
      <c r="J88" s="9"/>
      <c r="K88" s="9"/>
      <c r="L88" s="9"/>
      <c r="M88" s="9"/>
      <c r="N88" s="9"/>
      <c r="O88" s="10" t="s">
        <v>834</v>
      </c>
      <c r="P88">
        <f>IF(ISNA(VLOOKUP(E88,Sheet2!A:C,3,FALSE)),1,VLOOKUP(E88,Sheet2!A:C,3,FALSE))</f>
        <v>1</v>
      </c>
    </row>
    <row r="89" spans="1:16" ht="51" x14ac:dyDescent="0.2">
      <c r="A89" s="11" t="s">
        <v>15</v>
      </c>
      <c r="B89" s="12" t="s">
        <v>63</v>
      </c>
      <c r="C89" s="13" t="s">
        <v>17</v>
      </c>
      <c r="D89" s="13" t="s">
        <v>28</v>
      </c>
      <c r="E89" s="13" t="s">
        <v>836</v>
      </c>
      <c r="F89" s="12" t="s">
        <v>837</v>
      </c>
      <c r="G89" s="14" t="s">
        <v>838</v>
      </c>
      <c r="H89" s="15"/>
      <c r="I89" s="15"/>
      <c r="J89" s="15"/>
      <c r="K89" s="15"/>
      <c r="L89" s="15"/>
      <c r="M89" s="15"/>
      <c r="N89" s="15"/>
      <c r="O89" s="16" t="s">
        <v>834</v>
      </c>
      <c r="P89">
        <f>IF(ISNA(VLOOKUP(E89,Sheet2!A:C,3,FALSE)),1,VLOOKUP(E89,Sheet2!A:C,3,FALSE))</f>
        <v>1</v>
      </c>
    </row>
    <row r="90" spans="1:16" ht="51" x14ac:dyDescent="0.2">
      <c r="A90" s="11" t="s">
        <v>15</v>
      </c>
      <c r="B90" s="12" t="s">
        <v>63</v>
      </c>
      <c r="C90" s="13" t="s">
        <v>17</v>
      </c>
      <c r="D90" s="13" t="s">
        <v>28</v>
      </c>
      <c r="E90" s="13" t="s">
        <v>3299</v>
      </c>
      <c r="F90" s="12" t="s">
        <v>837</v>
      </c>
      <c r="G90" s="14" t="s">
        <v>838</v>
      </c>
      <c r="H90" s="15"/>
      <c r="I90" s="15"/>
      <c r="J90" s="15"/>
      <c r="K90" s="15"/>
      <c r="L90" s="15"/>
      <c r="M90" s="15"/>
      <c r="N90" s="15"/>
      <c r="O90" s="16" t="s">
        <v>834</v>
      </c>
      <c r="P90">
        <f>IF(ISNA(VLOOKUP(E90,Sheet2!A:C,3,FALSE)),1,VLOOKUP(E90,Sheet2!A:C,3,FALSE))</f>
        <v>1</v>
      </c>
    </row>
    <row r="91" spans="1:16" ht="68" x14ac:dyDescent="0.2">
      <c r="A91" s="11" t="s">
        <v>15</v>
      </c>
      <c r="B91" s="12" t="s">
        <v>63</v>
      </c>
      <c r="C91" s="13" t="s">
        <v>17</v>
      </c>
      <c r="D91" s="13" t="s">
        <v>28</v>
      </c>
      <c r="E91" s="13" t="s">
        <v>831</v>
      </c>
      <c r="F91" s="12" t="s">
        <v>832</v>
      </c>
      <c r="G91" s="14" t="s">
        <v>833</v>
      </c>
      <c r="H91" s="15"/>
      <c r="I91" s="15"/>
      <c r="J91" s="15"/>
      <c r="K91" s="15"/>
      <c r="L91" s="15"/>
      <c r="M91" s="15"/>
      <c r="N91" s="15"/>
      <c r="O91" s="16" t="s">
        <v>834</v>
      </c>
      <c r="P91">
        <f>IF(ISNA(VLOOKUP(E91,Sheet2!A:C,3,FALSE)),1,VLOOKUP(E91,Sheet2!A:C,3,FALSE))</f>
        <v>1</v>
      </c>
    </row>
    <row r="92" spans="1:16" ht="68" x14ac:dyDescent="0.2">
      <c r="A92" s="5" t="s">
        <v>15</v>
      </c>
      <c r="B92" s="6" t="s">
        <v>38</v>
      </c>
      <c r="C92" s="7" t="s">
        <v>17</v>
      </c>
      <c r="D92" s="7" t="s">
        <v>28</v>
      </c>
      <c r="E92" s="7" t="s">
        <v>835</v>
      </c>
      <c r="F92" s="6" t="s">
        <v>832</v>
      </c>
      <c r="G92" s="8" t="s">
        <v>833</v>
      </c>
      <c r="H92" s="9"/>
      <c r="I92" s="9"/>
      <c r="J92" s="9"/>
      <c r="K92" s="9"/>
      <c r="L92" s="9"/>
      <c r="M92" s="9"/>
      <c r="N92" s="9"/>
      <c r="O92" s="10" t="s">
        <v>834</v>
      </c>
      <c r="P92">
        <f>IF(ISNA(VLOOKUP(E92,Sheet2!A:C,3,FALSE)),1,VLOOKUP(E92,Sheet2!A:C,3,FALSE))</f>
        <v>1</v>
      </c>
    </row>
    <row r="93" spans="1:16" ht="68" x14ac:dyDescent="0.2">
      <c r="A93" s="5" t="s">
        <v>15</v>
      </c>
      <c r="B93" s="6" t="s">
        <v>38</v>
      </c>
      <c r="C93" s="7" t="s">
        <v>17</v>
      </c>
      <c r="D93" s="7" t="s">
        <v>28</v>
      </c>
      <c r="E93" s="7" t="s">
        <v>827</v>
      </c>
      <c r="F93" s="6" t="s">
        <v>828</v>
      </c>
      <c r="G93" s="8" t="s">
        <v>829</v>
      </c>
      <c r="H93" s="9"/>
      <c r="I93" s="9"/>
      <c r="J93" s="9"/>
      <c r="K93" s="9"/>
      <c r="L93" s="9"/>
      <c r="M93" s="9"/>
      <c r="N93" s="9"/>
      <c r="O93" s="10" t="s">
        <v>830</v>
      </c>
      <c r="P93">
        <f>IF(ISNA(VLOOKUP(E93,Sheet2!A:C,3,FALSE)),1,VLOOKUP(E93,Sheet2!A:C,3,FALSE))</f>
        <v>1</v>
      </c>
    </row>
    <row r="94" spans="1:16" ht="68" x14ac:dyDescent="0.2">
      <c r="A94" s="5" t="s">
        <v>15</v>
      </c>
      <c r="B94" s="6" t="s">
        <v>63</v>
      </c>
      <c r="C94" s="7" t="s">
        <v>17</v>
      </c>
      <c r="D94" s="7" t="s">
        <v>28</v>
      </c>
      <c r="E94" s="7" t="s">
        <v>1861</v>
      </c>
      <c r="F94" s="6" t="s">
        <v>828</v>
      </c>
      <c r="G94" s="8" t="s">
        <v>829</v>
      </c>
      <c r="H94" s="9"/>
      <c r="I94" s="9"/>
      <c r="J94" s="9"/>
      <c r="K94" s="9"/>
      <c r="L94" s="9"/>
      <c r="M94" s="9"/>
      <c r="N94" s="9"/>
      <c r="O94" s="10" t="s">
        <v>1862</v>
      </c>
      <c r="P94">
        <f>IF(ISNA(VLOOKUP(E94,Sheet2!A:C,3,FALSE)),1,VLOOKUP(E94,Sheet2!A:C,3,FALSE))</f>
        <v>1</v>
      </c>
    </row>
    <row r="95" spans="1:16" ht="51" x14ac:dyDescent="0.2">
      <c r="A95" s="5" t="s">
        <v>15</v>
      </c>
      <c r="B95" s="6" t="s">
        <v>63</v>
      </c>
      <c r="C95" s="7" t="s">
        <v>17</v>
      </c>
      <c r="D95" s="7" t="s">
        <v>28</v>
      </c>
      <c r="E95" s="7" t="s">
        <v>141</v>
      </c>
      <c r="F95" s="6" t="s">
        <v>142</v>
      </c>
      <c r="G95" s="8" t="s">
        <v>143</v>
      </c>
      <c r="H95" s="9"/>
      <c r="I95" s="9"/>
      <c r="J95" s="9"/>
      <c r="K95" s="9"/>
      <c r="L95" s="9"/>
      <c r="M95" s="9"/>
      <c r="N95" s="9"/>
      <c r="O95" s="10" t="s">
        <v>144</v>
      </c>
      <c r="P95">
        <f>IF(ISNA(VLOOKUP(E95,Sheet2!A:C,3,FALSE)),1,VLOOKUP(E95,Sheet2!A:C,3,FALSE))</f>
        <v>1</v>
      </c>
    </row>
    <row r="96" spans="1:16" ht="51" x14ac:dyDescent="0.2">
      <c r="A96" s="11" t="s">
        <v>15</v>
      </c>
      <c r="B96" s="12" t="s">
        <v>63</v>
      </c>
      <c r="C96" s="13" t="s">
        <v>17</v>
      </c>
      <c r="D96" s="13" t="s">
        <v>28</v>
      </c>
      <c r="E96" s="13" t="s">
        <v>1860</v>
      </c>
      <c r="F96" s="12" t="s">
        <v>142</v>
      </c>
      <c r="G96" s="14" t="s">
        <v>143</v>
      </c>
      <c r="H96" s="15"/>
      <c r="I96" s="15"/>
      <c r="J96" s="15"/>
      <c r="K96" s="15"/>
      <c r="L96" s="15"/>
      <c r="M96" s="15"/>
      <c r="N96" s="15"/>
      <c r="O96" s="16" t="s">
        <v>144</v>
      </c>
      <c r="P96">
        <f>IF(ISNA(VLOOKUP(E96,Sheet2!A:C,3,FALSE)),1,VLOOKUP(E96,Sheet2!A:C,3,FALSE))</f>
        <v>1</v>
      </c>
    </row>
    <row r="97" spans="1:16" ht="68" x14ac:dyDescent="0.2">
      <c r="A97" s="5" t="s">
        <v>15</v>
      </c>
      <c r="B97" s="6" t="s">
        <v>63</v>
      </c>
      <c r="C97" s="7" t="s">
        <v>17</v>
      </c>
      <c r="D97" s="7" t="s">
        <v>28</v>
      </c>
      <c r="E97" s="7" t="s">
        <v>839</v>
      </c>
      <c r="F97" s="6" t="s">
        <v>840</v>
      </c>
      <c r="G97" s="8" t="s">
        <v>841</v>
      </c>
      <c r="H97" s="9"/>
      <c r="I97" s="9"/>
      <c r="J97" s="9"/>
      <c r="K97" s="9"/>
      <c r="L97" s="9"/>
      <c r="M97" s="9"/>
      <c r="N97" s="9"/>
      <c r="O97" s="10" t="s">
        <v>834</v>
      </c>
      <c r="P97">
        <f>IF(ISNA(VLOOKUP(E97,Sheet2!A:C,3,FALSE)),1,VLOOKUP(E97,Sheet2!A:C,3,FALSE))</f>
        <v>1</v>
      </c>
    </row>
    <row r="98" spans="1:16" ht="68" x14ac:dyDescent="0.2">
      <c r="A98" s="11" t="s">
        <v>15</v>
      </c>
      <c r="B98" s="12" t="s">
        <v>63</v>
      </c>
      <c r="C98" s="13" t="s">
        <v>17</v>
      </c>
      <c r="D98" s="13" t="s">
        <v>28</v>
      </c>
      <c r="E98" s="13" t="s">
        <v>842</v>
      </c>
      <c r="F98" s="12" t="s">
        <v>840</v>
      </c>
      <c r="G98" s="14" t="s">
        <v>841</v>
      </c>
      <c r="H98" s="15"/>
      <c r="I98" s="15"/>
      <c r="J98" s="15"/>
      <c r="K98" s="15"/>
      <c r="L98" s="15"/>
      <c r="M98" s="15"/>
      <c r="N98" s="15"/>
      <c r="O98" s="16" t="s">
        <v>834</v>
      </c>
      <c r="P98">
        <f>IF(ISNA(VLOOKUP(E98,Sheet2!A:C,3,FALSE)),1,VLOOKUP(E98,Sheet2!A:C,3,FALSE))</f>
        <v>1</v>
      </c>
    </row>
    <row r="99" spans="1:16" ht="170" x14ac:dyDescent="0.2">
      <c r="A99" s="11" t="s">
        <v>15</v>
      </c>
      <c r="B99" s="12" t="s">
        <v>16</v>
      </c>
      <c r="C99" s="13" t="s">
        <v>17</v>
      </c>
      <c r="D99" s="13" t="s">
        <v>28</v>
      </c>
      <c r="E99" s="13" t="s">
        <v>6719</v>
      </c>
      <c r="F99" s="12" t="s">
        <v>6720</v>
      </c>
      <c r="G99" s="14" t="s">
        <v>6721</v>
      </c>
      <c r="H99" s="15"/>
      <c r="I99" s="15"/>
      <c r="J99" s="15"/>
      <c r="K99" s="15"/>
      <c r="L99" s="15"/>
      <c r="M99" s="15"/>
      <c r="N99" s="15"/>
      <c r="O99" s="16" t="s">
        <v>6722</v>
      </c>
      <c r="P99">
        <f>IF(ISNA(VLOOKUP(E99,Sheet2!A:C,3,FALSE)),1,VLOOKUP(E99,Sheet2!A:C,3,FALSE))</f>
        <v>1</v>
      </c>
    </row>
    <row r="100" spans="1:16" ht="51" x14ac:dyDescent="0.2">
      <c r="A100" s="11" t="s">
        <v>15</v>
      </c>
      <c r="B100" s="12" t="s">
        <v>47</v>
      </c>
      <c r="C100" s="13" t="s">
        <v>17</v>
      </c>
      <c r="D100" s="13" t="s">
        <v>18</v>
      </c>
      <c r="E100" s="13" t="s">
        <v>3684</v>
      </c>
      <c r="F100" s="12" t="s">
        <v>3685</v>
      </c>
      <c r="G100" s="14" t="s">
        <v>3686</v>
      </c>
      <c r="H100" s="15"/>
      <c r="I100" s="15"/>
      <c r="J100" s="15"/>
      <c r="K100" s="15"/>
      <c r="L100" s="15"/>
      <c r="M100" s="15"/>
      <c r="N100" s="15"/>
      <c r="O100" s="16" t="s">
        <v>3687</v>
      </c>
      <c r="P100">
        <f>IF(ISNA(VLOOKUP(E100,Sheet2!A:C,3,FALSE)),1,VLOOKUP(E100,Sheet2!A:C,3,FALSE))</f>
        <v>1</v>
      </c>
    </row>
    <row r="101" spans="1:16" ht="187" x14ac:dyDescent="0.2">
      <c r="A101" s="5" t="s">
        <v>15</v>
      </c>
      <c r="B101" s="6" t="s">
        <v>33</v>
      </c>
      <c r="C101" s="7" t="s">
        <v>17</v>
      </c>
      <c r="D101" s="7" t="s">
        <v>18</v>
      </c>
      <c r="E101" s="7" t="s">
        <v>5429</v>
      </c>
      <c r="F101" s="6" t="s">
        <v>5430</v>
      </c>
      <c r="G101" s="8" t="s">
        <v>5431</v>
      </c>
      <c r="H101" s="9"/>
      <c r="I101" s="9"/>
      <c r="J101" s="9"/>
      <c r="K101" s="9"/>
      <c r="L101" s="9"/>
      <c r="M101" s="9"/>
      <c r="N101" s="9"/>
      <c r="O101" s="10" t="s">
        <v>5432</v>
      </c>
      <c r="P101">
        <f>IF(ISNA(VLOOKUP(E101,Sheet2!A:C,3,FALSE)),1,VLOOKUP(E101,Sheet2!A:C,3,FALSE))</f>
        <v>1</v>
      </c>
    </row>
    <row r="102" spans="1:16" ht="102" x14ac:dyDescent="0.2">
      <c r="A102" s="5" t="s">
        <v>15</v>
      </c>
      <c r="B102" s="6" t="s">
        <v>67</v>
      </c>
      <c r="C102" s="7" t="s">
        <v>17</v>
      </c>
      <c r="D102" s="7" t="s">
        <v>28</v>
      </c>
      <c r="E102" s="7" t="s">
        <v>3597</v>
      </c>
      <c r="F102" s="6" t="s">
        <v>3598</v>
      </c>
      <c r="G102" s="8" t="s">
        <v>3599</v>
      </c>
      <c r="H102" s="9"/>
      <c r="I102" s="9"/>
      <c r="J102" s="9"/>
      <c r="K102" s="9"/>
      <c r="L102" s="9"/>
      <c r="M102" s="9"/>
      <c r="N102" s="9"/>
      <c r="O102" s="10" t="s">
        <v>3600</v>
      </c>
      <c r="P102">
        <f>IF(ISNA(VLOOKUP(E102,Sheet2!A:C,3,FALSE)),1,VLOOKUP(E102,Sheet2!A:C,3,FALSE))</f>
        <v>1</v>
      </c>
    </row>
    <row r="103" spans="1:16" ht="68" x14ac:dyDescent="0.2">
      <c r="A103" s="11" t="s">
        <v>15</v>
      </c>
      <c r="B103" s="12" t="s">
        <v>42</v>
      </c>
      <c r="C103" s="13" t="s">
        <v>17</v>
      </c>
      <c r="D103" s="13" t="s">
        <v>18</v>
      </c>
      <c r="E103" s="13" t="s">
        <v>3514</v>
      </c>
      <c r="F103" s="12" t="s">
        <v>3515</v>
      </c>
      <c r="G103" s="14" t="s">
        <v>3516</v>
      </c>
      <c r="H103" s="15"/>
      <c r="I103" s="15"/>
      <c r="J103" s="15"/>
      <c r="K103" s="15"/>
      <c r="L103" s="15"/>
      <c r="M103" s="15"/>
      <c r="N103" s="15"/>
      <c r="O103" s="16" t="s">
        <v>3517</v>
      </c>
      <c r="P103">
        <f>IF(ISNA(VLOOKUP(E103,Sheet2!A:C,3,FALSE)),1,VLOOKUP(E103,Sheet2!A:C,3,FALSE))</f>
        <v>1</v>
      </c>
    </row>
    <row r="104" spans="1:16" ht="153" x14ac:dyDescent="0.2">
      <c r="A104" s="11" t="s">
        <v>15</v>
      </c>
      <c r="B104" s="12" t="s">
        <v>16</v>
      </c>
      <c r="C104" s="13" t="s">
        <v>17</v>
      </c>
      <c r="D104" s="13" t="s">
        <v>18</v>
      </c>
      <c r="E104" s="13" t="s">
        <v>4976</v>
      </c>
      <c r="F104" s="12" t="s">
        <v>4977</v>
      </c>
      <c r="G104" s="14" t="s">
        <v>4978</v>
      </c>
      <c r="H104" s="15"/>
      <c r="I104" s="15"/>
      <c r="J104" s="15"/>
      <c r="K104" s="15"/>
      <c r="L104" s="15"/>
      <c r="M104" s="15"/>
      <c r="N104" s="15"/>
      <c r="O104" s="16" t="s">
        <v>4979</v>
      </c>
      <c r="P104">
        <f>IF(ISNA(VLOOKUP(E104,Sheet2!A:C,3,FALSE)),1,VLOOKUP(E104,Sheet2!A:C,3,FALSE))</f>
        <v>1</v>
      </c>
    </row>
    <row r="105" spans="1:16" ht="102" x14ac:dyDescent="0.2">
      <c r="A105" s="5" t="s">
        <v>15</v>
      </c>
      <c r="B105" s="6" t="s">
        <v>3127</v>
      </c>
      <c r="C105" s="7" t="s">
        <v>17</v>
      </c>
      <c r="D105" s="7" t="s">
        <v>18</v>
      </c>
      <c r="E105" s="7" t="s">
        <v>4014</v>
      </c>
      <c r="F105" s="6" t="s">
        <v>4015</v>
      </c>
      <c r="G105" s="8" t="s">
        <v>4015</v>
      </c>
      <c r="H105" s="9"/>
      <c r="I105" s="9"/>
      <c r="J105" s="9"/>
      <c r="K105" s="9"/>
      <c r="L105" s="9"/>
      <c r="M105" s="9"/>
      <c r="N105" s="9"/>
      <c r="O105" s="10" t="s">
        <v>4016</v>
      </c>
      <c r="P105">
        <f>IF(ISNA(VLOOKUP(E105,Sheet2!A:C,3,FALSE)),1,VLOOKUP(E105,Sheet2!A:C,3,FALSE))</f>
        <v>1</v>
      </c>
    </row>
    <row r="106" spans="1:16" ht="119" x14ac:dyDescent="0.2">
      <c r="A106" s="5" t="s">
        <v>15</v>
      </c>
      <c r="B106" s="6" t="s">
        <v>67</v>
      </c>
      <c r="C106" s="7" t="s">
        <v>17</v>
      </c>
      <c r="D106" s="7" t="s">
        <v>18</v>
      </c>
      <c r="E106" s="7" t="s">
        <v>6652</v>
      </c>
      <c r="F106" s="6" t="s">
        <v>6653</v>
      </c>
      <c r="G106" s="8" t="s">
        <v>6653</v>
      </c>
      <c r="H106" s="9"/>
      <c r="I106" s="9"/>
      <c r="J106" s="9"/>
      <c r="K106" s="9"/>
      <c r="L106" s="9"/>
      <c r="M106" s="9"/>
      <c r="N106" s="9"/>
      <c r="O106" s="10" t="s">
        <v>6654</v>
      </c>
      <c r="P106">
        <f>IF(ISNA(VLOOKUP(E106,Sheet2!A:C,3,FALSE)),1,VLOOKUP(E106,Sheet2!A:C,3,FALSE))</f>
        <v>1</v>
      </c>
    </row>
    <row r="107" spans="1:16" ht="170" x14ac:dyDescent="0.2">
      <c r="A107" s="11" t="s">
        <v>15</v>
      </c>
      <c r="B107" s="12" t="s">
        <v>47</v>
      </c>
      <c r="C107" s="13" t="s">
        <v>17</v>
      </c>
      <c r="D107" s="13" t="s">
        <v>18</v>
      </c>
      <c r="E107" s="13" t="s">
        <v>2244</v>
      </c>
      <c r="F107" s="12" t="s">
        <v>2245</v>
      </c>
      <c r="G107" s="14" t="s">
        <v>2246</v>
      </c>
      <c r="H107" s="15"/>
      <c r="I107" s="19" t="s">
        <v>18</v>
      </c>
      <c r="J107" s="15"/>
      <c r="K107" s="15"/>
      <c r="L107" s="20">
        <v>12</v>
      </c>
      <c r="M107" s="20">
        <v>0</v>
      </c>
      <c r="N107" s="20">
        <v>12</v>
      </c>
      <c r="O107" s="16" t="s">
        <v>2247</v>
      </c>
      <c r="P107">
        <f>IF(ISNA(VLOOKUP(E107,Sheet2!A:C,3,FALSE)),1,VLOOKUP(E107,Sheet2!A:C,3,FALSE))</f>
        <v>1</v>
      </c>
    </row>
    <row r="108" spans="1:16" ht="323" x14ac:dyDescent="0.2">
      <c r="A108" s="11" t="s">
        <v>15</v>
      </c>
      <c r="B108" s="12" t="s">
        <v>16</v>
      </c>
      <c r="C108" s="13" t="s">
        <v>17</v>
      </c>
      <c r="D108" s="13" t="s">
        <v>18</v>
      </c>
      <c r="E108" s="13" t="s">
        <v>2542</v>
      </c>
      <c r="F108" s="12" t="s">
        <v>2543</v>
      </c>
      <c r="G108" s="14" t="s">
        <v>2543</v>
      </c>
      <c r="H108" s="15"/>
      <c r="I108" s="19" t="s">
        <v>18</v>
      </c>
      <c r="J108" s="15"/>
      <c r="K108" s="15"/>
      <c r="L108" s="20">
        <v>12</v>
      </c>
      <c r="M108" s="20">
        <v>0</v>
      </c>
      <c r="N108" s="20">
        <v>12</v>
      </c>
      <c r="O108" s="16" t="s">
        <v>2544</v>
      </c>
      <c r="P108">
        <f>IF(ISNA(VLOOKUP(E108,Sheet2!A:C,3,FALSE)),1,VLOOKUP(E108,Sheet2!A:C,3,FALSE))</f>
        <v>1</v>
      </c>
    </row>
    <row r="109" spans="1:16" ht="102" x14ac:dyDescent="0.2">
      <c r="A109" s="5" t="s">
        <v>15</v>
      </c>
      <c r="B109" s="6" t="s">
        <v>38</v>
      </c>
      <c r="C109" s="7" t="s">
        <v>17</v>
      </c>
      <c r="D109" s="7" t="s">
        <v>28</v>
      </c>
      <c r="E109" s="7" t="s">
        <v>2567</v>
      </c>
      <c r="F109" s="6" t="s">
        <v>2568</v>
      </c>
      <c r="G109" s="8" t="s">
        <v>2569</v>
      </c>
      <c r="H109" s="9"/>
      <c r="I109" s="9"/>
      <c r="J109" s="9"/>
      <c r="K109" s="9"/>
      <c r="L109" s="9"/>
      <c r="M109" s="9"/>
      <c r="N109" s="9"/>
      <c r="O109" s="10" t="s">
        <v>2570</v>
      </c>
      <c r="P109">
        <f>IF(ISNA(VLOOKUP(E109,Sheet2!A:C,3,FALSE)),1,VLOOKUP(E109,Sheet2!A:C,3,FALSE))</f>
        <v>1</v>
      </c>
    </row>
    <row r="110" spans="1:16" ht="170" x14ac:dyDescent="0.2">
      <c r="A110" s="5" t="s">
        <v>15</v>
      </c>
      <c r="B110" s="6" t="s">
        <v>33</v>
      </c>
      <c r="C110" s="7" t="s">
        <v>17</v>
      </c>
      <c r="D110" s="7" t="s">
        <v>28</v>
      </c>
      <c r="E110" s="7" t="s">
        <v>601</v>
      </c>
      <c r="F110" s="6" t="s">
        <v>602</v>
      </c>
      <c r="G110" s="8" t="s">
        <v>603</v>
      </c>
      <c r="H110" s="9"/>
      <c r="I110" s="9"/>
      <c r="J110" s="9"/>
      <c r="K110" s="9"/>
      <c r="L110" s="9"/>
      <c r="M110" s="9"/>
      <c r="N110" s="9"/>
      <c r="O110" s="10" t="s">
        <v>604</v>
      </c>
      <c r="P110">
        <f>IF(ISNA(VLOOKUP(E110,Sheet2!A:C,3,FALSE)),1,VLOOKUP(E110,Sheet2!A:C,3,FALSE))</f>
        <v>1</v>
      </c>
    </row>
    <row r="111" spans="1:16" ht="34" x14ac:dyDescent="0.2">
      <c r="A111" s="5" t="s">
        <v>15</v>
      </c>
      <c r="B111" s="6" t="s">
        <v>33</v>
      </c>
      <c r="C111" s="7" t="s">
        <v>17</v>
      </c>
      <c r="D111" s="7" t="s">
        <v>28</v>
      </c>
      <c r="E111" s="7" t="s">
        <v>595</v>
      </c>
      <c r="F111" s="6" t="s">
        <v>596</v>
      </c>
      <c r="G111" s="8" t="s">
        <v>596</v>
      </c>
      <c r="H111" s="9"/>
      <c r="I111" s="9"/>
      <c r="J111" s="9"/>
      <c r="K111" s="9"/>
      <c r="L111" s="9"/>
      <c r="M111" s="9"/>
      <c r="N111" s="9"/>
      <c r="O111" s="10" t="s">
        <v>597</v>
      </c>
      <c r="P111">
        <f>IF(ISNA(VLOOKUP(E111,Sheet2!A:C,3,FALSE)),1,VLOOKUP(E111,Sheet2!A:C,3,FALSE))</f>
        <v>1</v>
      </c>
    </row>
    <row r="112" spans="1:16" ht="34" x14ac:dyDescent="0.2">
      <c r="A112" s="5" t="s">
        <v>15</v>
      </c>
      <c r="B112" s="6" t="s">
        <v>3127</v>
      </c>
      <c r="C112" s="7" t="s">
        <v>17</v>
      </c>
      <c r="D112" s="7" t="s">
        <v>18</v>
      </c>
      <c r="E112" s="7" t="s">
        <v>4832</v>
      </c>
      <c r="F112" s="6" t="s">
        <v>4833</v>
      </c>
      <c r="G112" s="8" t="s">
        <v>4834</v>
      </c>
      <c r="H112" s="9"/>
      <c r="I112" s="9"/>
      <c r="J112" s="9"/>
      <c r="K112" s="9"/>
      <c r="L112" s="9"/>
      <c r="M112" s="9"/>
      <c r="N112" s="9"/>
      <c r="O112" s="10" t="s">
        <v>4835</v>
      </c>
      <c r="P112">
        <f>IF(ISNA(VLOOKUP(E112,Sheet2!A:C,3,FALSE)),1,VLOOKUP(E112,Sheet2!A:C,3,FALSE))</f>
        <v>1</v>
      </c>
    </row>
    <row r="113" spans="1:16" ht="170" x14ac:dyDescent="0.2">
      <c r="A113" s="5" t="s">
        <v>15</v>
      </c>
      <c r="B113" s="6" t="s">
        <v>180</v>
      </c>
      <c r="C113" s="7" t="s">
        <v>17</v>
      </c>
      <c r="D113" s="7" t="s">
        <v>18</v>
      </c>
      <c r="E113" s="7" t="s">
        <v>3750</v>
      </c>
      <c r="F113" s="6" t="s">
        <v>3751</v>
      </c>
      <c r="G113" s="8" t="s">
        <v>3752</v>
      </c>
      <c r="H113" s="9"/>
      <c r="I113" s="9"/>
      <c r="J113" s="9"/>
      <c r="K113" s="9"/>
      <c r="L113" s="9"/>
      <c r="M113" s="9"/>
      <c r="N113" s="9"/>
      <c r="O113" s="10" t="s">
        <v>3753</v>
      </c>
      <c r="P113">
        <f>IF(ISNA(VLOOKUP(E113,Sheet2!A:C,3,FALSE)),1,VLOOKUP(E113,Sheet2!A:C,3,FALSE))</f>
        <v>1</v>
      </c>
    </row>
    <row r="114" spans="1:16" ht="136" x14ac:dyDescent="0.2">
      <c r="A114" s="11" t="s">
        <v>15</v>
      </c>
      <c r="B114" s="12" t="s">
        <v>63</v>
      </c>
      <c r="C114" s="13" t="s">
        <v>17</v>
      </c>
      <c r="D114" s="13" t="s">
        <v>18</v>
      </c>
      <c r="E114" s="13" t="s">
        <v>772</v>
      </c>
      <c r="F114" s="12" t="s">
        <v>773</v>
      </c>
      <c r="G114" s="14" t="s">
        <v>774</v>
      </c>
      <c r="H114" s="15"/>
      <c r="I114" s="15"/>
      <c r="J114" s="15"/>
      <c r="K114" s="15"/>
      <c r="L114" s="15"/>
      <c r="M114" s="15"/>
      <c r="N114" s="15"/>
      <c r="O114" s="16" t="s">
        <v>775</v>
      </c>
      <c r="P114">
        <f>IF(ISNA(VLOOKUP(E114,Sheet2!A:C,3,FALSE)),1,VLOOKUP(E114,Sheet2!A:C,3,FALSE))</f>
        <v>1</v>
      </c>
    </row>
    <row r="115" spans="1:16" ht="136" x14ac:dyDescent="0.2">
      <c r="A115" s="11" t="s">
        <v>15</v>
      </c>
      <c r="B115" s="12" t="s">
        <v>63</v>
      </c>
      <c r="C115" s="13" t="s">
        <v>17</v>
      </c>
      <c r="D115" s="13" t="s">
        <v>18</v>
      </c>
      <c r="E115" s="13" t="s">
        <v>2448</v>
      </c>
      <c r="F115" s="12" t="s">
        <v>773</v>
      </c>
      <c r="G115" s="14" t="s">
        <v>774</v>
      </c>
      <c r="H115" s="15"/>
      <c r="I115" s="15"/>
      <c r="J115" s="15"/>
      <c r="K115" s="15"/>
      <c r="L115" s="15"/>
      <c r="M115" s="15"/>
      <c r="N115" s="15"/>
      <c r="O115" s="16" t="s">
        <v>775</v>
      </c>
      <c r="P115">
        <f>IF(ISNA(VLOOKUP(E115,Sheet2!A:C,3,FALSE)),1,VLOOKUP(E115,Sheet2!A:C,3,FALSE))</f>
        <v>1</v>
      </c>
    </row>
    <row r="116" spans="1:16" ht="136" x14ac:dyDescent="0.2">
      <c r="A116" s="5" t="s">
        <v>15</v>
      </c>
      <c r="B116" s="6" t="s">
        <v>63</v>
      </c>
      <c r="C116" s="7" t="s">
        <v>17</v>
      </c>
      <c r="D116" s="7" t="s">
        <v>28</v>
      </c>
      <c r="E116" s="7" t="s">
        <v>2449</v>
      </c>
      <c r="F116" s="6" t="s">
        <v>773</v>
      </c>
      <c r="G116" s="8" t="s">
        <v>774</v>
      </c>
      <c r="H116" s="9"/>
      <c r="I116" s="9"/>
      <c r="J116" s="9"/>
      <c r="K116" s="9"/>
      <c r="L116" s="9"/>
      <c r="M116" s="9"/>
      <c r="N116" s="9"/>
      <c r="O116" s="10" t="s">
        <v>775</v>
      </c>
      <c r="P116">
        <f>IF(ISNA(VLOOKUP(E116,Sheet2!A:C,3,FALSE)),1,VLOOKUP(E116,Sheet2!A:C,3,FALSE))</f>
        <v>1</v>
      </c>
    </row>
    <row r="117" spans="1:16" ht="136" x14ac:dyDescent="0.2">
      <c r="A117" s="11" t="s">
        <v>15</v>
      </c>
      <c r="B117" s="12" t="s">
        <v>42</v>
      </c>
      <c r="C117" s="13" t="s">
        <v>17</v>
      </c>
      <c r="D117" s="13" t="s">
        <v>28</v>
      </c>
      <c r="E117" s="13" t="s">
        <v>2450</v>
      </c>
      <c r="F117" s="12" t="s">
        <v>773</v>
      </c>
      <c r="G117" s="14" t="s">
        <v>774</v>
      </c>
      <c r="H117" s="15"/>
      <c r="I117" s="15"/>
      <c r="J117" s="15"/>
      <c r="K117" s="15"/>
      <c r="L117" s="15"/>
      <c r="M117" s="15"/>
      <c r="N117" s="15"/>
      <c r="O117" s="16" t="s">
        <v>775</v>
      </c>
      <c r="P117">
        <f>IF(ISNA(VLOOKUP(E117,Sheet2!A:C,3,FALSE)),1,VLOOKUP(E117,Sheet2!A:C,3,FALSE))</f>
        <v>1</v>
      </c>
    </row>
    <row r="118" spans="1:16" ht="170" x14ac:dyDescent="0.2">
      <c r="A118" s="11" t="s">
        <v>15</v>
      </c>
      <c r="B118" s="12" t="s">
        <v>63</v>
      </c>
      <c r="C118" s="13" t="s">
        <v>17</v>
      </c>
      <c r="D118" s="13" t="s">
        <v>28</v>
      </c>
      <c r="E118" s="13" t="s">
        <v>2401</v>
      </c>
      <c r="F118" s="12" t="s">
        <v>2402</v>
      </c>
      <c r="G118" s="14" t="s">
        <v>2403</v>
      </c>
      <c r="H118" s="15"/>
      <c r="I118" s="15"/>
      <c r="J118" s="15"/>
      <c r="K118" s="15"/>
      <c r="L118" s="15"/>
      <c r="M118" s="15"/>
      <c r="N118" s="15"/>
      <c r="O118" s="16" t="s">
        <v>2404</v>
      </c>
      <c r="P118">
        <f>IF(ISNA(VLOOKUP(E118,Sheet2!A:C,3,FALSE)),1,VLOOKUP(E118,Sheet2!A:C,3,FALSE))</f>
        <v>1</v>
      </c>
    </row>
    <row r="119" spans="1:16" ht="187" x14ac:dyDescent="0.2">
      <c r="A119" s="5" t="s">
        <v>15</v>
      </c>
      <c r="B119" s="6" t="s">
        <v>180</v>
      </c>
      <c r="C119" s="7" t="s">
        <v>17</v>
      </c>
      <c r="D119" s="7" t="s">
        <v>18</v>
      </c>
      <c r="E119" s="7" t="s">
        <v>1996</v>
      </c>
      <c r="F119" s="6" t="s">
        <v>1997</v>
      </c>
      <c r="G119" s="8" t="s">
        <v>1998</v>
      </c>
      <c r="H119" s="9"/>
      <c r="I119" s="9"/>
      <c r="J119" s="9"/>
      <c r="K119" s="9"/>
      <c r="L119" s="9"/>
      <c r="M119" s="9"/>
      <c r="N119" s="9"/>
      <c r="O119" s="10" t="s">
        <v>1999</v>
      </c>
      <c r="P119">
        <f>IF(ISNA(VLOOKUP(E119,Sheet2!A:C,3,FALSE)),1,VLOOKUP(E119,Sheet2!A:C,3,FALSE))</f>
        <v>1</v>
      </c>
    </row>
    <row r="120" spans="1:16" ht="51" x14ac:dyDescent="0.2">
      <c r="A120" s="11" t="s">
        <v>15</v>
      </c>
      <c r="B120" s="12" t="s">
        <v>42</v>
      </c>
      <c r="C120" s="13" t="s">
        <v>17</v>
      </c>
      <c r="D120" s="13" t="s">
        <v>18</v>
      </c>
      <c r="E120" s="13" t="s">
        <v>97</v>
      </c>
      <c r="F120" s="12" t="s">
        <v>98</v>
      </c>
      <c r="G120" s="14" t="s">
        <v>99</v>
      </c>
      <c r="H120" s="15"/>
      <c r="I120" s="15"/>
      <c r="J120" s="15"/>
      <c r="K120" s="15"/>
      <c r="L120" s="15"/>
      <c r="M120" s="15"/>
      <c r="N120" s="15"/>
      <c r="O120" s="16" t="s">
        <v>100</v>
      </c>
      <c r="P120">
        <f>IF(ISNA(VLOOKUP(E120,Sheet2!A:C,3,FALSE)),1,VLOOKUP(E120,Sheet2!A:C,3,FALSE))</f>
        <v>1</v>
      </c>
    </row>
    <row r="121" spans="1:16" ht="51" x14ac:dyDescent="0.2">
      <c r="A121" s="5" t="s">
        <v>15</v>
      </c>
      <c r="B121" s="6" t="s">
        <v>101</v>
      </c>
      <c r="C121" s="7" t="s">
        <v>17</v>
      </c>
      <c r="D121" s="7" t="s">
        <v>18</v>
      </c>
      <c r="E121" s="7" t="s">
        <v>102</v>
      </c>
      <c r="F121" s="6" t="s">
        <v>103</v>
      </c>
      <c r="G121" s="8" t="s">
        <v>104</v>
      </c>
      <c r="H121" s="9"/>
      <c r="I121" s="9"/>
      <c r="J121" s="9"/>
      <c r="K121" s="9"/>
      <c r="L121" s="9"/>
      <c r="M121" s="9"/>
      <c r="N121" s="9"/>
      <c r="O121" s="10" t="s">
        <v>100</v>
      </c>
      <c r="P121">
        <f>IF(ISNA(VLOOKUP(E121,Sheet2!A:C,3,FALSE)),1,VLOOKUP(E121,Sheet2!A:C,3,FALSE))</f>
        <v>1</v>
      </c>
    </row>
    <row r="122" spans="1:16" ht="372" x14ac:dyDescent="0.2">
      <c r="A122" s="5" t="s">
        <v>15</v>
      </c>
      <c r="B122" s="6" t="s">
        <v>38</v>
      </c>
      <c r="C122" s="7" t="s">
        <v>17</v>
      </c>
      <c r="D122" s="7" t="s">
        <v>28</v>
      </c>
      <c r="E122" s="7" t="s">
        <v>1043</v>
      </c>
      <c r="F122" s="6" t="s">
        <v>1044</v>
      </c>
      <c r="G122" s="8" t="s">
        <v>1045</v>
      </c>
      <c r="H122" s="9"/>
      <c r="I122" s="9"/>
      <c r="J122" s="9"/>
      <c r="K122" s="9"/>
      <c r="L122" s="9"/>
      <c r="M122" s="9"/>
      <c r="N122" s="9"/>
      <c r="O122" s="10" t="s">
        <v>1046</v>
      </c>
      <c r="P122">
        <f>IF(ISNA(VLOOKUP(E122,Sheet2!A:C,3,FALSE)),1,VLOOKUP(E122,Sheet2!A:C,3,FALSE))</f>
        <v>1</v>
      </c>
    </row>
    <row r="123" spans="1:16" ht="51" x14ac:dyDescent="0.2">
      <c r="A123" s="11" t="s">
        <v>15</v>
      </c>
      <c r="B123" s="12" t="s">
        <v>47</v>
      </c>
      <c r="C123" s="13" t="s">
        <v>17</v>
      </c>
      <c r="D123" s="13" t="s">
        <v>18</v>
      </c>
      <c r="E123" s="13" t="s">
        <v>2516</v>
      </c>
      <c r="F123" s="12" t="s">
        <v>2517</v>
      </c>
      <c r="G123" s="14" t="s">
        <v>2518</v>
      </c>
      <c r="H123" s="15"/>
      <c r="I123" s="15"/>
      <c r="J123" s="15"/>
      <c r="K123" s="15"/>
      <c r="L123" s="15"/>
      <c r="M123" s="15"/>
      <c r="N123" s="15"/>
      <c r="O123" s="16" t="s">
        <v>2519</v>
      </c>
      <c r="P123">
        <f>IF(ISNA(VLOOKUP(E123,Sheet2!A:C,3,FALSE)),1,VLOOKUP(E123,Sheet2!A:C,3,FALSE))</f>
        <v>1</v>
      </c>
    </row>
    <row r="124" spans="1:16" ht="221" x14ac:dyDescent="0.2">
      <c r="A124" s="11" t="s">
        <v>15</v>
      </c>
      <c r="B124" s="12" t="s">
        <v>33</v>
      </c>
      <c r="C124" s="13" t="s">
        <v>17</v>
      </c>
      <c r="D124" s="13" t="s">
        <v>18</v>
      </c>
      <c r="E124" s="13" t="s">
        <v>5750</v>
      </c>
      <c r="F124" s="12" t="s">
        <v>5751</v>
      </c>
      <c r="G124" s="14" t="s">
        <v>5752</v>
      </c>
      <c r="H124" s="15"/>
      <c r="I124" s="15"/>
      <c r="J124" s="15"/>
      <c r="K124" s="15"/>
      <c r="L124" s="15"/>
      <c r="M124" s="15"/>
      <c r="N124" s="15"/>
      <c r="O124" s="16" t="s">
        <v>5753</v>
      </c>
      <c r="P124">
        <f>IF(ISNA(VLOOKUP(E124,Sheet2!A:C,3,FALSE)),1,VLOOKUP(E124,Sheet2!A:C,3,FALSE))</f>
        <v>1</v>
      </c>
    </row>
    <row r="125" spans="1:16" ht="221" x14ac:dyDescent="0.2">
      <c r="A125" s="5" t="s">
        <v>15</v>
      </c>
      <c r="B125" s="6" t="s">
        <v>33</v>
      </c>
      <c r="C125" s="7" t="s">
        <v>17</v>
      </c>
      <c r="D125" s="7" t="s">
        <v>18</v>
      </c>
      <c r="E125" s="7" t="s">
        <v>5989</v>
      </c>
      <c r="F125" s="6" t="s">
        <v>5751</v>
      </c>
      <c r="G125" s="8" t="s">
        <v>5752</v>
      </c>
      <c r="H125" s="9"/>
      <c r="I125" s="9"/>
      <c r="J125" s="9"/>
      <c r="K125" s="9"/>
      <c r="L125" s="9"/>
      <c r="M125" s="9"/>
      <c r="N125" s="9"/>
      <c r="O125" s="10" t="s">
        <v>5753</v>
      </c>
      <c r="P125">
        <f>IF(ISNA(VLOOKUP(E125,Sheet2!A:C,3,FALSE)),1,VLOOKUP(E125,Sheet2!A:C,3,FALSE))</f>
        <v>1</v>
      </c>
    </row>
    <row r="126" spans="1:16" ht="204" x14ac:dyDescent="0.2">
      <c r="A126" s="5" t="s">
        <v>15</v>
      </c>
      <c r="B126" s="6" t="s">
        <v>33</v>
      </c>
      <c r="C126" s="7" t="s">
        <v>17</v>
      </c>
      <c r="D126" s="7" t="s">
        <v>18</v>
      </c>
      <c r="E126" s="7" t="s">
        <v>5976</v>
      </c>
      <c r="F126" s="6" t="s">
        <v>5977</v>
      </c>
      <c r="G126" s="8" t="s">
        <v>5978</v>
      </c>
      <c r="H126" s="9"/>
      <c r="I126" s="9"/>
      <c r="J126" s="9"/>
      <c r="K126" s="9"/>
      <c r="L126" s="9"/>
      <c r="M126" s="9"/>
      <c r="N126" s="9"/>
      <c r="O126" s="10" t="s">
        <v>5979</v>
      </c>
      <c r="P126">
        <f>IF(ISNA(VLOOKUP(E126,Sheet2!A:C,3,FALSE)),1,VLOOKUP(E126,Sheet2!A:C,3,FALSE))</f>
        <v>1</v>
      </c>
    </row>
    <row r="127" spans="1:16" ht="204" x14ac:dyDescent="0.2">
      <c r="A127" s="5" t="s">
        <v>15</v>
      </c>
      <c r="B127" s="6" t="s">
        <v>33</v>
      </c>
      <c r="C127" s="7" t="s">
        <v>17</v>
      </c>
      <c r="D127" s="7" t="s">
        <v>18</v>
      </c>
      <c r="E127" s="7" t="s">
        <v>6057</v>
      </c>
      <c r="F127" s="6" t="s">
        <v>5977</v>
      </c>
      <c r="G127" s="8" t="s">
        <v>5978</v>
      </c>
      <c r="H127" s="9"/>
      <c r="I127" s="9"/>
      <c r="J127" s="9"/>
      <c r="K127" s="9"/>
      <c r="L127" s="9"/>
      <c r="M127" s="9"/>
      <c r="N127" s="9"/>
      <c r="O127" s="10" t="s">
        <v>5979</v>
      </c>
      <c r="P127">
        <f>IF(ISNA(VLOOKUP(E127,Sheet2!A:C,3,FALSE)),1,VLOOKUP(E127,Sheet2!A:C,3,FALSE))</f>
        <v>1</v>
      </c>
    </row>
    <row r="128" spans="1:16" ht="204" x14ac:dyDescent="0.2">
      <c r="A128" s="11" t="s">
        <v>15</v>
      </c>
      <c r="B128" s="12" t="s">
        <v>33</v>
      </c>
      <c r="C128" s="13" t="s">
        <v>17</v>
      </c>
      <c r="D128" s="13" t="s">
        <v>18</v>
      </c>
      <c r="E128" s="13" t="s">
        <v>7958</v>
      </c>
      <c r="F128" s="12" t="s">
        <v>7959</v>
      </c>
      <c r="G128" s="14" t="s">
        <v>7960</v>
      </c>
      <c r="H128" s="15"/>
      <c r="I128" s="15"/>
      <c r="J128" s="15"/>
      <c r="K128" s="15"/>
      <c r="L128" s="15"/>
      <c r="M128" s="15"/>
      <c r="N128" s="15"/>
      <c r="O128" s="16" t="s">
        <v>7961</v>
      </c>
      <c r="P128">
        <f>IF(ISNA(VLOOKUP(E128,Sheet2!A:C,3,FALSE)),1,VLOOKUP(E128,Sheet2!A:C,3,FALSE))</f>
        <v>1</v>
      </c>
    </row>
    <row r="129" spans="1:16" ht="187" x14ac:dyDescent="0.2">
      <c r="A129" s="11" t="s">
        <v>15</v>
      </c>
      <c r="B129" s="12" t="s">
        <v>101</v>
      </c>
      <c r="C129" s="13" t="s">
        <v>17</v>
      </c>
      <c r="D129" s="13" t="s">
        <v>18</v>
      </c>
      <c r="E129" s="13" t="s">
        <v>6935</v>
      </c>
      <c r="F129" s="12" t="s">
        <v>6936</v>
      </c>
      <c r="G129" s="14" t="s">
        <v>6937</v>
      </c>
      <c r="H129" s="15"/>
      <c r="I129" s="15"/>
      <c r="J129" s="15"/>
      <c r="K129" s="15"/>
      <c r="L129" s="15"/>
      <c r="M129" s="15"/>
      <c r="N129" s="15"/>
      <c r="O129" s="16" t="s">
        <v>6938</v>
      </c>
      <c r="P129">
        <f>IF(ISNA(VLOOKUP(E129,Sheet2!A:C,3,FALSE)),1,VLOOKUP(E129,Sheet2!A:C,3,FALSE))</f>
        <v>1</v>
      </c>
    </row>
    <row r="130" spans="1:16" ht="255" x14ac:dyDescent="0.2">
      <c r="A130" s="11" t="s">
        <v>15</v>
      </c>
      <c r="B130" s="12" t="s">
        <v>33</v>
      </c>
      <c r="C130" s="13" t="s">
        <v>17</v>
      </c>
      <c r="D130" s="13" t="s">
        <v>18</v>
      </c>
      <c r="E130" s="13" t="s">
        <v>8027</v>
      </c>
      <c r="F130" s="12" t="s">
        <v>8028</v>
      </c>
      <c r="G130" s="14" t="s">
        <v>8029</v>
      </c>
      <c r="H130" s="15"/>
      <c r="I130" s="15"/>
      <c r="J130" s="15"/>
      <c r="K130" s="15"/>
      <c r="L130" s="15"/>
      <c r="M130" s="15"/>
      <c r="N130" s="15"/>
      <c r="O130" s="16" t="s">
        <v>8030</v>
      </c>
      <c r="P130">
        <f>IF(ISNA(VLOOKUP(E130,Sheet2!A:C,3,FALSE)),1,VLOOKUP(E130,Sheet2!A:C,3,FALSE))</f>
        <v>1</v>
      </c>
    </row>
    <row r="131" spans="1:16" ht="170" x14ac:dyDescent="0.2">
      <c r="A131" s="5" t="s">
        <v>15</v>
      </c>
      <c r="B131" s="6" t="s">
        <v>16</v>
      </c>
      <c r="C131" s="7" t="s">
        <v>17</v>
      </c>
      <c r="D131" s="7" t="s">
        <v>18</v>
      </c>
      <c r="E131" s="7" t="s">
        <v>6678</v>
      </c>
      <c r="F131" s="6" t="s">
        <v>6679</v>
      </c>
      <c r="G131" s="8" t="s">
        <v>6680</v>
      </c>
      <c r="H131" s="9"/>
      <c r="I131" s="9"/>
      <c r="J131" s="9"/>
      <c r="K131" s="9"/>
      <c r="L131" s="9"/>
      <c r="M131" s="9"/>
      <c r="N131" s="9"/>
      <c r="O131" s="10" t="s">
        <v>6681</v>
      </c>
      <c r="P131">
        <f>IF(ISNA(VLOOKUP(E131,Sheet2!A:C,3,FALSE)),1,VLOOKUP(E131,Sheet2!A:C,3,FALSE))</f>
        <v>1</v>
      </c>
    </row>
    <row r="132" spans="1:16" ht="204" x14ac:dyDescent="0.2">
      <c r="A132" s="11" t="s">
        <v>15</v>
      </c>
      <c r="B132" s="12" t="s">
        <v>16</v>
      </c>
      <c r="C132" s="13" t="s">
        <v>17</v>
      </c>
      <c r="D132" s="13" t="s">
        <v>18</v>
      </c>
      <c r="E132" s="13" t="s">
        <v>6682</v>
      </c>
      <c r="F132" s="12" t="s">
        <v>6683</v>
      </c>
      <c r="G132" s="14" t="s">
        <v>6684</v>
      </c>
      <c r="H132" s="15"/>
      <c r="I132" s="15"/>
      <c r="J132" s="15"/>
      <c r="K132" s="15"/>
      <c r="L132" s="15"/>
      <c r="M132" s="15"/>
      <c r="N132" s="15"/>
      <c r="O132" s="16" t="s">
        <v>6685</v>
      </c>
      <c r="P132">
        <f>IF(ISNA(VLOOKUP(E132,Sheet2!A:C,3,FALSE)),1,VLOOKUP(E132,Sheet2!A:C,3,FALSE))</f>
        <v>1</v>
      </c>
    </row>
    <row r="133" spans="1:16" ht="119" x14ac:dyDescent="0.2">
      <c r="A133" s="5" t="s">
        <v>15</v>
      </c>
      <c r="B133" s="6" t="s">
        <v>33</v>
      </c>
      <c r="C133" s="7" t="s">
        <v>17</v>
      </c>
      <c r="D133" s="7" t="s">
        <v>18</v>
      </c>
      <c r="E133" s="7" t="s">
        <v>2771</v>
      </c>
      <c r="F133" s="6" t="s">
        <v>2772</v>
      </c>
      <c r="G133" s="8" t="s">
        <v>2773</v>
      </c>
      <c r="H133" s="9"/>
      <c r="I133" s="9"/>
      <c r="J133" s="9"/>
      <c r="K133" s="9"/>
      <c r="L133" s="9"/>
      <c r="M133" s="9"/>
      <c r="N133" s="9"/>
      <c r="O133" s="10" t="s">
        <v>2774</v>
      </c>
      <c r="P133">
        <f>IF(ISNA(VLOOKUP(E133,Sheet2!A:C,3,FALSE)),1,VLOOKUP(E133,Sheet2!A:C,3,FALSE))</f>
        <v>1</v>
      </c>
    </row>
    <row r="134" spans="1:16" ht="136" x14ac:dyDescent="0.2">
      <c r="A134" s="5" t="s">
        <v>15</v>
      </c>
      <c r="B134" s="6" t="s">
        <v>38</v>
      </c>
      <c r="C134" s="7" t="s">
        <v>17</v>
      </c>
      <c r="D134" s="7" t="s">
        <v>18</v>
      </c>
      <c r="E134" s="7" t="s">
        <v>8272</v>
      </c>
      <c r="F134" s="6" t="s">
        <v>8273</v>
      </c>
      <c r="G134" s="8" t="s">
        <v>8273</v>
      </c>
      <c r="H134" s="9"/>
      <c r="I134" s="17" t="s">
        <v>18</v>
      </c>
      <c r="J134" s="9"/>
      <c r="K134" s="9"/>
      <c r="L134" s="18">
        <v>3</v>
      </c>
      <c r="M134" s="18">
        <v>0</v>
      </c>
      <c r="N134" s="18">
        <v>3</v>
      </c>
      <c r="O134" s="10" t="s">
        <v>8274</v>
      </c>
      <c r="P134">
        <f>IF(ISNA(VLOOKUP(E134,Sheet2!A:C,3,FALSE)),1,VLOOKUP(E134,Sheet2!A:C,3,FALSE))</f>
        <v>1</v>
      </c>
    </row>
    <row r="135" spans="1:16" ht="136" x14ac:dyDescent="0.2">
      <c r="A135" s="11" t="s">
        <v>15</v>
      </c>
      <c r="B135" s="12" t="s">
        <v>38</v>
      </c>
      <c r="C135" s="13" t="s">
        <v>17</v>
      </c>
      <c r="D135" s="13" t="s">
        <v>18</v>
      </c>
      <c r="E135" s="13" t="s">
        <v>8275</v>
      </c>
      <c r="F135" s="12" t="s">
        <v>8273</v>
      </c>
      <c r="G135" s="14" t="s">
        <v>8273</v>
      </c>
      <c r="H135" s="15"/>
      <c r="I135" s="15"/>
      <c r="J135" s="15"/>
      <c r="K135" s="15"/>
      <c r="L135" s="15"/>
      <c r="M135" s="15"/>
      <c r="N135" s="15"/>
      <c r="O135" s="16" t="s">
        <v>8274</v>
      </c>
      <c r="P135">
        <f>IF(ISNA(VLOOKUP(E135,Sheet2!A:C,3,FALSE)),1,VLOOKUP(E135,Sheet2!A:C,3,FALSE))</f>
        <v>1</v>
      </c>
    </row>
    <row r="136" spans="1:16" ht="170" x14ac:dyDescent="0.2">
      <c r="A136" s="11" t="s">
        <v>15</v>
      </c>
      <c r="B136" s="12" t="s">
        <v>16</v>
      </c>
      <c r="C136" s="13" t="s">
        <v>17</v>
      </c>
      <c r="D136" s="13" t="s">
        <v>18</v>
      </c>
      <c r="E136" s="13" t="s">
        <v>6591</v>
      </c>
      <c r="F136" s="12" t="s">
        <v>6592</v>
      </c>
      <c r="G136" s="14" t="s">
        <v>6592</v>
      </c>
      <c r="H136" s="15"/>
      <c r="I136" s="19" t="s">
        <v>18</v>
      </c>
      <c r="J136" s="15"/>
      <c r="K136" s="15"/>
      <c r="L136" s="20">
        <v>12</v>
      </c>
      <c r="M136" s="20">
        <v>0</v>
      </c>
      <c r="N136" s="20">
        <v>12</v>
      </c>
      <c r="O136" s="16" t="s">
        <v>6593</v>
      </c>
      <c r="P136">
        <f>IF(ISNA(VLOOKUP(E136,Sheet2!A:C,3,FALSE)),1,VLOOKUP(E136,Sheet2!A:C,3,FALSE))</f>
        <v>1</v>
      </c>
    </row>
    <row r="137" spans="1:16" ht="170" x14ac:dyDescent="0.2">
      <c r="A137" s="5" t="s">
        <v>15</v>
      </c>
      <c r="B137" s="6" t="s">
        <v>16</v>
      </c>
      <c r="C137" s="7" t="s">
        <v>17</v>
      </c>
      <c r="D137" s="7" t="s">
        <v>18</v>
      </c>
      <c r="E137" s="7" t="s">
        <v>6594</v>
      </c>
      <c r="F137" s="6" t="s">
        <v>6592</v>
      </c>
      <c r="G137" s="8" t="s">
        <v>6592</v>
      </c>
      <c r="H137" s="9"/>
      <c r="I137" s="9"/>
      <c r="J137" s="9"/>
      <c r="K137" s="9"/>
      <c r="L137" s="9"/>
      <c r="M137" s="9"/>
      <c r="N137" s="9"/>
      <c r="O137" s="10" t="s">
        <v>6593</v>
      </c>
      <c r="P137">
        <f>IF(ISNA(VLOOKUP(E137,Sheet2!A:C,3,FALSE)),1,VLOOKUP(E137,Sheet2!A:C,3,FALSE))</f>
        <v>1</v>
      </c>
    </row>
    <row r="138" spans="1:16" ht="170" x14ac:dyDescent="0.2">
      <c r="A138" s="5" t="s">
        <v>15</v>
      </c>
      <c r="B138" s="6" t="s">
        <v>16</v>
      </c>
      <c r="C138" s="7" t="s">
        <v>17</v>
      </c>
      <c r="D138" s="7" t="s">
        <v>18</v>
      </c>
      <c r="E138" s="7" t="s">
        <v>6686</v>
      </c>
      <c r="F138" s="6" t="s">
        <v>6592</v>
      </c>
      <c r="G138" s="8" t="s">
        <v>6592</v>
      </c>
      <c r="H138" s="9"/>
      <c r="I138" s="9"/>
      <c r="J138" s="9"/>
      <c r="K138" s="9"/>
      <c r="L138" s="9"/>
      <c r="M138" s="9"/>
      <c r="N138" s="9"/>
      <c r="O138" s="10" t="s">
        <v>6593</v>
      </c>
      <c r="P138">
        <f>IF(ISNA(VLOOKUP(E138,Sheet2!A:C,3,FALSE)),1,VLOOKUP(E138,Sheet2!A:C,3,FALSE))</f>
        <v>1</v>
      </c>
    </row>
    <row r="139" spans="1:16" ht="204" x14ac:dyDescent="0.2">
      <c r="A139" s="11" t="s">
        <v>15</v>
      </c>
      <c r="B139" s="12" t="s">
        <v>16</v>
      </c>
      <c r="C139" s="13" t="s">
        <v>17</v>
      </c>
      <c r="D139" s="13" t="s">
        <v>18</v>
      </c>
      <c r="E139" s="13" t="s">
        <v>8468</v>
      </c>
      <c r="F139" s="12" t="s">
        <v>8469</v>
      </c>
      <c r="G139" s="14" t="s">
        <v>8469</v>
      </c>
      <c r="H139" s="15"/>
      <c r="I139" s="19" t="s">
        <v>18</v>
      </c>
      <c r="J139" s="15"/>
      <c r="K139" s="15"/>
      <c r="L139" s="20">
        <v>12</v>
      </c>
      <c r="M139" s="20">
        <v>0</v>
      </c>
      <c r="N139" s="20">
        <v>12</v>
      </c>
      <c r="O139" s="16" t="s">
        <v>8470</v>
      </c>
      <c r="P139">
        <f>IF(ISNA(VLOOKUP(E139,Sheet2!A:C,3,FALSE)),1,VLOOKUP(E139,Sheet2!A:C,3,FALSE))</f>
        <v>1</v>
      </c>
    </row>
    <row r="140" spans="1:16" ht="170" x14ac:dyDescent="0.2">
      <c r="A140" s="11" t="s">
        <v>15</v>
      </c>
      <c r="B140" s="12" t="s">
        <v>16</v>
      </c>
      <c r="C140" s="13" t="s">
        <v>17</v>
      </c>
      <c r="D140" s="13" t="s">
        <v>18</v>
      </c>
      <c r="E140" s="13" t="s">
        <v>5833</v>
      </c>
      <c r="F140" s="12" t="s">
        <v>5834</v>
      </c>
      <c r="G140" s="14" t="s">
        <v>5835</v>
      </c>
      <c r="H140" s="15"/>
      <c r="I140" s="15"/>
      <c r="J140" s="15"/>
      <c r="K140" s="15"/>
      <c r="L140" s="15"/>
      <c r="M140" s="15"/>
      <c r="N140" s="15"/>
      <c r="O140" s="16" t="s">
        <v>5836</v>
      </c>
      <c r="P140">
        <f>IF(ISNA(VLOOKUP(E140,Sheet2!A:C,3,FALSE)),1,VLOOKUP(E140,Sheet2!A:C,3,FALSE))</f>
        <v>1</v>
      </c>
    </row>
    <row r="141" spans="1:16" ht="170" x14ac:dyDescent="0.2">
      <c r="A141" s="11" t="s">
        <v>15</v>
      </c>
      <c r="B141" s="12" t="s">
        <v>16</v>
      </c>
      <c r="C141" s="13" t="s">
        <v>17</v>
      </c>
      <c r="D141" s="13" t="s">
        <v>18</v>
      </c>
      <c r="E141" s="13" t="s">
        <v>5980</v>
      </c>
      <c r="F141" s="12" t="s">
        <v>5834</v>
      </c>
      <c r="G141" s="14" t="s">
        <v>5835</v>
      </c>
      <c r="H141" s="15"/>
      <c r="I141" s="15"/>
      <c r="J141" s="15"/>
      <c r="K141" s="15"/>
      <c r="L141" s="15"/>
      <c r="M141" s="15"/>
      <c r="N141" s="15"/>
      <c r="O141" s="16" t="s">
        <v>5836</v>
      </c>
      <c r="P141">
        <f>IF(ISNA(VLOOKUP(E141,Sheet2!A:C,3,FALSE)),1,VLOOKUP(E141,Sheet2!A:C,3,FALSE))</f>
        <v>1</v>
      </c>
    </row>
    <row r="142" spans="1:16" ht="170" x14ac:dyDescent="0.2">
      <c r="A142" s="11" t="s">
        <v>15</v>
      </c>
      <c r="B142" s="12" t="s">
        <v>63</v>
      </c>
      <c r="C142" s="13" t="s">
        <v>17</v>
      </c>
      <c r="D142" s="13" t="s">
        <v>28</v>
      </c>
      <c r="E142" s="13" t="s">
        <v>2601</v>
      </c>
      <c r="F142" s="12" t="s">
        <v>2602</v>
      </c>
      <c r="G142" s="14" t="s">
        <v>2603</v>
      </c>
      <c r="H142" s="15"/>
      <c r="I142" s="15"/>
      <c r="J142" s="15"/>
      <c r="K142" s="15"/>
      <c r="L142" s="15"/>
      <c r="M142" s="15"/>
      <c r="N142" s="15"/>
      <c r="O142" s="16" t="s">
        <v>2604</v>
      </c>
      <c r="P142">
        <f>IF(ISNA(VLOOKUP(E142,Sheet2!A:C,3,FALSE)),1,VLOOKUP(E142,Sheet2!A:C,3,FALSE))</f>
        <v>1</v>
      </c>
    </row>
    <row r="143" spans="1:16" ht="323" x14ac:dyDescent="0.2">
      <c r="A143" s="5" t="s">
        <v>15</v>
      </c>
      <c r="B143" s="6" t="s">
        <v>33</v>
      </c>
      <c r="C143" s="7" t="s">
        <v>17</v>
      </c>
      <c r="D143" s="7" t="s">
        <v>18</v>
      </c>
      <c r="E143" s="7" t="s">
        <v>7469</v>
      </c>
      <c r="F143" s="6" t="s">
        <v>7470</v>
      </c>
      <c r="G143" s="8" t="s">
        <v>7471</v>
      </c>
      <c r="H143" s="9"/>
      <c r="I143" s="9"/>
      <c r="J143" s="9"/>
      <c r="K143" s="9"/>
      <c r="L143" s="9"/>
      <c r="M143" s="9"/>
      <c r="N143" s="9"/>
      <c r="O143" s="10" t="s">
        <v>7472</v>
      </c>
      <c r="P143">
        <f>IF(ISNA(VLOOKUP(E143,Sheet2!A:C,3,FALSE)),1,VLOOKUP(E143,Sheet2!A:C,3,FALSE))</f>
        <v>1</v>
      </c>
    </row>
    <row r="144" spans="1:16" ht="323" x14ac:dyDescent="0.2">
      <c r="A144" s="5" t="s">
        <v>15</v>
      </c>
      <c r="B144" s="6" t="s">
        <v>33</v>
      </c>
      <c r="C144" s="7" t="s">
        <v>17</v>
      </c>
      <c r="D144" s="7" t="s">
        <v>18</v>
      </c>
      <c r="E144" s="7" t="s">
        <v>7551</v>
      </c>
      <c r="F144" s="6" t="s">
        <v>7470</v>
      </c>
      <c r="G144" s="8" t="s">
        <v>7471</v>
      </c>
      <c r="H144" s="9"/>
      <c r="I144" s="9"/>
      <c r="J144" s="9"/>
      <c r="K144" s="9"/>
      <c r="L144" s="9"/>
      <c r="M144" s="9"/>
      <c r="N144" s="9"/>
      <c r="O144" s="10" t="s">
        <v>7472</v>
      </c>
      <c r="P144">
        <f>IF(ISNA(VLOOKUP(E144,Sheet2!A:C,3,FALSE)),1,VLOOKUP(E144,Sheet2!A:C,3,FALSE))</f>
        <v>1</v>
      </c>
    </row>
    <row r="145" spans="1:16" ht="238" x14ac:dyDescent="0.2">
      <c r="A145" s="5" t="s">
        <v>15</v>
      </c>
      <c r="B145" s="6" t="s">
        <v>63</v>
      </c>
      <c r="C145" s="7" t="s">
        <v>17</v>
      </c>
      <c r="D145" s="7" t="s">
        <v>28</v>
      </c>
      <c r="E145" s="7" t="s">
        <v>7797</v>
      </c>
      <c r="F145" s="6" t="s">
        <v>7798</v>
      </c>
      <c r="G145" s="8" t="s">
        <v>7799</v>
      </c>
      <c r="H145" s="9"/>
      <c r="I145" s="9"/>
      <c r="J145" s="9"/>
      <c r="K145" s="9"/>
      <c r="L145" s="9"/>
      <c r="M145" s="9"/>
      <c r="N145" s="9"/>
      <c r="O145" s="10" t="s">
        <v>7800</v>
      </c>
      <c r="P145">
        <f>IF(ISNA(VLOOKUP(E145,Sheet2!A:C,3,FALSE)),1,VLOOKUP(E145,Sheet2!A:C,3,FALSE))</f>
        <v>1</v>
      </c>
    </row>
    <row r="146" spans="1:16" ht="153" x14ac:dyDescent="0.2">
      <c r="A146" s="5" t="s">
        <v>15</v>
      </c>
      <c r="B146" s="6" t="s">
        <v>38</v>
      </c>
      <c r="C146" s="7" t="s">
        <v>17</v>
      </c>
      <c r="D146" s="7" t="s">
        <v>18</v>
      </c>
      <c r="E146" s="7" t="s">
        <v>2117</v>
      </c>
      <c r="F146" s="6" t="s">
        <v>2118</v>
      </c>
      <c r="G146" s="8" t="s">
        <v>2118</v>
      </c>
      <c r="H146" s="9"/>
      <c r="I146" s="9"/>
      <c r="J146" s="9"/>
      <c r="K146" s="9"/>
      <c r="L146" s="9"/>
      <c r="M146" s="9"/>
      <c r="N146" s="9"/>
      <c r="O146" s="10" t="s">
        <v>2119</v>
      </c>
      <c r="P146">
        <f>IF(ISNA(VLOOKUP(E146,Sheet2!A:C,3,FALSE)),1,VLOOKUP(E146,Sheet2!A:C,3,FALSE))</f>
        <v>1</v>
      </c>
    </row>
    <row r="147" spans="1:16" ht="289" x14ac:dyDescent="0.2">
      <c r="A147" s="11" t="s">
        <v>15</v>
      </c>
      <c r="B147" s="12" t="s">
        <v>3127</v>
      </c>
      <c r="C147" s="13" t="s">
        <v>17</v>
      </c>
      <c r="D147" s="13" t="s">
        <v>28</v>
      </c>
      <c r="E147" s="13" t="s">
        <v>6392</v>
      </c>
      <c r="F147" s="12" t="s">
        <v>6393</v>
      </c>
      <c r="G147" s="14" t="s">
        <v>6394</v>
      </c>
      <c r="H147" s="15"/>
      <c r="I147" s="15"/>
      <c r="J147" s="15"/>
      <c r="K147" s="15"/>
      <c r="L147" s="15"/>
      <c r="M147" s="15"/>
      <c r="N147" s="15"/>
      <c r="O147" s="16" t="s">
        <v>6395</v>
      </c>
      <c r="P147">
        <f>IF(ISNA(VLOOKUP(E147,Sheet2!A:C,3,FALSE)),1,VLOOKUP(E147,Sheet2!A:C,3,FALSE))</f>
        <v>1</v>
      </c>
    </row>
    <row r="148" spans="1:16" ht="289" x14ac:dyDescent="0.2">
      <c r="A148" s="11" t="s">
        <v>15</v>
      </c>
      <c r="B148" s="12" t="s">
        <v>3127</v>
      </c>
      <c r="C148" s="13" t="s">
        <v>17</v>
      </c>
      <c r="D148" s="13" t="s">
        <v>28</v>
      </c>
      <c r="E148" s="13" t="s">
        <v>6495</v>
      </c>
      <c r="F148" s="12" t="s">
        <v>6393</v>
      </c>
      <c r="G148" s="14" t="s">
        <v>6394</v>
      </c>
      <c r="H148" s="15"/>
      <c r="I148" s="15"/>
      <c r="J148" s="15"/>
      <c r="K148" s="15"/>
      <c r="L148" s="15"/>
      <c r="M148" s="15"/>
      <c r="N148" s="15"/>
      <c r="O148" s="16" t="s">
        <v>6395</v>
      </c>
      <c r="P148">
        <f>IF(ISNA(VLOOKUP(E148,Sheet2!A:C,3,FALSE)),1,VLOOKUP(E148,Sheet2!A:C,3,FALSE))</f>
        <v>1</v>
      </c>
    </row>
    <row r="149" spans="1:16" ht="187" x14ac:dyDescent="0.2">
      <c r="A149" s="5" t="s">
        <v>15</v>
      </c>
      <c r="B149" s="6" t="s">
        <v>180</v>
      </c>
      <c r="C149" s="7" t="s">
        <v>17</v>
      </c>
      <c r="D149" s="7" t="s">
        <v>28</v>
      </c>
      <c r="E149" s="7" t="s">
        <v>6207</v>
      </c>
      <c r="F149" s="6" t="s">
        <v>6208</v>
      </c>
      <c r="G149" s="8" t="s">
        <v>6209</v>
      </c>
      <c r="H149" s="9"/>
      <c r="I149" s="17" t="s">
        <v>18</v>
      </c>
      <c r="J149" s="9"/>
      <c r="K149" s="9"/>
      <c r="L149" s="18">
        <v>12</v>
      </c>
      <c r="M149" s="18">
        <v>0</v>
      </c>
      <c r="N149" s="18">
        <v>12</v>
      </c>
      <c r="O149" s="10" t="s">
        <v>6210</v>
      </c>
      <c r="P149">
        <f>IF(ISNA(VLOOKUP(E149,Sheet2!A:C,3,FALSE)),1,VLOOKUP(E149,Sheet2!A:C,3,FALSE))</f>
        <v>1</v>
      </c>
    </row>
    <row r="150" spans="1:16" ht="187" x14ac:dyDescent="0.2">
      <c r="A150" s="5" t="s">
        <v>15</v>
      </c>
      <c r="B150" s="6" t="s">
        <v>180</v>
      </c>
      <c r="C150" s="7" t="s">
        <v>17</v>
      </c>
      <c r="D150" s="7" t="s">
        <v>28</v>
      </c>
      <c r="E150" s="7" t="s">
        <v>6213</v>
      </c>
      <c r="F150" s="6" t="s">
        <v>6208</v>
      </c>
      <c r="G150" s="8" t="s">
        <v>6209</v>
      </c>
      <c r="H150" s="9"/>
      <c r="I150" s="9"/>
      <c r="J150" s="9"/>
      <c r="K150" s="9"/>
      <c r="L150" s="9"/>
      <c r="M150" s="9"/>
      <c r="N150" s="9"/>
      <c r="O150" s="10" t="s">
        <v>6210</v>
      </c>
      <c r="P150">
        <f>IF(ISNA(VLOOKUP(E150,Sheet2!A:C,3,FALSE)),1,VLOOKUP(E150,Sheet2!A:C,3,FALSE))</f>
        <v>1</v>
      </c>
    </row>
    <row r="151" spans="1:16" ht="187" x14ac:dyDescent="0.2">
      <c r="A151" s="11" t="s">
        <v>15</v>
      </c>
      <c r="B151" s="12" t="s">
        <v>180</v>
      </c>
      <c r="C151" s="13" t="s">
        <v>17</v>
      </c>
      <c r="D151" s="13" t="s">
        <v>28</v>
      </c>
      <c r="E151" s="13" t="s">
        <v>6224</v>
      </c>
      <c r="F151" s="12" t="s">
        <v>6208</v>
      </c>
      <c r="G151" s="14" t="s">
        <v>6209</v>
      </c>
      <c r="H151" s="15"/>
      <c r="I151" s="15"/>
      <c r="J151" s="15"/>
      <c r="K151" s="15"/>
      <c r="L151" s="15"/>
      <c r="M151" s="15"/>
      <c r="N151" s="15"/>
      <c r="O151" s="16" t="s">
        <v>6210</v>
      </c>
      <c r="P151">
        <f>IF(ISNA(VLOOKUP(E151,Sheet2!A:C,3,FALSE)),1,VLOOKUP(E151,Sheet2!A:C,3,FALSE))</f>
        <v>1</v>
      </c>
    </row>
    <row r="152" spans="1:16" ht="238" x14ac:dyDescent="0.2">
      <c r="A152" s="5" t="s">
        <v>15</v>
      </c>
      <c r="B152" s="6" t="s">
        <v>67</v>
      </c>
      <c r="C152" s="7" t="s">
        <v>17</v>
      </c>
      <c r="D152" s="7" t="s">
        <v>28</v>
      </c>
      <c r="E152" s="7" t="s">
        <v>3589</v>
      </c>
      <c r="F152" s="6" t="s">
        <v>3590</v>
      </c>
      <c r="G152" s="8" t="s">
        <v>3591</v>
      </c>
      <c r="H152" s="9"/>
      <c r="I152" s="9"/>
      <c r="J152" s="9"/>
      <c r="K152" s="9"/>
      <c r="L152" s="9"/>
      <c r="M152" s="9"/>
      <c r="N152" s="9"/>
      <c r="O152" s="10" t="s">
        <v>3592</v>
      </c>
      <c r="P152">
        <f>IF(ISNA(VLOOKUP(E152,Sheet2!A:C,3,FALSE)),1,VLOOKUP(E152,Sheet2!A:C,3,FALSE))</f>
        <v>1</v>
      </c>
    </row>
    <row r="153" spans="1:16" ht="153" x14ac:dyDescent="0.2">
      <c r="A153" s="11" t="s">
        <v>15</v>
      </c>
      <c r="B153" s="12" t="s">
        <v>33</v>
      </c>
      <c r="C153" s="13" t="s">
        <v>17</v>
      </c>
      <c r="D153" s="13" t="s">
        <v>18</v>
      </c>
      <c r="E153" s="13" t="s">
        <v>2114</v>
      </c>
      <c r="F153" s="12" t="s">
        <v>2115</v>
      </c>
      <c r="G153" s="14" t="s">
        <v>2115</v>
      </c>
      <c r="H153" s="15"/>
      <c r="I153" s="15"/>
      <c r="J153" s="15"/>
      <c r="K153" s="15"/>
      <c r="L153" s="15"/>
      <c r="M153" s="15"/>
      <c r="N153" s="15"/>
      <c r="O153" s="16" t="s">
        <v>2116</v>
      </c>
      <c r="P153">
        <f>IF(ISNA(VLOOKUP(E153,Sheet2!A:C,3,FALSE)),1,VLOOKUP(E153,Sheet2!A:C,3,FALSE))</f>
        <v>1</v>
      </c>
    </row>
    <row r="154" spans="1:16" ht="272" x14ac:dyDescent="0.2">
      <c r="A154" s="11" t="s">
        <v>15</v>
      </c>
      <c r="B154" s="12" t="s">
        <v>3127</v>
      </c>
      <c r="C154" s="13" t="s">
        <v>17</v>
      </c>
      <c r="D154" s="13" t="s">
        <v>18</v>
      </c>
      <c r="E154" s="13" t="s">
        <v>8755</v>
      </c>
      <c r="F154" s="12" t="s">
        <v>8756</v>
      </c>
      <c r="G154" s="14" t="s">
        <v>8757</v>
      </c>
      <c r="H154" s="15"/>
      <c r="I154" s="15"/>
      <c r="J154" s="15"/>
      <c r="K154" s="15"/>
      <c r="L154" s="15"/>
      <c r="M154" s="15"/>
      <c r="N154" s="15"/>
      <c r="O154" s="16" t="s">
        <v>8758</v>
      </c>
      <c r="P154">
        <f>IF(ISNA(VLOOKUP(E154,Sheet2!A:C,3,FALSE)),1,VLOOKUP(E154,Sheet2!A:C,3,FALSE))</f>
        <v>1</v>
      </c>
    </row>
    <row r="155" spans="1:16" ht="238" x14ac:dyDescent="0.2">
      <c r="A155" s="11" t="s">
        <v>15</v>
      </c>
      <c r="B155" s="12" t="s">
        <v>67</v>
      </c>
      <c r="C155" s="13" t="s">
        <v>17</v>
      </c>
      <c r="D155" s="13" t="s">
        <v>18</v>
      </c>
      <c r="E155" s="13" t="s">
        <v>6376</v>
      </c>
      <c r="F155" s="12" t="s">
        <v>6377</v>
      </c>
      <c r="G155" s="14" t="s">
        <v>6378</v>
      </c>
      <c r="H155" s="15"/>
      <c r="I155" s="19" t="s">
        <v>18</v>
      </c>
      <c r="J155" s="15"/>
      <c r="K155" s="15"/>
      <c r="L155" s="20">
        <v>0</v>
      </c>
      <c r="M155" s="20">
        <v>9</v>
      </c>
      <c r="N155" s="20">
        <v>9</v>
      </c>
      <c r="O155" s="16" t="s">
        <v>6379</v>
      </c>
      <c r="P155">
        <f>IF(ISNA(VLOOKUP(E155,Sheet2!A:C,3,FALSE)),1,VLOOKUP(E155,Sheet2!A:C,3,FALSE))</f>
        <v>1</v>
      </c>
    </row>
    <row r="156" spans="1:16" ht="238" x14ac:dyDescent="0.2">
      <c r="A156" s="11" t="s">
        <v>15</v>
      </c>
      <c r="B156" s="12" t="s">
        <v>67</v>
      </c>
      <c r="C156" s="13" t="s">
        <v>17</v>
      </c>
      <c r="D156" s="13" t="s">
        <v>18</v>
      </c>
      <c r="E156" s="13" t="s">
        <v>6417</v>
      </c>
      <c r="F156" s="12" t="s">
        <v>6377</v>
      </c>
      <c r="G156" s="14" t="s">
        <v>6378</v>
      </c>
      <c r="H156" s="15"/>
      <c r="I156" s="15"/>
      <c r="J156" s="15"/>
      <c r="K156" s="15"/>
      <c r="L156" s="15"/>
      <c r="M156" s="15"/>
      <c r="N156" s="15"/>
      <c r="O156" s="16" t="s">
        <v>6379</v>
      </c>
      <c r="P156">
        <f>IF(ISNA(VLOOKUP(E156,Sheet2!A:C,3,FALSE)),1,VLOOKUP(E156,Sheet2!A:C,3,FALSE))</f>
        <v>1</v>
      </c>
    </row>
    <row r="157" spans="1:16" ht="204" x14ac:dyDescent="0.2">
      <c r="A157" s="11" t="s">
        <v>15</v>
      </c>
      <c r="B157" s="12" t="s">
        <v>101</v>
      </c>
      <c r="C157" s="13" t="s">
        <v>17</v>
      </c>
      <c r="D157" s="13" t="s">
        <v>28</v>
      </c>
      <c r="E157" s="13" t="s">
        <v>914</v>
      </c>
      <c r="F157" s="12" t="s">
        <v>915</v>
      </c>
      <c r="G157" s="14" t="s">
        <v>915</v>
      </c>
      <c r="H157" s="15"/>
      <c r="I157" s="15"/>
      <c r="J157" s="15"/>
      <c r="K157" s="15"/>
      <c r="L157" s="15"/>
      <c r="M157" s="15"/>
      <c r="N157" s="15"/>
      <c r="O157" s="16" t="s">
        <v>916</v>
      </c>
      <c r="P157">
        <f>IF(ISNA(VLOOKUP(E157,Sheet2!A:C,3,FALSE)),1,VLOOKUP(E157,Sheet2!A:C,3,FALSE))</f>
        <v>1</v>
      </c>
    </row>
    <row r="158" spans="1:16" ht="238" x14ac:dyDescent="0.2">
      <c r="A158" s="11" t="s">
        <v>15</v>
      </c>
      <c r="B158" s="12" t="s">
        <v>33</v>
      </c>
      <c r="C158" s="13" t="s">
        <v>17</v>
      </c>
      <c r="D158" s="13" t="s">
        <v>18</v>
      </c>
      <c r="E158" s="13" t="s">
        <v>7153</v>
      </c>
      <c r="F158" s="12" t="s">
        <v>7154</v>
      </c>
      <c r="G158" s="14" t="s">
        <v>7155</v>
      </c>
      <c r="H158" s="15"/>
      <c r="I158" s="19" t="s">
        <v>18</v>
      </c>
      <c r="J158" s="15"/>
      <c r="K158" s="15"/>
      <c r="L158" s="20">
        <v>12</v>
      </c>
      <c r="M158" s="20">
        <v>0</v>
      </c>
      <c r="N158" s="20">
        <v>12</v>
      </c>
      <c r="O158" s="16" t="s">
        <v>7156</v>
      </c>
      <c r="P158">
        <f>IF(ISNA(VLOOKUP(E158,Sheet2!A:C,3,FALSE)),1,VLOOKUP(E158,Sheet2!A:C,3,FALSE))</f>
        <v>13</v>
      </c>
    </row>
    <row r="159" spans="1:16" ht="238" x14ac:dyDescent="0.2">
      <c r="A159" s="11" t="s">
        <v>15</v>
      </c>
      <c r="B159" s="12" t="s">
        <v>33</v>
      </c>
      <c r="C159" s="13" t="s">
        <v>17</v>
      </c>
      <c r="D159" s="13" t="s">
        <v>28</v>
      </c>
      <c r="E159" s="13" t="s">
        <v>6872</v>
      </c>
      <c r="F159" s="12" t="s">
        <v>6873</v>
      </c>
      <c r="G159" s="14" t="s">
        <v>6874</v>
      </c>
      <c r="H159" s="15"/>
      <c r="I159" s="15"/>
      <c r="J159" s="15"/>
      <c r="K159" s="15"/>
      <c r="L159" s="15"/>
      <c r="M159" s="15"/>
      <c r="N159" s="15"/>
      <c r="O159" s="16" t="s">
        <v>6875</v>
      </c>
      <c r="P159">
        <f>IF(ISNA(VLOOKUP(E159,Sheet2!A:C,3,FALSE)),1,VLOOKUP(E159,Sheet2!A:C,3,FALSE))</f>
        <v>1</v>
      </c>
    </row>
    <row r="160" spans="1:16" ht="187" x14ac:dyDescent="0.2">
      <c r="A160" s="11" t="s">
        <v>15</v>
      </c>
      <c r="B160" s="12" t="s">
        <v>42</v>
      </c>
      <c r="C160" s="13" t="s">
        <v>17</v>
      </c>
      <c r="D160" s="13" t="s">
        <v>28</v>
      </c>
      <c r="E160" s="13" t="s">
        <v>3457</v>
      </c>
      <c r="F160" s="12" t="s">
        <v>3458</v>
      </c>
      <c r="G160" s="14" t="s">
        <v>3458</v>
      </c>
      <c r="H160" s="15"/>
      <c r="I160" s="15"/>
      <c r="J160" s="15"/>
      <c r="K160" s="15"/>
      <c r="L160" s="15"/>
      <c r="M160" s="15"/>
      <c r="N160" s="15"/>
      <c r="O160" s="16" t="s">
        <v>3459</v>
      </c>
      <c r="P160">
        <f>IF(ISNA(VLOOKUP(E160,Sheet2!A:C,3,FALSE)),1,VLOOKUP(E160,Sheet2!A:C,3,FALSE))</f>
        <v>1</v>
      </c>
    </row>
    <row r="161" spans="1:16" ht="170" x14ac:dyDescent="0.2">
      <c r="A161" s="11" t="s">
        <v>15</v>
      </c>
      <c r="B161" s="12" t="s">
        <v>33</v>
      </c>
      <c r="C161" s="13" t="s">
        <v>17</v>
      </c>
      <c r="D161" s="13" t="s">
        <v>18</v>
      </c>
      <c r="E161" s="13" t="s">
        <v>6232</v>
      </c>
      <c r="F161" s="12" t="s">
        <v>6233</v>
      </c>
      <c r="G161" s="14" t="s">
        <v>6234</v>
      </c>
      <c r="H161" s="15"/>
      <c r="I161" s="15"/>
      <c r="J161" s="15"/>
      <c r="K161" s="15"/>
      <c r="L161" s="15"/>
      <c r="M161" s="15"/>
      <c r="N161" s="15"/>
      <c r="O161" s="16" t="s">
        <v>6235</v>
      </c>
      <c r="P161">
        <f>IF(ISNA(VLOOKUP(E161,Sheet2!A:C,3,FALSE)),1,VLOOKUP(E161,Sheet2!A:C,3,FALSE))</f>
        <v>1</v>
      </c>
    </row>
    <row r="162" spans="1:16" ht="170" x14ac:dyDescent="0.2">
      <c r="A162" s="5" t="s">
        <v>15</v>
      </c>
      <c r="B162" s="6" t="s">
        <v>33</v>
      </c>
      <c r="C162" s="7" t="s">
        <v>17</v>
      </c>
      <c r="D162" s="7" t="s">
        <v>18</v>
      </c>
      <c r="E162" s="7" t="s">
        <v>6281</v>
      </c>
      <c r="F162" s="6" t="s">
        <v>6233</v>
      </c>
      <c r="G162" s="8" t="s">
        <v>6234</v>
      </c>
      <c r="H162" s="9"/>
      <c r="I162" s="9"/>
      <c r="J162" s="9"/>
      <c r="K162" s="9"/>
      <c r="L162" s="9"/>
      <c r="M162" s="9"/>
      <c r="N162" s="9"/>
      <c r="O162" s="10" t="s">
        <v>6235</v>
      </c>
      <c r="P162">
        <f>IF(ISNA(VLOOKUP(E162,Sheet2!A:C,3,FALSE)),1,VLOOKUP(E162,Sheet2!A:C,3,FALSE))</f>
        <v>1</v>
      </c>
    </row>
    <row r="163" spans="1:16" ht="255" x14ac:dyDescent="0.2">
      <c r="A163" s="11" t="s">
        <v>15</v>
      </c>
      <c r="B163" s="12" t="s">
        <v>42</v>
      </c>
      <c r="C163" s="13" t="s">
        <v>17</v>
      </c>
      <c r="D163" s="13" t="s">
        <v>18</v>
      </c>
      <c r="E163" s="13" t="s">
        <v>4758</v>
      </c>
      <c r="F163" s="12" t="s">
        <v>4759</v>
      </c>
      <c r="G163" s="14" t="s">
        <v>4760</v>
      </c>
      <c r="H163" s="15"/>
      <c r="I163" s="19" t="s">
        <v>18</v>
      </c>
      <c r="J163" s="15"/>
      <c r="K163" s="15"/>
      <c r="L163" s="20">
        <v>12</v>
      </c>
      <c r="M163" s="20">
        <v>0</v>
      </c>
      <c r="N163" s="20">
        <v>12</v>
      </c>
      <c r="O163" s="16" t="s">
        <v>4761</v>
      </c>
      <c r="P163">
        <f>IF(ISNA(VLOOKUP(E163,Sheet2!A:C,3,FALSE)),1,VLOOKUP(E163,Sheet2!A:C,3,FALSE))</f>
        <v>1</v>
      </c>
    </row>
    <row r="164" spans="1:16" ht="187" x14ac:dyDescent="0.2">
      <c r="A164" s="5" t="s">
        <v>15</v>
      </c>
      <c r="B164" s="6" t="s">
        <v>47</v>
      </c>
      <c r="C164" s="7" t="s">
        <v>17</v>
      </c>
      <c r="D164" s="7" t="s">
        <v>18</v>
      </c>
      <c r="E164" s="7" t="s">
        <v>2575</v>
      </c>
      <c r="F164" s="6" t="s">
        <v>2576</v>
      </c>
      <c r="G164" s="8" t="s">
        <v>2577</v>
      </c>
      <c r="H164" s="9"/>
      <c r="I164" s="9"/>
      <c r="J164" s="9"/>
      <c r="K164" s="9"/>
      <c r="L164" s="9"/>
      <c r="M164" s="9"/>
      <c r="N164" s="9"/>
      <c r="O164" s="10" t="s">
        <v>2578</v>
      </c>
      <c r="P164">
        <f>IF(ISNA(VLOOKUP(E164,Sheet2!A:C,3,FALSE)),1,VLOOKUP(E164,Sheet2!A:C,3,FALSE))</f>
        <v>1</v>
      </c>
    </row>
    <row r="165" spans="1:16" ht="170" x14ac:dyDescent="0.2">
      <c r="A165" s="5" t="s">
        <v>15</v>
      </c>
      <c r="B165" s="6" t="s">
        <v>180</v>
      </c>
      <c r="C165" s="7" t="s">
        <v>17</v>
      </c>
      <c r="D165" s="7" t="s">
        <v>18</v>
      </c>
      <c r="E165" s="7" t="s">
        <v>3767</v>
      </c>
      <c r="F165" s="6" t="s">
        <v>3768</v>
      </c>
      <c r="G165" s="8" t="s">
        <v>3769</v>
      </c>
      <c r="H165" s="9"/>
      <c r="I165" s="17" t="s">
        <v>18</v>
      </c>
      <c r="J165" s="9"/>
      <c r="K165" s="9"/>
      <c r="L165" s="18">
        <v>12</v>
      </c>
      <c r="M165" s="18">
        <v>0</v>
      </c>
      <c r="N165" s="18">
        <v>12</v>
      </c>
      <c r="O165" s="10" t="s">
        <v>3770</v>
      </c>
      <c r="P165">
        <f>IF(ISNA(VLOOKUP(E165,Sheet2!A:C,3,FALSE)),1,VLOOKUP(E165,Sheet2!A:C,3,FALSE))</f>
        <v>1</v>
      </c>
    </row>
    <row r="166" spans="1:16" ht="272" x14ac:dyDescent="0.2">
      <c r="A166" s="5" t="s">
        <v>15</v>
      </c>
      <c r="B166" s="6" t="s">
        <v>42</v>
      </c>
      <c r="C166" s="7" t="s">
        <v>17</v>
      </c>
      <c r="D166" s="7" t="s">
        <v>28</v>
      </c>
      <c r="E166" s="7" t="s">
        <v>4755</v>
      </c>
      <c r="F166" s="6" t="s">
        <v>4756</v>
      </c>
      <c r="G166" s="8" t="s">
        <v>4756</v>
      </c>
      <c r="H166" s="9"/>
      <c r="I166" s="17" t="s">
        <v>18</v>
      </c>
      <c r="J166" s="9"/>
      <c r="K166" s="9"/>
      <c r="L166" s="18">
        <v>12</v>
      </c>
      <c r="M166" s="18">
        <v>0</v>
      </c>
      <c r="N166" s="18">
        <v>12</v>
      </c>
      <c r="O166" s="10" t="s">
        <v>4757</v>
      </c>
      <c r="P166">
        <f>IF(ISNA(VLOOKUP(E166,Sheet2!A:C,3,FALSE)),1,VLOOKUP(E166,Sheet2!A:C,3,FALSE))</f>
        <v>1</v>
      </c>
    </row>
    <row r="167" spans="1:16" ht="187" x14ac:dyDescent="0.2">
      <c r="A167" s="11" t="s">
        <v>15</v>
      </c>
      <c r="B167" s="12" t="s">
        <v>33</v>
      </c>
      <c r="C167" s="13" t="s">
        <v>17</v>
      </c>
      <c r="D167" s="13" t="s">
        <v>18</v>
      </c>
      <c r="E167" s="13" t="s">
        <v>188</v>
      </c>
      <c r="F167" s="12" t="s">
        <v>189</v>
      </c>
      <c r="G167" s="14" t="s">
        <v>189</v>
      </c>
      <c r="H167" s="15"/>
      <c r="I167" s="15"/>
      <c r="J167" s="15"/>
      <c r="K167" s="15"/>
      <c r="L167" s="15"/>
      <c r="M167" s="15"/>
      <c r="N167" s="15"/>
      <c r="O167" s="16" t="s">
        <v>190</v>
      </c>
      <c r="P167">
        <f>IF(ISNA(VLOOKUP(E167,Sheet2!A:C,3,FALSE)),1,VLOOKUP(E167,Sheet2!A:C,3,FALSE))</f>
        <v>1</v>
      </c>
    </row>
    <row r="168" spans="1:16" ht="68" x14ac:dyDescent="0.2">
      <c r="A168" s="5" t="s">
        <v>15</v>
      </c>
      <c r="B168" s="6" t="s">
        <v>67</v>
      </c>
      <c r="C168" s="7" t="s">
        <v>17</v>
      </c>
      <c r="D168" s="7" t="s">
        <v>18</v>
      </c>
      <c r="E168" s="7" t="s">
        <v>3675</v>
      </c>
      <c r="F168" s="6" t="s">
        <v>3676</v>
      </c>
      <c r="G168" s="8" t="s">
        <v>3676</v>
      </c>
      <c r="H168" s="9"/>
      <c r="I168" s="9"/>
      <c r="J168" s="9"/>
      <c r="K168" s="9"/>
      <c r="L168" s="9"/>
      <c r="M168" s="9"/>
      <c r="N168" s="9"/>
      <c r="O168" s="10" t="s">
        <v>3677</v>
      </c>
      <c r="P168">
        <f>IF(ISNA(VLOOKUP(E168,Sheet2!A:C,3,FALSE)),1,VLOOKUP(E168,Sheet2!A:C,3,FALSE))</f>
        <v>1</v>
      </c>
    </row>
    <row r="169" spans="1:16" ht="102" x14ac:dyDescent="0.2">
      <c r="A169" s="11" t="s">
        <v>15</v>
      </c>
      <c r="B169" s="12" t="s">
        <v>33</v>
      </c>
      <c r="C169" s="13" t="s">
        <v>17</v>
      </c>
      <c r="D169" s="13" t="s">
        <v>18</v>
      </c>
      <c r="E169" s="13" t="s">
        <v>4303</v>
      </c>
      <c r="F169" s="12" t="s">
        <v>4304</v>
      </c>
      <c r="G169" s="14" t="s">
        <v>4304</v>
      </c>
      <c r="H169" s="15"/>
      <c r="I169" s="15"/>
      <c r="J169" s="15"/>
      <c r="K169" s="15"/>
      <c r="L169" s="15"/>
      <c r="M169" s="15"/>
      <c r="N169" s="15"/>
      <c r="O169" s="16" t="s">
        <v>4305</v>
      </c>
      <c r="P169">
        <f>IF(ISNA(VLOOKUP(E169,Sheet2!A:C,3,FALSE)),1,VLOOKUP(E169,Sheet2!A:C,3,FALSE))</f>
        <v>1</v>
      </c>
    </row>
    <row r="170" spans="1:16" ht="238" x14ac:dyDescent="0.2">
      <c r="A170" s="5" t="s">
        <v>15</v>
      </c>
      <c r="B170" s="6" t="s">
        <v>33</v>
      </c>
      <c r="C170" s="7" t="s">
        <v>17</v>
      </c>
      <c r="D170" s="7" t="s">
        <v>28</v>
      </c>
      <c r="E170" s="7" t="s">
        <v>6276</v>
      </c>
      <c r="F170" s="6" t="s">
        <v>6277</v>
      </c>
      <c r="G170" s="8" t="s">
        <v>6278</v>
      </c>
      <c r="H170" s="9"/>
      <c r="I170" s="9"/>
      <c r="J170" s="9"/>
      <c r="K170" s="9"/>
      <c r="L170" s="9"/>
      <c r="M170" s="9"/>
      <c r="N170" s="9"/>
      <c r="O170" s="10" t="s">
        <v>6279</v>
      </c>
      <c r="P170">
        <f>IF(ISNA(VLOOKUP(E170,Sheet2!A:C,3,FALSE)),1,VLOOKUP(E170,Sheet2!A:C,3,FALSE))</f>
        <v>1</v>
      </c>
    </row>
    <row r="171" spans="1:16" ht="238" x14ac:dyDescent="0.2">
      <c r="A171" s="11" t="s">
        <v>15</v>
      </c>
      <c r="B171" s="12" t="s">
        <v>33</v>
      </c>
      <c r="C171" s="13" t="s">
        <v>17</v>
      </c>
      <c r="D171" s="13" t="s">
        <v>28</v>
      </c>
      <c r="E171" s="13" t="s">
        <v>6339</v>
      </c>
      <c r="F171" s="12" t="s">
        <v>6277</v>
      </c>
      <c r="G171" s="14" t="s">
        <v>6278</v>
      </c>
      <c r="H171" s="15"/>
      <c r="I171" s="15"/>
      <c r="J171" s="15"/>
      <c r="K171" s="15"/>
      <c r="L171" s="15"/>
      <c r="M171" s="15"/>
      <c r="N171" s="15"/>
      <c r="O171" s="16" t="s">
        <v>6279</v>
      </c>
      <c r="P171">
        <f>IF(ISNA(VLOOKUP(E171,Sheet2!A:C,3,FALSE)),1,VLOOKUP(E171,Sheet2!A:C,3,FALSE))</f>
        <v>1</v>
      </c>
    </row>
    <row r="172" spans="1:16" ht="51" x14ac:dyDescent="0.2">
      <c r="A172" s="5" t="s">
        <v>15</v>
      </c>
      <c r="B172" s="6" t="s">
        <v>33</v>
      </c>
      <c r="C172" s="7" t="s">
        <v>17</v>
      </c>
      <c r="D172" s="7" t="s">
        <v>18</v>
      </c>
      <c r="E172" s="7" t="s">
        <v>2435</v>
      </c>
      <c r="F172" s="6" t="s">
        <v>2436</v>
      </c>
      <c r="G172" s="8" t="s">
        <v>2436</v>
      </c>
      <c r="H172" s="9"/>
      <c r="I172" s="9"/>
      <c r="J172" s="9"/>
      <c r="K172" s="9"/>
      <c r="L172" s="9"/>
      <c r="M172" s="9"/>
      <c r="N172" s="9"/>
      <c r="O172" s="10" t="s">
        <v>2437</v>
      </c>
      <c r="P172">
        <f>IF(ISNA(VLOOKUP(E172,Sheet2!A:C,3,FALSE)),1,VLOOKUP(E172,Sheet2!A:C,3,FALSE))</f>
        <v>1</v>
      </c>
    </row>
    <row r="173" spans="1:16" ht="68" x14ac:dyDescent="0.2">
      <c r="A173" s="5" t="s">
        <v>15</v>
      </c>
      <c r="B173" s="6" t="s">
        <v>33</v>
      </c>
      <c r="C173" s="7" t="s">
        <v>17</v>
      </c>
      <c r="D173" s="7" t="s">
        <v>28</v>
      </c>
      <c r="E173" s="7" t="s">
        <v>3876</v>
      </c>
      <c r="F173" s="6" t="s">
        <v>3877</v>
      </c>
      <c r="G173" s="8" t="s">
        <v>3877</v>
      </c>
      <c r="H173" s="9"/>
      <c r="I173" s="9"/>
      <c r="J173" s="9"/>
      <c r="K173" s="9"/>
      <c r="L173" s="9"/>
      <c r="M173" s="9"/>
      <c r="N173" s="9"/>
      <c r="O173" s="10" t="s">
        <v>3878</v>
      </c>
      <c r="P173">
        <f>IF(ISNA(VLOOKUP(E173,Sheet2!A:C,3,FALSE)),1,VLOOKUP(E173,Sheet2!A:C,3,FALSE))</f>
        <v>1</v>
      </c>
    </row>
    <row r="174" spans="1:16" ht="170" x14ac:dyDescent="0.2">
      <c r="A174" s="5" t="s">
        <v>15</v>
      </c>
      <c r="B174" s="6" t="s">
        <v>33</v>
      </c>
      <c r="C174" s="7" t="s">
        <v>17</v>
      </c>
      <c r="D174" s="7" t="s">
        <v>18</v>
      </c>
      <c r="E174" s="7" t="s">
        <v>776</v>
      </c>
      <c r="F174" s="6" t="s">
        <v>777</v>
      </c>
      <c r="G174" s="8" t="s">
        <v>777</v>
      </c>
      <c r="H174" s="9"/>
      <c r="I174" s="9"/>
      <c r="J174" s="9"/>
      <c r="K174" s="9"/>
      <c r="L174" s="9"/>
      <c r="M174" s="9"/>
      <c r="N174" s="9"/>
      <c r="O174" s="10" t="s">
        <v>778</v>
      </c>
      <c r="P174">
        <f>IF(ISNA(VLOOKUP(E174,Sheet2!A:C,3,FALSE)),1,VLOOKUP(E174,Sheet2!A:C,3,FALSE))</f>
        <v>1</v>
      </c>
    </row>
    <row r="175" spans="1:16" ht="153" x14ac:dyDescent="0.2">
      <c r="A175" s="5" t="s">
        <v>15</v>
      </c>
      <c r="B175" s="6" t="s">
        <v>16</v>
      </c>
      <c r="C175" s="7" t="s">
        <v>17</v>
      </c>
      <c r="D175" s="7" t="s">
        <v>18</v>
      </c>
      <c r="E175" s="7" t="s">
        <v>4818</v>
      </c>
      <c r="F175" s="6" t="s">
        <v>4819</v>
      </c>
      <c r="G175" s="8" t="s">
        <v>4820</v>
      </c>
      <c r="H175" s="9"/>
      <c r="I175" s="9"/>
      <c r="J175" s="9"/>
      <c r="K175" s="9"/>
      <c r="L175" s="9"/>
      <c r="M175" s="9"/>
      <c r="N175" s="9"/>
      <c r="O175" s="10" t="s">
        <v>4821</v>
      </c>
      <c r="P175">
        <f>IF(ISNA(VLOOKUP(E175,Sheet2!A:C,3,FALSE)),1,VLOOKUP(E175,Sheet2!A:C,3,FALSE))</f>
        <v>1</v>
      </c>
    </row>
    <row r="176" spans="1:16" ht="272" x14ac:dyDescent="0.2">
      <c r="A176" s="5" t="s">
        <v>15</v>
      </c>
      <c r="B176" s="6" t="s">
        <v>3127</v>
      </c>
      <c r="C176" s="7" t="s">
        <v>17</v>
      </c>
      <c r="D176" s="7" t="s">
        <v>18</v>
      </c>
      <c r="E176" s="7" t="s">
        <v>3983</v>
      </c>
      <c r="F176" s="6" t="s">
        <v>3984</v>
      </c>
      <c r="G176" s="8" t="s">
        <v>3984</v>
      </c>
      <c r="H176" s="9"/>
      <c r="I176" s="17" t="s">
        <v>18</v>
      </c>
      <c r="J176" s="9"/>
      <c r="K176" s="9"/>
      <c r="L176" s="18">
        <v>12</v>
      </c>
      <c r="M176" s="18">
        <v>0</v>
      </c>
      <c r="N176" s="18">
        <v>12</v>
      </c>
      <c r="O176" s="10" t="s">
        <v>3985</v>
      </c>
      <c r="P176">
        <f>IF(ISNA(VLOOKUP(E176,Sheet2!A:C,3,FALSE)),1,VLOOKUP(E176,Sheet2!A:C,3,FALSE))</f>
        <v>1</v>
      </c>
    </row>
    <row r="177" spans="1:16" ht="255" x14ac:dyDescent="0.2">
      <c r="A177" s="11" t="s">
        <v>15</v>
      </c>
      <c r="B177" s="12" t="s">
        <v>3127</v>
      </c>
      <c r="C177" s="13" t="s">
        <v>17</v>
      </c>
      <c r="D177" s="13" t="s">
        <v>28</v>
      </c>
      <c r="E177" s="13" t="s">
        <v>4732</v>
      </c>
      <c r="F177" s="12" t="s">
        <v>4733</v>
      </c>
      <c r="G177" s="14" t="s">
        <v>4734</v>
      </c>
      <c r="H177" s="15"/>
      <c r="I177" s="15"/>
      <c r="J177" s="15"/>
      <c r="K177" s="15"/>
      <c r="L177" s="15"/>
      <c r="M177" s="15"/>
      <c r="N177" s="15"/>
      <c r="O177" s="16" t="s">
        <v>4735</v>
      </c>
      <c r="P177">
        <f>IF(ISNA(VLOOKUP(E177,Sheet2!A:C,3,FALSE)),1,VLOOKUP(E177,Sheet2!A:C,3,FALSE))</f>
        <v>1</v>
      </c>
    </row>
    <row r="178" spans="1:16" ht="238" x14ac:dyDescent="0.2">
      <c r="A178" s="5" t="s">
        <v>15</v>
      </c>
      <c r="B178" s="6" t="s">
        <v>33</v>
      </c>
      <c r="C178" s="7" t="s">
        <v>17</v>
      </c>
      <c r="D178" s="7" t="s">
        <v>18</v>
      </c>
      <c r="E178" s="7" t="s">
        <v>2382</v>
      </c>
      <c r="F178" s="6" t="s">
        <v>2383</v>
      </c>
      <c r="G178" s="8" t="s">
        <v>2384</v>
      </c>
      <c r="H178" s="9"/>
      <c r="I178" s="9"/>
      <c r="J178" s="9"/>
      <c r="K178" s="9"/>
      <c r="L178" s="9"/>
      <c r="M178" s="9"/>
      <c r="N178" s="9"/>
      <c r="O178" s="10" t="s">
        <v>2385</v>
      </c>
      <c r="P178">
        <f>IF(ISNA(VLOOKUP(E178,Sheet2!A:C,3,FALSE)),1,VLOOKUP(E178,Sheet2!A:C,3,FALSE))</f>
        <v>1</v>
      </c>
    </row>
    <row r="179" spans="1:16" ht="119" x14ac:dyDescent="0.2">
      <c r="A179" s="11" t="s">
        <v>15</v>
      </c>
      <c r="B179" s="12" t="s">
        <v>38</v>
      </c>
      <c r="C179" s="13" t="s">
        <v>17</v>
      </c>
      <c r="D179" s="13" t="s">
        <v>28</v>
      </c>
      <c r="E179" s="13" t="s">
        <v>5345</v>
      </c>
      <c r="F179" s="12" t="s">
        <v>5346</v>
      </c>
      <c r="G179" s="14" t="s">
        <v>5347</v>
      </c>
      <c r="H179" s="15"/>
      <c r="I179" s="15"/>
      <c r="J179" s="15"/>
      <c r="K179" s="15"/>
      <c r="L179" s="15"/>
      <c r="M179" s="15"/>
      <c r="N179" s="15"/>
      <c r="O179" s="16" t="s">
        <v>5348</v>
      </c>
      <c r="P179">
        <f>IF(ISNA(VLOOKUP(E179,Sheet2!A:C,3,FALSE)),1,VLOOKUP(E179,Sheet2!A:C,3,FALSE))</f>
        <v>1</v>
      </c>
    </row>
    <row r="180" spans="1:16" ht="119" x14ac:dyDescent="0.2">
      <c r="A180" s="5" t="s">
        <v>15</v>
      </c>
      <c r="B180" s="6" t="s">
        <v>180</v>
      </c>
      <c r="C180" s="7" t="s">
        <v>17</v>
      </c>
      <c r="D180" s="7" t="s">
        <v>18</v>
      </c>
      <c r="E180" s="7" t="s">
        <v>3788</v>
      </c>
      <c r="F180" s="6" t="s">
        <v>3789</v>
      </c>
      <c r="G180" s="8" t="s">
        <v>3790</v>
      </c>
      <c r="H180" s="9"/>
      <c r="I180" s="9"/>
      <c r="J180" s="9"/>
      <c r="K180" s="9"/>
      <c r="L180" s="9"/>
      <c r="M180" s="9"/>
      <c r="N180" s="9"/>
      <c r="O180" s="10" t="s">
        <v>3791</v>
      </c>
      <c r="P180">
        <f>IF(ISNA(VLOOKUP(E180,Sheet2!A:C,3,FALSE)),1,VLOOKUP(E180,Sheet2!A:C,3,FALSE))</f>
        <v>1</v>
      </c>
    </row>
    <row r="181" spans="1:16" ht="170" x14ac:dyDescent="0.2">
      <c r="A181" s="11" t="s">
        <v>15</v>
      </c>
      <c r="B181" s="12" t="s">
        <v>63</v>
      </c>
      <c r="C181" s="13" t="s">
        <v>17</v>
      </c>
      <c r="D181" s="13" t="s">
        <v>28</v>
      </c>
      <c r="E181" s="13" t="s">
        <v>2297</v>
      </c>
      <c r="F181" s="12" t="s">
        <v>2298</v>
      </c>
      <c r="G181" s="14" t="s">
        <v>2299</v>
      </c>
      <c r="H181" s="15"/>
      <c r="I181" s="15"/>
      <c r="J181" s="15"/>
      <c r="K181" s="15"/>
      <c r="L181" s="15"/>
      <c r="M181" s="15"/>
      <c r="N181" s="15"/>
      <c r="O181" s="16" t="s">
        <v>2300</v>
      </c>
      <c r="P181">
        <f>IF(ISNA(VLOOKUP(E181,Sheet2!A:C,3,FALSE)),1,VLOOKUP(E181,Sheet2!A:C,3,FALSE))</f>
        <v>1</v>
      </c>
    </row>
    <row r="182" spans="1:16" ht="204" x14ac:dyDescent="0.2">
      <c r="A182" s="11" t="s">
        <v>15</v>
      </c>
      <c r="B182" s="12" t="s">
        <v>38</v>
      </c>
      <c r="C182" s="13" t="s">
        <v>17</v>
      </c>
      <c r="D182" s="13" t="s">
        <v>28</v>
      </c>
      <c r="E182" s="13" t="s">
        <v>1000</v>
      </c>
      <c r="F182" s="12" t="s">
        <v>1001</v>
      </c>
      <c r="G182" s="14" t="s">
        <v>1001</v>
      </c>
      <c r="H182" s="15"/>
      <c r="I182" s="15"/>
      <c r="J182" s="15"/>
      <c r="K182" s="15"/>
      <c r="L182" s="15"/>
      <c r="M182" s="15"/>
      <c r="N182" s="15"/>
      <c r="O182" s="16" t="s">
        <v>1002</v>
      </c>
      <c r="P182">
        <f>IF(ISNA(VLOOKUP(E182,Sheet2!A:C,3,FALSE)),1,VLOOKUP(E182,Sheet2!A:C,3,FALSE))</f>
        <v>1</v>
      </c>
    </row>
    <row r="183" spans="1:16" ht="153" x14ac:dyDescent="0.2">
      <c r="A183" s="5" t="s">
        <v>15</v>
      </c>
      <c r="B183" s="6" t="s">
        <v>38</v>
      </c>
      <c r="C183" s="7" t="s">
        <v>17</v>
      </c>
      <c r="D183" s="7" t="s">
        <v>28</v>
      </c>
      <c r="E183" s="7" t="s">
        <v>2293</v>
      </c>
      <c r="F183" s="6" t="s">
        <v>2294</v>
      </c>
      <c r="G183" s="8" t="s">
        <v>2295</v>
      </c>
      <c r="H183" s="9"/>
      <c r="I183" s="9"/>
      <c r="J183" s="9"/>
      <c r="K183" s="9"/>
      <c r="L183" s="9"/>
      <c r="M183" s="9"/>
      <c r="N183" s="9"/>
      <c r="O183" s="10" t="s">
        <v>2296</v>
      </c>
      <c r="P183">
        <f>IF(ISNA(VLOOKUP(E183,Sheet2!A:C,3,FALSE)),1,VLOOKUP(E183,Sheet2!A:C,3,FALSE))</f>
        <v>1</v>
      </c>
    </row>
    <row r="184" spans="1:16" ht="153" x14ac:dyDescent="0.2">
      <c r="A184" s="5" t="s">
        <v>15</v>
      </c>
      <c r="B184" s="6" t="s">
        <v>47</v>
      </c>
      <c r="C184" s="7" t="s">
        <v>17</v>
      </c>
      <c r="D184" s="7" t="s">
        <v>18</v>
      </c>
      <c r="E184" s="7" t="s">
        <v>659</v>
      </c>
      <c r="F184" s="6" t="s">
        <v>660</v>
      </c>
      <c r="G184" s="8" t="s">
        <v>661</v>
      </c>
      <c r="H184" s="9"/>
      <c r="I184" s="9"/>
      <c r="J184" s="9"/>
      <c r="K184" s="9"/>
      <c r="L184" s="9"/>
      <c r="M184" s="9"/>
      <c r="N184" s="9"/>
      <c r="O184" s="10" t="s">
        <v>662</v>
      </c>
      <c r="P184">
        <f>IF(ISNA(VLOOKUP(E184,Sheet2!A:C,3,FALSE)),1,VLOOKUP(E184,Sheet2!A:C,3,FALSE))</f>
        <v>1</v>
      </c>
    </row>
    <row r="185" spans="1:16" ht="187" x14ac:dyDescent="0.2">
      <c r="A185" s="11" t="s">
        <v>15</v>
      </c>
      <c r="B185" s="12" t="s">
        <v>38</v>
      </c>
      <c r="C185" s="13" t="s">
        <v>17</v>
      </c>
      <c r="D185" s="13" t="s">
        <v>18</v>
      </c>
      <c r="E185" s="13" t="s">
        <v>5215</v>
      </c>
      <c r="F185" s="12" t="s">
        <v>5216</v>
      </c>
      <c r="G185" s="14" t="s">
        <v>5217</v>
      </c>
      <c r="H185" s="15"/>
      <c r="I185" s="19" t="s">
        <v>18</v>
      </c>
      <c r="J185" s="15"/>
      <c r="K185" s="15"/>
      <c r="L185" s="20">
        <v>12</v>
      </c>
      <c r="M185" s="20">
        <v>0</v>
      </c>
      <c r="N185" s="20">
        <v>12</v>
      </c>
      <c r="O185" s="16" t="s">
        <v>5218</v>
      </c>
      <c r="P185">
        <f>IF(ISNA(VLOOKUP(E185,Sheet2!A:C,3,FALSE)),1,VLOOKUP(E185,Sheet2!A:C,3,FALSE))</f>
        <v>1</v>
      </c>
    </row>
    <row r="186" spans="1:16" ht="238" x14ac:dyDescent="0.2">
      <c r="A186" s="11" t="s">
        <v>15</v>
      </c>
      <c r="B186" s="12" t="s">
        <v>16</v>
      </c>
      <c r="C186" s="13" t="s">
        <v>17</v>
      </c>
      <c r="D186" s="13" t="s">
        <v>18</v>
      </c>
      <c r="E186" s="13" t="s">
        <v>5082</v>
      </c>
      <c r="F186" s="12" t="s">
        <v>5083</v>
      </c>
      <c r="G186" s="14" t="s">
        <v>5084</v>
      </c>
      <c r="H186" s="15"/>
      <c r="I186" s="19" t="s">
        <v>18</v>
      </c>
      <c r="J186" s="15"/>
      <c r="K186" s="15"/>
      <c r="L186" s="20">
        <v>12</v>
      </c>
      <c r="M186" s="20">
        <v>0</v>
      </c>
      <c r="N186" s="20">
        <v>12</v>
      </c>
      <c r="O186" s="16" t="s">
        <v>5085</v>
      </c>
      <c r="P186">
        <f>IF(ISNA(VLOOKUP(E186,Sheet2!A:C,3,FALSE)),1,VLOOKUP(E186,Sheet2!A:C,3,FALSE))</f>
        <v>1</v>
      </c>
    </row>
    <row r="187" spans="1:16" ht="221" x14ac:dyDescent="0.2">
      <c r="A187" s="5" t="s">
        <v>15</v>
      </c>
      <c r="B187" s="6" t="s">
        <v>38</v>
      </c>
      <c r="C187" s="7" t="s">
        <v>17</v>
      </c>
      <c r="D187" s="7" t="s">
        <v>18</v>
      </c>
      <c r="E187" s="7" t="s">
        <v>7789</v>
      </c>
      <c r="F187" s="6" t="s">
        <v>7790</v>
      </c>
      <c r="G187" s="8" t="s">
        <v>7791</v>
      </c>
      <c r="H187" s="9"/>
      <c r="I187" s="17" t="s">
        <v>18</v>
      </c>
      <c r="J187" s="9"/>
      <c r="K187" s="9"/>
      <c r="L187" s="18">
        <v>12</v>
      </c>
      <c r="M187" s="18">
        <v>0</v>
      </c>
      <c r="N187" s="18">
        <v>12</v>
      </c>
      <c r="O187" s="10" t="s">
        <v>7792</v>
      </c>
      <c r="P187">
        <f>IF(ISNA(VLOOKUP(E187,Sheet2!A:C,3,FALSE)),1,VLOOKUP(E187,Sheet2!A:C,3,FALSE))</f>
        <v>1</v>
      </c>
    </row>
    <row r="188" spans="1:16" ht="102" x14ac:dyDescent="0.2">
      <c r="A188" s="11" t="s">
        <v>15</v>
      </c>
      <c r="B188" s="12" t="s">
        <v>16</v>
      </c>
      <c r="C188" s="13" t="s">
        <v>17</v>
      </c>
      <c r="D188" s="13" t="s">
        <v>18</v>
      </c>
      <c r="E188" s="13" t="s">
        <v>8403</v>
      </c>
      <c r="F188" s="12" t="s">
        <v>8404</v>
      </c>
      <c r="G188" s="14" t="s">
        <v>8404</v>
      </c>
      <c r="H188" s="15"/>
      <c r="I188" s="15"/>
      <c r="J188" s="15"/>
      <c r="K188" s="15"/>
      <c r="L188" s="15"/>
      <c r="M188" s="15"/>
      <c r="N188" s="15"/>
      <c r="O188" s="16" t="s">
        <v>8405</v>
      </c>
      <c r="P188">
        <f>IF(ISNA(VLOOKUP(E188,Sheet2!A:C,3,FALSE)),1,VLOOKUP(E188,Sheet2!A:C,3,FALSE))</f>
        <v>1</v>
      </c>
    </row>
    <row r="189" spans="1:16" ht="323" x14ac:dyDescent="0.2">
      <c r="A189" s="11" t="s">
        <v>15</v>
      </c>
      <c r="B189" s="12" t="s">
        <v>67</v>
      </c>
      <c r="C189" s="13" t="s">
        <v>17</v>
      </c>
      <c r="D189" s="13" t="s">
        <v>18</v>
      </c>
      <c r="E189" s="13" t="s">
        <v>2081</v>
      </c>
      <c r="F189" s="12" t="s">
        <v>2082</v>
      </c>
      <c r="G189" s="14" t="s">
        <v>2083</v>
      </c>
      <c r="H189" s="15"/>
      <c r="I189" s="15"/>
      <c r="J189" s="15"/>
      <c r="K189" s="15"/>
      <c r="L189" s="15"/>
      <c r="M189" s="15"/>
      <c r="N189" s="15"/>
      <c r="O189" s="16" t="s">
        <v>2084</v>
      </c>
      <c r="P189">
        <f>IF(ISNA(VLOOKUP(E189,Sheet2!A:C,3,FALSE)),1,VLOOKUP(E189,Sheet2!A:C,3,FALSE))</f>
        <v>1</v>
      </c>
    </row>
    <row r="190" spans="1:16" ht="119" x14ac:dyDescent="0.2">
      <c r="A190" s="11" t="s">
        <v>15</v>
      </c>
      <c r="B190" s="12" t="s">
        <v>33</v>
      </c>
      <c r="C190" s="13" t="s">
        <v>17</v>
      </c>
      <c r="D190" s="13" t="s">
        <v>18</v>
      </c>
      <c r="E190" s="13" t="s">
        <v>3825</v>
      </c>
      <c r="F190" s="12" t="s">
        <v>3826</v>
      </c>
      <c r="G190" s="14" t="s">
        <v>3827</v>
      </c>
      <c r="H190" s="15"/>
      <c r="I190" s="15"/>
      <c r="J190" s="15"/>
      <c r="K190" s="15"/>
      <c r="L190" s="15"/>
      <c r="M190" s="15"/>
      <c r="N190" s="15"/>
      <c r="O190" s="16" t="s">
        <v>3828</v>
      </c>
      <c r="P190">
        <f>IF(ISNA(VLOOKUP(E190,Sheet2!A:C,3,FALSE)),1,VLOOKUP(E190,Sheet2!A:C,3,FALSE))</f>
        <v>1</v>
      </c>
    </row>
    <row r="191" spans="1:16" ht="102" x14ac:dyDescent="0.2">
      <c r="A191" s="11" t="s">
        <v>15</v>
      </c>
      <c r="B191" s="12" t="s">
        <v>3127</v>
      </c>
      <c r="C191" s="13" t="s">
        <v>17</v>
      </c>
      <c r="D191" s="13" t="s">
        <v>18</v>
      </c>
      <c r="E191" s="13" t="s">
        <v>5170</v>
      </c>
      <c r="F191" s="12" t="s">
        <v>5171</v>
      </c>
      <c r="G191" s="14" t="s">
        <v>5172</v>
      </c>
      <c r="H191" s="15"/>
      <c r="I191" s="15"/>
      <c r="J191" s="15"/>
      <c r="K191" s="15"/>
      <c r="L191" s="15"/>
      <c r="M191" s="15"/>
      <c r="N191" s="15"/>
      <c r="O191" s="16" t="s">
        <v>5173</v>
      </c>
      <c r="P191">
        <f>IF(ISNA(VLOOKUP(E191,Sheet2!A:C,3,FALSE)),1,VLOOKUP(E191,Sheet2!A:C,3,FALSE))</f>
        <v>1</v>
      </c>
    </row>
    <row r="192" spans="1:16" ht="153" x14ac:dyDescent="0.2">
      <c r="A192" s="11" t="s">
        <v>15</v>
      </c>
      <c r="B192" s="12" t="s">
        <v>33</v>
      </c>
      <c r="C192" s="13" t="s">
        <v>17</v>
      </c>
      <c r="D192" s="13" t="s">
        <v>18</v>
      </c>
      <c r="E192" s="13" t="s">
        <v>2655</v>
      </c>
      <c r="F192" s="12" t="s">
        <v>2656</v>
      </c>
      <c r="G192" s="14" t="s">
        <v>2657</v>
      </c>
      <c r="H192" s="15"/>
      <c r="I192" s="15"/>
      <c r="J192" s="15"/>
      <c r="K192" s="15"/>
      <c r="L192" s="15"/>
      <c r="M192" s="15"/>
      <c r="N192" s="15"/>
      <c r="O192" s="16" t="s">
        <v>2658</v>
      </c>
      <c r="P192">
        <f>IF(ISNA(VLOOKUP(E192,Sheet2!A:C,3,FALSE)),1,VLOOKUP(E192,Sheet2!A:C,3,FALSE))</f>
        <v>1</v>
      </c>
    </row>
    <row r="193" spans="1:16" ht="170" x14ac:dyDescent="0.2">
      <c r="A193" s="5" t="s">
        <v>15</v>
      </c>
      <c r="B193" s="6" t="s">
        <v>16</v>
      </c>
      <c r="C193" s="7" t="s">
        <v>17</v>
      </c>
      <c r="D193" s="7" t="s">
        <v>18</v>
      </c>
      <c r="E193" s="7" t="s">
        <v>997</v>
      </c>
      <c r="F193" s="6" t="s">
        <v>998</v>
      </c>
      <c r="G193" s="8" t="s">
        <v>998</v>
      </c>
      <c r="H193" s="9"/>
      <c r="I193" s="9"/>
      <c r="J193" s="9"/>
      <c r="K193" s="9"/>
      <c r="L193" s="9"/>
      <c r="M193" s="9"/>
      <c r="N193" s="9"/>
      <c r="O193" s="10" t="s">
        <v>999</v>
      </c>
      <c r="P193">
        <f>IF(ISNA(VLOOKUP(E193,Sheet2!A:C,3,FALSE)),1,VLOOKUP(E193,Sheet2!A:C,3,FALSE))</f>
        <v>1</v>
      </c>
    </row>
    <row r="194" spans="1:16" ht="136" x14ac:dyDescent="0.2">
      <c r="A194" s="5" t="s">
        <v>15</v>
      </c>
      <c r="B194" s="6" t="s">
        <v>16</v>
      </c>
      <c r="C194" s="7" t="s">
        <v>17</v>
      </c>
      <c r="D194" s="7" t="s">
        <v>18</v>
      </c>
      <c r="E194" s="7" t="s">
        <v>4070</v>
      </c>
      <c r="F194" s="6" t="s">
        <v>4071</v>
      </c>
      <c r="G194" s="8" t="s">
        <v>4072</v>
      </c>
      <c r="H194" s="9"/>
      <c r="I194" s="17" t="s">
        <v>18</v>
      </c>
      <c r="J194" s="9"/>
      <c r="K194" s="9"/>
      <c r="L194" s="18">
        <v>0</v>
      </c>
      <c r="M194" s="18">
        <v>9</v>
      </c>
      <c r="N194" s="18">
        <v>9</v>
      </c>
      <c r="O194" s="10" t="s">
        <v>4073</v>
      </c>
      <c r="P194">
        <f>IF(ISNA(VLOOKUP(E194,Sheet2!A:C,3,FALSE)),1,VLOOKUP(E194,Sheet2!A:C,3,FALSE))</f>
        <v>1</v>
      </c>
    </row>
    <row r="195" spans="1:16" ht="204" x14ac:dyDescent="0.2">
      <c r="A195" s="11" t="s">
        <v>15</v>
      </c>
      <c r="B195" s="12" t="s">
        <v>47</v>
      </c>
      <c r="C195" s="13" t="s">
        <v>17</v>
      </c>
      <c r="D195" s="13" t="s">
        <v>18</v>
      </c>
      <c r="E195" s="13" t="s">
        <v>6533</v>
      </c>
      <c r="F195" s="12" t="s">
        <v>6534</v>
      </c>
      <c r="G195" s="14" t="s">
        <v>6534</v>
      </c>
      <c r="H195" s="15"/>
      <c r="I195" s="15"/>
      <c r="J195" s="15"/>
      <c r="K195" s="15"/>
      <c r="L195" s="15"/>
      <c r="M195" s="15"/>
      <c r="N195" s="15"/>
      <c r="O195" s="16" t="s">
        <v>6535</v>
      </c>
      <c r="P195">
        <f>IF(ISNA(VLOOKUP(E195,Sheet2!A:C,3,FALSE)),1,VLOOKUP(E195,Sheet2!A:C,3,FALSE))</f>
        <v>1</v>
      </c>
    </row>
    <row r="196" spans="1:16" ht="136" x14ac:dyDescent="0.2">
      <c r="A196" s="5" t="s">
        <v>15</v>
      </c>
      <c r="B196" s="6" t="s">
        <v>16</v>
      </c>
      <c r="C196" s="7" t="s">
        <v>17</v>
      </c>
      <c r="D196" s="7" t="s">
        <v>18</v>
      </c>
      <c r="E196" s="7" t="s">
        <v>1648</v>
      </c>
      <c r="F196" s="6" t="s">
        <v>1649</v>
      </c>
      <c r="G196" s="8" t="s">
        <v>1649</v>
      </c>
      <c r="H196" s="9"/>
      <c r="I196" s="9"/>
      <c r="J196" s="9"/>
      <c r="K196" s="9"/>
      <c r="L196" s="9"/>
      <c r="M196" s="9"/>
      <c r="N196" s="9"/>
      <c r="O196" s="10" t="s">
        <v>1650</v>
      </c>
      <c r="P196">
        <f>IF(ISNA(VLOOKUP(E196,Sheet2!A:C,3,FALSE)),1,VLOOKUP(E196,Sheet2!A:C,3,FALSE))</f>
        <v>46</v>
      </c>
    </row>
    <row r="197" spans="1:16" ht="68" x14ac:dyDescent="0.2">
      <c r="A197" s="5" t="s">
        <v>15</v>
      </c>
      <c r="B197" s="6" t="s">
        <v>3127</v>
      </c>
      <c r="C197" s="7" t="s">
        <v>17</v>
      </c>
      <c r="D197" s="7" t="s">
        <v>18</v>
      </c>
      <c r="E197" s="7" t="s">
        <v>4476</v>
      </c>
      <c r="F197" s="6" t="s">
        <v>4477</v>
      </c>
      <c r="G197" s="8" t="s">
        <v>4477</v>
      </c>
      <c r="H197" s="9"/>
      <c r="I197" s="9"/>
      <c r="J197" s="9"/>
      <c r="K197" s="9"/>
      <c r="L197" s="9"/>
      <c r="M197" s="9"/>
      <c r="N197" s="9"/>
      <c r="O197" s="10" t="s">
        <v>4478</v>
      </c>
      <c r="P197">
        <f>IF(ISNA(VLOOKUP(E197,Sheet2!A:C,3,FALSE)),1,VLOOKUP(E197,Sheet2!A:C,3,FALSE))</f>
        <v>1</v>
      </c>
    </row>
    <row r="198" spans="1:16" ht="340" x14ac:dyDescent="0.2">
      <c r="A198" s="11" t="s">
        <v>15</v>
      </c>
      <c r="B198" s="12" t="s">
        <v>101</v>
      </c>
      <c r="C198" s="13" t="s">
        <v>17</v>
      </c>
      <c r="D198" s="13" t="s">
        <v>18</v>
      </c>
      <c r="E198" s="13" t="s">
        <v>7346</v>
      </c>
      <c r="F198" s="12" t="s">
        <v>7347</v>
      </c>
      <c r="G198" s="14" t="s">
        <v>7348</v>
      </c>
      <c r="H198" s="15"/>
      <c r="I198" s="15"/>
      <c r="J198" s="15"/>
      <c r="K198" s="15"/>
      <c r="L198" s="15"/>
      <c r="M198" s="15"/>
      <c r="N198" s="15"/>
      <c r="O198" s="16" t="s">
        <v>7349</v>
      </c>
      <c r="P198">
        <f>IF(ISNA(VLOOKUP(E198,Sheet2!A:C,3,FALSE)),1,VLOOKUP(E198,Sheet2!A:C,3,FALSE))</f>
        <v>1</v>
      </c>
    </row>
    <row r="199" spans="1:16" ht="170" x14ac:dyDescent="0.2">
      <c r="A199" s="11" t="s">
        <v>15</v>
      </c>
      <c r="B199" s="12" t="s">
        <v>3127</v>
      </c>
      <c r="C199" s="13" t="s">
        <v>17</v>
      </c>
      <c r="D199" s="13" t="s">
        <v>18</v>
      </c>
      <c r="E199" s="13" t="s">
        <v>3969</v>
      </c>
      <c r="F199" s="12" t="s">
        <v>3970</v>
      </c>
      <c r="G199" s="14" t="s">
        <v>3970</v>
      </c>
      <c r="H199" s="15"/>
      <c r="I199" s="15"/>
      <c r="J199" s="15"/>
      <c r="K199" s="15"/>
      <c r="L199" s="15"/>
      <c r="M199" s="15"/>
      <c r="N199" s="15"/>
      <c r="O199" s="16" t="s">
        <v>3971</v>
      </c>
      <c r="P199">
        <f>IF(ISNA(VLOOKUP(E199,Sheet2!A:C,3,FALSE)),1,VLOOKUP(E199,Sheet2!A:C,3,FALSE))</f>
        <v>1</v>
      </c>
    </row>
    <row r="200" spans="1:16" ht="289" x14ac:dyDescent="0.2">
      <c r="A200" s="5" t="s">
        <v>15</v>
      </c>
      <c r="B200" s="6" t="s">
        <v>38</v>
      </c>
      <c r="C200" s="7" t="s">
        <v>17</v>
      </c>
      <c r="D200" s="7" t="s">
        <v>28</v>
      </c>
      <c r="E200" s="7" t="s">
        <v>8258</v>
      </c>
      <c r="F200" s="6" t="s">
        <v>8259</v>
      </c>
      <c r="G200" s="8" t="s">
        <v>8259</v>
      </c>
      <c r="H200" s="9"/>
      <c r="I200" s="9"/>
      <c r="J200" s="9"/>
      <c r="K200" s="9"/>
      <c r="L200" s="9"/>
      <c r="M200" s="9"/>
      <c r="N200" s="9"/>
      <c r="O200" s="10" t="s">
        <v>8260</v>
      </c>
      <c r="P200">
        <f>IF(ISNA(VLOOKUP(E200,Sheet2!A:C,3,FALSE)),1,VLOOKUP(E200,Sheet2!A:C,3,FALSE))</f>
        <v>1</v>
      </c>
    </row>
    <row r="201" spans="1:16" ht="289" x14ac:dyDescent="0.2">
      <c r="A201" s="11" t="s">
        <v>15</v>
      </c>
      <c r="B201" s="12" t="s">
        <v>16</v>
      </c>
      <c r="C201" s="13" t="s">
        <v>17</v>
      </c>
      <c r="D201" s="13" t="s">
        <v>18</v>
      </c>
      <c r="E201" s="13" t="s">
        <v>8417</v>
      </c>
      <c r="F201" s="12" t="s">
        <v>8418</v>
      </c>
      <c r="G201" s="14" t="s">
        <v>8419</v>
      </c>
      <c r="H201" s="15"/>
      <c r="I201" s="15"/>
      <c r="J201" s="15"/>
      <c r="K201" s="15"/>
      <c r="L201" s="15"/>
      <c r="M201" s="15"/>
      <c r="N201" s="15"/>
      <c r="O201" s="16" t="s">
        <v>8420</v>
      </c>
      <c r="P201">
        <f>IF(ISNA(VLOOKUP(E201,Sheet2!A:C,3,FALSE)),1,VLOOKUP(E201,Sheet2!A:C,3,FALSE))</f>
        <v>1</v>
      </c>
    </row>
    <row r="202" spans="1:16" ht="119" x14ac:dyDescent="0.2">
      <c r="A202" s="11" t="s">
        <v>15</v>
      </c>
      <c r="B202" s="12" t="s">
        <v>3127</v>
      </c>
      <c r="C202" s="13" t="s">
        <v>17</v>
      </c>
      <c r="D202" s="13" t="s">
        <v>18</v>
      </c>
      <c r="E202" s="13" t="s">
        <v>8810</v>
      </c>
      <c r="F202" s="12" t="s">
        <v>8811</v>
      </c>
      <c r="G202" s="14" t="s">
        <v>8812</v>
      </c>
      <c r="H202" s="15"/>
      <c r="I202" s="15"/>
      <c r="J202" s="15"/>
      <c r="K202" s="15"/>
      <c r="L202" s="15"/>
      <c r="M202" s="15"/>
      <c r="N202" s="15"/>
      <c r="O202" s="16" t="s">
        <v>8813</v>
      </c>
      <c r="P202">
        <f>IF(ISNA(VLOOKUP(E202,Sheet2!A:C,3,FALSE)),1,VLOOKUP(E202,Sheet2!A:C,3,FALSE))</f>
        <v>1</v>
      </c>
    </row>
    <row r="203" spans="1:16" ht="187" x14ac:dyDescent="0.2">
      <c r="A203" s="5" t="s">
        <v>15</v>
      </c>
      <c r="B203" s="6" t="s">
        <v>16</v>
      </c>
      <c r="C203" s="7" t="s">
        <v>17</v>
      </c>
      <c r="D203" s="7" t="s">
        <v>18</v>
      </c>
      <c r="E203" s="7" t="s">
        <v>4853</v>
      </c>
      <c r="F203" s="6" t="s">
        <v>4854</v>
      </c>
      <c r="G203" s="8" t="s">
        <v>4854</v>
      </c>
      <c r="H203" s="9"/>
      <c r="I203" s="17" t="s">
        <v>18</v>
      </c>
      <c r="J203" s="9"/>
      <c r="K203" s="9"/>
      <c r="L203" s="18">
        <v>0</v>
      </c>
      <c r="M203" s="18">
        <v>9</v>
      </c>
      <c r="N203" s="18">
        <v>9</v>
      </c>
      <c r="O203" s="10" t="s">
        <v>4855</v>
      </c>
      <c r="P203">
        <f>IF(ISNA(VLOOKUP(E203,Sheet2!A:C,3,FALSE)),1,VLOOKUP(E203,Sheet2!A:C,3,FALSE))</f>
        <v>1</v>
      </c>
    </row>
    <row r="204" spans="1:16" ht="187" x14ac:dyDescent="0.2">
      <c r="A204" s="11" t="s">
        <v>15</v>
      </c>
      <c r="B204" s="12" t="s">
        <v>38</v>
      </c>
      <c r="C204" s="13" t="s">
        <v>17</v>
      </c>
      <c r="D204" s="13" t="s">
        <v>18</v>
      </c>
      <c r="E204" s="13" t="s">
        <v>684</v>
      </c>
      <c r="F204" s="12" t="s">
        <v>685</v>
      </c>
      <c r="G204" s="14" t="s">
        <v>686</v>
      </c>
      <c r="H204" s="15"/>
      <c r="I204" s="15"/>
      <c r="J204" s="15"/>
      <c r="K204" s="15"/>
      <c r="L204" s="15"/>
      <c r="M204" s="15"/>
      <c r="N204" s="15"/>
      <c r="O204" s="16" t="s">
        <v>687</v>
      </c>
      <c r="P204">
        <f>IF(ISNA(VLOOKUP(E204,Sheet2!A:C,3,FALSE)),1,VLOOKUP(E204,Sheet2!A:C,3,FALSE))</f>
        <v>1</v>
      </c>
    </row>
    <row r="205" spans="1:16" ht="187" x14ac:dyDescent="0.2">
      <c r="A205" s="5" t="s">
        <v>15</v>
      </c>
      <c r="B205" s="6" t="s">
        <v>16</v>
      </c>
      <c r="C205" s="7" t="s">
        <v>17</v>
      </c>
      <c r="D205" s="7" t="s">
        <v>18</v>
      </c>
      <c r="E205" s="7" t="s">
        <v>924</v>
      </c>
      <c r="F205" s="6" t="s">
        <v>925</v>
      </c>
      <c r="G205" s="8" t="s">
        <v>926</v>
      </c>
      <c r="H205" s="9"/>
      <c r="I205" s="17" t="s">
        <v>18</v>
      </c>
      <c r="J205" s="9"/>
      <c r="K205" s="9"/>
      <c r="L205" s="18">
        <v>12</v>
      </c>
      <c r="M205" s="18">
        <v>0</v>
      </c>
      <c r="N205" s="18">
        <v>12</v>
      </c>
      <c r="O205" s="10" t="s">
        <v>927</v>
      </c>
      <c r="P205">
        <f>IF(ISNA(VLOOKUP(E205,Sheet2!A:C,3,FALSE)),1,VLOOKUP(E205,Sheet2!A:C,3,FALSE))</f>
        <v>1</v>
      </c>
    </row>
    <row r="206" spans="1:16" ht="272" x14ac:dyDescent="0.2">
      <c r="A206" s="5" t="s">
        <v>15</v>
      </c>
      <c r="B206" s="6" t="s">
        <v>38</v>
      </c>
      <c r="C206" s="7" t="s">
        <v>17</v>
      </c>
      <c r="D206" s="7" t="s">
        <v>28</v>
      </c>
      <c r="E206" s="7" t="s">
        <v>8289</v>
      </c>
      <c r="F206" s="6" t="s">
        <v>8290</v>
      </c>
      <c r="G206" s="8" t="s">
        <v>8291</v>
      </c>
      <c r="H206" s="9"/>
      <c r="I206" s="9"/>
      <c r="J206" s="9"/>
      <c r="K206" s="9"/>
      <c r="L206" s="9"/>
      <c r="M206" s="9"/>
      <c r="N206" s="9"/>
      <c r="O206" s="10" t="s">
        <v>8292</v>
      </c>
      <c r="P206">
        <f>IF(ISNA(VLOOKUP(E206,Sheet2!A:C,3,FALSE)),1,VLOOKUP(E206,Sheet2!A:C,3,FALSE))</f>
        <v>1</v>
      </c>
    </row>
    <row r="207" spans="1:16" ht="187" x14ac:dyDescent="0.2">
      <c r="A207" s="11" t="s">
        <v>15</v>
      </c>
      <c r="B207" s="12" t="s">
        <v>3127</v>
      </c>
      <c r="C207" s="13" t="s">
        <v>17</v>
      </c>
      <c r="D207" s="13" t="s">
        <v>18</v>
      </c>
      <c r="E207" s="13" t="s">
        <v>8628</v>
      </c>
      <c r="F207" s="12" t="s">
        <v>8629</v>
      </c>
      <c r="G207" s="14" t="s">
        <v>8629</v>
      </c>
      <c r="H207" s="15"/>
      <c r="I207" s="15"/>
      <c r="J207" s="15"/>
      <c r="K207" s="15"/>
      <c r="L207" s="15"/>
      <c r="M207" s="15"/>
      <c r="N207" s="15"/>
      <c r="O207" s="16" t="s">
        <v>8630</v>
      </c>
      <c r="P207">
        <f>IF(ISNA(VLOOKUP(E207,Sheet2!A:C,3,FALSE)),1,VLOOKUP(E207,Sheet2!A:C,3,FALSE))</f>
        <v>1</v>
      </c>
    </row>
    <row r="208" spans="1:16" ht="136" x14ac:dyDescent="0.2">
      <c r="A208" s="11" t="s">
        <v>15</v>
      </c>
      <c r="B208" s="12" t="s">
        <v>47</v>
      </c>
      <c r="C208" s="13" t="s">
        <v>17</v>
      </c>
      <c r="D208" s="13" t="s">
        <v>18</v>
      </c>
      <c r="E208" s="13" t="s">
        <v>6742</v>
      </c>
      <c r="F208" s="12" t="s">
        <v>6743</v>
      </c>
      <c r="G208" s="14" t="s">
        <v>6743</v>
      </c>
      <c r="H208" s="15"/>
      <c r="I208" s="15"/>
      <c r="J208" s="15"/>
      <c r="K208" s="15"/>
      <c r="L208" s="15"/>
      <c r="M208" s="15"/>
      <c r="N208" s="15"/>
      <c r="O208" s="16" t="s">
        <v>6744</v>
      </c>
      <c r="P208">
        <f>IF(ISNA(VLOOKUP(E208,Sheet2!A:C,3,FALSE)),1,VLOOKUP(E208,Sheet2!A:C,3,FALSE))</f>
        <v>1</v>
      </c>
    </row>
    <row r="209" spans="1:16" ht="136" x14ac:dyDescent="0.2">
      <c r="A209" s="11" t="s">
        <v>15</v>
      </c>
      <c r="B209" s="12" t="s">
        <v>3127</v>
      </c>
      <c r="C209" s="13" t="s">
        <v>17</v>
      </c>
      <c r="D209" s="13" t="s">
        <v>18</v>
      </c>
      <c r="E209" s="13" t="s">
        <v>7032</v>
      </c>
      <c r="F209" s="12" t="s">
        <v>7033</v>
      </c>
      <c r="G209" s="14" t="s">
        <v>6743</v>
      </c>
      <c r="H209" s="15"/>
      <c r="I209" s="15"/>
      <c r="J209" s="15"/>
      <c r="K209" s="15"/>
      <c r="L209" s="15"/>
      <c r="M209" s="15"/>
      <c r="N209" s="15"/>
      <c r="O209" s="16" t="s">
        <v>7034</v>
      </c>
      <c r="P209">
        <f>IF(ISNA(VLOOKUP(E209,Sheet2!A:C,3,FALSE)),1,VLOOKUP(E209,Sheet2!A:C,3,FALSE))</f>
        <v>1</v>
      </c>
    </row>
    <row r="210" spans="1:16" ht="221" x14ac:dyDescent="0.2">
      <c r="A210" s="11" t="s">
        <v>15</v>
      </c>
      <c r="B210" s="12" t="s">
        <v>3127</v>
      </c>
      <c r="C210" s="13" t="s">
        <v>17</v>
      </c>
      <c r="D210" s="13" t="s">
        <v>18</v>
      </c>
      <c r="E210" s="13" t="s">
        <v>5441</v>
      </c>
      <c r="F210" s="12" t="s">
        <v>5442</v>
      </c>
      <c r="G210" s="14" t="s">
        <v>5443</v>
      </c>
      <c r="H210" s="15"/>
      <c r="I210" s="15"/>
      <c r="J210" s="15"/>
      <c r="K210" s="15"/>
      <c r="L210" s="15"/>
      <c r="M210" s="15"/>
      <c r="N210" s="15"/>
      <c r="O210" s="16" t="s">
        <v>5444</v>
      </c>
      <c r="P210">
        <f>IF(ISNA(VLOOKUP(E210,Sheet2!A:C,3,FALSE)),1,VLOOKUP(E210,Sheet2!A:C,3,FALSE))</f>
        <v>1</v>
      </c>
    </row>
    <row r="211" spans="1:16" ht="255" x14ac:dyDescent="0.2">
      <c r="A211" s="5" t="s">
        <v>15</v>
      </c>
      <c r="B211" s="6" t="s">
        <v>3127</v>
      </c>
      <c r="C211" s="7" t="s">
        <v>17</v>
      </c>
      <c r="D211" s="7" t="s">
        <v>18</v>
      </c>
      <c r="E211" s="7" t="s">
        <v>5445</v>
      </c>
      <c r="F211" s="6" t="s">
        <v>5446</v>
      </c>
      <c r="G211" s="8" t="s">
        <v>5447</v>
      </c>
      <c r="H211" s="9"/>
      <c r="I211" s="9"/>
      <c r="J211" s="9"/>
      <c r="K211" s="9"/>
      <c r="L211" s="9"/>
      <c r="M211" s="9"/>
      <c r="N211" s="9"/>
      <c r="O211" s="10" t="s">
        <v>5448</v>
      </c>
      <c r="P211">
        <f>IF(ISNA(VLOOKUP(E211,Sheet2!A:C,3,FALSE)),1,VLOOKUP(E211,Sheet2!A:C,3,FALSE))</f>
        <v>1</v>
      </c>
    </row>
    <row r="212" spans="1:16" ht="187" x14ac:dyDescent="0.2">
      <c r="A212" s="5" t="s">
        <v>15</v>
      </c>
      <c r="B212" s="6" t="s">
        <v>47</v>
      </c>
      <c r="C212" s="7" t="s">
        <v>17</v>
      </c>
      <c r="D212" s="7" t="s">
        <v>28</v>
      </c>
      <c r="E212" s="7" t="s">
        <v>1377</v>
      </c>
      <c r="F212" s="6" t="s">
        <v>1378</v>
      </c>
      <c r="G212" s="8" t="s">
        <v>1378</v>
      </c>
      <c r="H212" s="9"/>
      <c r="I212" s="9"/>
      <c r="J212" s="9"/>
      <c r="K212" s="9"/>
      <c r="L212" s="9"/>
      <c r="M212" s="9"/>
      <c r="N212" s="9"/>
      <c r="O212" s="10" t="s">
        <v>1379</v>
      </c>
      <c r="P212">
        <f>IF(ISNA(VLOOKUP(E212,Sheet2!A:C,3,FALSE)),1,VLOOKUP(E212,Sheet2!A:C,3,FALSE))</f>
        <v>1</v>
      </c>
    </row>
    <row r="213" spans="1:16" ht="136" x14ac:dyDescent="0.2">
      <c r="A213" s="11" t="s">
        <v>15</v>
      </c>
      <c r="B213" s="12" t="s">
        <v>42</v>
      </c>
      <c r="C213" s="13" t="s">
        <v>17</v>
      </c>
      <c r="D213" s="13" t="s">
        <v>28</v>
      </c>
      <c r="E213" s="13" t="s">
        <v>3529</v>
      </c>
      <c r="F213" s="12" t="s">
        <v>3530</v>
      </c>
      <c r="G213" s="14" t="s">
        <v>3531</v>
      </c>
      <c r="H213" s="15"/>
      <c r="I213" s="15"/>
      <c r="J213" s="15"/>
      <c r="K213" s="15"/>
      <c r="L213" s="15"/>
      <c r="M213" s="15"/>
      <c r="N213" s="15"/>
      <c r="O213" s="16" t="s">
        <v>3532</v>
      </c>
      <c r="P213">
        <f>IF(ISNA(VLOOKUP(E213,Sheet2!A:C,3,FALSE)),1,VLOOKUP(E213,Sheet2!A:C,3,FALSE))</f>
        <v>1</v>
      </c>
    </row>
    <row r="214" spans="1:16" ht="238" x14ac:dyDescent="0.2">
      <c r="A214" s="5" t="s">
        <v>15</v>
      </c>
      <c r="B214" s="6" t="s">
        <v>3127</v>
      </c>
      <c r="C214" s="7" t="s">
        <v>17</v>
      </c>
      <c r="D214" s="7" t="s">
        <v>18</v>
      </c>
      <c r="E214" s="7" t="s">
        <v>8831</v>
      </c>
      <c r="F214" s="6" t="s">
        <v>3531</v>
      </c>
      <c r="G214" s="8" t="s">
        <v>3531</v>
      </c>
      <c r="H214" s="9"/>
      <c r="I214" s="9"/>
      <c r="J214" s="9"/>
      <c r="K214" s="9"/>
      <c r="L214" s="9"/>
      <c r="M214" s="9"/>
      <c r="N214" s="9"/>
      <c r="O214" s="10" t="s">
        <v>8832</v>
      </c>
      <c r="P214">
        <f>IF(ISNA(VLOOKUP(E214,Sheet2!A:C,3,FALSE)),1,VLOOKUP(E214,Sheet2!A:C,3,FALSE))</f>
        <v>1</v>
      </c>
    </row>
    <row r="215" spans="1:16" ht="170" x14ac:dyDescent="0.2">
      <c r="A215" s="11" t="s">
        <v>15</v>
      </c>
      <c r="B215" s="12" t="s">
        <v>16</v>
      </c>
      <c r="C215" s="13" t="s">
        <v>17</v>
      </c>
      <c r="D215" s="13" t="s">
        <v>28</v>
      </c>
      <c r="E215" s="13" t="s">
        <v>5945</v>
      </c>
      <c r="F215" s="12" t="s">
        <v>5946</v>
      </c>
      <c r="G215" s="14" t="s">
        <v>5947</v>
      </c>
      <c r="H215" s="15"/>
      <c r="I215" s="15"/>
      <c r="J215" s="15"/>
      <c r="K215" s="15"/>
      <c r="L215" s="15"/>
      <c r="M215" s="15"/>
      <c r="N215" s="15"/>
      <c r="O215" s="16" t="s">
        <v>5948</v>
      </c>
      <c r="P215">
        <f>IF(ISNA(VLOOKUP(E215,Sheet2!A:C,3,FALSE)),1,VLOOKUP(E215,Sheet2!A:C,3,FALSE))</f>
        <v>1</v>
      </c>
    </row>
    <row r="216" spans="1:16" ht="170" x14ac:dyDescent="0.2">
      <c r="A216" s="11" t="s">
        <v>15</v>
      </c>
      <c r="B216" s="12" t="s">
        <v>16</v>
      </c>
      <c r="C216" s="13" t="s">
        <v>17</v>
      </c>
      <c r="D216" s="13" t="s">
        <v>28</v>
      </c>
      <c r="E216" s="13" t="s">
        <v>6072</v>
      </c>
      <c r="F216" s="12" t="s">
        <v>5946</v>
      </c>
      <c r="G216" s="14" t="s">
        <v>5947</v>
      </c>
      <c r="H216" s="15"/>
      <c r="I216" s="15"/>
      <c r="J216" s="15"/>
      <c r="K216" s="15"/>
      <c r="L216" s="15"/>
      <c r="M216" s="15"/>
      <c r="N216" s="15"/>
      <c r="O216" s="16" t="s">
        <v>5948</v>
      </c>
      <c r="P216">
        <f>IF(ISNA(VLOOKUP(E216,Sheet2!A:C,3,FALSE)),1,VLOOKUP(E216,Sheet2!A:C,3,FALSE))</f>
        <v>1</v>
      </c>
    </row>
    <row r="217" spans="1:16" ht="170" x14ac:dyDescent="0.2">
      <c r="A217" s="5" t="s">
        <v>15</v>
      </c>
      <c r="B217" s="6" t="s">
        <v>16</v>
      </c>
      <c r="C217" s="7" t="s">
        <v>17</v>
      </c>
      <c r="D217" s="7" t="s">
        <v>28</v>
      </c>
      <c r="E217" s="7" t="s">
        <v>6117</v>
      </c>
      <c r="F217" s="6" t="s">
        <v>5946</v>
      </c>
      <c r="G217" s="8" t="s">
        <v>5947</v>
      </c>
      <c r="H217" s="9"/>
      <c r="I217" s="9"/>
      <c r="J217" s="9"/>
      <c r="K217" s="9"/>
      <c r="L217" s="9"/>
      <c r="M217" s="9"/>
      <c r="N217" s="9"/>
      <c r="O217" s="10" t="s">
        <v>5948</v>
      </c>
      <c r="P217">
        <f>IF(ISNA(VLOOKUP(E217,Sheet2!A:C,3,FALSE)),1,VLOOKUP(E217,Sheet2!A:C,3,FALSE))</f>
        <v>1</v>
      </c>
    </row>
    <row r="218" spans="1:16" ht="221" x14ac:dyDescent="0.2">
      <c r="A218" s="5" t="s">
        <v>15</v>
      </c>
      <c r="B218" s="6" t="s">
        <v>33</v>
      </c>
      <c r="C218" s="7" t="s">
        <v>17</v>
      </c>
      <c r="D218" s="7" t="s">
        <v>18</v>
      </c>
      <c r="E218" s="7" t="s">
        <v>388</v>
      </c>
      <c r="F218" s="6" t="s">
        <v>389</v>
      </c>
      <c r="G218" s="8" t="s">
        <v>390</v>
      </c>
      <c r="H218" s="9"/>
      <c r="I218" s="17" t="s">
        <v>18</v>
      </c>
      <c r="J218" s="9"/>
      <c r="K218" s="9"/>
      <c r="L218" s="18">
        <v>12</v>
      </c>
      <c r="M218" s="18">
        <v>0</v>
      </c>
      <c r="N218" s="18">
        <v>12</v>
      </c>
      <c r="O218" s="10" t="s">
        <v>391</v>
      </c>
      <c r="P218">
        <f>IF(ISNA(VLOOKUP(E218,Sheet2!A:C,3,FALSE)),1,VLOOKUP(E218,Sheet2!A:C,3,FALSE))</f>
        <v>1</v>
      </c>
    </row>
    <row r="219" spans="1:16" ht="119" x14ac:dyDescent="0.2">
      <c r="A219" s="11" t="s">
        <v>15</v>
      </c>
      <c r="B219" s="12" t="s">
        <v>33</v>
      </c>
      <c r="C219" s="13" t="s">
        <v>17</v>
      </c>
      <c r="D219" s="13" t="s">
        <v>18</v>
      </c>
      <c r="E219" s="13" t="s">
        <v>3253</v>
      </c>
      <c r="F219" s="12" t="s">
        <v>3254</v>
      </c>
      <c r="G219" s="14" t="s">
        <v>3254</v>
      </c>
      <c r="H219" s="15"/>
      <c r="I219" s="15"/>
      <c r="J219" s="15"/>
      <c r="K219" s="15"/>
      <c r="L219" s="15"/>
      <c r="M219" s="15"/>
      <c r="N219" s="15"/>
      <c r="O219" s="16" t="s">
        <v>3255</v>
      </c>
      <c r="P219">
        <f>IF(ISNA(VLOOKUP(E219,Sheet2!A:C,3,FALSE)),1,VLOOKUP(E219,Sheet2!A:C,3,FALSE))</f>
        <v>1</v>
      </c>
    </row>
    <row r="220" spans="1:16" ht="170" x14ac:dyDescent="0.2">
      <c r="A220" s="11" t="s">
        <v>15</v>
      </c>
      <c r="B220" s="12" t="s">
        <v>16</v>
      </c>
      <c r="C220" s="13" t="s">
        <v>17</v>
      </c>
      <c r="D220" s="13" t="s">
        <v>18</v>
      </c>
      <c r="E220" s="13" t="s">
        <v>4042</v>
      </c>
      <c r="F220" s="12" t="s">
        <v>4043</v>
      </c>
      <c r="G220" s="14" t="s">
        <v>4043</v>
      </c>
      <c r="H220" s="15"/>
      <c r="I220" s="15"/>
      <c r="J220" s="15"/>
      <c r="K220" s="15"/>
      <c r="L220" s="15"/>
      <c r="M220" s="15"/>
      <c r="N220" s="15"/>
      <c r="O220" s="16" t="s">
        <v>4044</v>
      </c>
      <c r="P220">
        <f>IF(ISNA(VLOOKUP(E220,Sheet2!A:C,3,FALSE)),1,VLOOKUP(E220,Sheet2!A:C,3,FALSE))</f>
        <v>1</v>
      </c>
    </row>
    <row r="221" spans="1:16" ht="272" x14ac:dyDescent="0.2">
      <c r="A221" s="11" t="s">
        <v>15</v>
      </c>
      <c r="B221" s="12" t="s">
        <v>47</v>
      </c>
      <c r="C221" s="13" t="s">
        <v>17</v>
      </c>
      <c r="D221" s="13" t="s">
        <v>18</v>
      </c>
      <c r="E221" s="13" t="s">
        <v>3655</v>
      </c>
      <c r="F221" s="12" t="s">
        <v>3656</v>
      </c>
      <c r="G221" s="14" t="s">
        <v>3657</v>
      </c>
      <c r="H221" s="15"/>
      <c r="I221" s="19" t="s">
        <v>18</v>
      </c>
      <c r="J221" s="15"/>
      <c r="K221" s="15"/>
      <c r="L221" s="20">
        <v>12</v>
      </c>
      <c r="M221" s="20">
        <v>0</v>
      </c>
      <c r="N221" s="20">
        <v>12</v>
      </c>
      <c r="O221" s="16" t="s">
        <v>3658</v>
      </c>
      <c r="P221">
        <f>IF(ISNA(VLOOKUP(E221,Sheet2!A:C,3,FALSE)),1,VLOOKUP(E221,Sheet2!A:C,3,FALSE))</f>
        <v>31</v>
      </c>
    </row>
    <row r="222" spans="1:16" ht="136" x14ac:dyDescent="0.2">
      <c r="A222" s="5" t="s">
        <v>15</v>
      </c>
      <c r="B222" s="6" t="s">
        <v>38</v>
      </c>
      <c r="C222" s="7" t="s">
        <v>17</v>
      </c>
      <c r="D222" s="7" t="s">
        <v>28</v>
      </c>
      <c r="E222" s="7" t="s">
        <v>2839</v>
      </c>
      <c r="F222" s="6" t="s">
        <v>2840</v>
      </c>
      <c r="G222" s="8" t="s">
        <v>2840</v>
      </c>
      <c r="H222" s="9"/>
      <c r="I222" s="9"/>
      <c r="J222" s="9"/>
      <c r="K222" s="9"/>
      <c r="L222" s="9"/>
      <c r="M222" s="9"/>
      <c r="N222" s="9"/>
      <c r="O222" s="10" t="s">
        <v>2841</v>
      </c>
      <c r="P222">
        <f>IF(ISNA(VLOOKUP(E222,Sheet2!A:C,3,FALSE)),1,VLOOKUP(E222,Sheet2!A:C,3,FALSE))</f>
        <v>1</v>
      </c>
    </row>
    <row r="223" spans="1:16" ht="255" x14ac:dyDescent="0.2">
      <c r="A223" s="5" t="s">
        <v>15</v>
      </c>
      <c r="B223" s="6" t="s">
        <v>33</v>
      </c>
      <c r="C223" s="7" t="s">
        <v>17</v>
      </c>
      <c r="D223" s="7" t="s">
        <v>18</v>
      </c>
      <c r="E223" s="7" t="s">
        <v>4744</v>
      </c>
      <c r="F223" s="6" t="s">
        <v>4745</v>
      </c>
      <c r="G223" s="8" t="s">
        <v>4745</v>
      </c>
      <c r="H223" s="9"/>
      <c r="I223" s="9"/>
      <c r="J223" s="9"/>
      <c r="K223" s="9"/>
      <c r="L223" s="9"/>
      <c r="M223" s="9"/>
      <c r="N223" s="9"/>
      <c r="O223" s="10" t="s">
        <v>4746</v>
      </c>
      <c r="P223">
        <f>IF(ISNA(VLOOKUP(E223,Sheet2!A:C,3,FALSE)),1,VLOOKUP(E223,Sheet2!A:C,3,FALSE))</f>
        <v>1</v>
      </c>
    </row>
    <row r="224" spans="1:16" ht="170" x14ac:dyDescent="0.2">
      <c r="A224" s="5" t="s">
        <v>15</v>
      </c>
      <c r="B224" s="6" t="s">
        <v>101</v>
      </c>
      <c r="C224" s="7" t="s">
        <v>17</v>
      </c>
      <c r="D224" s="7" t="s">
        <v>18</v>
      </c>
      <c r="E224" s="7" t="s">
        <v>5040</v>
      </c>
      <c r="F224" s="6" t="s">
        <v>5041</v>
      </c>
      <c r="G224" s="8" t="s">
        <v>5042</v>
      </c>
      <c r="H224" s="9"/>
      <c r="I224" s="9"/>
      <c r="J224" s="9"/>
      <c r="K224" s="9"/>
      <c r="L224" s="9"/>
      <c r="M224" s="9"/>
      <c r="N224" s="9"/>
      <c r="O224" s="10" t="s">
        <v>5043</v>
      </c>
      <c r="P224">
        <f>IF(ISNA(VLOOKUP(E224,Sheet2!A:C,3,FALSE)),1,VLOOKUP(E224,Sheet2!A:C,3,FALSE))</f>
        <v>1</v>
      </c>
    </row>
    <row r="225" spans="1:16" ht="85" x14ac:dyDescent="0.2">
      <c r="A225" s="11" t="s">
        <v>15</v>
      </c>
      <c r="B225" s="12" t="s">
        <v>101</v>
      </c>
      <c r="C225" s="13" t="s">
        <v>17</v>
      </c>
      <c r="D225" s="13" t="s">
        <v>18</v>
      </c>
      <c r="E225" s="13" t="s">
        <v>4030</v>
      </c>
      <c r="F225" s="12" t="s">
        <v>4031</v>
      </c>
      <c r="G225" s="14" t="s">
        <v>4031</v>
      </c>
      <c r="H225" s="15"/>
      <c r="I225" s="15"/>
      <c r="J225" s="15"/>
      <c r="K225" s="15"/>
      <c r="L225" s="15"/>
      <c r="M225" s="15"/>
      <c r="N225" s="15"/>
      <c r="O225" s="16" t="s">
        <v>4032</v>
      </c>
      <c r="P225">
        <f>IF(ISNA(VLOOKUP(E225,Sheet2!A:C,3,FALSE)),1,VLOOKUP(E225,Sheet2!A:C,3,FALSE))</f>
        <v>1</v>
      </c>
    </row>
    <row r="226" spans="1:16" ht="85" x14ac:dyDescent="0.2">
      <c r="A226" s="11" t="s">
        <v>15</v>
      </c>
      <c r="B226" s="12" t="s">
        <v>101</v>
      </c>
      <c r="C226" s="13" t="s">
        <v>17</v>
      </c>
      <c r="D226" s="13" t="s">
        <v>18</v>
      </c>
      <c r="E226" s="13" t="s">
        <v>4183</v>
      </c>
      <c r="F226" s="12" t="s">
        <v>4031</v>
      </c>
      <c r="G226" s="14" t="s">
        <v>4031</v>
      </c>
      <c r="H226" s="15"/>
      <c r="I226" s="15"/>
      <c r="J226" s="15"/>
      <c r="K226" s="15"/>
      <c r="L226" s="15"/>
      <c r="M226" s="15"/>
      <c r="N226" s="15"/>
      <c r="O226" s="16" t="s">
        <v>4032</v>
      </c>
      <c r="P226">
        <f>IF(ISNA(VLOOKUP(E226,Sheet2!A:C,3,FALSE)),1,VLOOKUP(E226,Sheet2!A:C,3,FALSE))</f>
        <v>1</v>
      </c>
    </row>
    <row r="227" spans="1:16" ht="85" x14ac:dyDescent="0.2">
      <c r="A227" s="5" t="s">
        <v>15</v>
      </c>
      <c r="B227" s="6" t="s">
        <v>101</v>
      </c>
      <c r="C227" s="7" t="s">
        <v>17</v>
      </c>
      <c r="D227" s="7" t="s">
        <v>28</v>
      </c>
      <c r="E227" s="7" t="s">
        <v>4184</v>
      </c>
      <c r="F227" s="6" t="s">
        <v>4031</v>
      </c>
      <c r="G227" s="8" t="s">
        <v>4031</v>
      </c>
      <c r="H227" s="9"/>
      <c r="I227" s="9"/>
      <c r="J227" s="9"/>
      <c r="K227" s="9"/>
      <c r="L227" s="9"/>
      <c r="M227" s="9"/>
      <c r="N227" s="9"/>
      <c r="O227" s="10" t="s">
        <v>4032</v>
      </c>
      <c r="P227">
        <f>IF(ISNA(VLOOKUP(E227,Sheet2!A:C,3,FALSE)),1,VLOOKUP(E227,Sheet2!A:C,3,FALSE))</f>
        <v>1</v>
      </c>
    </row>
    <row r="228" spans="1:16" ht="85" x14ac:dyDescent="0.2">
      <c r="A228" s="11" t="s">
        <v>15</v>
      </c>
      <c r="B228" s="12" t="s">
        <v>101</v>
      </c>
      <c r="C228" s="13" t="s">
        <v>17</v>
      </c>
      <c r="D228" s="13" t="s">
        <v>28</v>
      </c>
      <c r="E228" s="13" t="s">
        <v>4185</v>
      </c>
      <c r="F228" s="12" t="s">
        <v>4031</v>
      </c>
      <c r="G228" s="14" t="s">
        <v>4031</v>
      </c>
      <c r="H228" s="15"/>
      <c r="I228" s="15"/>
      <c r="J228" s="15"/>
      <c r="K228" s="15"/>
      <c r="L228" s="15"/>
      <c r="M228" s="15"/>
      <c r="N228" s="15"/>
      <c r="O228" s="16" t="s">
        <v>4032</v>
      </c>
      <c r="P228">
        <f>IF(ISNA(VLOOKUP(E228,Sheet2!A:C,3,FALSE)),1,VLOOKUP(E228,Sheet2!A:C,3,FALSE))</f>
        <v>1</v>
      </c>
    </row>
    <row r="229" spans="1:16" ht="85" x14ac:dyDescent="0.2">
      <c r="A229" s="5" t="s">
        <v>15</v>
      </c>
      <c r="B229" s="6" t="s">
        <v>101</v>
      </c>
      <c r="C229" s="7" t="s">
        <v>17</v>
      </c>
      <c r="D229" s="7" t="s">
        <v>18</v>
      </c>
      <c r="E229" s="7" t="s">
        <v>4431</v>
      </c>
      <c r="F229" s="6" t="s">
        <v>4031</v>
      </c>
      <c r="G229" s="8" t="s">
        <v>4031</v>
      </c>
      <c r="H229" s="9"/>
      <c r="I229" s="9"/>
      <c r="J229" s="9"/>
      <c r="K229" s="9"/>
      <c r="L229" s="9"/>
      <c r="M229" s="9"/>
      <c r="N229" s="9"/>
      <c r="O229" s="10" t="s">
        <v>4032</v>
      </c>
      <c r="P229">
        <f>IF(ISNA(VLOOKUP(E229,Sheet2!A:C,3,FALSE)),1,VLOOKUP(E229,Sheet2!A:C,3,FALSE))</f>
        <v>1</v>
      </c>
    </row>
    <row r="230" spans="1:16" ht="204" x14ac:dyDescent="0.2">
      <c r="A230" s="11" t="s">
        <v>15</v>
      </c>
      <c r="B230" s="12" t="s">
        <v>33</v>
      </c>
      <c r="C230" s="13" t="s">
        <v>17</v>
      </c>
      <c r="D230" s="13" t="s">
        <v>18</v>
      </c>
      <c r="E230" s="13" t="s">
        <v>5044</v>
      </c>
      <c r="F230" s="12" t="s">
        <v>5045</v>
      </c>
      <c r="G230" s="14" t="s">
        <v>5046</v>
      </c>
      <c r="H230" s="15"/>
      <c r="I230" s="15"/>
      <c r="J230" s="15"/>
      <c r="K230" s="15"/>
      <c r="L230" s="15"/>
      <c r="M230" s="15"/>
      <c r="N230" s="15"/>
      <c r="O230" s="16" t="s">
        <v>5047</v>
      </c>
      <c r="P230">
        <f>IF(ISNA(VLOOKUP(E230,Sheet2!A:C,3,FALSE)),1,VLOOKUP(E230,Sheet2!A:C,3,FALSE))</f>
        <v>1</v>
      </c>
    </row>
    <row r="231" spans="1:16" ht="204" x14ac:dyDescent="0.2">
      <c r="A231" s="5" t="s">
        <v>15</v>
      </c>
      <c r="B231" s="6" t="s">
        <v>16</v>
      </c>
      <c r="C231" s="7" t="s">
        <v>17</v>
      </c>
      <c r="D231" s="7" t="s">
        <v>18</v>
      </c>
      <c r="E231" s="7" t="s">
        <v>5286</v>
      </c>
      <c r="F231" s="6" t="s">
        <v>5287</v>
      </c>
      <c r="G231" s="8" t="s">
        <v>5288</v>
      </c>
      <c r="H231" s="9"/>
      <c r="I231" s="9"/>
      <c r="J231" s="9"/>
      <c r="K231" s="9"/>
      <c r="L231" s="9"/>
      <c r="M231" s="9"/>
      <c r="N231" s="9"/>
      <c r="O231" s="10" t="s">
        <v>5289</v>
      </c>
      <c r="P231">
        <f>IF(ISNA(VLOOKUP(E231,Sheet2!A:C,3,FALSE)),1,VLOOKUP(E231,Sheet2!A:C,3,FALSE))</f>
        <v>1</v>
      </c>
    </row>
    <row r="232" spans="1:16" ht="238" x14ac:dyDescent="0.2">
      <c r="A232" s="5" t="s">
        <v>15</v>
      </c>
      <c r="B232" s="6" t="s">
        <v>33</v>
      </c>
      <c r="C232" s="7" t="s">
        <v>17</v>
      </c>
      <c r="D232" s="7" t="s">
        <v>18</v>
      </c>
      <c r="E232" s="7" t="s">
        <v>5048</v>
      </c>
      <c r="F232" s="6" t="s">
        <v>5049</v>
      </c>
      <c r="G232" s="8" t="s">
        <v>5050</v>
      </c>
      <c r="H232" s="9"/>
      <c r="I232" s="9"/>
      <c r="J232" s="9"/>
      <c r="K232" s="9"/>
      <c r="L232" s="9"/>
      <c r="M232" s="9"/>
      <c r="N232" s="9"/>
      <c r="O232" s="10" t="s">
        <v>5051</v>
      </c>
      <c r="P232">
        <f>IF(ISNA(VLOOKUP(E232,Sheet2!A:C,3,FALSE)),1,VLOOKUP(E232,Sheet2!A:C,3,FALSE))</f>
        <v>1</v>
      </c>
    </row>
    <row r="233" spans="1:16" ht="187" x14ac:dyDescent="0.2">
      <c r="A233" s="11" t="s">
        <v>15</v>
      </c>
      <c r="B233" s="12" t="s">
        <v>33</v>
      </c>
      <c r="C233" s="13" t="s">
        <v>17</v>
      </c>
      <c r="D233" s="13" t="s">
        <v>18</v>
      </c>
      <c r="E233" s="13" t="s">
        <v>5052</v>
      </c>
      <c r="F233" s="12" t="s">
        <v>5053</v>
      </c>
      <c r="G233" s="14" t="s">
        <v>5054</v>
      </c>
      <c r="H233" s="15"/>
      <c r="I233" s="15"/>
      <c r="J233" s="15"/>
      <c r="K233" s="15"/>
      <c r="L233" s="15"/>
      <c r="M233" s="15"/>
      <c r="N233" s="15"/>
      <c r="O233" s="16" t="s">
        <v>5055</v>
      </c>
      <c r="P233">
        <f>IF(ISNA(VLOOKUP(E233,Sheet2!A:C,3,FALSE)),1,VLOOKUP(E233,Sheet2!A:C,3,FALSE))</f>
        <v>1</v>
      </c>
    </row>
    <row r="234" spans="1:16" ht="187" x14ac:dyDescent="0.2">
      <c r="A234" s="5" t="s">
        <v>15</v>
      </c>
      <c r="B234" s="6" t="s">
        <v>101</v>
      </c>
      <c r="C234" s="7" t="s">
        <v>17</v>
      </c>
      <c r="D234" s="7" t="s">
        <v>18</v>
      </c>
      <c r="E234" s="7" t="s">
        <v>1574</v>
      </c>
      <c r="F234" s="6" t="s">
        <v>1575</v>
      </c>
      <c r="G234" s="8" t="s">
        <v>1576</v>
      </c>
      <c r="H234" s="9"/>
      <c r="I234" s="9"/>
      <c r="J234" s="9"/>
      <c r="K234" s="9"/>
      <c r="L234" s="9"/>
      <c r="M234" s="9"/>
      <c r="N234" s="9"/>
      <c r="O234" s="10" t="s">
        <v>1577</v>
      </c>
      <c r="P234">
        <f>IF(ISNA(VLOOKUP(E234,Sheet2!A:C,3,FALSE)),1,VLOOKUP(E234,Sheet2!A:C,3,FALSE))</f>
        <v>1</v>
      </c>
    </row>
    <row r="235" spans="1:16" ht="221" x14ac:dyDescent="0.2">
      <c r="A235" s="5" t="s">
        <v>15</v>
      </c>
      <c r="B235" s="6" t="s">
        <v>33</v>
      </c>
      <c r="C235" s="7" t="s">
        <v>17</v>
      </c>
      <c r="D235" s="7" t="s">
        <v>28</v>
      </c>
      <c r="E235" s="7" t="s">
        <v>4980</v>
      </c>
      <c r="F235" s="6" t="s">
        <v>4981</v>
      </c>
      <c r="G235" s="8" t="s">
        <v>4981</v>
      </c>
      <c r="H235" s="9"/>
      <c r="I235" s="9"/>
      <c r="J235" s="9"/>
      <c r="K235" s="9"/>
      <c r="L235" s="9"/>
      <c r="M235" s="9"/>
      <c r="N235" s="9"/>
      <c r="O235" s="10" t="s">
        <v>4982</v>
      </c>
      <c r="P235">
        <f>IF(ISNA(VLOOKUP(E235,Sheet2!A:C,3,FALSE)),1,VLOOKUP(E235,Sheet2!A:C,3,FALSE))</f>
        <v>1</v>
      </c>
    </row>
    <row r="236" spans="1:16" ht="187" x14ac:dyDescent="0.2">
      <c r="A236" s="5" t="s">
        <v>15</v>
      </c>
      <c r="B236" s="6" t="s">
        <v>33</v>
      </c>
      <c r="C236" s="7" t="s">
        <v>17</v>
      </c>
      <c r="D236" s="7" t="s">
        <v>18</v>
      </c>
      <c r="E236" s="7" t="s">
        <v>8023</v>
      </c>
      <c r="F236" s="6" t="s">
        <v>8024</v>
      </c>
      <c r="G236" s="8" t="s">
        <v>8025</v>
      </c>
      <c r="H236" s="9"/>
      <c r="I236" s="9"/>
      <c r="J236" s="9"/>
      <c r="K236" s="9"/>
      <c r="L236" s="9"/>
      <c r="M236" s="9"/>
      <c r="N236" s="9"/>
      <c r="O236" s="10" t="s">
        <v>8026</v>
      </c>
      <c r="P236">
        <f>IF(ISNA(VLOOKUP(E236,Sheet2!A:C,3,FALSE)),1,VLOOKUP(E236,Sheet2!A:C,3,FALSE))</f>
        <v>1</v>
      </c>
    </row>
    <row r="237" spans="1:16" ht="255" x14ac:dyDescent="0.2">
      <c r="A237" s="5" t="s">
        <v>15</v>
      </c>
      <c r="B237" s="6" t="s">
        <v>38</v>
      </c>
      <c r="C237" s="7" t="s">
        <v>17</v>
      </c>
      <c r="D237" s="7" t="s">
        <v>28</v>
      </c>
      <c r="E237" s="7" t="s">
        <v>6735</v>
      </c>
      <c r="F237" s="6" t="s">
        <v>6736</v>
      </c>
      <c r="G237" s="8" t="s">
        <v>6736</v>
      </c>
      <c r="H237" s="9"/>
      <c r="I237" s="9"/>
      <c r="J237" s="9"/>
      <c r="K237" s="9"/>
      <c r="L237" s="9"/>
      <c r="M237" s="9"/>
      <c r="N237" s="9"/>
      <c r="O237" s="10" t="s">
        <v>6737</v>
      </c>
      <c r="P237">
        <f>IF(ISNA(VLOOKUP(E237,Sheet2!A:C,3,FALSE)),1,VLOOKUP(E237,Sheet2!A:C,3,FALSE))</f>
        <v>1</v>
      </c>
    </row>
    <row r="238" spans="1:16" ht="255" x14ac:dyDescent="0.2">
      <c r="A238" s="5" t="s">
        <v>15</v>
      </c>
      <c r="B238" s="6" t="s">
        <v>38</v>
      </c>
      <c r="C238" s="7" t="s">
        <v>17</v>
      </c>
      <c r="D238" s="7" t="s">
        <v>28</v>
      </c>
      <c r="E238" s="7" t="s">
        <v>6741</v>
      </c>
      <c r="F238" s="6" t="s">
        <v>6736</v>
      </c>
      <c r="G238" s="8" t="s">
        <v>6736</v>
      </c>
      <c r="H238" s="9"/>
      <c r="I238" s="9"/>
      <c r="J238" s="9"/>
      <c r="K238" s="9"/>
      <c r="L238" s="9"/>
      <c r="M238" s="9"/>
      <c r="N238" s="9"/>
      <c r="O238" s="10" t="s">
        <v>6737</v>
      </c>
      <c r="P238">
        <f>IF(ISNA(VLOOKUP(E238,Sheet2!A:C,3,FALSE)),1,VLOOKUP(E238,Sheet2!A:C,3,FALSE))</f>
        <v>1</v>
      </c>
    </row>
    <row r="239" spans="1:16" ht="255" x14ac:dyDescent="0.2">
      <c r="A239" s="11" t="s">
        <v>15</v>
      </c>
      <c r="B239" s="12" t="s">
        <v>33</v>
      </c>
      <c r="C239" s="13" t="s">
        <v>17</v>
      </c>
      <c r="D239" s="13" t="s">
        <v>18</v>
      </c>
      <c r="E239" s="13" t="s">
        <v>4492</v>
      </c>
      <c r="F239" s="12" t="s">
        <v>4493</v>
      </c>
      <c r="G239" s="14" t="s">
        <v>4494</v>
      </c>
      <c r="H239" s="15"/>
      <c r="I239" s="15"/>
      <c r="J239" s="15"/>
      <c r="K239" s="15"/>
      <c r="L239" s="15"/>
      <c r="M239" s="15"/>
      <c r="N239" s="15"/>
      <c r="O239" s="16" t="s">
        <v>4495</v>
      </c>
      <c r="P239">
        <f>IF(ISNA(VLOOKUP(E239,Sheet2!A:C,3,FALSE)),1,VLOOKUP(E239,Sheet2!A:C,3,FALSE))</f>
        <v>1</v>
      </c>
    </row>
    <row r="240" spans="1:16" ht="221" x14ac:dyDescent="0.2">
      <c r="A240" s="5" t="s">
        <v>15</v>
      </c>
      <c r="B240" s="6" t="s">
        <v>16</v>
      </c>
      <c r="C240" s="7" t="s">
        <v>17</v>
      </c>
      <c r="D240" s="7" t="s">
        <v>28</v>
      </c>
      <c r="E240" s="7" t="s">
        <v>4546</v>
      </c>
      <c r="F240" s="6" t="s">
        <v>4547</v>
      </c>
      <c r="G240" s="8" t="s">
        <v>4547</v>
      </c>
      <c r="H240" s="9"/>
      <c r="I240" s="17" t="s">
        <v>18</v>
      </c>
      <c r="J240" s="9"/>
      <c r="K240" s="9"/>
      <c r="L240" s="18">
        <v>12</v>
      </c>
      <c r="M240" s="18">
        <v>0</v>
      </c>
      <c r="N240" s="18">
        <v>12</v>
      </c>
      <c r="O240" s="10" t="s">
        <v>4548</v>
      </c>
      <c r="P240">
        <f>IF(ISNA(VLOOKUP(E240,Sheet2!A:C,3,FALSE)),1,VLOOKUP(E240,Sheet2!A:C,3,FALSE))</f>
        <v>1</v>
      </c>
    </row>
    <row r="241" spans="1:16" ht="255" x14ac:dyDescent="0.2">
      <c r="A241" s="11" t="s">
        <v>15</v>
      </c>
      <c r="B241" s="12" t="s">
        <v>16</v>
      </c>
      <c r="C241" s="13" t="s">
        <v>17</v>
      </c>
      <c r="D241" s="13" t="s">
        <v>18</v>
      </c>
      <c r="E241" s="13" t="s">
        <v>7826</v>
      </c>
      <c r="F241" s="12" t="s">
        <v>7827</v>
      </c>
      <c r="G241" s="14" t="s">
        <v>7828</v>
      </c>
      <c r="H241" s="15"/>
      <c r="I241" s="19" t="s">
        <v>18</v>
      </c>
      <c r="J241" s="15"/>
      <c r="K241" s="15"/>
      <c r="L241" s="20">
        <v>12</v>
      </c>
      <c r="M241" s="20">
        <v>0</v>
      </c>
      <c r="N241" s="20">
        <v>12</v>
      </c>
      <c r="O241" s="16" t="s">
        <v>7829</v>
      </c>
      <c r="P241">
        <f>IF(ISNA(VLOOKUP(E241,Sheet2!A:C,3,FALSE)),1,VLOOKUP(E241,Sheet2!A:C,3,FALSE))</f>
        <v>1</v>
      </c>
    </row>
    <row r="242" spans="1:16" ht="136" x14ac:dyDescent="0.2">
      <c r="A242" s="11" t="s">
        <v>15</v>
      </c>
      <c r="B242" s="12" t="s">
        <v>16</v>
      </c>
      <c r="C242" s="13" t="s">
        <v>17</v>
      </c>
      <c r="D242" s="13" t="s">
        <v>18</v>
      </c>
      <c r="E242" s="13" t="s">
        <v>6575</v>
      </c>
      <c r="F242" s="12" t="s">
        <v>6576</v>
      </c>
      <c r="G242" s="14" t="s">
        <v>6577</v>
      </c>
      <c r="H242" s="15"/>
      <c r="I242" s="15"/>
      <c r="J242" s="15"/>
      <c r="K242" s="15"/>
      <c r="L242" s="15"/>
      <c r="M242" s="15"/>
      <c r="N242" s="15"/>
      <c r="O242" s="16" t="s">
        <v>6578</v>
      </c>
      <c r="P242">
        <f>IF(ISNA(VLOOKUP(E242,Sheet2!A:C,3,FALSE)),1,VLOOKUP(E242,Sheet2!A:C,3,FALSE))</f>
        <v>4</v>
      </c>
    </row>
    <row r="243" spans="1:16" ht="136" x14ac:dyDescent="0.2">
      <c r="A243" s="5" t="s">
        <v>15</v>
      </c>
      <c r="B243" s="6" t="s">
        <v>16</v>
      </c>
      <c r="C243" s="7" t="s">
        <v>17</v>
      </c>
      <c r="D243" s="7" t="s">
        <v>18</v>
      </c>
      <c r="E243" s="7" t="s">
        <v>6727</v>
      </c>
      <c r="F243" s="6" t="s">
        <v>6576</v>
      </c>
      <c r="G243" s="8" t="s">
        <v>6577</v>
      </c>
      <c r="H243" s="9"/>
      <c r="I243" s="17" t="s">
        <v>18</v>
      </c>
      <c r="J243" s="17" t="s">
        <v>18</v>
      </c>
      <c r="K243" s="9"/>
      <c r="L243" s="18">
        <v>3</v>
      </c>
      <c r="M243" s="18">
        <v>6</v>
      </c>
      <c r="N243" s="18">
        <v>9</v>
      </c>
      <c r="O243" s="10" t="s">
        <v>6578</v>
      </c>
      <c r="P243">
        <f>IF(ISNA(VLOOKUP(E243,Sheet2!A:C,3,FALSE)),1,VLOOKUP(E243,Sheet2!A:C,3,FALSE))</f>
        <v>1</v>
      </c>
    </row>
    <row r="244" spans="1:16" ht="272" x14ac:dyDescent="0.2">
      <c r="A244" s="11" t="s">
        <v>15</v>
      </c>
      <c r="B244" s="12" t="s">
        <v>16</v>
      </c>
      <c r="C244" s="13" t="s">
        <v>17</v>
      </c>
      <c r="D244" s="13" t="s">
        <v>18</v>
      </c>
      <c r="E244" s="13" t="s">
        <v>8372</v>
      </c>
      <c r="F244" s="12" t="s">
        <v>8373</v>
      </c>
      <c r="G244" s="14" t="s">
        <v>8374</v>
      </c>
      <c r="H244" s="15"/>
      <c r="I244" s="15"/>
      <c r="J244" s="15"/>
      <c r="K244" s="15"/>
      <c r="L244" s="15"/>
      <c r="M244" s="15"/>
      <c r="N244" s="15"/>
      <c r="O244" s="16" t="s">
        <v>8375</v>
      </c>
      <c r="P244">
        <f>IF(ISNA(VLOOKUP(E244,Sheet2!A:C,3,FALSE)),1,VLOOKUP(E244,Sheet2!A:C,3,FALSE))</f>
        <v>1</v>
      </c>
    </row>
    <row r="245" spans="1:16" ht="289" x14ac:dyDescent="0.2">
      <c r="A245" s="5" t="s">
        <v>15</v>
      </c>
      <c r="B245" s="6" t="s">
        <v>101</v>
      </c>
      <c r="C245" s="7" t="s">
        <v>17</v>
      </c>
      <c r="D245" s="7" t="s">
        <v>18</v>
      </c>
      <c r="E245" s="7" t="s">
        <v>5909</v>
      </c>
      <c r="F245" s="6" t="s">
        <v>5910</v>
      </c>
      <c r="G245" s="8" t="s">
        <v>5911</v>
      </c>
      <c r="H245" s="9"/>
      <c r="I245" s="9"/>
      <c r="J245" s="9"/>
      <c r="K245" s="9"/>
      <c r="L245" s="9"/>
      <c r="M245" s="9"/>
      <c r="N245" s="9"/>
      <c r="O245" s="10" t="s">
        <v>5912</v>
      </c>
      <c r="P245">
        <f>IF(ISNA(VLOOKUP(E245,Sheet2!A:C,3,FALSE)),1,VLOOKUP(E245,Sheet2!A:C,3,FALSE))</f>
        <v>1</v>
      </c>
    </row>
    <row r="246" spans="1:16" ht="289" x14ac:dyDescent="0.2">
      <c r="A246" s="11" t="s">
        <v>15</v>
      </c>
      <c r="B246" s="12" t="s">
        <v>101</v>
      </c>
      <c r="C246" s="13" t="s">
        <v>17</v>
      </c>
      <c r="D246" s="13" t="s">
        <v>18</v>
      </c>
      <c r="E246" s="13" t="s">
        <v>6066</v>
      </c>
      <c r="F246" s="12" t="s">
        <v>5910</v>
      </c>
      <c r="G246" s="14" t="s">
        <v>5911</v>
      </c>
      <c r="H246" s="15"/>
      <c r="I246" s="15"/>
      <c r="J246" s="15"/>
      <c r="K246" s="15"/>
      <c r="L246" s="15"/>
      <c r="M246" s="15"/>
      <c r="N246" s="15"/>
      <c r="O246" s="16" t="s">
        <v>5912</v>
      </c>
      <c r="P246">
        <f>IF(ISNA(VLOOKUP(E246,Sheet2!A:C,3,FALSE)),1,VLOOKUP(E246,Sheet2!A:C,3,FALSE))</f>
        <v>1</v>
      </c>
    </row>
    <row r="247" spans="1:16" ht="221" x14ac:dyDescent="0.2">
      <c r="A247" s="11" t="s">
        <v>15</v>
      </c>
      <c r="B247" s="12" t="s">
        <v>33</v>
      </c>
      <c r="C247" s="13" t="s">
        <v>17</v>
      </c>
      <c r="D247" s="13" t="s">
        <v>18</v>
      </c>
      <c r="E247" s="13" t="s">
        <v>405</v>
      </c>
      <c r="F247" s="12" t="s">
        <v>406</v>
      </c>
      <c r="G247" s="14" t="s">
        <v>407</v>
      </c>
      <c r="H247" s="15"/>
      <c r="I247" s="15"/>
      <c r="J247" s="15"/>
      <c r="K247" s="15"/>
      <c r="L247" s="15"/>
      <c r="M247" s="15"/>
      <c r="N247" s="15"/>
      <c r="O247" s="16" t="s">
        <v>408</v>
      </c>
      <c r="P247">
        <f>IF(ISNA(VLOOKUP(E247,Sheet2!A:C,3,FALSE)),1,VLOOKUP(E247,Sheet2!A:C,3,FALSE))</f>
        <v>1</v>
      </c>
    </row>
    <row r="248" spans="1:16" ht="170" x14ac:dyDescent="0.2">
      <c r="A248" s="11" t="s">
        <v>15</v>
      </c>
      <c r="B248" s="12" t="s">
        <v>16</v>
      </c>
      <c r="C248" s="13" t="s">
        <v>17</v>
      </c>
      <c r="D248" s="13" t="s">
        <v>18</v>
      </c>
      <c r="E248" s="13" t="s">
        <v>5600</v>
      </c>
      <c r="F248" s="12" t="s">
        <v>5601</v>
      </c>
      <c r="G248" s="14" t="s">
        <v>5601</v>
      </c>
      <c r="H248" s="15"/>
      <c r="I248" s="15"/>
      <c r="J248" s="15"/>
      <c r="K248" s="15"/>
      <c r="L248" s="15"/>
      <c r="M248" s="15"/>
      <c r="N248" s="15"/>
      <c r="O248" s="16" t="s">
        <v>5602</v>
      </c>
      <c r="P248">
        <f>IF(ISNA(VLOOKUP(E248,Sheet2!A:C,3,FALSE)),1,VLOOKUP(E248,Sheet2!A:C,3,FALSE))</f>
        <v>1</v>
      </c>
    </row>
    <row r="249" spans="1:16" ht="170" x14ac:dyDescent="0.2">
      <c r="A249" s="11" t="s">
        <v>15</v>
      </c>
      <c r="B249" s="12" t="s">
        <v>16</v>
      </c>
      <c r="C249" s="13" t="s">
        <v>17</v>
      </c>
      <c r="D249" s="13" t="s">
        <v>18</v>
      </c>
      <c r="E249" s="13" t="s">
        <v>6095</v>
      </c>
      <c r="F249" s="12" t="s">
        <v>5601</v>
      </c>
      <c r="G249" s="14" t="s">
        <v>5601</v>
      </c>
      <c r="H249" s="15"/>
      <c r="I249" s="15"/>
      <c r="J249" s="15"/>
      <c r="K249" s="15"/>
      <c r="L249" s="15"/>
      <c r="M249" s="15"/>
      <c r="N249" s="15"/>
      <c r="O249" s="16" t="s">
        <v>5602</v>
      </c>
      <c r="P249">
        <f>IF(ISNA(VLOOKUP(E249,Sheet2!A:C,3,FALSE)),1,VLOOKUP(E249,Sheet2!A:C,3,FALSE))</f>
        <v>1</v>
      </c>
    </row>
    <row r="250" spans="1:16" ht="255" x14ac:dyDescent="0.2">
      <c r="A250" s="5" t="s">
        <v>15</v>
      </c>
      <c r="B250" s="6" t="s">
        <v>38</v>
      </c>
      <c r="C250" s="7" t="s">
        <v>17</v>
      </c>
      <c r="D250" s="7" t="s">
        <v>28</v>
      </c>
      <c r="E250" s="7" t="s">
        <v>7777</v>
      </c>
      <c r="F250" s="6" t="s">
        <v>7778</v>
      </c>
      <c r="G250" s="8" t="s">
        <v>7779</v>
      </c>
      <c r="H250" s="9"/>
      <c r="I250" s="9"/>
      <c r="J250" s="9"/>
      <c r="K250" s="9"/>
      <c r="L250" s="9"/>
      <c r="M250" s="9"/>
      <c r="N250" s="9"/>
      <c r="O250" s="10" t="s">
        <v>7780</v>
      </c>
      <c r="P250">
        <f>IF(ISNA(VLOOKUP(E250,Sheet2!A:C,3,FALSE)),1,VLOOKUP(E250,Sheet2!A:C,3,FALSE))</f>
        <v>1</v>
      </c>
    </row>
    <row r="251" spans="1:16" ht="221" x14ac:dyDescent="0.2">
      <c r="A251" s="11" t="s">
        <v>15</v>
      </c>
      <c r="B251" s="12" t="s">
        <v>47</v>
      </c>
      <c r="C251" s="13" t="s">
        <v>17</v>
      </c>
      <c r="D251" s="13" t="s">
        <v>18</v>
      </c>
      <c r="E251" s="13" t="s">
        <v>3735</v>
      </c>
      <c r="F251" s="12" t="s">
        <v>3736</v>
      </c>
      <c r="G251" s="14" t="s">
        <v>3736</v>
      </c>
      <c r="H251" s="15"/>
      <c r="I251" s="15"/>
      <c r="J251" s="15"/>
      <c r="K251" s="15"/>
      <c r="L251" s="15"/>
      <c r="M251" s="15"/>
      <c r="N251" s="15"/>
      <c r="O251" s="16" t="s">
        <v>3737</v>
      </c>
      <c r="P251">
        <f>IF(ISNA(VLOOKUP(E251,Sheet2!A:C,3,FALSE)),1,VLOOKUP(E251,Sheet2!A:C,3,FALSE))</f>
        <v>1</v>
      </c>
    </row>
    <row r="252" spans="1:16" ht="221" x14ac:dyDescent="0.2">
      <c r="A252" s="5" t="s">
        <v>15</v>
      </c>
      <c r="B252" s="6" t="s">
        <v>38</v>
      </c>
      <c r="C252" s="7" t="s">
        <v>17</v>
      </c>
      <c r="D252" s="7" t="s">
        <v>18</v>
      </c>
      <c r="E252" s="7" t="s">
        <v>814</v>
      </c>
      <c r="F252" s="6" t="s">
        <v>815</v>
      </c>
      <c r="G252" s="8" t="s">
        <v>815</v>
      </c>
      <c r="H252" s="9"/>
      <c r="I252" s="9"/>
      <c r="J252" s="9"/>
      <c r="K252" s="9"/>
      <c r="L252" s="9"/>
      <c r="M252" s="9"/>
      <c r="N252" s="9"/>
      <c r="O252" s="10" t="s">
        <v>816</v>
      </c>
      <c r="P252">
        <f>IF(ISNA(VLOOKUP(E252,Sheet2!A:C,3,FALSE)),1,VLOOKUP(E252,Sheet2!A:C,3,FALSE))</f>
        <v>1</v>
      </c>
    </row>
    <row r="253" spans="1:16" ht="204" x14ac:dyDescent="0.2">
      <c r="A253" s="11" t="s">
        <v>15</v>
      </c>
      <c r="B253" s="12" t="s">
        <v>47</v>
      </c>
      <c r="C253" s="13" t="s">
        <v>17</v>
      </c>
      <c r="D253" s="13" t="s">
        <v>18</v>
      </c>
      <c r="E253" s="13" t="s">
        <v>817</v>
      </c>
      <c r="F253" s="12" t="s">
        <v>818</v>
      </c>
      <c r="G253" s="14" t="s">
        <v>818</v>
      </c>
      <c r="H253" s="15"/>
      <c r="I253" s="15"/>
      <c r="J253" s="15"/>
      <c r="K253" s="15"/>
      <c r="L253" s="15"/>
      <c r="M253" s="15"/>
      <c r="N253" s="15"/>
      <c r="O253" s="16" t="s">
        <v>819</v>
      </c>
      <c r="P253">
        <f>IF(ISNA(VLOOKUP(E253,Sheet2!A:C,3,FALSE)),1,VLOOKUP(E253,Sheet2!A:C,3,FALSE))</f>
        <v>1</v>
      </c>
    </row>
    <row r="254" spans="1:16" ht="85" x14ac:dyDescent="0.2">
      <c r="A254" s="11" t="s">
        <v>15</v>
      </c>
      <c r="B254" s="12" t="s">
        <v>67</v>
      </c>
      <c r="C254" s="13" t="s">
        <v>17</v>
      </c>
      <c r="D254" s="13" t="s">
        <v>28</v>
      </c>
      <c r="E254" s="13" t="s">
        <v>68</v>
      </c>
      <c r="F254" s="12" t="s">
        <v>69</v>
      </c>
      <c r="G254" s="14" t="s">
        <v>69</v>
      </c>
      <c r="H254" s="15"/>
      <c r="I254" s="15"/>
      <c r="J254" s="15"/>
      <c r="K254" s="15"/>
      <c r="L254" s="15"/>
      <c r="M254" s="15"/>
      <c r="N254" s="15"/>
      <c r="O254" s="16" t="s">
        <v>70</v>
      </c>
      <c r="P254">
        <f>IF(ISNA(VLOOKUP(E254,Sheet2!A:C,3,FALSE)),1,VLOOKUP(E254,Sheet2!A:C,3,FALSE))</f>
        <v>1</v>
      </c>
    </row>
    <row r="255" spans="1:16" ht="136" x14ac:dyDescent="0.2">
      <c r="A255" s="5" t="s">
        <v>15</v>
      </c>
      <c r="B255" s="6" t="s">
        <v>67</v>
      </c>
      <c r="C255" s="7" t="s">
        <v>17</v>
      </c>
      <c r="D255" s="7" t="s">
        <v>28</v>
      </c>
      <c r="E255" s="7" t="s">
        <v>71</v>
      </c>
      <c r="F255" s="6" t="s">
        <v>69</v>
      </c>
      <c r="G255" s="8" t="s">
        <v>69</v>
      </c>
      <c r="H255" s="9"/>
      <c r="I255" s="9"/>
      <c r="J255" s="9"/>
      <c r="K255" s="9"/>
      <c r="L255" s="9"/>
      <c r="M255" s="9"/>
      <c r="N255" s="9"/>
      <c r="O255" s="10" t="s">
        <v>72</v>
      </c>
      <c r="P255">
        <f>IF(ISNA(VLOOKUP(E255,Sheet2!A:C,3,FALSE)),1,VLOOKUP(E255,Sheet2!A:C,3,FALSE))</f>
        <v>1</v>
      </c>
    </row>
    <row r="256" spans="1:16" ht="187" x14ac:dyDescent="0.2">
      <c r="A256" s="5" t="s">
        <v>15</v>
      </c>
      <c r="B256" s="6" t="s">
        <v>16</v>
      </c>
      <c r="C256" s="7" t="s">
        <v>17</v>
      </c>
      <c r="D256" s="7" t="s">
        <v>18</v>
      </c>
      <c r="E256" s="7" t="s">
        <v>450</v>
      </c>
      <c r="F256" s="6" t="s">
        <v>451</v>
      </c>
      <c r="G256" s="8" t="s">
        <v>452</v>
      </c>
      <c r="H256" s="9"/>
      <c r="I256" s="9"/>
      <c r="J256" s="9"/>
      <c r="K256" s="9"/>
      <c r="L256" s="9"/>
      <c r="M256" s="9"/>
      <c r="N256" s="9"/>
      <c r="O256" s="10" t="s">
        <v>453</v>
      </c>
      <c r="P256">
        <f>IF(ISNA(VLOOKUP(E256,Sheet2!A:C,3,FALSE)),1,VLOOKUP(E256,Sheet2!A:C,3,FALSE))</f>
        <v>1</v>
      </c>
    </row>
    <row r="257" spans="1:16" ht="187" x14ac:dyDescent="0.2">
      <c r="A257" s="5" t="s">
        <v>15</v>
      </c>
      <c r="B257" s="6" t="s">
        <v>16</v>
      </c>
      <c r="C257" s="7" t="s">
        <v>17</v>
      </c>
      <c r="D257" s="7" t="s">
        <v>18</v>
      </c>
      <c r="E257" s="7" t="s">
        <v>5574</v>
      </c>
      <c r="F257" s="6" t="s">
        <v>5575</v>
      </c>
      <c r="G257" s="8" t="s">
        <v>5575</v>
      </c>
      <c r="H257" s="9"/>
      <c r="I257" s="9"/>
      <c r="J257" s="9"/>
      <c r="K257" s="9"/>
      <c r="L257" s="9"/>
      <c r="M257" s="9"/>
      <c r="N257" s="9"/>
      <c r="O257" s="10" t="s">
        <v>5576</v>
      </c>
      <c r="P257">
        <f>IF(ISNA(VLOOKUP(E257,Sheet2!A:C,3,FALSE)),1,VLOOKUP(E257,Sheet2!A:C,3,FALSE))</f>
        <v>1</v>
      </c>
    </row>
    <row r="258" spans="1:16" ht="187" x14ac:dyDescent="0.2">
      <c r="A258" s="5" t="s">
        <v>15</v>
      </c>
      <c r="B258" s="6" t="s">
        <v>16</v>
      </c>
      <c r="C258" s="7" t="s">
        <v>17</v>
      </c>
      <c r="D258" s="7" t="s">
        <v>18</v>
      </c>
      <c r="E258" s="7" t="s">
        <v>5680</v>
      </c>
      <c r="F258" s="6" t="s">
        <v>5575</v>
      </c>
      <c r="G258" s="8" t="s">
        <v>5575</v>
      </c>
      <c r="H258" s="9"/>
      <c r="I258" s="9"/>
      <c r="J258" s="9"/>
      <c r="K258" s="9"/>
      <c r="L258" s="9"/>
      <c r="M258" s="9"/>
      <c r="N258" s="9"/>
      <c r="O258" s="10" t="s">
        <v>5576</v>
      </c>
      <c r="P258">
        <f>IF(ISNA(VLOOKUP(E258,Sheet2!A:C,3,FALSE)),1,VLOOKUP(E258,Sheet2!A:C,3,FALSE))</f>
        <v>1</v>
      </c>
    </row>
    <row r="259" spans="1:16" ht="187" x14ac:dyDescent="0.2">
      <c r="A259" s="5" t="s">
        <v>15</v>
      </c>
      <c r="B259" s="6" t="s">
        <v>16</v>
      </c>
      <c r="C259" s="7" t="s">
        <v>17</v>
      </c>
      <c r="D259" s="7" t="s">
        <v>18</v>
      </c>
      <c r="E259" s="7" t="s">
        <v>6098</v>
      </c>
      <c r="F259" s="6" t="s">
        <v>5575</v>
      </c>
      <c r="G259" s="8" t="s">
        <v>5575</v>
      </c>
      <c r="H259" s="9"/>
      <c r="I259" s="9"/>
      <c r="J259" s="9"/>
      <c r="K259" s="9"/>
      <c r="L259" s="9"/>
      <c r="M259" s="9"/>
      <c r="N259" s="9"/>
      <c r="O259" s="10" t="s">
        <v>5576</v>
      </c>
      <c r="P259">
        <f>IF(ISNA(VLOOKUP(E259,Sheet2!A:C,3,FALSE)),1,VLOOKUP(E259,Sheet2!A:C,3,FALSE))</f>
        <v>1</v>
      </c>
    </row>
    <row r="260" spans="1:16" ht="153" x14ac:dyDescent="0.2">
      <c r="A260" s="5" t="s">
        <v>15</v>
      </c>
      <c r="B260" s="6" t="s">
        <v>101</v>
      </c>
      <c r="C260" s="7" t="s">
        <v>17</v>
      </c>
      <c r="D260" s="7" t="s">
        <v>18</v>
      </c>
      <c r="E260" s="7" t="s">
        <v>6037</v>
      </c>
      <c r="F260" s="6" t="s">
        <v>6038</v>
      </c>
      <c r="G260" s="8" t="s">
        <v>6039</v>
      </c>
      <c r="H260" s="9"/>
      <c r="I260" s="9"/>
      <c r="J260" s="9"/>
      <c r="K260" s="9"/>
      <c r="L260" s="9"/>
      <c r="M260" s="9"/>
      <c r="N260" s="9"/>
      <c r="O260" s="10" t="s">
        <v>6040</v>
      </c>
      <c r="P260">
        <f>IF(ISNA(VLOOKUP(E260,Sheet2!A:C,3,FALSE)),1,VLOOKUP(E260,Sheet2!A:C,3,FALSE))</f>
        <v>1</v>
      </c>
    </row>
    <row r="261" spans="1:16" ht="153" x14ac:dyDescent="0.2">
      <c r="A261" s="5" t="s">
        <v>15</v>
      </c>
      <c r="B261" s="6" t="s">
        <v>101</v>
      </c>
      <c r="C261" s="7" t="s">
        <v>17</v>
      </c>
      <c r="D261" s="7" t="s">
        <v>18</v>
      </c>
      <c r="E261" s="7" t="s">
        <v>6094</v>
      </c>
      <c r="F261" s="6" t="s">
        <v>6038</v>
      </c>
      <c r="G261" s="8" t="s">
        <v>6039</v>
      </c>
      <c r="H261" s="9"/>
      <c r="I261" s="9"/>
      <c r="J261" s="9"/>
      <c r="K261" s="9"/>
      <c r="L261" s="9"/>
      <c r="M261" s="9"/>
      <c r="N261" s="9"/>
      <c r="O261" s="10" t="s">
        <v>6040</v>
      </c>
      <c r="P261">
        <f>IF(ISNA(VLOOKUP(E261,Sheet2!A:C,3,FALSE)),1,VLOOKUP(E261,Sheet2!A:C,3,FALSE))</f>
        <v>1</v>
      </c>
    </row>
    <row r="262" spans="1:16" ht="153" x14ac:dyDescent="0.2">
      <c r="A262" s="11" t="s">
        <v>15</v>
      </c>
      <c r="B262" s="12" t="s">
        <v>63</v>
      </c>
      <c r="C262" s="13" t="s">
        <v>17</v>
      </c>
      <c r="D262" s="13" t="s">
        <v>18</v>
      </c>
      <c r="E262" s="13" t="s">
        <v>7243</v>
      </c>
      <c r="F262" s="12" t="s">
        <v>7244</v>
      </c>
      <c r="G262" s="14" t="s">
        <v>7245</v>
      </c>
      <c r="H262" s="15"/>
      <c r="I262" s="15"/>
      <c r="J262" s="15"/>
      <c r="K262" s="15"/>
      <c r="L262" s="15"/>
      <c r="M262" s="15"/>
      <c r="N262" s="15"/>
      <c r="O262" s="16" t="s">
        <v>7246</v>
      </c>
      <c r="P262">
        <f>IF(ISNA(VLOOKUP(E262,Sheet2!A:C,3,FALSE)),1,VLOOKUP(E262,Sheet2!A:C,3,FALSE))</f>
        <v>1</v>
      </c>
    </row>
    <row r="263" spans="1:16" ht="153" x14ac:dyDescent="0.2">
      <c r="A263" s="11" t="s">
        <v>15</v>
      </c>
      <c r="B263" s="12" t="s">
        <v>63</v>
      </c>
      <c r="C263" s="13" t="s">
        <v>17</v>
      </c>
      <c r="D263" s="13" t="s">
        <v>18</v>
      </c>
      <c r="E263" s="13" t="s">
        <v>7270</v>
      </c>
      <c r="F263" s="12" t="s">
        <v>7244</v>
      </c>
      <c r="G263" s="14" t="s">
        <v>7245</v>
      </c>
      <c r="H263" s="15"/>
      <c r="I263" s="15"/>
      <c r="J263" s="15"/>
      <c r="K263" s="15"/>
      <c r="L263" s="15"/>
      <c r="M263" s="15"/>
      <c r="N263" s="15"/>
      <c r="O263" s="16" t="s">
        <v>7246</v>
      </c>
      <c r="P263">
        <f>IF(ISNA(VLOOKUP(E263,Sheet2!A:C,3,FALSE)),1,VLOOKUP(E263,Sheet2!A:C,3,FALSE))</f>
        <v>1</v>
      </c>
    </row>
    <row r="264" spans="1:16" ht="170" x14ac:dyDescent="0.2">
      <c r="A264" s="11" t="s">
        <v>15</v>
      </c>
      <c r="B264" s="12" t="s">
        <v>180</v>
      </c>
      <c r="C264" s="13" t="s">
        <v>17</v>
      </c>
      <c r="D264" s="13" t="s">
        <v>18</v>
      </c>
      <c r="E264" s="13" t="s">
        <v>7114</v>
      </c>
      <c r="F264" s="12" t="s">
        <v>7115</v>
      </c>
      <c r="G264" s="14" t="s">
        <v>7116</v>
      </c>
      <c r="H264" s="15"/>
      <c r="I264" s="15"/>
      <c r="J264" s="15"/>
      <c r="K264" s="15"/>
      <c r="L264" s="15"/>
      <c r="M264" s="15"/>
      <c r="N264" s="15"/>
      <c r="O264" s="16" t="s">
        <v>7117</v>
      </c>
      <c r="P264">
        <f>IF(ISNA(VLOOKUP(E264,Sheet2!A:C,3,FALSE)),1,VLOOKUP(E264,Sheet2!A:C,3,FALSE))</f>
        <v>1</v>
      </c>
    </row>
    <row r="265" spans="1:16" ht="187" x14ac:dyDescent="0.2">
      <c r="A265" s="11" t="s">
        <v>15</v>
      </c>
      <c r="B265" s="12" t="s">
        <v>38</v>
      </c>
      <c r="C265" s="13" t="s">
        <v>17</v>
      </c>
      <c r="D265" s="13" t="s">
        <v>28</v>
      </c>
      <c r="E265" s="13" t="s">
        <v>441</v>
      </c>
      <c r="F265" s="12" t="s">
        <v>442</v>
      </c>
      <c r="G265" s="14" t="s">
        <v>443</v>
      </c>
      <c r="H265" s="15"/>
      <c r="I265" s="15"/>
      <c r="J265" s="15"/>
      <c r="K265" s="15"/>
      <c r="L265" s="15"/>
      <c r="M265" s="15"/>
      <c r="N265" s="15"/>
      <c r="O265" s="16" t="s">
        <v>444</v>
      </c>
      <c r="P265">
        <f>IF(ISNA(VLOOKUP(E265,Sheet2!A:C,3,FALSE)),1,VLOOKUP(E265,Sheet2!A:C,3,FALSE))</f>
        <v>1</v>
      </c>
    </row>
    <row r="266" spans="1:16" ht="187" x14ac:dyDescent="0.2">
      <c r="A266" s="5" t="s">
        <v>15</v>
      </c>
      <c r="B266" s="6" t="s">
        <v>63</v>
      </c>
      <c r="C266" s="7" t="s">
        <v>17</v>
      </c>
      <c r="D266" s="7" t="s">
        <v>18</v>
      </c>
      <c r="E266" s="7" t="s">
        <v>3024</v>
      </c>
      <c r="F266" s="6" t="s">
        <v>3025</v>
      </c>
      <c r="G266" s="8" t="s">
        <v>3026</v>
      </c>
      <c r="H266" s="9"/>
      <c r="I266" s="9"/>
      <c r="J266" s="9"/>
      <c r="K266" s="9"/>
      <c r="L266" s="9"/>
      <c r="M266" s="9"/>
      <c r="N266" s="9"/>
      <c r="O266" s="10" t="s">
        <v>3027</v>
      </c>
      <c r="P266">
        <f>IF(ISNA(VLOOKUP(E266,Sheet2!A:C,3,FALSE)),1,VLOOKUP(E266,Sheet2!A:C,3,FALSE))</f>
        <v>1</v>
      </c>
    </row>
    <row r="267" spans="1:16" ht="187" x14ac:dyDescent="0.2">
      <c r="A267" s="5" t="s">
        <v>15</v>
      </c>
      <c r="B267" s="6" t="s">
        <v>67</v>
      </c>
      <c r="C267" s="7" t="s">
        <v>17</v>
      </c>
      <c r="D267" s="7" t="s">
        <v>28</v>
      </c>
      <c r="E267" s="7" t="s">
        <v>2984</v>
      </c>
      <c r="F267" s="6" t="s">
        <v>2985</v>
      </c>
      <c r="G267" s="8" t="s">
        <v>2986</v>
      </c>
      <c r="H267" s="9"/>
      <c r="I267" s="9"/>
      <c r="J267" s="9"/>
      <c r="K267" s="9"/>
      <c r="L267" s="9"/>
      <c r="M267" s="9"/>
      <c r="N267" s="9"/>
      <c r="O267" s="10" t="s">
        <v>2987</v>
      </c>
      <c r="P267">
        <f>IF(ISNA(VLOOKUP(E267,Sheet2!A:C,3,FALSE)),1,VLOOKUP(E267,Sheet2!A:C,3,FALSE))</f>
        <v>1</v>
      </c>
    </row>
    <row r="268" spans="1:16" ht="306" x14ac:dyDescent="0.2">
      <c r="A268" s="11" t="s">
        <v>15</v>
      </c>
      <c r="B268" s="12" t="s">
        <v>33</v>
      </c>
      <c r="C268" s="13" t="s">
        <v>17</v>
      </c>
      <c r="D268" s="13" t="s">
        <v>18</v>
      </c>
      <c r="E268" s="13" t="s">
        <v>4353</v>
      </c>
      <c r="F268" s="12" t="s">
        <v>4354</v>
      </c>
      <c r="G268" s="14" t="s">
        <v>4355</v>
      </c>
      <c r="H268" s="15"/>
      <c r="I268" s="15"/>
      <c r="J268" s="15"/>
      <c r="K268" s="15"/>
      <c r="L268" s="15"/>
      <c r="M268" s="15"/>
      <c r="N268" s="15"/>
      <c r="O268" s="16" t="s">
        <v>4356</v>
      </c>
      <c r="P268">
        <f>IF(ISNA(VLOOKUP(E268,Sheet2!A:C,3,FALSE)),1,VLOOKUP(E268,Sheet2!A:C,3,FALSE))</f>
        <v>1</v>
      </c>
    </row>
    <row r="269" spans="1:16" ht="119" x14ac:dyDescent="0.2">
      <c r="A269" s="5" t="s">
        <v>15</v>
      </c>
      <c r="B269" s="6" t="s">
        <v>47</v>
      </c>
      <c r="C269" s="7" t="s">
        <v>17</v>
      </c>
      <c r="D269" s="7" t="s">
        <v>18</v>
      </c>
      <c r="E269" s="7" t="s">
        <v>5632</v>
      </c>
      <c r="F269" s="6" t="s">
        <v>5633</v>
      </c>
      <c r="G269" s="8" t="s">
        <v>5634</v>
      </c>
      <c r="H269" s="9"/>
      <c r="I269" s="9"/>
      <c r="J269" s="9"/>
      <c r="K269" s="9"/>
      <c r="L269" s="9"/>
      <c r="M269" s="9"/>
      <c r="N269" s="9"/>
      <c r="O269" s="10" t="s">
        <v>5635</v>
      </c>
      <c r="P269">
        <f>IF(ISNA(VLOOKUP(E269,Sheet2!A:C,3,FALSE)),1,VLOOKUP(E269,Sheet2!A:C,3,FALSE))</f>
        <v>1</v>
      </c>
    </row>
    <row r="270" spans="1:16" ht="119" x14ac:dyDescent="0.2">
      <c r="A270" s="5" t="s">
        <v>15</v>
      </c>
      <c r="B270" s="6" t="s">
        <v>47</v>
      </c>
      <c r="C270" s="7" t="s">
        <v>17</v>
      </c>
      <c r="D270" s="7" t="s">
        <v>18</v>
      </c>
      <c r="E270" s="7" t="s">
        <v>5772</v>
      </c>
      <c r="F270" s="6" t="s">
        <v>5633</v>
      </c>
      <c r="G270" s="8" t="s">
        <v>5634</v>
      </c>
      <c r="H270" s="9"/>
      <c r="I270" s="9"/>
      <c r="J270" s="9"/>
      <c r="K270" s="9"/>
      <c r="L270" s="9"/>
      <c r="M270" s="9"/>
      <c r="N270" s="9"/>
      <c r="O270" s="10" t="s">
        <v>5635</v>
      </c>
      <c r="P270">
        <f>IF(ISNA(VLOOKUP(E270,Sheet2!A:C,3,FALSE)),1,VLOOKUP(E270,Sheet2!A:C,3,FALSE))</f>
        <v>1</v>
      </c>
    </row>
    <row r="271" spans="1:16" ht="204" x14ac:dyDescent="0.2">
      <c r="A271" s="5" t="s">
        <v>15</v>
      </c>
      <c r="B271" s="6" t="s">
        <v>42</v>
      </c>
      <c r="C271" s="7" t="s">
        <v>17</v>
      </c>
      <c r="D271" s="7" t="s">
        <v>28</v>
      </c>
      <c r="E271" s="7" t="s">
        <v>2458</v>
      </c>
      <c r="F271" s="6" t="s">
        <v>2459</v>
      </c>
      <c r="G271" s="8" t="s">
        <v>2459</v>
      </c>
      <c r="H271" s="9"/>
      <c r="I271" s="9"/>
      <c r="J271" s="9"/>
      <c r="K271" s="9"/>
      <c r="L271" s="9"/>
      <c r="M271" s="9"/>
      <c r="N271" s="9"/>
      <c r="O271" s="10" t="s">
        <v>2460</v>
      </c>
      <c r="P271">
        <f>IF(ISNA(VLOOKUP(E271,Sheet2!A:C,3,FALSE)),1,VLOOKUP(E271,Sheet2!A:C,3,FALSE))</f>
        <v>1</v>
      </c>
    </row>
    <row r="272" spans="1:16" ht="170" x14ac:dyDescent="0.2">
      <c r="A272" s="11" t="s">
        <v>15</v>
      </c>
      <c r="B272" s="12" t="s">
        <v>47</v>
      </c>
      <c r="C272" s="13" t="s">
        <v>17</v>
      </c>
      <c r="D272" s="13" t="s">
        <v>18</v>
      </c>
      <c r="E272" s="13" t="s">
        <v>584</v>
      </c>
      <c r="F272" s="12" t="s">
        <v>585</v>
      </c>
      <c r="G272" s="14" t="s">
        <v>585</v>
      </c>
      <c r="H272" s="15"/>
      <c r="I272" s="15"/>
      <c r="J272" s="15"/>
      <c r="K272" s="15"/>
      <c r="L272" s="15"/>
      <c r="M272" s="15"/>
      <c r="N272" s="15"/>
      <c r="O272" s="16" t="s">
        <v>586</v>
      </c>
      <c r="P272">
        <f>IF(ISNA(VLOOKUP(E272,Sheet2!A:C,3,FALSE)),1,VLOOKUP(E272,Sheet2!A:C,3,FALSE))</f>
        <v>1</v>
      </c>
    </row>
    <row r="273" spans="1:16" ht="136" x14ac:dyDescent="0.2">
      <c r="A273" s="11" t="s">
        <v>15</v>
      </c>
      <c r="B273" s="12" t="s">
        <v>33</v>
      </c>
      <c r="C273" s="13" t="s">
        <v>17</v>
      </c>
      <c r="D273" s="13" t="s">
        <v>18</v>
      </c>
      <c r="E273" s="13" t="s">
        <v>4219</v>
      </c>
      <c r="F273" s="12" t="s">
        <v>4220</v>
      </c>
      <c r="G273" s="14" t="s">
        <v>4221</v>
      </c>
      <c r="H273" s="15"/>
      <c r="I273" s="15"/>
      <c r="J273" s="15"/>
      <c r="K273" s="15"/>
      <c r="L273" s="15"/>
      <c r="M273" s="15"/>
      <c r="N273" s="15"/>
      <c r="O273" s="16" t="s">
        <v>4222</v>
      </c>
      <c r="P273">
        <f>IF(ISNA(VLOOKUP(E273,Sheet2!A:C,3,FALSE)),1,VLOOKUP(E273,Sheet2!A:C,3,FALSE))</f>
        <v>1</v>
      </c>
    </row>
    <row r="274" spans="1:16" ht="51" x14ac:dyDescent="0.2">
      <c r="A274" s="5" t="s">
        <v>15</v>
      </c>
      <c r="B274" s="6" t="s">
        <v>16</v>
      </c>
      <c r="C274" s="7" t="s">
        <v>17</v>
      </c>
      <c r="D274" s="7" t="s">
        <v>18</v>
      </c>
      <c r="E274" s="7" t="s">
        <v>2552</v>
      </c>
      <c r="F274" s="6" t="s">
        <v>2553</v>
      </c>
      <c r="G274" s="8" t="s">
        <v>2553</v>
      </c>
      <c r="H274" s="9"/>
      <c r="I274" s="9"/>
      <c r="J274" s="9"/>
      <c r="K274" s="9"/>
      <c r="L274" s="9"/>
      <c r="M274" s="9"/>
      <c r="N274" s="9"/>
      <c r="O274" s="10" t="s">
        <v>2554</v>
      </c>
      <c r="P274">
        <f>IF(ISNA(VLOOKUP(E274,Sheet2!A:C,3,FALSE)),1,VLOOKUP(E274,Sheet2!A:C,3,FALSE))</f>
        <v>1</v>
      </c>
    </row>
    <row r="275" spans="1:16" ht="187" x14ac:dyDescent="0.2">
      <c r="A275" s="11" t="s">
        <v>15</v>
      </c>
      <c r="B275" s="12" t="s">
        <v>67</v>
      </c>
      <c r="C275" s="13" t="s">
        <v>17</v>
      </c>
      <c r="D275" s="13" t="s">
        <v>18</v>
      </c>
      <c r="E275" s="13" t="s">
        <v>3608</v>
      </c>
      <c r="F275" s="12" t="s">
        <v>3609</v>
      </c>
      <c r="G275" s="14" t="s">
        <v>3609</v>
      </c>
      <c r="H275" s="15"/>
      <c r="I275" s="15"/>
      <c r="J275" s="15"/>
      <c r="K275" s="15"/>
      <c r="L275" s="15"/>
      <c r="M275" s="15"/>
      <c r="N275" s="15"/>
      <c r="O275" s="16" t="s">
        <v>3610</v>
      </c>
      <c r="P275">
        <f>IF(ISNA(VLOOKUP(E275,Sheet2!A:C,3,FALSE)),1,VLOOKUP(E275,Sheet2!A:C,3,FALSE))</f>
        <v>1</v>
      </c>
    </row>
    <row r="276" spans="1:16" ht="238" x14ac:dyDescent="0.2">
      <c r="A276" s="11" t="s">
        <v>15</v>
      </c>
      <c r="B276" s="12" t="s">
        <v>16</v>
      </c>
      <c r="C276" s="13" t="s">
        <v>17</v>
      </c>
      <c r="D276" s="13" t="s">
        <v>18</v>
      </c>
      <c r="E276" s="13" t="s">
        <v>7223</v>
      </c>
      <c r="F276" s="12" t="s">
        <v>7224</v>
      </c>
      <c r="G276" s="14" t="s">
        <v>7225</v>
      </c>
      <c r="H276" s="15"/>
      <c r="I276" s="15"/>
      <c r="J276" s="15"/>
      <c r="K276" s="15"/>
      <c r="L276" s="15"/>
      <c r="M276" s="15"/>
      <c r="N276" s="15"/>
      <c r="O276" s="16" t="s">
        <v>7226</v>
      </c>
      <c r="P276">
        <f>IF(ISNA(VLOOKUP(E276,Sheet2!A:C,3,FALSE)),1,VLOOKUP(E276,Sheet2!A:C,3,FALSE))</f>
        <v>1</v>
      </c>
    </row>
    <row r="277" spans="1:16" ht="119" x14ac:dyDescent="0.2">
      <c r="A277" s="5" t="s">
        <v>15</v>
      </c>
      <c r="B277" s="6" t="s">
        <v>42</v>
      </c>
      <c r="C277" s="7" t="s">
        <v>17</v>
      </c>
      <c r="D277" s="7" t="s">
        <v>28</v>
      </c>
      <c r="E277" s="7" t="s">
        <v>2740</v>
      </c>
      <c r="F277" s="6" t="s">
        <v>2741</v>
      </c>
      <c r="G277" s="8" t="s">
        <v>2742</v>
      </c>
      <c r="H277" s="9"/>
      <c r="I277" s="9"/>
      <c r="J277" s="9"/>
      <c r="K277" s="9"/>
      <c r="L277" s="9"/>
      <c r="M277" s="9"/>
      <c r="N277" s="9"/>
      <c r="O277" s="10" t="s">
        <v>2743</v>
      </c>
      <c r="P277">
        <f>IF(ISNA(VLOOKUP(E277,Sheet2!A:C,3,FALSE)),1,VLOOKUP(E277,Sheet2!A:C,3,FALSE))</f>
        <v>1</v>
      </c>
    </row>
    <row r="278" spans="1:16" ht="238" x14ac:dyDescent="0.2">
      <c r="A278" s="5" t="s">
        <v>15</v>
      </c>
      <c r="B278" s="6" t="s">
        <v>16</v>
      </c>
      <c r="C278" s="7" t="s">
        <v>17</v>
      </c>
      <c r="D278" s="7" t="s">
        <v>28</v>
      </c>
      <c r="E278" s="7" t="s">
        <v>7456</v>
      </c>
      <c r="F278" s="6" t="s">
        <v>7457</v>
      </c>
      <c r="G278" s="8" t="s">
        <v>7458</v>
      </c>
      <c r="H278" s="9"/>
      <c r="I278" s="9"/>
      <c r="J278" s="9"/>
      <c r="K278" s="9"/>
      <c r="L278" s="9"/>
      <c r="M278" s="9"/>
      <c r="N278" s="9"/>
      <c r="O278" s="10" t="s">
        <v>7459</v>
      </c>
      <c r="P278">
        <f>IF(ISNA(VLOOKUP(E278,Sheet2!A:C,3,FALSE)),1,VLOOKUP(E278,Sheet2!A:C,3,FALSE))</f>
        <v>1</v>
      </c>
    </row>
    <row r="279" spans="1:16" ht="272" x14ac:dyDescent="0.2">
      <c r="A279" s="5" t="s">
        <v>15</v>
      </c>
      <c r="B279" s="6" t="s">
        <v>101</v>
      </c>
      <c r="C279" s="7" t="s">
        <v>17</v>
      </c>
      <c r="D279" s="7" t="s">
        <v>18</v>
      </c>
      <c r="E279" s="7" t="s">
        <v>7267</v>
      </c>
      <c r="F279" s="6" t="s">
        <v>7268</v>
      </c>
      <c r="G279" s="8" t="s">
        <v>7268</v>
      </c>
      <c r="H279" s="9"/>
      <c r="I279" s="17" t="s">
        <v>18</v>
      </c>
      <c r="J279" s="9"/>
      <c r="K279" s="9"/>
      <c r="L279" s="18">
        <v>12</v>
      </c>
      <c r="M279" s="18">
        <v>0</v>
      </c>
      <c r="N279" s="18">
        <v>12</v>
      </c>
      <c r="O279" s="10" t="s">
        <v>7269</v>
      </c>
      <c r="P279">
        <f>IF(ISNA(VLOOKUP(E279,Sheet2!A:C,3,FALSE)),1,VLOOKUP(E279,Sheet2!A:C,3,FALSE))</f>
        <v>1</v>
      </c>
    </row>
    <row r="280" spans="1:16" ht="306" x14ac:dyDescent="0.2">
      <c r="A280" s="11" t="s">
        <v>15</v>
      </c>
      <c r="B280" s="12" t="s">
        <v>33</v>
      </c>
      <c r="C280" s="13" t="s">
        <v>17</v>
      </c>
      <c r="D280" s="13" t="s">
        <v>18</v>
      </c>
      <c r="E280" s="13" t="s">
        <v>8084</v>
      </c>
      <c r="F280" s="12" t="s">
        <v>8085</v>
      </c>
      <c r="G280" s="14" t="s">
        <v>8086</v>
      </c>
      <c r="H280" s="15"/>
      <c r="I280" s="15"/>
      <c r="J280" s="15"/>
      <c r="K280" s="15"/>
      <c r="L280" s="15"/>
      <c r="M280" s="15"/>
      <c r="N280" s="15"/>
      <c r="O280" s="16" t="s">
        <v>8087</v>
      </c>
      <c r="P280">
        <f>IF(ISNA(VLOOKUP(E280,Sheet2!A:C,3,FALSE)),1,VLOOKUP(E280,Sheet2!A:C,3,FALSE))</f>
        <v>1</v>
      </c>
    </row>
    <row r="281" spans="1:16" ht="85" x14ac:dyDescent="0.2">
      <c r="A281" s="5" t="s">
        <v>15</v>
      </c>
      <c r="B281" s="6" t="s">
        <v>67</v>
      </c>
      <c r="C281" s="7" t="s">
        <v>17</v>
      </c>
      <c r="D281" s="7" t="s">
        <v>28</v>
      </c>
      <c r="E281" s="7" t="s">
        <v>2218</v>
      </c>
      <c r="F281" s="6" t="s">
        <v>2219</v>
      </c>
      <c r="G281" s="8" t="s">
        <v>2220</v>
      </c>
      <c r="H281" s="9"/>
      <c r="I281" s="9"/>
      <c r="J281" s="9"/>
      <c r="K281" s="9"/>
      <c r="L281" s="9"/>
      <c r="M281" s="9"/>
      <c r="N281" s="9"/>
      <c r="O281" s="10" t="s">
        <v>2221</v>
      </c>
      <c r="P281">
        <f>IF(ISNA(VLOOKUP(E281,Sheet2!A:C,3,FALSE)),1,VLOOKUP(E281,Sheet2!A:C,3,FALSE))</f>
        <v>1</v>
      </c>
    </row>
    <row r="282" spans="1:16" ht="187" x14ac:dyDescent="0.2">
      <c r="A282" s="11" t="s">
        <v>15</v>
      </c>
      <c r="B282" s="12" t="s">
        <v>33</v>
      </c>
      <c r="C282" s="13" t="s">
        <v>17</v>
      </c>
      <c r="D282" s="13" t="s">
        <v>18</v>
      </c>
      <c r="E282" s="13" t="s">
        <v>7702</v>
      </c>
      <c r="F282" s="12" t="s">
        <v>7703</v>
      </c>
      <c r="G282" s="14" t="s">
        <v>7703</v>
      </c>
      <c r="H282" s="15"/>
      <c r="I282" s="15"/>
      <c r="J282" s="15"/>
      <c r="K282" s="15"/>
      <c r="L282" s="15"/>
      <c r="M282" s="15"/>
      <c r="N282" s="15"/>
      <c r="O282" s="16" t="s">
        <v>7704</v>
      </c>
      <c r="P282">
        <f>IF(ISNA(VLOOKUP(E282,Sheet2!A:C,3,FALSE)),1,VLOOKUP(E282,Sheet2!A:C,3,FALSE))</f>
        <v>1</v>
      </c>
    </row>
    <row r="283" spans="1:16" ht="187" x14ac:dyDescent="0.2">
      <c r="A283" s="5" t="s">
        <v>15</v>
      </c>
      <c r="B283" s="6" t="s">
        <v>33</v>
      </c>
      <c r="C283" s="7" t="s">
        <v>17</v>
      </c>
      <c r="D283" s="7" t="s">
        <v>18</v>
      </c>
      <c r="E283" s="7" t="s">
        <v>7705</v>
      </c>
      <c r="F283" s="6" t="s">
        <v>7703</v>
      </c>
      <c r="G283" s="8" t="s">
        <v>7703</v>
      </c>
      <c r="H283" s="9"/>
      <c r="I283" s="9"/>
      <c r="J283" s="9"/>
      <c r="K283" s="9"/>
      <c r="L283" s="9"/>
      <c r="M283" s="9"/>
      <c r="N283" s="9"/>
      <c r="O283" s="10" t="s">
        <v>7704</v>
      </c>
      <c r="P283">
        <f>IF(ISNA(VLOOKUP(E283,Sheet2!A:C,3,FALSE)),1,VLOOKUP(E283,Sheet2!A:C,3,FALSE))</f>
        <v>1</v>
      </c>
    </row>
    <row r="284" spans="1:16" ht="289" x14ac:dyDescent="0.2">
      <c r="A284" s="11" t="s">
        <v>15</v>
      </c>
      <c r="B284" s="12" t="s">
        <v>67</v>
      </c>
      <c r="C284" s="13" t="s">
        <v>17</v>
      </c>
      <c r="D284" s="13" t="s">
        <v>18</v>
      </c>
      <c r="E284" s="13" t="s">
        <v>2278</v>
      </c>
      <c r="F284" s="12" t="s">
        <v>2279</v>
      </c>
      <c r="G284" s="14" t="s">
        <v>2279</v>
      </c>
      <c r="H284" s="15"/>
      <c r="I284" s="15"/>
      <c r="J284" s="15"/>
      <c r="K284" s="15"/>
      <c r="L284" s="15"/>
      <c r="M284" s="15"/>
      <c r="N284" s="15"/>
      <c r="O284" s="16" t="s">
        <v>2280</v>
      </c>
      <c r="P284">
        <f>IF(ISNA(VLOOKUP(E284,Sheet2!A:C,3,FALSE)),1,VLOOKUP(E284,Sheet2!A:C,3,FALSE))</f>
        <v>1</v>
      </c>
    </row>
    <row r="285" spans="1:16" ht="51" x14ac:dyDescent="0.2">
      <c r="A285" s="11" t="s">
        <v>15</v>
      </c>
      <c r="B285" s="12" t="s">
        <v>67</v>
      </c>
      <c r="C285" s="13" t="s">
        <v>17</v>
      </c>
      <c r="D285" s="13" t="s">
        <v>18</v>
      </c>
      <c r="E285" s="13" t="s">
        <v>2222</v>
      </c>
      <c r="F285" s="12" t="s">
        <v>2223</v>
      </c>
      <c r="G285" s="14" t="s">
        <v>2223</v>
      </c>
      <c r="H285" s="15"/>
      <c r="I285" s="15"/>
      <c r="J285" s="15"/>
      <c r="K285" s="15"/>
      <c r="L285" s="15"/>
      <c r="M285" s="15"/>
      <c r="N285" s="15"/>
      <c r="O285" s="16" t="s">
        <v>2224</v>
      </c>
      <c r="P285">
        <f>IF(ISNA(VLOOKUP(E285,Sheet2!A:C,3,FALSE)),1,VLOOKUP(E285,Sheet2!A:C,3,FALSE))</f>
        <v>1</v>
      </c>
    </row>
    <row r="286" spans="1:16" ht="187" x14ac:dyDescent="0.2">
      <c r="A286" s="11" t="s">
        <v>15</v>
      </c>
      <c r="B286" s="12" t="s">
        <v>180</v>
      </c>
      <c r="C286" s="13" t="s">
        <v>17</v>
      </c>
      <c r="D286" s="13" t="s">
        <v>18</v>
      </c>
      <c r="E286" s="13" t="s">
        <v>3052</v>
      </c>
      <c r="F286" s="12" t="s">
        <v>3053</v>
      </c>
      <c r="G286" s="14" t="s">
        <v>3054</v>
      </c>
      <c r="H286" s="15"/>
      <c r="I286" s="15"/>
      <c r="J286" s="15"/>
      <c r="K286" s="15"/>
      <c r="L286" s="15"/>
      <c r="M286" s="15"/>
      <c r="N286" s="15"/>
      <c r="O286" s="16" t="s">
        <v>3055</v>
      </c>
      <c r="P286">
        <f>IF(ISNA(VLOOKUP(E286,Sheet2!A:C,3,FALSE)),1,VLOOKUP(E286,Sheet2!A:C,3,FALSE))</f>
        <v>1</v>
      </c>
    </row>
    <row r="287" spans="1:16" ht="255" x14ac:dyDescent="0.2">
      <c r="A287" s="5" t="s">
        <v>15</v>
      </c>
      <c r="B287" s="6" t="s">
        <v>63</v>
      </c>
      <c r="C287" s="7" t="s">
        <v>17</v>
      </c>
      <c r="D287" s="7" t="s">
        <v>28</v>
      </c>
      <c r="E287" s="7" t="s">
        <v>5824</v>
      </c>
      <c r="F287" s="6" t="s">
        <v>5825</v>
      </c>
      <c r="G287" s="8" t="s">
        <v>5826</v>
      </c>
      <c r="H287" s="9"/>
      <c r="I287" s="9"/>
      <c r="J287" s="9"/>
      <c r="K287" s="9"/>
      <c r="L287" s="9"/>
      <c r="M287" s="9"/>
      <c r="N287" s="9"/>
      <c r="O287" s="10" t="s">
        <v>5827</v>
      </c>
      <c r="P287">
        <f>IF(ISNA(VLOOKUP(E287,Sheet2!A:C,3,FALSE)),1,VLOOKUP(E287,Sheet2!A:C,3,FALSE))</f>
        <v>1</v>
      </c>
    </row>
    <row r="288" spans="1:16" ht="255" x14ac:dyDescent="0.2">
      <c r="A288" s="5" t="s">
        <v>15</v>
      </c>
      <c r="B288" s="6" t="s">
        <v>63</v>
      </c>
      <c r="C288" s="7" t="s">
        <v>17</v>
      </c>
      <c r="D288" s="7" t="s">
        <v>28</v>
      </c>
      <c r="E288" s="7" t="s">
        <v>5875</v>
      </c>
      <c r="F288" s="6" t="s">
        <v>5825</v>
      </c>
      <c r="G288" s="8" t="s">
        <v>5826</v>
      </c>
      <c r="H288" s="9"/>
      <c r="I288" s="9"/>
      <c r="J288" s="9"/>
      <c r="K288" s="9"/>
      <c r="L288" s="9"/>
      <c r="M288" s="9"/>
      <c r="N288" s="9"/>
      <c r="O288" s="10" t="s">
        <v>5827</v>
      </c>
      <c r="P288">
        <f>IF(ISNA(VLOOKUP(E288,Sheet2!A:C,3,FALSE)),1,VLOOKUP(E288,Sheet2!A:C,3,FALSE))</f>
        <v>1</v>
      </c>
    </row>
    <row r="289" spans="1:16" ht="153" x14ac:dyDescent="0.2">
      <c r="A289" s="11" t="s">
        <v>15</v>
      </c>
      <c r="B289" s="12" t="s">
        <v>180</v>
      </c>
      <c r="C289" s="13" t="s">
        <v>17</v>
      </c>
      <c r="D289" s="13" t="s">
        <v>18</v>
      </c>
      <c r="E289" s="13" t="s">
        <v>7817</v>
      </c>
      <c r="F289" s="12" t="s">
        <v>7818</v>
      </c>
      <c r="G289" s="14" t="s">
        <v>7819</v>
      </c>
      <c r="H289" s="15"/>
      <c r="I289" s="15"/>
      <c r="J289" s="15"/>
      <c r="K289" s="15"/>
      <c r="L289" s="15"/>
      <c r="M289" s="15"/>
      <c r="N289" s="15"/>
      <c r="O289" s="16" t="s">
        <v>7820</v>
      </c>
      <c r="P289">
        <f>IF(ISNA(VLOOKUP(E289,Sheet2!A:C,3,FALSE)),1,VLOOKUP(E289,Sheet2!A:C,3,FALSE))</f>
        <v>1</v>
      </c>
    </row>
    <row r="290" spans="1:16" ht="51" x14ac:dyDescent="0.2">
      <c r="A290" s="5" t="s">
        <v>15</v>
      </c>
      <c r="B290" s="6" t="s">
        <v>33</v>
      </c>
      <c r="C290" s="7" t="s">
        <v>17</v>
      </c>
      <c r="D290" s="7" t="s">
        <v>18</v>
      </c>
      <c r="E290" s="7" t="s">
        <v>2350</v>
      </c>
      <c r="F290" s="6" t="s">
        <v>2351</v>
      </c>
      <c r="G290" s="8" t="s">
        <v>2351</v>
      </c>
      <c r="H290" s="9"/>
      <c r="I290" s="9"/>
      <c r="J290" s="9"/>
      <c r="K290" s="9"/>
      <c r="L290" s="9"/>
      <c r="M290" s="9"/>
      <c r="N290" s="9"/>
      <c r="O290" s="10" t="s">
        <v>2352</v>
      </c>
      <c r="P290">
        <f>IF(ISNA(VLOOKUP(E290,Sheet2!A:C,3,FALSE)),1,VLOOKUP(E290,Sheet2!A:C,3,FALSE))</f>
        <v>1</v>
      </c>
    </row>
    <row r="291" spans="1:16" ht="221" x14ac:dyDescent="0.2">
      <c r="A291" s="5" t="s">
        <v>15</v>
      </c>
      <c r="B291" s="6" t="s">
        <v>63</v>
      </c>
      <c r="C291" s="7" t="s">
        <v>17</v>
      </c>
      <c r="D291" s="7" t="s">
        <v>18</v>
      </c>
      <c r="E291" s="7" t="s">
        <v>3300</v>
      </c>
      <c r="F291" s="6" t="s">
        <v>3301</v>
      </c>
      <c r="G291" s="8" t="s">
        <v>3301</v>
      </c>
      <c r="H291" s="9"/>
      <c r="I291" s="9"/>
      <c r="J291" s="9"/>
      <c r="K291" s="9"/>
      <c r="L291" s="9"/>
      <c r="M291" s="9"/>
      <c r="N291" s="9"/>
      <c r="O291" s="10" t="s">
        <v>3302</v>
      </c>
      <c r="P291">
        <f>IF(ISNA(VLOOKUP(E291,Sheet2!A:C,3,FALSE)),1,VLOOKUP(E291,Sheet2!A:C,3,FALSE))</f>
        <v>1</v>
      </c>
    </row>
    <row r="292" spans="1:16" ht="306" x14ac:dyDescent="0.2">
      <c r="A292" s="5" t="s">
        <v>15</v>
      </c>
      <c r="B292" s="6" t="s">
        <v>42</v>
      </c>
      <c r="C292" s="7" t="s">
        <v>17</v>
      </c>
      <c r="D292" s="7" t="s">
        <v>28</v>
      </c>
      <c r="E292" s="7" t="s">
        <v>5644</v>
      </c>
      <c r="F292" s="6" t="s">
        <v>5645</v>
      </c>
      <c r="G292" s="8" t="s">
        <v>5645</v>
      </c>
      <c r="H292" s="9"/>
      <c r="I292" s="9"/>
      <c r="J292" s="9"/>
      <c r="K292" s="9"/>
      <c r="L292" s="9"/>
      <c r="M292" s="9"/>
      <c r="N292" s="9"/>
      <c r="O292" s="10" t="s">
        <v>5646</v>
      </c>
      <c r="P292">
        <f>IF(ISNA(VLOOKUP(E292,Sheet2!A:C,3,FALSE)),1,VLOOKUP(E292,Sheet2!A:C,3,FALSE))</f>
        <v>1</v>
      </c>
    </row>
    <row r="293" spans="1:16" ht="306" x14ac:dyDescent="0.2">
      <c r="A293" s="11" t="s">
        <v>15</v>
      </c>
      <c r="B293" s="12" t="s">
        <v>42</v>
      </c>
      <c r="C293" s="13" t="s">
        <v>17</v>
      </c>
      <c r="D293" s="13" t="s">
        <v>28</v>
      </c>
      <c r="E293" s="13" t="s">
        <v>5686</v>
      </c>
      <c r="F293" s="12" t="s">
        <v>5645</v>
      </c>
      <c r="G293" s="14" t="s">
        <v>5645</v>
      </c>
      <c r="H293" s="15"/>
      <c r="I293" s="15"/>
      <c r="J293" s="15"/>
      <c r="K293" s="15"/>
      <c r="L293" s="15"/>
      <c r="M293" s="15"/>
      <c r="N293" s="15"/>
      <c r="O293" s="16" t="s">
        <v>5646</v>
      </c>
      <c r="P293">
        <f>IF(ISNA(VLOOKUP(E293,Sheet2!A:C,3,FALSE)),1,VLOOKUP(E293,Sheet2!A:C,3,FALSE))</f>
        <v>1</v>
      </c>
    </row>
    <row r="294" spans="1:16" ht="204" x14ac:dyDescent="0.2">
      <c r="A294" s="11" t="s">
        <v>15</v>
      </c>
      <c r="B294" s="12" t="s">
        <v>67</v>
      </c>
      <c r="C294" s="13" t="s">
        <v>17</v>
      </c>
      <c r="D294" s="13" t="s">
        <v>18</v>
      </c>
      <c r="E294" s="13" t="s">
        <v>8224</v>
      </c>
      <c r="F294" s="12" t="s">
        <v>8225</v>
      </c>
      <c r="G294" s="14" t="s">
        <v>8226</v>
      </c>
      <c r="H294" s="15"/>
      <c r="I294" s="19" t="s">
        <v>18</v>
      </c>
      <c r="J294" s="15"/>
      <c r="K294" s="15"/>
      <c r="L294" s="20">
        <v>12</v>
      </c>
      <c r="M294" s="20">
        <v>0</v>
      </c>
      <c r="N294" s="20">
        <v>12</v>
      </c>
      <c r="O294" s="16" t="s">
        <v>8227</v>
      </c>
      <c r="P294">
        <f>IF(ISNA(VLOOKUP(E294,Sheet2!A:C,3,FALSE)),1,VLOOKUP(E294,Sheet2!A:C,3,FALSE))</f>
        <v>1</v>
      </c>
    </row>
    <row r="295" spans="1:16" ht="204" x14ac:dyDescent="0.2">
      <c r="A295" s="11" t="s">
        <v>15</v>
      </c>
      <c r="B295" s="12" t="s">
        <v>67</v>
      </c>
      <c r="C295" s="13" t="s">
        <v>17</v>
      </c>
      <c r="D295" s="13" t="s">
        <v>18</v>
      </c>
      <c r="E295" s="13" t="s">
        <v>8237</v>
      </c>
      <c r="F295" s="12" t="s">
        <v>8225</v>
      </c>
      <c r="G295" s="14" t="s">
        <v>8226</v>
      </c>
      <c r="H295" s="15"/>
      <c r="I295" s="19" t="s">
        <v>18</v>
      </c>
      <c r="J295" s="15"/>
      <c r="K295" s="15"/>
      <c r="L295" s="20">
        <v>12</v>
      </c>
      <c r="M295" s="20">
        <v>0</v>
      </c>
      <c r="N295" s="20">
        <v>12</v>
      </c>
      <c r="O295" s="16" t="s">
        <v>8227</v>
      </c>
      <c r="P295">
        <f>IF(ISNA(VLOOKUP(E295,Sheet2!A:C,3,FALSE)),1,VLOOKUP(E295,Sheet2!A:C,3,FALSE))</f>
        <v>1</v>
      </c>
    </row>
    <row r="296" spans="1:16" ht="340" x14ac:dyDescent="0.2">
      <c r="A296" s="11" t="s">
        <v>15</v>
      </c>
      <c r="B296" s="12" t="s">
        <v>38</v>
      </c>
      <c r="C296" s="13" t="s">
        <v>17</v>
      </c>
      <c r="D296" s="13" t="s">
        <v>28</v>
      </c>
      <c r="E296" s="13" t="s">
        <v>5708</v>
      </c>
      <c r="F296" s="12" t="s">
        <v>5709</v>
      </c>
      <c r="G296" s="14" t="s">
        <v>5710</v>
      </c>
      <c r="H296" s="15"/>
      <c r="I296" s="19" t="s">
        <v>18</v>
      </c>
      <c r="J296" s="15"/>
      <c r="K296" s="15"/>
      <c r="L296" s="20">
        <v>12</v>
      </c>
      <c r="M296" s="20">
        <v>0</v>
      </c>
      <c r="N296" s="20">
        <v>12</v>
      </c>
      <c r="O296" s="16" t="s">
        <v>5711</v>
      </c>
      <c r="P296">
        <f>IF(ISNA(VLOOKUP(E296,Sheet2!A:C,3,FALSE)),1,VLOOKUP(E296,Sheet2!A:C,3,FALSE))</f>
        <v>1</v>
      </c>
    </row>
    <row r="297" spans="1:16" ht="340" x14ac:dyDescent="0.2">
      <c r="A297" s="11" t="s">
        <v>15</v>
      </c>
      <c r="B297" s="12" t="s">
        <v>38</v>
      </c>
      <c r="C297" s="13" t="s">
        <v>17</v>
      </c>
      <c r="D297" s="13" t="s">
        <v>28</v>
      </c>
      <c r="E297" s="13" t="s">
        <v>6114</v>
      </c>
      <c r="F297" s="12" t="s">
        <v>5709</v>
      </c>
      <c r="G297" s="14" t="s">
        <v>5710</v>
      </c>
      <c r="H297" s="15"/>
      <c r="I297" s="15"/>
      <c r="J297" s="15"/>
      <c r="K297" s="15"/>
      <c r="L297" s="15"/>
      <c r="M297" s="15"/>
      <c r="N297" s="15"/>
      <c r="O297" s="16" t="s">
        <v>5711</v>
      </c>
      <c r="P297">
        <f>IF(ISNA(VLOOKUP(E297,Sheet2!A:C,3,FALSE)),1,VLOOKUP(E297,Sheet2!A:C,3,FALSE))</f>
        <v>1</v>
      </c>
    </row>
    <row r="298" spans="1:16" ht="221" x14ac:dyDescent="0.2">
      <c r="A298" s="11" t="s">
        <v>15</v>
      </c>
      <c r="B298" s="12" t="s">
        <v>67</v>
      </c>
      <c r="C298" s="13" t="s">
        <v>17</v>
      </c>
      <c r="D298" s="13" t="s">
        <v>18</v>
      </c>
      <c r="E298" s="13" t="s">
        <v>7575</v>
      </c>
      <c r="F298" s="12" t="s">
        <v>7576</v>
      </c>
      <c r="G298" s="14" t="s">
        <v>7577</v>
      </c>
      <c r="H298" s="15"/>
      <c r="I298" s="19" t="s">
        <v>18</v>
      </c>
      <c r="J298" s="15"/>
      <c r="K298" s="15"/>
      <c r="L298" s="20">
        <v>12</v>
      </c>
      <c r="M298" s="20">
        <v>0</v>
      </c>
      <c r="N298" s="20">
        <v>12</v>
      </c>
      <c r="O298" s="16" t="s">
        <v>7578</v>
      </c>
      <c r="P298">
        <f>IF(ISNA(VLOOKUP(E298,Sheet2!A:C,3,FALSE)),1,VLOOKUP(E298,Sheet2!A:C,3,FALSE))</f>
        <v>1</v>
      </c>
    </row>
    <row r="299" spans="1:16" ht="221" x14ac:dyDescent="0.2">
      <c r="A299" s="11" t="s">
        <v>15</v>
      </c>
      <c r="B299" s="12" t="s">
        <v>67</v>
      </c>
      <c r="C299" s="13" t="s">
        <v>17</v>
      </c>
      <c r="D299" s="13" t="s">
        <v>18</v>
      </c>
      <c r="E299" s="13" t="s">
        <v>7591</v>
      </c>
      <c r="F299" s="12" t="s">
        <v>7576</v>
      </c>
      <c r="G299" s="14" t="s">
        <v>7577</v>
      </c>
      <c r="H299" s="15"/>
      <c r="I299" s="15"/>
      <c r="J299" s="15"/>
      <c r="K299" s="15"/>
      <c r="L299" s="15"/>
      <c r="M299" s="15"/>
      <c r="N299" s="15"/>
      <c r="O299" s="16" t="s">
        <v>7578</v>
      </c>
      <c r="P299">
        <f>IF(ISNA(VLOOKUP(E299,Sheet2!A:C,3,FALSE)),1,VLOOKUP(E299,Sheet2!A:C,3,FALSE))</f>
        <v>1</v>
      </c>
    </row>
    <row r="300" spans="1:16" ht="136" x14ac:dyDescent="0.2">
      <c r="A300" s="5" t="s">
        <v>15</v>
      </c>
      <c r="B300" s="6" t="s">
        <v>67</v>
      </c>
      <c r="C300" s="7" t="s">
        <v>17</v>
      </c>
      <c r="D300" s="7" t="s">
        <v>18</v>
      </c>
      <c r="E300" s="7" t="s">
        <v>1763</v>
      </c>
      <c r="F300" s="6" t="s">
        <v>1764</v>
      </c>
      <c r="G300" s="8" t="s">
        <v>1765</v>
      </c>
      <c r="H300" s="9"/>
      <c r="I300" s="9"/>
      <c r="J300" s="9"/>
      <c r="K300" s="9"/>
      <c r="L300" s="9"/>
      <c r="M300" s="9"/>
      <c r="N300" s="9"/>
      <c r="O300" s="10" t="s">
        <v>1766</v>
      </c>
      <c r="P300">
        <f>IF(ISNA(VLOOKUP(E300,Sheet2!A:C,3,FALSE)),1,VLOOKUP(E300,Sheet2!A:C,3,FALSE))</f>
        <v>1</v>
      </c>
    </row>
    <row r="301" spans="1:16" ht="170" x14ac:dyDescent="0.2">
      <c r="A301" s="5" t="s">
        <v>15</v>
      </c>
      <c r="B301" s="6" t="s">
        <v>16</v>
      </c>
      <c r="C301" s="7" t="s">
        <v>17</v>
      </c>
      <c r="D301" s="7" t="s">
        <v>18</v>
      </c>
      <c r="E301" s="7" t="s">
        <v>2418</v>
      </c>
      <c r="F301" s="6" t="s">
        <v>2419</v>
      </c>
      <c r="G301" s="8" t="s">
        <v>2420</v>
      </c>
      <c r="H301" s="9"/>
      <c r="I301" s="9"/>
      <c r="J301" s="9"/>
      <c r="K301" s="9"/>
      <c r="L301" s="9"/>
      <c r="M301" s="9"/>
      <c r="N301" s="9"/>
      <c r="O301" s="10" t="s">
        <v>2421</v>
      </c>
      <c r="P301">
        <f>IF(ISNA(VLOOKUP(E301,Sheet2!A:C,3,FALSE)),1,VLOOKUP(E301,Sheet2!A:C,3,FALSE))</f>
        <v>1</v>
      </c>
    </row>
    <row r="302" spans="1:16" ht="238" x14ac:dyDescent="0.2">
      <c r="A302" s="5" t="s">
        <v>15</v>
      </c>
      <c r="B302" s="6" t="s">
        <v>33</v>
      </c>
      <c r="C302" s="7" t="s">
        <v>17</v>
      </c>
      <c r="D302" s="7" t="s">
        <v>18</v>
      </c>
      <c r="E302" s="7" t="s">
        <v>8112</v>
      </c>
      <c r="F302" s="6" t="s">
        <v>8113</v>
      </c>
      <c r="G302" s="8" t="s">
        <v>8114</v>
      </c>
      <c r="H302" s="9"/>
      <c r="I302" s="9"/>
      <c r="J302" s="9"/>
      <c r="K302" s="9"/>
      <c r="L302" s="9"/>
      <c r="M302" s="9"/>
      <c r="N302" s="9"/>
      <c r="O302" s="10" t="s">
        <v>8115</v>
      </c>
      <c r="P302">
        <f>IF(ISNA(VLOOKUP(E302,Sheet2!A:C,3,FALSE)),1,VLOOKUP(E302,Sheet2!A:C,3,FALSE))</f>
        <v>1</v>
      </c>
    </row>
    <row r="303" spans="1:16" ht="238" x14ac:dyDescent="0.2">
      <c r="A303" s="5" t="s">
        <v>15</v>
      </c>
      <c r="B303" s="6" t="s">
        <v>33</v>
      </c>
      <c r="C303" s="7" t="s">
        <v>17</v>
      </c>
      <c r="D303" s="7" t="s">
        <v>18</v>
      </c>
      <c r="E303" s="7" t="s">
        <v>8157</v>
      </c>
      <c r="F303" s="6" t="s">
        <v>8113</v>
      </c>
      <c r="G303" s="8" t="s">
        <v>8114</v>
      </c>
      <c r="H303" s="9"/>
      <c r="I303" s="17" t="s">
        <v>18</v>
      </c>
      <c r="J303" s="9"/>
      <c r="K303" s="9"/>
      <c r="L303" s="18">
        <v>12</v>
      </c>
      <c r="M303" s="18">
        <v>0</v>
      </c>
      <c r="N303" s="18">
        <v>12</v>
      </c>
      <c r="O303" s="10" t="s">
        <v>8115</v>
      </c>
      <c r="P303">
        <f>IF(ISNA(VLOOKUP(E303,Sheet2!A:C,3,FALSE)),1,VLOOKUP(E303,Sheet2!A:C,3,FALSE))</f>
        <v>1</v>
      </c>
    </row>
    <row r="304" spans="1:16" ht="238" x14ac:dyDescent="0.2">
      <c r="A304" s="5" t="s">
        <v>15</v>
      </c>
      <c r="B304" s="6" t="s">
        <v>33</v>
      </c>
      <c r="C304" s="7" t="s">
        <v>17</v>
      </c>
      <c r="D304" s="7" t="s">
        <v>18</v>
      </c>
      <c r="E304" s="7" t="s">
        <v>8198</v>
      </c>
      <c r="F304" s="6" t="s">
        <v>8113</v>
      </c>
      <c r="G304" s="8" t="s">
        <v>8114</v>
      </c>
      <c r="H304" s="9"/>
      <c r="I304" s="9"/>
      <c r="J304" s="9"/>
      <c r="K304" s="9"/>
      <c r="L304" s="9"/>
      <c r="M304" s="9"/>
      <c r="N304" s="9"/>
      <c r="O304" s="10" t="s">
        <v>8115</v>
      </c>
      <c r="P304">
        <f>IF(ISNA(VLOOKUP(E304,Sheet2!A:C,3,FALSE)),1,VLOOKUP(E304,Sheet2!A:C,3,FALSE))</f>
        <v>1</v>
      </c>
    </row>
    <row r="305" spans="1:16" ht="153" x14ac:dyDescent="0.2">
      <c r="A305" s="5" t="s">
        <v>15</v>
      </c>
      <c r="B305" s="6" t="s">
        <v>33</v>
      </c>
      <c r="C305" s="7" t="s">
        <v>17</v>
      </c>
      <c r="D305" s="7" t="s">
        <v>18</v>
      </c>
      <c r="E305" s="7" t="s">
        <v>7572</v>
      </c>
      <c r="F305" s="6" t="s">
        <v>7573</v>
      </c>
      <c r="G305" s="8" t="s">
        <v>7573</v>
      </c>
      <c r="H305" s="9"/>
      <c r="I305" s="9"/>
      <c r="J305" s="9"/>
      <c r="K305" s="9"/>
      <c r="L305" s="9"/>
      <c r="M305" s="9"/>
      <c r="N305" s="9"/>
      <c r="O305" s="10" t="s">
        <v>7574</v>
      </c>
      <c r="P305">
        <f>IF(ISNA(VLOOKUP(E305,Sheet2!A:C,3,FALSE)),1,VLOOKUP(E305,Sheet2!A:C,3,FALSE))</f>
        <v>1</v>
      </c>
    </row>
    <row r="306" spans="1:16" ht="170" x14ac:dyDescent="0.2">
      <c r="A306" s="11" t="s">
        <v>15</v>
      </c>
      <c r="B306" s="12" t="s">
        <v>38</v>
      </c>
      <c r="C306" s="13" t="s">
        <v>17</v>
      </c>
      <c r="D306" s="13" t="s">
        <v>18</v>
      </c>
      <c r="E306" s="13" t="s">
        <v>7638</v>
      </c>
      <c r="F306" s="12" t="s">
        <v>7639</v>
      </c>
      <c r="G306" s="14" t="s">
        <v>7640</v>
      </c>
      <c r="H306" s="15"/>
      <c r="I306" s="15"/>
      <c r="J306" s="15"/>
      <c r="K306" s="15"/>
      <c r="L306" s="15"/>
      <c r="M306" s="15"/>
      <c r="N306" s="15"/>
      <c r="O306" s="16" t="s">
        <v>7641</v>
      </c>
      <c r="P306">
        <f>IF(ISNA(VLOOKUP(E306,Sheet2!A:C,3,FALSE)),1,VLOOKUP(E306,Sheet2!A:C,3,FALSE))</f>
        <v>1</v>
      </c>
    </row>
    <row r="307" spans="1:16" ht="204" x14ac:dyDescent="0.2">
      <c r="A307" s="5" t="s">
        <v>15</v>
      </c>
      <c r="B307" s="6" t="s">
        <v>16</v>
      </c>
      <c r="C307" s="7" t="s">
        <v>17</v>
      </c>
      <c r="D307" s="7" t="s">
        <v>18</v>
      </c>
      <c r="E307" s="7" t="s">
        <v>7762</v>
      </c>
      <c r="F307" s="6" t="s">
        <v>7763</v>
      </c>
      <c r="G307" s="8" t="s">
        <v>7763</v>
      </c>
      <c r="H307" s="9"/>
      <c r="I307" s="9"/>
      <c r="J307" s="9"/>
      <c r="K307" s="9"/>
      <c r="L307" s="9"/>
      <c r="M307" s="9"/>
      <c r="N307" s="9"/>
      <c r="O307" s="10" t="s">
        <v>7764</v>
      </c>
      <c r="P307">
        <f>IF(ISNA(VLOOKUP(E307,Sheet2!A:C,3,FALSE)),1,VLOOKUP(E307,Sheet2!A:C,3,FALSE))</f>
        <v>1</v>
      </c>
    </row>
    <row r="308" spans="1:16" ht="221" x14ac:dyDescent="0.2">
      <c r="A308" s="11" t="s">
        <v>15</v>
      </c>
      <c r="B308" s="12" t="s">
        <v>3127</v>
      </c>
      <c r="C308" s="13" t="s">
        <v>17</v>
      </c>
      <c r="D308" s="13" t="s">
        <v>28</v>
      </c>
      <c r="E308" s="13" t="s">
        <v>4624</v>
      </c>
      <c r="F308" s="12" t="s">
        <v>4625</v>
      </c>
      <c r="G308" s="14" t="s">
        <v>4626</v>
      </c>
      <c r="H308" s="15"/>
      <c r="I308" s="15"/>
      <c r="J308" s="15"/>
      <c r="K308" s="15"/>
      <c r="L308" s="15"/>
      <c r="M308" s="15"/>
      <c r="N308" s="15"/>
      <c r="O308" s="16" t="s">
        <v>4627</v>
      </c>
      <c r="P308">
        <f>IF(ISNA(VLOOKUP(E308,Sheet2!A:C,3,FALSE)),1,VLOOKUP(E308,Sheet2!A:C,3,FALSE))</f>
        <v>1</v>
      </c>
    </row>
    <row r="309" spans="1:16" ht="221" x14ac:dyDescent="0.2">
      <c r="A309" s="5" t="s">
        <v>15</v>
      </c>
      <c r="B309" s="6" t="s">
        <v>3127</v>
      </c>
      <c r="C309" s="7" t="s">
        <v>17</v>
      </c>
      <c r="D309" s="7" t="s">
        <v>28</v>
      </c>
      <c r="E309" s="7" t="s">
        <v>4628</v>
      </c>
      <c r="F309" s="6" t="s">
        <v>4629</v>
      </c>
      <c r="G309" s="8" t="s">
        <v>4630</v>
      </c>
      <c r="H309" s="9"/>
      <c r="I309" s="9"/>
      <c r="J309" s="9"/>
      <c r="K309" s="9"/>
      <c r="L309" s="9"/>
      <c r="M309" s="9"/>
      <c r="N309" s="9"/>
      <c r="O309" s="10" t="s">
        <v>4631</v>
      </c>
      <c r="P309">
        <f>IF(ISNA(VLOOKUP(E309,Sheet2!A:C,3,FALSE)),1,VLOOKUP(E309,Sheet2!A:C,3,FALSE))</f>
        <v>1</v>
      </c>
    </row>
    <row r="310" spans="1:16" ht="306" x14ac:dyDescent="0.2">
      <c r="A310" s="11" t="s">
        <v>15</v>
      </c>
      <c r="B310" s="12" t="s">
        <v>33</v>
      </c>
      <c r="C310" s="13" t="s">
        <v>17</v>
      </c>
      <c r="D310" s="13" t="s">
        <v>18</v>
      </c>
      <c r="E310" s="13" t="s">
        <v>392</v>
      </c>
      <c r="F310" s="12" t="s">
        <v>393</v>
      </c>
      <c r="G310" s="14" t="s">
        <v>393</v>
      </c>
      <c r="H310" s="15"/>
      <c r="I310" s="19" t="s">
        <v>18</v>
      </c>
      <c r="J310" s="15"/>
      <c r="K310" s="15"/>
      <c r="L310" s="20">
        <v>0</v>
      </c>
      <c r="M310" s="20">
        <v>6</v>
      </c>
      <c r="N310" s="20">
        <v>6</v>
      </c>
      <c r="O310" s="16" t="s">
        <v>394</v>
      </c>
      <c r="P310">
        <f>IF(ISNA(VLOOKUP(E310,Sheet2!A:C,3,FALSE)),1,VLOOKUP(E310,Sheet2!A:C,3,FALSE))</f>
        <v>1</v>
      </c>
    </row>
    <row r="311" spans="1:16" ht="170" x14ac:dyDescent="0.2">
      <c r="A311" s="5" t="s">
        <v>15</v>
      </c>
      <c r="B311" s="6" t="s">
        <v>33</v>
      </c>
      <c r="C311" s="7" t="s">
        <v>17</v>
      </c>
      <c r="D311" s="7" t="s">
        <v>18</v>
      </c>
      <c r="E311" s="7" t="s">
        <v>2369</v>
      </c>
      <c r="F311" s="6" t="s">
        <v>2370</v>
      </c>
      <c r="G311" s="8" t="s">
        <v>2370</v>
      </c>
      <c r="H311" s="9"/>
      <c r="I311" s="17" t="s">
        <v>18</v>
      </c>
      <c r="J311" s="9"/>
      <c r="K311" s="9"/>
      <c r="L311" s="18">
        <v>0</v>
      </c>
      <c r="M311" s="18">
        <v>6</v>
      </c>
      <c r="N311" s="18">
        <v>6</v>
      </c>
      <c r="O311" s="10" t="s">
        <v>2371</v>
      </c>
      <c r="P311">
        <f>IF(ISNA(VLOOKUP(E311,Sheet2!A:C,3,FALSE)),1,VLOOKUP(E311,Sheet2!A:C,3,FALSE))</f>
        <v>1</v>
      </c>
    </row>
    <row r="312" spans="1:16" ht="255" x14ac:dyDescent="0.2">
      <c r="A312" s="5" t="s">
        <v>15</v>
      </c>
      <c r="B312" s="6" t="s">
        <v>47</v>
      </c>
      <c r="C312" s="7" t="s">
        <v>17</v>
      </c>
      <c r="D312" s="7" t="s">
        <v>18</v>
      </c>
      <c r="E312" s="7" t="s">
        <v>1102</v>
      </c>
      <c r="F312" s="6" t="s">
        <v>1103</v>
      </c>
      <c r="G312" s="8" t="s">
        <v>1104</v>
      </c>
      <c r="H312" s="9"/>
      <c r="I312" s="17" t="s">
        <v>18</v>
      </c>
      <c r="J312" s="9"/>
      <c r="K312" s="9"/>
      <c r="L312" s="18">
        <v>0</v>
      </c>
      <c r="M312" s="18">
        <v>6</v>
      </c>
      <c r="N312" s="18">
        <v>6</v>
      </c>
      <c r="O312" s="10" t="s">
        <v>1105</v>
      </c>
      <c r="P312">
        <f>IF(ISNA(VLOOKUP(E312,Sheet2!A:C,3,FALSE)),1,VLOOKUP(E312,Sheet2!A:C,3,FALSE))</f>
        <v>1</v>
      </c>
    </row>
    <row r="313" spans="1:16" ht="272" x14ac:dyDescent="0.2">
      <c r="A313" s="11" t="s">
        <v>15</v>
      </c>
      <c r="B313" s="12" t="s">
        <v>42</v>
      </c>
      <c r="C313" s="13" t="s">
        <v>17</v>
      </c>
      <c r="D313" s="13" t="s">
        <v>28</v>
      </c>
      <c r="E313" s="13" t="s">
        <v>7274</v>
      </c>
      <c r="F313" s="12" t="s">
        <v>7275</v>
      </c>
      <c r="G313" s="14" t="s">
        <v>7276</v>
      </c>
      <c r="H313" s="15"/>
      <c r="I313" s="15"/>
      <c r="J313" s="15"/>
      <c r="K313" s="15"/>
      <c r="L313" s="15"/>
      <c r="M313" s="15"/>
      <c r="N313" s="15"/>
      <c r="O313" s="16" t="s">
        <v>7277</v>
      </c>
      <c r="P313">
        <f>IF(ISNA(VLOOKUP(E313,Sheet2!A:C,3,FALSE)),1,VLOOKUP(E313,Sheet2!A:C,3,FALSE))</f>
        <v>1</v>
      </c>
    </row>
    <row r="314" spans="1:16" ht="289" x14ac:dyDescent="0.2">
      <c r="A314" s="5" t="s">
        <v>15</v>
      </c>
      <c r="B314" s="6" t="s">
        <v>16</v>
      </c>
      <c r="C314" s="7" t="s">
        <v>17</v>
      </c>
      <c r="D314" s="7" t="s">
        <v>18</v>
      </c>
      <c r="E314" s="7" t="s">
        <v>6974</v>
      </c>
      <c r="F314" s="6" t="s">
        <v>6975</v>
      </c>
      <c r="G314" s="8" t="s">
        <v>6976</v>
      </c>
      <c r="H314" s="9"/>
      <c r="I314" s="17" t="s">
        <v>18</v>
      </c>
      <c r="J314" s="9"/>
      <c r="K314" s="9"/>
      <c r="L314" s="18">
        <v>0</v>
      </c>
      <c r="M314" s="18">
        <v>12</v>
      </c>
      <c r="N314" s="18">
        <v>12</v>
      </c>
      <c r="O314" s="10" t="s">
        <v>6977</v>
      </c>
      <c r="P314">
        <f>IF(ISNA(VLOOKUP(E314,Sheet2!A:C,3,FALSE)),1,VLOOKUP(E314,Sheet2!A:C,3,FALSE))</f>
        <v>1</v>
      </c>
    </row>
    <row r="315" spans="1:16" ht="119" x14ac:dyDescent="0.2">
      <c r="A315" s="5" t="s">
        <v>15</v>
      </c>
      <c r="B315" s="6" t="s">
        <v>67</v>
      </c>
      <c r="C315" s="7" t="s">
        <v>17</v>
      </c>
      <c r="D315" s="7" t="s">
        <v>18</v>
      </c>
      <c r="E315" s="7" t="s">
        <v>5233</v>
      </c>
      <c r="F315" s="6" t="s">
        <v>5234</v>
      </c>
      <c r="G315" s="8" t="s">
        <v>5235</v>
      </c>
      <c r="H315" s="9"/>
      <c r="I315" s="9"/>
      <c r="J315" s="9"/>
      <c r="K315" s="9"/>
      <c r="L315" s="9"/>
      <c r="M315" s="9"/>
      <c r="N315" s="9"/>
      <c r="O315" s="10" t="s">
        <v>5236</v>
      </c>
      <c r="P315">
        <f>IF(ISNA(VLOOKUP(E315,Sheet2!A:C,3,FALSE)),1,VLOOKUP(E315,Sheet2!A:C,3,FALSE))</f>
        <v>1</v>
      </c>
    </row>
    <row r="316" spans="1:16" ht="119" x14ac:dyDescent="0.2">
      <c r="A316" s="11" t="s">
        <v>15</v>
      </c>
      <c r="B316" s="12" t="s">
        <v>47</v>
      </c>
      <c r="C316" s="13" t="s">
        <v>17</v>
      </c>
      <c r="D316" s="13" t="s">
        <v>18</v>
      </c>
      <c r="E316" s="13" t="s">
        <v>2198</v>
      </c>
      <c r="F316" s="12" t="s">
        <v>2199</v>
      </c>
      <c r="G316" s="14" t="s">
        <v>2200</v>
      </c>
      <c r="H316" s="15"/>
      <c r="I316" s="19" t="s">
        <v>18</v>
      </c>
      <c r="J316" s="15"/>
      <c r="K316" s="15"/>
      <c r="L316" s="20">
        <v>0</v>
      </c>
      <c r="M316" s="20">
        <v>6</v>
      </c>
      <c r="N316" s="20">
        <v>6</v>
      </c>
      <c r="O316" s="16" t="s">
        <v>2201</v>
      </c>
      <c r="P316">
        <f>IF(ISNA(VLOOKUP(E316,Sheet2!A:C,3,FALSE)),1,VLOOKUP(E316,Sheet2!A:C,3,FALSE))</f>
        <v>1</v>
      </c>
    </row>
    <row r="317" spans="1:16" ht="187" x14ac:dyDescent="0.2">
      <c r="A317" s="11" t="s">
        <v>15</v>
      </c>
      <c r="B317" s="12" t="s">
        <v>67</v>
      </c>
      <c r="C317" s="13" t="s">
        <v>17</v>
      </c>
      <c r="D317" s="13" t="s">
        <v>18</v>
      </c>
      <c r="E317" s="13" t="s">
        <v>332</v>
      </c>
      <c r="F317" s="12" t="s">
        <v>333</v>
      </c>
      <c r="G317" s="14" t="s">
        <v>333</v>
      </c>
      <c r="H317" s="15"/>
      <c r="I317" s="15"/>
      <c r="J317" s="15"/>
      <c r="K317" s="15"/>
      <c r="L317" s="15"/>
      <c r="M317" s="15"/>
      <c r="N317" s="15"/>
      <c r="O317" s="16" t="s">
        <v>334</v>
      </c>
      <c r="P317">
        <f>IF(ISNA(VLOOKUP(E317,Sheet2!A:C,3,FALSE)),1,VLOOKUP(E317,Sheet2!A:C,3,FALSE))</f>
        <v>1</v>
      </c>
    </row>
    <row r="318" spans="1:16" ht="204" x14ac:dyDescent="0.2">
      <c r="A318" s="5" t="s">
        <v>15</v>
      </c>
      <c r="B318" s="6" t="s">
        <v>101</v>
      </c>
      <c r="C318" s="7" t="s">
        <v>17</v>
      </c>
      <c r="D318" s="7" t="s">
        <v>18</v>
      </c>
      <c r="E318" s="7" t="s">
        <v>5241</v>
      </c>
      <c r="F318" s="6" t="s">
        <v>5242</v>
      </c>
      <c r="G318" s="8" t="s">
        <v>5243</v>
      </c>
      <c r="H318" s="9"/>
      <c r="I318" s="9"/>
      <c r="J318" s="9"/>
      <c r="K318" s="9"/>
      <c r="L318" s="9"/>
      <c r="M318" s="9"/>
      <c r="N318" s="9"/>
      <c r="O318" s="10" t="s">
        <v>5244</v>
      </c>
      <c r="P318">
        <f>IF(ISNA(VLOOKUP(E318,Sheet2!A:C,3,FALSE)),1,VLOOKUP(E318,Sheet2!A:C,3,FALSE))</f>
        <v>1</v>
      </c>
    </row>
    <row r="319" spans="1:16" ht="136" x14ac:dyDescent="0.2">
      <c r="A319" s="5" t="s">
        <v>15</v>
      </c>
      <c r="B319" s="6" t="s">
        <v>101</v>
      </c>
      <c r="C319" s="7" t="s">
        <v>17</v>
      </c>
      <c r="D319" s="7" t="s">
        <v>18</v>
      </c>
      <c r="E319" s="7" t="s">
        <v>6876</v>
      </c>
      <c r="F319" s="6" t="s">
        <v>6877</v>
      </c>
      <c r="G319" s="8" t="s">
        <v>6877</v>
      </c>
      <c r="H319" s="9"/>
      <c r="I319" s="9"/>
      <c r="J319" s="9"/>
      <c r="K319" s="9"/>
      <c r="L319" s="9"/>
      <c r="M319" s="9"/>
      <c r="N319" s="9"/>
      <c r="O319" s="10" t="s">
        <v>6878</v>
      </c>
      <c r="P319">
        <f>IF(ISNA(VLOOKUP(E319,Sheet2!A:C,3,FALSE)),1,VLOOKUP(E319,Sheet2!A:C,3,FALSE))</f>
        <v>1</v>
      </c>
    </row>
    <row r="320" spans="1:16" ht="136" x14ac:dyDescent="0.2">
      <c r="A320" s="5" t="s">
        <v>15</v>
      </c>
      <c r="B320" s="6" t="s">
        <v>47</v>
      </c>
      <c r="C320" s="7" t="s">
        <v>17</v>
      </c>
      <c r="D320" s="7" t="s">
        <v>18</v>
      </c>
      <c r="E320" s="7" t="s">
        <v>548</v>
      </c>
      <c r="F320" s="6" t="s">
        <v>549</v>
      </c>
      <c r="G320" s="8" t="s">
        <v>550</v>
      </c>
      <c r="H320" s="17" t="s">
        <v>18</v>
      </c>
      <c r="I320" s="9"/>
      <c r="J320" s="9"/>
      <c r="K320" s="9"/>
      <c r="L320" s="18">
        <v>0</v>
      </c>
      <c r="M320" s="18">
        <v>9</v>
      </c>
      <c r="N320" s="18">
        <v>9</v>
      </c>
      <c r="O320" s="10" t="s">
        <v>551</v>
      </c>
      <c r="P320">
        <f>IF(ISNA(VLOOKUP(E320,Sheet2!A:C,3,FALSE)),1,VLOOKUP(E320,Sheet2!A:C,3,FALSE))</f>
        <v>35</v>
      </c>
    </row>
    <row r="321" spans="1:16" ht="102" x14ac:dyDescent="0.2">
      <c r="A321" s="11" t="s">
        <v>15</v>
      </c>
      <c r="B321" s="12" t="s">
        <v>38</v>
      </c>
      <c r="C321" s="13" t="s">
        <v>17</v>
      </c>
      <c r="D321" s="13" t="s">
        <v>18</v>
      </c>
      <c r="E321" s="13" t="s">
        <v>6021</v>
      </c>
      <c r="F321" s="12" t="s">
        <v>6022</v>
      </c>
      <c r="G321" s="14" t="s">
        <v>6023</v>
      </c>
      <c r="H321" s="15"/>
      <c r="I321" s="19" t="s">
        <v>18</v>
      </c>
      <c r="J321" s="15"/>
      <c r="K321" s="15"/>
      <c r="L321" s="20">
        <v>6</v>
      </c>
      <c r="M321" s="20">
        <v>0</v>
      </c>
      <c r="N321" s="20">
        <v>6</v>
      </c>
      <c r="O321" s="16" t="s">
        <v>6024</v>
      </c>
      <c r="P321">
        <f>IF(ISNA(VLOOKUP(E321,Sheet2!A:C,3,FALSE)),1,VLOOKUP(E321,Sheet2!A:C,3,FALSE))</f>
        <v>55</v>
      </c>
    </row>
    <row r="322" spans="1:16" ht="102" x14ac:dyDescent="0.2">
      <c r="A322" s="5" t="s">
        <v>15</v>
      </c>
      <c r="B322" s="6" t="s">
        <v>38</v>
      </c>
      <c r="C322" s="7" t="s">
        <v>17</v>
      </c>
      <c r="D322" s="7" t="s">
        <v>18</v>
      </c>
      <c r="E322" s="7" t="s">
        <v>6111</v>
      </c>
      <c r="F322" s="6" t="s">
        <v>6022</v>
      </c>
      <c r="G322" s="8" t="s">
        <v>6023</v>
      </c>
      <c r="H322" s="9"/>
      <c r="I322" s="9"/>
      <c r="J322" s="9"/>
      <c r="K322" s="9"/>
      <c r="L322" s="9"/>
      <c r="M322" s="9"/>
      <c r="N322" s="9"/>
      <c r="O322" s="10" t="s">
        <v>6024</v>
      </c>
      <c r="P322">
        <f>IF(ISNA(VLOOKUP(E322,Sheet2!A:C,3,FALSE)),1,VLOOKUP(E322,Sheet2!A:C,3,FALSE))</f>
        <v>1</v>
      </c>
    </row>
    <row r="323" spans="1:16" ht="221" x14ac:dyDescent="0.2">
      <c r="A323" s="5" t="s">
        <v>15</v>
      </c>
      <c r="B323" s="6" t="s">
        <v>33</v>
      </c>
      <c r="C323" s="7" t="s">
        <v>17</v>
      </c>
      <c r="D323" s="7" t="s">
        <v>18</v>
      </c>
      <c r="E323" s="7" t="s">
        <v>3926</v>
      </c>
      <c r="F323" s="6" t="s">
        <v>3927</v>
      </c>
      <c r="G323" s="8" t="s">
        <v>3928</v>
      </c>
      <c r="H323" s="17" t="s">
        <v>18</v>
      </c>
      <c r="I323" s="9"/>
      <c r="J323" s="9"/>
      <c r="K323" s="9"/>
      <c r="L323" s="18">
        <v>0</v>
      </c>
      <c r="M323" s="18">
        <v>9</v>
      </c>
      <c r="N323" s="18">
        <v>9</v>
      </c>
      <c r="O323" s="10" t="s">
        <v>3929</v>
      </c>
      <c r="P323">
        <f>IF(ISNA(VLOOKUP(E323,Sheet2!A:C,3,FALSE)),1,VLOOKUP(E323,Sheet2!A:C,3,FALSE))</f>
        <v>28</v>
      </c>
    </row>
    <row r="324" spans="1:16" ht="289" x14ac:dyDescent="0.2">
      <c r="A324" s="11" t="s">
        <v>15</v>
      </c>
      <c r="B324" s="12" t="s">
        <v>3127</v>
      </c>
      <c r="C324" s="13" t="s">
        <v>17</v>
      </c>
      <c r="D324" s="13" t="s">
        <v>18</v>
      </c>
      <c r="E324" s="13" t="s">
        <v>5418</v>
      </c>
      <c r="F324" s="12" t="s">
        <v>5419</v>
      </c>
      <c r="G324" s="14" t="s">
        <v>5419</v>
      </c>
      <c r="H324" s="19" t="s">
        <v>18</v>
      </c>
      <c r="I324" s="15"/>
      <c r="J324" s="15"/>
      <c r="K324" s="15"/>
      <c r="L324" s="20">
        <v>0</v>
      </c>
      <c r="M324" s="20">
        <v>6</v>
      </c>
      <c r="N324" s="20">
        <v>6</v>
      </c>
      <c r="O324" s="16" t="s">
        <v>5420</v>
      </c>
      <c r="P324">
        <f>IF(ISNA(VLOOKUP(E324,Sheet2!A:C,3,FALSE)),1,VLOOKUP(E324,Sheet2!A:C,3,FALSE))</f>
        <v>36</v>
      </c>
    </row>
    <row r="325" spans="1:16" ht="136" x14ac:dyDescent="0.2">
      <c r="A325" s="11" t="s">
        <v>15</v>
      </c>
      <c r="B325" s="12" t="s">
        <v>42</v>
      </c>
      <c r="C325" s="13" t="s">
        <v>17</v>
      </c>
      <c r="D325" s="13" t="s">
        <v>18</v>
      </c>
      <c r="E325" s="13" t="s">
        <v>2722</v>
      </c>
      <c r="F325" s="12" t="s">
        <v>2723</v>
      </c>
      <c r="G325" s="14" t="s">
        <v>2723</v>
      </c>
      <c r="H325" s="15"/>
      <c r="I325" s="15"/>
      <c r="J325" s="15"/>
      <c r="K325" s="15"/>
      <c r="L325" s="15"/>
      <c r="M325" s="15"/>
      <c r="N325" s="15"/>
      <c r="O325" s="16" t="s">
        <v>2724</v>
      </c>
      <c r="P325">
        <f>IF(ISNA(VLOOKUP(E325,Sheet2!A:C,3,FALSE)),1,VLOOKUP(E325,Sheet2!A:C,3,FALSE))</f>
        <v>1</v>
      </c>
    </row>
    <row r="326" spans="1:16" ht="170" x14ac:dyDescent="0.2">
      <c r="A326" s="5" t="s">
        <v>15</v>
      </c>
      <c r="B326" s="6" t="s">
        <v>3127</v>
      </c>
      <c r="C326" s="7" t="s">
        <v>17</v>
      </c>
      <c r="D326" s="7" t="s">
        <v>28</v>
      </c>
      <c r="E326" s="7" t="s">
        <v>3245</v>
      </c>
      <c r="F326" s="6" t="s">
        <v>3246</v>
      </c>
      <c r="G326" s="8" t="s">
        <v>3247</v>
      </c>
      <c r="H326" s="9"/>
      <c r="I326" s="9"/>
      <c r="J326" s="9"/>
      <c r="K326" s="9"/>
      <c r="L326" s="9"/>
      <c r="M326" s="9"/>
      <c r="N326" s="9"/>
      <c r="O326" s="10" t="s">
        <v>3248</v>
      </c>
      <c r="P326">
        <f>IF(ISNA(VLOOKUP(E326,Sheet2!A:C,3,FALSE)),1,VLOOKUP(E326,Sheet2!A:C,3,FALSE))</f>
        <v>1</v>
      </c>
    </row>
    <row r="327" spans="1:16" ht="170" x14ac:dyDescent="0.2">
      <c r="A327" s="11" t="s">
        <v>15</v>
      </c>
      <c r="B327" s="12" t="s">
        <v>33</v>
      </c>
      <c r="C327" s="13" t="s">
        <v>17</v>
      </c>
      <c r="D327" s="13" t="s">
        <v>18</v>
      </c>
      <c r="E327" s="13" t="s">
        <v>2825</v>
      </c>
      <c r="F327" s="12" t="s">
        <v>2826</v>
      </c>
      <c r="G327" s="14" t="s">
        <v>2827</v>
      </c>
      <c r="H327" s="15"/>
      <c r="I327" s="15"/>
      <c r="J327" s="15"/>
      <c r="K327" s="15"/>
      <c r="L327" s="15"/>
      <c r="M327" s="15"/>
      <c r="N327" s="15"/>
      <c r="O327" s="16" t="s">
        <v>2828</v>
      </c>
      <c r="P327">
        <f>IF(ISNA(VLOOKUP(E327,Sheet2!A:C,3,FALSE)),1,VLOOKUP(E327,Sheet2!A:C,3,FALSE))</f>
        <v>1</v>
      </c>
    </row>
    <row r="328" spans="1:16" ht="204" x14ac:dyDescent="0.2">
      <c r="A328" s="11" t="s">
        <v>15</v>
      </c>
      <c r="B328" s="12" t="s">
        <v>16</v>
      </c>
      <c r="C328" s="13" t="s">
        <v>17</v>
      </c>
      <c r="D328" s="13" t="s">
        <v>18</v>
      </c>
      <c r="E328" s="13" t="s">
        <v>8396</v>
      </c>
      <c r="F328" s="12" t="s">
        <v>8397</v>
      </c>
      <c r="G328" s="14" t="s">
        <v>8397</v>
      </c>
      <c r="H328" s="15"/>
      <c r="I328" s="15"/>
      <c r="J328" s="15"/>
      <c r="K328" s="15"/>
      <c r="L328" s="15"/>
      <c r="M328" s="15"/>
      <c r="N328" s="15"/>
      <c r="O328" s="16" t="s">
        <v>8398</v>
      </c>
      <c r="P328">
        <f>IF(ISNA(VLOOKUP(E328,Sheet2!A:C,3,FALSE)),1,VLOOKUP(E328,Sheet2!A:C,3,FALSE))</f>
        <v>1</v>
      </c>
    </row>
    <row r="329" spans="1:16" ht="136" x14ac:dyDescent="0.2">
      <c r="A329" s="5" t="s">
        <v>15</v>
      </c>
      <c r="B329" s="6" t="s">
        <v>16</v>
      </c>
      <c r="C329" s="7" t="s">
        <v>17</v>
      </c>
      <c r="D329" s="7" t="s">
        <v>18</v>
      </c>
      <c r="E329" s="7" t="s">
        <v>7447</v>
      </c>
      <c r="F329" s="6" t="s">
        <v>7448</v>
      </c>
      <c r="G329" s="8" t="s">
        <v>7448</v>
      </c>
      <c r="H329" s="9"/>
      <c r="I329" s="9"/>
      <c r="J329" s="9"/>
      <c r="K329" s="9"/>
      <c r="L329" s="9"/>
      <c r="M329" s="9"/>
      <c r="N329" s="9"/>
      <c r="O329" s="10" t="s">
        <v>7449</v>
      </c>
      <c r="P329">
        <f>IF(ISNA(VLOOKUP(E329,Sheet2!A:C,3,FALSE)),1,VLOOKUP(E329,Sheet2!A:C,3,FALSE))</f>
        <v>1</v>
      </c>
    </row>
    <row r="330" spans="1:16" ht="136" x14ac:dyDescent="0.2">
      <c r="A330" s="11" t="s">
        <v>15</v>
      </c>
      <c r="B330" s="12" t="s">
        <v>16</v>
      </c>
      <c r="C330" s="13" t="s">
        <v>17</v>
      </c>
      <c r="D330" s="13" t="s">
        <v>18</v>
      </c>
      <c r="E330" s="13" t="s">
        <v>7450</v>
      </c>
      <c r="F330" s="12" t="s">
        <v>7448</v>
      </c>
      <c r="G330" s="14" t="s">
        <v>7448</v>
      </c>
      <c r="H330" s="15"/>
      <c r="I330" s="15"/>
      <c r="J330" s="15"/>
      <c r="K330" s="15"/>
      <c r="L330" s="15"/>
      <c r="M330" s="15"/>
      <c r="N330" s="15"/>
      <c r="O330" s="16" t="s">
        <v>7449</v>
      </c>
      <c r="P330">
        <f>IF(ISNA(VLOOKUP(E330,Sheet2!A:C,3,FALSE)),1,VLOOKUP(E330,Sheet2!A:C,3,FALSE))</f>
        <v>1</v>
      </c>
    </row>
    <row r="331" spans="1:16" ht="85" x14ac:dyDescent="0.2">
      <c r="A331" s="5" t="s">
        <v>15</v>
      </c>
      <c r="B331" s="6" t="s">
        <v>67</v>
      </c>
      <c r="C331" s="7" t="s">
        <v>17</v>
      </c>
      <c r="D331" s="7" t="s">
        <v>18</v>
      </c>
      <c r="E331" s="7" t="s">
        <v>2096</v>
      </c>
      <c r="F331" s="6" t="s">
        <v>2097</v>
      </c>
      <c r="G331" s="8" t="s">
        <v>2098</v>
      </c>
      <c r="H331" s="9"/>
      <c r="I331" s="9"/>
      <c r="J331" s="9"/>
      <c r="K331" s="9"/>
      <c r="L331" s="9"/>
      <c r="M331" s="9"/>
      <c r="N331" s="9"/>
      <c r="O331" s="10" t="s">
        <v>2099</v>
      </c>
      <c r="P331">
        <f>IF(ISNA(VLOOKUP(E331,Sheet2!A:C,3,FALSE)),1,VLOOKUP(E331,Sheet2!A:C,3,FALSE))</f>
        <v>1</v>
      </c>
    </row>
    <row r="332" spans="1:16" ht="221" x14ac:dyDescent="0.2">
      <c r="A332" s="11" t="s">
        <v>15</v>
      </c>
      <c r="B332" s="12" t="s">
        <v>180</v>
      </c>
      <c r="C332" s="13" t="s">
        <v>17</v>
      </c>
      <c r="D332" s="13" t="s">
        <v>28</v>
      </c>
      <c r="E332" s="13" t="s">
        <v>5585</v>
      </c>
      <c r="F332" s="12" t="s">
        <v>5586</v>
      </c>
      <c r="G332" s="14" t="s">
        <v>5587</v>
      </c>
      <c r="H332" s="15"/>
      <c r="I332" s="15"/>
      <c r="J332" s="15"/>
      <c r="K332" s="15"/>
      <c r="L332" s="15"/>
      <c r="M332" s="15"/>
      <c r="N332" s="15"/>
      <c r="O332" s="16" t="s">
        <v>5588</v>
      </c>
      <c r="P332">
        <f>IF(ISNA(VLOOKUP(E332,Sheet2!A:C,3,FALSE)),1,VLOOKUP(E332,Sheet2!A:C,3,FALSE))</f>
        <v>1</v>
      </c>
    </row>
    <row r="333" spans="1:16" ht="221" x14ac:dyDescent="0.2">
      <c r="A333" s="5" t="s">
        <v>15</v>
      </c>
      <c r="B333" s="6" t="s">
        <v>180</v>
      </c>
      <c r="C333" s="7" t="s">
        <v>17</v>
      </c>
      <c r="D333" s="7" t="s">
        <v>28</v>
      </c>
      <c r="E333" s="7" t="s">
        <v>5864</v>
      </c>
      <c r="F333" s="6" t="s">
        <v>5586</v>
      </c>
      <c r="G333" s="8" t="s">
        <v>5587</v>
      </c>
      <c r="H333" s="9"/>
      <c r="I333" s="9"/>
      <c r="J333" s="9"/>
      <c r="K333" s="9"/>
      <c r="L333" s="9"/>
      <c r="M333" s="9"/>
      <c r="N333" s="9"/>
      <c r="O333" s="10" t="s">
        <v>5588</v>
      </c>
      <c r="P333">
        <f>IF(ISNA(VLOOKUP(E333,Sheet2!A:C,3,FALSE)),1,VLOOKUP(E333,Sheet2!A:C,3,FALSE))</f>
        <v>1</v>
      </c>
    </row>
    <row r="334" spans="1:16" ht="221" x14ac:dyDescent="0.2">
      <c r="A334" s="5" t="s">
        <v>15</v>
      </c>
      <c r="B334" s="6" t="s">
        <v>180</v>
      </c>
      <c r="C334" s="7" t="s">
        <v>17</v>
      </c>
      <c r="D334" s="7" t="s">
        <v>28</v>
      </c>
      <c r="E334" s="7" t="s">
        <v>5993</v>
      </c>
      <c r="F334" s="6" t="s">
        <v>5586</v>
      </c>
      <c r="G334" s="8" t="s">
        <v>5587</v>
      </c>
      <c r="H334" s="9"/>
      <c r="I334" s="9"/>
      <c r="J334" s="9"/>
      <c r="K334" s="9"/>
      <c r="L334" s="9"/>
      <c r="M334" s="9"/>
      <c r="N334" s="9"/>
      <c r="O334" s="10" t="s">
        <v>5588</v>
      </c>
      <c r="P334">
        <f>IF(ISNA(VLOOKUP(E334,Sheet2!A:C,3,FALSE)),1,VLOOKUP(E334,Sheet2!A:C,3,FALSE))</f>
        <v>1</v>
      </c>
    </row>
    <row r="335" spans="1:16" ht="221" x14ac:dyDescent="0.2">
      <c r="A335" s="5" t="s">
        <v>15</v>
      </c>
      <c r="B335" s="6" t="s">
        <v>180</v>
      </c>
      <c r="C335" s="7" t="s">
        <v>17</v>
      </c>
      <c r="D335" s="7" t="s">
        <v>28</v>
      </c>
      <c r="E335" s="7" t="s">
        <v>6121</v>
      </c>
      <c r="F335" s="6" t="s">
        <v>5586</v>
      </c>
      <c r="G335" s="8" t="s">
        <v>5587</v>
      </c>
      <c r="H335" s="9"/>
      <c r="I335" s="9"/>
      <c r="J335" s="9"/>
      <c r="K335" s="9"/>
      <c r="L335" s="9"/>
      <c r="M335" s="9"/>
      <c r="N335" s="9"/>
      <c r="O335" s="10" t="s">
        <v>5588</v>
      </c>
      <c r="P335">
        <f>IF(ISNA(VLOOKUP(E335,Sheet2!A:C,3,FALSE)),1,VLOOKUP(E335,Sheet2!A:C,3,FALSE))</f>
        <v>1</v>
      </c>
    </row>
    <row r="336" spans="1:16" ht="119" x14ac:dyDescent="0.2">
      <c r="A336" s="11" t="s">
        <v>15</v>
      </c>
      <c r="B336" s="12" t="s">
        <v>63</v>
      </c>
      <c r="C336" s="13" t="s">
        <v>17</v>
      </c>
      <c r="D336" s="13" t="s">
        <v>28</v>
      </c>
      <c r="E336" s="13" t="s">
        <v>3556</v>
      </c>
      <c r="F336" s="12" t="s">
        <v>3557</v>
      </c>
      <c r="G336" s="14" t="s">
        <v>3557</v>
      </c>
      <c r="H336" s="15"/>
      <c r="I336" s="15"/>
      <c r="J336" s="15"/>
      <c r="K336" s="15"/>
      <c r="L336" s="15"/>
      <c r="M336" s="15"/>
      <c r="N336" s="15"/>
      <c r="O336" s="16" t="s">
        <v>3558</v>
      </c>
      <c r="P336">
        <f>IF(ISNA(VLOOKUP(E336,Sheet2!A:C,3,FALSE)),1,VLOOKUP(E336,Sheet2!A:C,3,FALSE))</f>
        <v>1</v>
      </c>
    </row>
    <row r="337" spans="1:16" ht="102" x14ac:dyDescent="0.2">
      <c r="A337" s="5" t="s">
        <v>15</v>
      </c>
      <c r="B337" s="6" t="s">
        <v>3127</v>
      </c>
      <c r="C337" s="7" t="s">
        <v>17</v>
      </c>
      <c r="D337" s="7" t="s">
        <v>18</v>
      </c>
      <c r="E337" s="7" t="s">
        <v>6357</v>
      </c>
      <c r="F337" s="6" t="s">
        <v>6358</v>
      </c>
      <c r="G337" s="8" t="s">
        <v>6359</v>
      </c>
      <c r="H337" s="9"/>
      <c r="I337" s="9"/>
      <c r="J337" s="9"/>
      <c r="K337" s="9"/>
      <c r="L337" s="9"/>
      <c r="M337" s="9"/>
      <c r="N337" s="9"/>
      <c r="O337" s="10" t="s">
        <v>6360</v>
      </c>
      <c r="P337">
        <f>IF(ISNA(VLOOKUP(E337,Sheet2!A:C,3,FALSE)),1,VLOOKUP(E337,Sheet2!A:C,3,FALSE))</f>
        <v>1</v>
      </c>
    </row>
    <row r="338" spans="1:16" ht="102" x14ac:dyDescent="0.2">
      <c r="A338" s="11" t="s">
        <v>15</v>
      </c>
      <c r="B338" s="12" t="s">
        <v>3127</v>
      </c>
      <c r="C338" s="13" t="s">
        <v>17</v>
      </c>
      <c r="D338" s="13" t="s">
        <v>18</v>
      </c>
      <c r="E338" s="13" t="s">
        <v>6415</v>
      </c>
      <c r="F338" s="12" t="s">
        <v>6358</v>
      </c>
      <c r="G338" s="14" t="s">
        <v>6359</v>
      </c>
      <c r="H338" s="15"/>
      <c r="I338" s="19" t="s">
        <v>18</v>
      </c>
      <c r="J338" s="15"/>
      <c r="K338" s="15"/>
      <c r="L338" s="20">
        <v>6</v>
      </c>
      <c r="M338" s="20">
        <v>0</v>
      </c>
      <c r="N338" s="20">
        <v>6</v>
      </c>
      <c r="O338" s="16" t="s">
        <v>6360</v>
      </c>
      <c r="P338">
        <f>IF(ISNA(VLOOKUP(E338,Sheet2!A:C,3,FALSE)),1,VLOOKUP(E338,Sheet2!A:C,3,FALSE))</f>
        <v>1</v>
      </c>
    </row>
    <row r="339" spans="1:16" ht="102" x14ac:dyDescent="0.2">
      <c r="A339" s="11" t="s">
        <v>15</v>
      </c>
      <c r="B339" s="12" t="s">
        <v>3127</v>
      </c>
      <c r="C339" s="13" t="s">
        <v>17</v>
      </c>
      <c r="D339" s="13" t="s">
        <v>18</v>
      </c>
      <c r="E339" s="13" t="s">
        <v>6732</v>
      </c>
      <c r="F339" s="12" t="s">
        <v>6358</v>
      </c>
      <c r="G339" s="14" t="s">
        <v>6359</v>
      </c>
      <c r="H339" s="15"/>
      <c r="I339" s="15"/>
      <c r="J339" s="15"/>
      <c r="K339" s="15"/>
      <c r="L339" s="15"/>
      <c r="M339" s="15"/>
      <c r="N339" s="15"/>
      <c r="O339" s="16" t="s">
        <v>6360</v>
      </c>
      <c r="P339">
        <f>IF(ISNA(VLOOKUP(E339,Sheet2!A:C,3,FALSE)),1,VLOOKUP(E339,Sheet2!A:C,3,FALSE))</f>
        <v>1</v>
      </c>
    </row>
    <row r="340" spans="1:16" ht="170" x14ac:dyDescent="0.2">
      <c r="A340" s="11" t="s">
        <v>15</v>
      </c>
      <c r="B340" s="12" t="s">
        <v>33</v>
      </c>
      <c r="C340" s="13" t="s">
        <v>17</v>
      </c>
      <c r="D340" s="13" t="s">
        <v>18</v>
      </c>
      <c r="E340" s="13" t="s">
        <v>1823</v>
      </c>
      <c r="F340" s="12" t="s">
        <v>1824</v>
      </c>
      <c r="G340" s="14" t="s">
        <v>1825</v>
      </c>
      <c r="H340" s="15"/>
      <c r="I340" s="15"/>
      <c r="J340" s="15"/>
      <c r="K340" s="15"/>
      <c r="L340" s="15"/>
      <c r="M340" s="15"/>
      <c r="N340" s="15"/>
      <c r="O340" s="16" t="s">
        <v>1826</v>
      </c>
      <c r="P340">
        <f>IF(ISNA(VLOOKUP(E340,Sheet2!A:C,3,FALSE)),1,VLOOKUP(E340,Sheet2!A:C,3,FALSE))</f>
        <v>1</v>
      </c>
    </row>
    <row r="341" spans="1:16" ht="153" x14ac:dyDescent="0.2">
      <c r="A341" s="5" t="s">
        <v>15</v>
      </c>
      <c r="B341" s="6" t="s">
        <v>33</v>
      </c>
      <c r="C341" s="7" t="s">
        <v>17</v>
      </c>
      <c r="D341" s="7" t="s">
        <v>28</v>
      </c>
      <c r="E341" s="7" t="s">
        <v>3843</v>
      </c>
      <c r="F341" s="6" t="s">
        <v>3844</v>
      </c>
      <c r="G341" s="8" t="s">
        <v>3845</v>
      </c>
      <c r="H341" s="9"/>
      <c r="I341" s="9"/>
      <c r="J341" s="9"/>
      <c r="K341" s="9"/>
      <c r="L341" s="9"/>
      <c r="M341" s="9"/>
      <c r="N341" s="9"/>
      <c r="O341" s="10" t="s">
        <v>3846</v>
      </c>
      <c r="P341">
        <f>IF(ISNA(VLOOKUP(E341,Sheet2!A:C,3,FALSE)),1,VLOOKUP(E341,Sheet2!A:C,3,FALSE))</f>
        <v>1</v>
      </c>
    </row>
    <row r="342" spans="1:16" ht="170" x14ac:dyDescent="0.2">
      <c r="A342" s="5" t="s">
        <v>15</v>
      </c>
      <c r="B342" s="6" t="s">
        <v>16</v>
      </c>
      <c r="C342" s="7" t="s">
        <v>17</v>
      </c>
      <c r="D342" s="7" t="s">
        <v>28</v>
      </c>
      <c r="E342" s="7" t="s">
        <v>5349</v>
      </c>
      <c r="F342" s="6" t="s">
        <v>5350</v>
      </c>
      <c r="G342" s="8" t="s">
        <v>5351</v>
      </c>
      <c r="H342" s="9"/>
      <c r="I342" s="9"/>
      <c r="J342" s="9"/>
      <c r="K342" s="9"/>
      <c r="L342" s="9"/>
      <c r="M342" s="9"/>
      <c r="N342" s="9"/>
      <c r="O342" s="10" t="s">
        <v>5352</v>
      </c>
      <c r="P342">
        <f>IF(ISNA(VLOOKUP(E342,Sheet2!A:C,3,FALSE)),1,VLOOKUP(E342,Sheet2!A:C,3,FALSE))</f>
        <v>1</v>
      </c>
    </row>
    <row r="343" spans="1:16" ht="119" x14ac:dyDescent="0.2">
      <c r="A343" s="11" t="s">
        <v>15</v>
      </c>
      <c r="B343" s="12" t="s">
        <v>33</v>
      </c>
      <c r="C343" s="13" t="s">
        <v>17</v>
      </c>
      <c r="D343" s="13" t="s">
        <v>18</v>
      </c>
      <c r="E343" s="13" t="s">
        <v>34</v>
      </c>
      <c r="F343" s="12" t="s">
        <v>35</v>
      </c>
      <c r="G343" s="14" t="s">
        <v>36</v>
      </c>
      <c r="H343" s="15"/>
      <c r="I343" s="15"/>
      <c r="J343" s="15"/>
      <c r="K343" s="15"/>
      <c r="L343" s="15"/>
      <c r="M343" s="15"/>
      <c r="N343" s="15"/>
      <c r="O343" s="16" t="s">
        <v>37</v>
      </c>
      <c r="P343">
        <f>IF(ISNA(VLOOKUP(E343,Sheet2!A:C,3,FALSE)),1,VLOOKUP(E343,Sheet2!A:C,3,FALSE))</f>
        <v>1</v>
      </c>
    </row>
    <row r="344" spans="1:16" ht="187" x14ac:dyDescent="0.2">
      <c r="A344" s="11" t="s">
        <v>15</v>
      </c>
      <c r="B344" s="12" t="s">
        <v>38</v>
      </c>
      <c r="C344" s="13" t="s">
        <v>17</v>
      </c>
      <c r="D344" s="13" t="s">
        <v>28</v>
      </c>
      <c r="E344" s="13" t="s">
        <v>5701</v>
      </c>
      <c r="F344" s="12" t="s">
        <v>5702</v>
      </c>
      <c r="G344" s="14" t="s">
        <v>5702</v>
      </c>
      <c r="H344" s="15"/>
      <c r="I344" s="15"/>
      <c r="J344" s="15"/>
      <c r="K344" s="15"/>
      <c r="L344" s="15"/>
      <c r="M344" s="15"/>
      <c r="N344" s="15"/>
      <c r="O344" s="16" t="s">
        <v>5703</v>
      </c>
      <c r="P344">
        <f>IF(ISNA(VLOOKUP(E344,Sheet2!A:C,3,FALSE)),1,VLOOKUP(E344,Sheet2!A:C,3,FALSE))</f>
        <v>1</v>
      </c>
    </row>
    <row r="345" spans="1:16" ht="187" x14ac:dyDescent="0.2">
      <c r="A345" s="5" t="s">
        <v>15</v>
      </c>
      <c r="B345" s="6" t="s">
        <v>38</v>
      </c>
      <c r="C345" s="7" t="s">
        <v>17</v>
      </c>
      <c r="D345" s="7" t="s">
        <v>28</v>
      </c>
      <c r="E345" s="7" t="s">
        <v>6115</v>
      </c>
      <c r="F345" s="6" t="s">
        <v>5702</v>
      </c>
      <c r="G345" s="8" t="s">
        <v>5702</v>
      </c>
      <c r="H345" s="9"/>
      <c r="I345" s="9"/>
      <c r="J345" s="9"/>
      <c r="K345" s="9"/>
      <c r="L345" s="9"/>
      <c r="M345" s="9"/>
      <c r="N345" s="9"/>
      <c r="O345" s="10" t="s">
        <v>5703</v>
      </c>
      <c r="P345">
        <f>IF(ISNA(VLOOKUP(E345,Sheet2!A:C,3,FALSE)),1,VLOOKUP(E345,Sheet2!A:C,3,FALSE))</f>
        <v>1</v>
      </c>
    </row>
    <row r="346" spans="1:16" ht="153" x14ac:dyDescent="0.2">
      <c r="A346" s="5" t="s">
        <v>15</v>
      </c>
      <c r="B346" s="6" t="s">
        <v>67</v>
      </c>
      <c r="C346" s="7" t="s">
        <v>17</v>
      </c>
      <c r="D346" s="7" t="s">
        <v>18</v>
      </c>
      <c r="E346" s="7" t="s">
        <v>2673</v>
      </c>
      <c r="F346" s="6" t="s">
        <v>2674</v>
      </c>
      <c r="G346" s="8" t="s">
        <v>2675</v>
      </c>
      <c r="H346" s="9"/>
      <c r="I346" s="9"/>
      <c r="J346" s="9"/>
      <c r="K346" s="9"/>
      <c r="L346" s="9"/>
      <c r="M346" s="9"/>
      <c r="N346" s="9"/>
      <c r="O346" s="10" t="s">
        <v>2676</v>
      </c>
      <c r="P346">
        <f>IF(ISNA(VLOOKUP(E346,Sheet2!A:C,3,FALSE)),1,VLOOKUP(E346,Sheet2!A:C,3,FALSE))</f>
        <v>1</v>
      </c>
    </row>
    <row r="347" spans="1:16" ht="238" x14ac:dyDescent="0.2">
      <c r="A347" s="11" t="s">
        <v>15</v>
      </c>
      <c r="B347" s="12" t="s">
        <v>67</v>
      </c>
      <c r="C347" s="13" t="s">
        <v>17</v>
      </c>
      <c r="D347" s="13" t="s">
        <v>18</v>
      </c>
      <c r="E347" s="13" t="s">
        <v>7495</v>
      </c>
      <c r="F347" s="12" t="s">
        <v>7496</v>
      </c>
      <c r="G347" s="14" t="s">
        <v>7497</v>
      </c>
      <c r="H347" s="15"/>
      <c r="I347" s="15"/>
      <c r="J347" s="15"/>
      <c r="K347" s="15"/>
      <c r="L347" s="15"/>
      <c r="M347" s="15"/>
      <c r="N347" s="15"/>
      <c r="O347" s="16" t="s">
        <v>7498</v>
      </c>
      <c r="P347">
        <f>IF(ISNA(VLOOKUP(E347,Sheet2!A:C,3,FALSE)),1,VLOOKUP(E347,Sheet2!A:C,3,FALSE))</f>
        <v>1</v>
      </c>
    </row>
    <row r="348" spans="1:16" ht="238" x14ac:dyDescent="0.2">
      <c r="A348" s="11" t="s">
        <v>15</v>
      </c>
      <c r="B348" s="12" t="s">
        <v>42</v>
      </c>
      <c r="C348" s="13" t="s">
        <v>17</v>
      </c>
      <c r="D348" s="13" t="s">
        <v>18</v>
      </c>
      <c r="E348" s="13" t="s">
        <v>7552</v>
      </c>
      <c r="F348" s="12" t="s">
        <v>7496</v>
      </c>
      <c r="G348" s="14" t="s">
        <v>7497</v>
      </c>
      <c r="H348" s="15"/>
      <c r="I348" s="15"/>
      <c r="J348" s="15"/>
      <c r="K348" s="15"/>
      <c r="L348" s="15"/>
      <c r="M348" s="15"/>
      <c r="N348" s="15"/>
      <c r="O348" s="16" t="s">
        <v>7498</v>
      </c>
      <c r="P348">
        <f>IF(ISNA(VLOOKUP(E348,Sheet2!A:C,3,FALSE)),1,VLOOKUP(E348,Sheet2!A:C,3,FALSE))</f>
        <v>1</v>
      </c>
    </row>
    <row r="349" spans="1:16" ht="272" x14ac:dyDescent="0.2">
      <c r="A349" s="5" t="s">
        <v>15</v>
      </c>
      <c r="B349" s="6" t="s">
        <v>33</v>
      </c>
      <c r="C349" s="7" t="s">
        <v>17</v>
      </c>
      <c r="D349" s="7" t="s">
        <v>18</v>
      </c>
      <c r="E349" s="7" t="s">
        <v>7984</v>
      </c>
      <c r="F349" s="6" t="s">
        <v>7985</v>
      </c>
      <c r="G349" s="8" t="s">
        <v>7986</v>
      </c>
      <c r="H349" s="9"/>
      <c r="I349" s="9"/>
      <c r="J349" s="9"/>
      <c r="K349" s="9"/>
      <c r="L349" s="9"/>
      <c r="M349" s="9"/>
      <c r="N349" s="9"/>
      <c r="O349" s="10" t="s">
        <v>7987</v>
      </c>
      <c r="P349">
        <f>IF(ISNA(VLOOKUP(E349,Sheet2!A:C,3,FALSE)),1,VLOOKUP(E349,Sheet2!A:C,3,FALSE))</f>
        <v>1</v>
      </c>
    </row>
    <row r="350" spans="1:16" ht="272" x14ac:dyDescent="0.2">
      <c r="A350" s="11" t="s">
        <v>15</v>
      </c>
      <c r="B350" s="12" t="s">
        <v>33</v>
      </c>
      <c r="C350" s="13" t="s">
        <v>17</v>
      </c>
      <c r="D350" s="13" t="s">
        <v>18</v>
      </c>
      <c r="E350" s="13" t="s">
        <v>8011</v>
      </c>
      <c r="F350" s="12" t="s">
        <v>7985</v>
      </c>
      <c r="G350" s="14" t="s">
        <v>7986</v>
      </c>
      <c r="H350" s="15"/>
      <c r="I350" s="15"/>
      <c r="J350" s="15"/>
      <c r="K350" s="15"/>
      <c r="L350" s="15"/>
      <c r="M350" s="15"/>
      <c r="N350" s="15"/>
      <c r="O350" s="16" t="s">
        <v>7987</v>
      </c>
      <c r="P350">
        <f>IF(ISNA(VLOOKUP(E350,Sheet2!A:C,3,FALSE)),1,VLOOKUP(E350,Sheet2!A:C,3,FALSE))</f>
        <v>1</v>
      </c>
    </row>
    <row r="351" spans="1:16" ht="272" x14ac:dyDescent="0.2">
      <c r="A351" s="5" t="s">
        <v>15</v>
      </c>
      <c r="B351" s="6" t="s">
        <v>33</v>
      </c>
      <c r="C351" s="7" t="s">
        <v>17</v>
      </c>
      <c r="D351" s="7" t="s">
        <v>18</v>
      </c>
      <c r="E351" s="7" t="s">
        <v>8019</v>
      </c>
      <c r="F351" s="6" t="s">
        <v>7985</v>
      </c>
      <c r="G351" s="8" t="s">
        <v>7986</v>
      </c>
      <c r="H351" s="9"/>
      <c r="I351" s="9"/>
      <c r="J351" s="9"/>
      <c r="K351" s="9"/>
      <c r="L351" s="9"/>
      <c r="M351" s="9"/>
      <c r="N351" s="9"/>
      <c r="O351" s="10" t="s">
        <v>7987</v>
      </c>
      <c r="P351">
        <f>IF(ISNA(VLOOKUP(E351,Sheet2!A:C,3,FALSE)),1,VLOOKUP(E351,Sheet2!A:C,3,FALSE))</f>
        <v>1</v>
      </c>
    </row>
    <row r="352" spans="1:16" ht="272" x14ac:dyDescent="0.2">
      <c r="A352" s="11" t="s">
        <v>15</v>
      </c>
      <c r="B352" s="12" t="s">
        <v>33</v>
      </c>
      <c r="C352" s="13" t="s">
        <v>17</v>
      </c>
      <c r="D352" s="13" t="s">
        <v>18</v>
      </c>
      <c r="E352" s="13" t="s">
        <v>8069</v>
      </c>
      <c r="F352" s="12" t="s">
        <v>7985</v>
      </c>
      <c r="G352" s="14" t="s">
        <v>7986</v>
      </c>
      <c r="H352" s="15"/>
      <c r="I352" s="15"/>
      <c r="J352" s="15"/>
      <c r="K352" s="15"/>
      <c r="L352" s="15"/>
      <c r="M352" s="15"/>
      <c r="N352" s="15"/>
      <c r="O352" s="16" t="s">
        <v>7987</v>
      </c>
      <c r="P352">
        <f>IF(ISNA(VLOOKUP(E352,Sheet2!A:C,3,FALSE)),1,VLOOKUP(E352,Sheet2!A:C,3,FALSE))</f>
        <v>1</v>
      </c>
    </row>
    <row r="353" spans="1:16" ht="272" x14ac:dyDescent="0.2">
      <c r="A353" s="11" t="s">
        <v>15</v>
      </c>
      <c r="B353" s="12" t="s">
        <v>33</v>
      </c>
      <c r="C353" s="13" t="s">
        <v>17</v>
      </c>
      <c r="D353" s="13" t="s">
        <v>18</v>
      </c>
      <c r="E353" s="13" t="s">
        <v>8180</v>
      </c>
      <c r="F353" s="12" t="s">
        <v>7985</v>
      </c>
      <c r="G353" s="14" t="s">
        <v>7986</v>
      </c>
      <c r="H353" s="15"/>
      <c r="I353" s="15"/>
      <c r="J353" s="15"/>
      <c r="K353" s="15"/>
      <c r="L353" s="15"/>
      <c r="M353" s="15"/>
      <c r="N353" s="15"/>
      <c r="O353" s="16" t="s">
        <v>7987</v>
      </c>
      <c r="P353">
        <f>IF(ISNA(VLOOKUP(E353,Sheet2!A:C,3,FALSE)),1,VLOOKUP(E353,Sheet2!A:C,3,FALSE))</f>
        <v>1</v>
      </c>
    </row>
    <row r="354" spans="1:16" ht="323" x14ac:dyDescent="0.2">
      <c r="A354" s="11" t="s">
        <v>15</v>
      </c>
      <c r="B354" s="12" t="s">
        <v>16</v>
      </c>
      <c r="C354" s="13" t="s">
        <v>17</v>
      </c>
      <c r="D354" s="13" t="s">
        <v>28</v>
      </c>
      <c r="E354" s="13" t="s">
        <v>7833</v>
      </c>
      <c r="F354" s="12" t="s">
        <v>7834</v>
      </c>
      <c r="G354" s="14" t="s">
        <v>7835</v>
      </c>
      <c r="H354" s="15"/>
      <c r="I354" s="15"/>
      <c r="J354" s="15"/>
      <c r="K354" s="15"/>
      <c r="L354" s="15"/>
      <c r="M354" s="15"/>
      <c r="N354" s="15"/>
      <c r="O354" s="16" t="s">
        <v>7836</v>
      </c>
      <c r="P354">
        <f>IF(ISNA(VLOOKUP(E354,Sheet2!A:C,3,FALSE)),1,VLOOKUP(E354,Sheet2!A:C,3,FALSE))</f>
        <v>1</v>
      </c>
    </row>
    <row r="355" spans="1:16" ht="187" x14ac:dyDescent="0.2">
      <c r="A355" s="5" t="s">
        <v>15</v>
      </c>
      <c r="B355" s="6" t="s">
        <v>47</v>
      </c>
      <c r="C355" s="7" t="s">
        <v>17</v>
      </c>
      <c r="D355" s="7" t="s">
        <v>18</v>
      </c>
      <c r="E355" s="7" t="s">
        <v>851</v>
      </c>
      <c r="F355" s="6" t="s">
        <v>852</v>
      </c>
      <c r="G355" s="8" t="s">
        <v>853</v>
      </c>
      <c r="H355" s="9"/>
      <c r="I355" s="17" t="s">
        <v>18</v>
      </c>
      <c r="J355" s="9"/>
      <c r="K355" s="9"/>
      <c r="L355" s="18">
        <v>0</v>
      </c>
      <c r="M355" s="18">
        <v>9</v>
      </c>
      <c r="N355" s="18">
        <v>9</v>
      </c>
      <c r="O355" s="10" t="s">
        <v>854</v>
      </c>
      <c r="P355">
        <f>IF(ISNA(VLOOKUP(E355,Sheet2!A:C,3,FALSE)),1,VLOOKUP(E355,Sheet2!A:C,3,FALSE))</f>
        <v>1</v>
      </c>
    </row>
    <row r="356" spans="1:16" ht="153" x14ac:dyDescent="0.2">
      <c r="A356" s="5" t="s">
        <v>15</v>
      </c>
      <c r="B356" s="6" t="s">
        <v>101</v>
      </c>
      <c r="C356" s="7" t="s">
        <v>17</v>
      </c>
      <c r="D356" s="7" t="s">
        <v>18</v>
      </c>
      <c r="E356" s="7" t="s">
        <v>1581</v>
      </c>
      <c r="F356" s="6" t="s">
        <v>1582</v>
      </c>
      <c r="G356" s="8" t="s">
        <v>1583</v>
      </c>
      <c r="H356" s="9"/>
      <c r="I356" s="9"/>
      <c r="J356" s="9"/>
      <c r="K356" s="9"/>
      <c r="L356" s="9"/>
      <c r="M356" s="9"/>
      <c r="N356" s="9"/>
      <c r="O356" s="10" t="s">
        <v>1584</v>
      </c>
      <c r="P356">
        <f>IF(ISNA(VLOOKUP(E356,Sheet2!A:C,3,FALSE)),1,VLOOKUP(E356,Sheet2!A:C,3,FALSE))</f>
        <v>1</v>
      </c>
    </row>
    <row r="357" spans="1:16" ht="187" x14ac:dyDescent="0.2">
      <c r="A357" s="5" t="s">
        <v>15</v>
      </c>
      <c r="B357" s="6" t="s">
        <v>33</v>
      </c>
      <c r="C357" s="7" t="s">
        <v>17</v>
      </c>
      <c r="D357" s="7" t="s">
        <v>18</v>
      </c>
      <c r="E357" s="7" t="s">
        <v>4033</v>
      </c>
      <c r="F357" s="6" t="s">
        <v>4034</v>
      </c>
      <c r="G357" s="8" t="s">
        <v>4034</v>
      </c>
      <c r="H357" s="9"/>
      <c r="I357" s="9"/>
      <c r="J357" s="9"/>
      <c r="K357" s="9"/>
      <c r="L357" s="9"/>
      <c r="M357" s="9"/>
      <c r="N357" s="9"/>
      <c r="O357" s="10" t="s">
        <v>4035</v>
      </c>
      <c r="P357">
        <f>IF(ISNA(VLOOKUP(E357,Sheet2!A:C,3,FALSE)),1,VLOOKUP(E357,Sheet2!A:C,3,FALSE))</f>
        <v>1</v>
      </c>
    </row>
    <row r="358" spans="1:16" ht="238" x14ac:dyDescent="0.2">
      <c r="A358" s="5" t="s">
        <v>15</v>
      </c>
      <c r="B358" s="6" t="s">
        <v>63</v>
      </c>
      <c r="C358" s="7" t="s">
        <v>17</v>
      </c>
      <c r="D358" s="7" t="s">
        <v>18</v>
      </c>
      <c r="E358" s="7" t="s">
        <v>3568</v>
      </c>
      <c r="F358" s="6" t="s">
        <v>3569</v>
      </c>
      <c r="G358" s="8" t="s">
        <v>3569</v>
      </c>
      <c r="H358" s="9"/>
      <c r="I358" s="9"/>
      <c r="J358" s="9"/>
      <c r="K358" s="9"/>
      <c r="L358" s="9"/>
      <c r="M358" s="9"/>
      <c r="N358" s="9"/>
      <c r="O358" s="10" t="s">
        <v>3570</v>
      </c>
      <c r="P358">
        <f>IF(ISNA(VLOOKUP(E358,Sheet2!A:C,3,FALSE)),1,VLOOKUP(E358,Sheet2!A:C,3,FALSE))</f>
        <v>1</v>
      </c>
    </row>
    <row r="359" spans="1:16" ht="85" x14ac:dyDescent="0.2">
      <c r="A359" s="11" t="s">
        <v>15</v>
      </c>
      <c r="B359" s="12" t="s">
        <v>67</v>
      </c>
      <c r="C359" s="13" t="s">
        <v>17</v>
      </c>
      <c r="D359" s="13" t="s">
        <v>28</v>
      </c>
      <c r="E359" s="13" t="s">
        <v>3612</v>
      </c>
      <c r="F359" s="12" t="s">
        <v>3613</v>
      </c>
      <c r="G359" s="14" t="s">
        <v>3613</v>
      </c>
      <c r="H359" s="15"/>
      <c r="I359" s="15"/>
      <c r="J359" s="15"/>
      <c r="K359" s="15"/>
      <c r="L359" s="15"/>
      <c r="M359" s="15"/>
      <c r="N359" s="15"/>
      <c r="O359" s="16" t="s">
        <v>3614</v>
      </c>
      <c r="P359">
        <f>IF(ISNA(VLOOKUP(E359,Sheet2!A:C,3,FALSE)),1,VLOOKUP(E359,Sheet2!A:C,3,FALSE))</f>
        <v>1</v>
      </c>
    </row>
    <row r="360" spans="1:16" ht="136" x14ac:dyDescent="0.2">
      <c r="A360" s="11" t="s">
        <v>15</v>
      </c>
      <c r="B360" s="12" t="s">
        <v>3127</v>
      </c>
      <c r="C360" s="13" t="s">
        <v>17</v>
      </c>
      <c r="D360" s="13" t="s">
        <v>18</v>
      </c>
      <c r="E360" s="13" t="s">
        <v>8726</v>
      </c>
      <c r="F360" s="12" t="s">
        <v>8727</v>
      </c>
      <c r="G360" s="14" t="s">
        <v>8727</v>
      </c>
      <c r="H360" s="15"/>
      <c r="I360" s="15"/>
      <c r="J360" s="15"/>
      <c r="K360" s="15"/>
      <c r="L360" s="15"/>
      <c r="M360" s="15"/>
      <c r="N360" s="15"/>
      <c r="O360" s="16" t="s">
        <v>8728</v>
      </c>
      <c r="P360">
        <f>IF(ISNA(VLOOKUP(E360,Sheet2!A:C,3,FALSE)),1,VLOOKUP(E360,Sheet2!A:C,3,FALSE))</f>
        <v>1</v>
      </c>
    </row>
    <row r="361" spans="1:16" ht="221" x14ac:dyDescent="0.2">
      <c r="A361" s="5" t="s">
        <v>15</v>
      </c>
      <c r="B361" s="6" t="s">
        <v>101</v>
      </c>
      <c r="C361" s="7" t="s">
        <v>17</v>
      </c>
      <c r="D361" s="7" t="s">
        <v>18</v>
      </c>
      <c r="E361" s="7" t="s">
        <v>5807</v>
      </c>
      <c r="F361" s="6" t="s">
        <v>5808</v>
      </c>
      <c r="G361" s="8" t="s">
        <v>5808</v>
      </c>
      <c r="H361" s="9"/>
      <c r="I361" s="9"/>
      <c r="J361" s="9"/>
      <c r="K361" s="9"/>
      <c r="L361" s="9"/>
      <c r="M361" s="9"/>
      <c r="N361" s="9"/>
      <c r="O361" s="10" t="s">
        <v>5809</v>
      </c>
      <c r="P361">
        <f>IF(ISNA(VLOOKUP(E361,Sheet2!A:C,3,FALSE)),1,VLOOKUP(E361,Sheet2!A:C,3,FALSE))</f>
        <v>1</v>
      </c>
    </row>
    <row r="362" spans="1:16" ht="221" x14ac:dyDescent="0.2">
      <c r="A362" s="5" t="s">
        <v>15</v>
      </c>
      <c r="B362" s="6" t="s">
        <v>101</v>
      </c>
      <c r="C362" s="7" t="s">
        <v>17</v>
      </c>
      <c r="D362" s="7" t="s">
        <v>18</v>
      </c>
      <c r="E362" s="7" t="s">
        <v>5877</v>
      </c>
      <c r="F362" s="6" t="s">
        <v>5808</v>
      </c>
      <c r="G362" s="8" t="s">
        <v>5808</v>
      </c>
      <c r="H362" s="9"/>
      <c r="I362" s="9"/>
      <c r="J362" s="9"/>
      <c r="K362" s="9"/>
      <c r="L362" s="9"/>
      <c r="M362" s="9"/>
      <c r="N362" s="9"/>
      <c r="O362" s="10" t="s">
        <v>5809</v>
      </c>
      <c r="P362">
        <f>IF(ISNA(VLOOKUP(E362,Sheet2!A:C,3,FALSE)),1,VLOOKUP(E362,Sheet2!A:C,3,FALSE))</f>
        <v>1</v>
      </c>
    </row>
    <row r="363" spans="1:16" ht="272" x14ac:dyDescent="0.2">
      <c r="A363" s="5" t="s">
        <v>15</v>
      </c>
      <c r="B363" s="6" t="s">
        <v>67</v>
      </c>
      <c r="C363" s="7" t="s">
        <v>17</v>
      </c>
      <c r="D363" s="7" t="s">
        <v>18</v>
      </c>
      <c r="E363" s="7" t="s">
        <v>8652</v>
      </c>
      <c r="F363" s="6" t="s">
        <v>8653</v>
      </c>
      <c r="G363" s="8" t="s">
        <v>8654</v>
      </c>
      <c r="H363" s="9"/>
      <c r="I363" s="9"/>
      <c r="J363" s="9"/>
      <c r="K363" s="9"/>
      <c r="L363" s="9"/>
      <c r="M363" s="9"/>
      <c r="N363" s="9"/>
      <c r="O363" s="10" t="s">
        <v>8655</v>
      </c>
      <c r="P363">
        <f>IF(ISNA(VLOOKUP(E363,Sheet2!A:C,3,FALSE)),1,VLOOKUP(E363,Sheet2!A:C,3,FALSE))</f>
        <v>1</v>
      </c>
    </row>
    <row r="364" spans="1:16" ht="272" x14ac:dyDescent="0.2">
      <c r="A364" s="5" t="s">
        <v>15</v>
      </c>
      <c r="B364" s="6" t="s">
        <v>67</v>
      </c>
      <c r="C364" s="7" t="s">
        <v>17</v>
      </c>
      <c r="D364" s="7" t="s">
        <v>18</v>
      </c>
      <c r="E364" s="7" t="s">
        <v>8705</v>
      </c>
      <c r="F364" s="6" t="s">
        <v>8653</v>
      </c>
      <c r="G364" s="8" t="s">
        <v>8654</v>
      </c>
      <c r="H364" s="9"/>
      <c r="I364" s="9"/>
      <c r="J364" s="9"/>
      <c r="K364" s="9"/>
      <c r="L364" s="9"/>
      <c r="M364" s="9"/>
      <c r="N364" s="9"/>
      <c r="O364" s="10" t="s">
        <v>8655</v>
      </c>
      <c r="P364">
        <f>IF(ISNA(VLOOKUP(E364,Sheet2!A:C,3,FALSE)),1,VLOOKUP(E364,Sheet2!A:C,3,FALSE))</f>
        <v>1</v>
      </c>
    </row>
    <row r="365" spans="1:16" ht="136" x14ac:dyDescent="0.2">
      <c r="A365" s="11" t="s">
        <v>15</v>
      </c>
      <c r="B365" s="12" t="s">
        <v>63</v>
      </c>
      <c r="C365" s="13" t="s">
        <v>17</v>
      </c>
      <c r="D365" s="13" t="s">
        <v>18</v>
      </c>
      <c r="E365" s="13" t="s">
        <v>6724</v>
      </c>
      <c r="F365" s="12" t="s">
        <v>6725</v>
      </c>
      <c r="G365" s="14" t="s">
        <v>6725</v>
      </c>
      <c r="H365" s="15"/>
      <c r="I365" s="15"/>
      <c r="J365" s="15"/>
      <c r="K365" s="15"/>
      <c r="L365" s="15"/>
      <c r="M365" s="15"/>
      <c r="N365" s="15"/>
      <c r="O365" s="16" t="s">
        <v>6726</v>
      </c>
      <c r="P365">
        <f>IF(ISNA(VLOOKUP(E365,Sheet2!A:C,3,FALSE)),1,VLOOKUP(E365,Sheet2!A:C,3,FALSE))</f>
        <v>1</v>
      </c>
    </row>
    <row r="366" spans="1:16" ht="68" x14ac:dyDescent="0.2">
      <c r="A366" s="11" t="s">
        <v>15</v>
      </c>
      <c r="B366" s="12" t="s">
        <v>63</v>
      </c>
      <c r="C366" s="13" t="s">
        <v>17</v>
      </c>
      <c r="D366" s="13" t="s">
        <v>18</v>
      </c>
      <c r="E366" s="13" t="s">
        <v>7051</v>
      </c>
      <c r="F366" s="12" t="s">
        <v>7052</v>
      </c>
      <c r="G366" s="14" t="s">
        <v>7052</v>
      </c>
      <c r="H366" s="15"/>
      <c r="I366" s="15"/>
      <c r="J366" s="15"/>
      <c r="K366" s="15"/>
      <c r="L366" s="15"/>
      <c r="M366" s="15"/>
      <c r="N366" s="15"/>
      <c r="O366" s="16" t="s">
        <v>7053</v>
      </c>
      <c r="P366">
        <f>IF(ISNA(VLOOKUP(E366,Sheet2!A:C,3,FALSE)),1,VLOOKUP(E366,Sheet2!A:C,3,FALSE))</f>
        <v>1</v>
      </c>
    </row>
    <row r="367" spans="1:16" ht="85" x14ac:dyDescent="0.2">
      <c r="A367" s="11" t="s">
        <v>15</v>
      </c>
      <c r="B367" s="12" t="s">
        <v>63</v>
      </c>
      <c r="C367" s="13" t="s">
        <v>17</v>
      </c>
      <c r="D367" s="13" t="s">
        <v>18</v>
      </c>
      <c r="E367" s="13" t="s">
        <v>7057</v>
      </c>
      <c r="F367" s="12" t="s">
        <v>7058</v>
      </c>
      <c r="G367" s="14" t="s">
        <v>7058</v>
      </c>
      <c r="H367" s="15"/>
      <c r="I367" s="15"/>
      <c r="J367" s="15"/>
      <c r="K367" s="15"/>
      <c r="L367" s="15"/>
      <c r="M367" s="15"/>
      <c r="N367" s="15"/>
      <c r="O367" s="16" t="s">
        <v>7059</v>
      </c>
      <c r="P367">
        <f>IF(ISNA(VLOOKUP(E367,Sheet2!A:C,3,FALSE)),1,VLOOKUP(E367,Sheet2!A:C,3,FALSE))</f>
        <v>1</v>
      </c>
    </row>
    <row r="368" spans="1:16" ht="34" x14ac:dyDescent="0.2">
      <c r="A368" s="5" t="s">
        <v>15</v>
      </c>
      <c r="B368" s="6" t="s">
        <v>63</v>
      </c>
      <c r="C368" s="7" t="s">
        <v>17</v>
      </c>
      <c r="D368" s="7" t="s">
        <v>18</v>
      </c>
      <c r="E368" s="7" t="s">
        <v>7054</v>
      </c>
      <c r="F368" s="6" t="s">
        <v>7055</v>
      </c>
      <c r="G368" s="8" t="s">
        <v>7055</v>
      </c>
      <c r="H368" s="9"/>
      <c r="I368" s="9"/>
      <c r="J368" s="9"/>
      <c r="K368" s="9"/>
      <c r="L368" s="9"/>
      <c r="M368" s="9"/>
      <c r="N368" s="9"/>
      <c r="O368" s="10" t="s">
        <v>7056</v>
      </c>
      <c r="P368">
        <f>IF(ISNA(VLOOKUP(E368,Sheet2!A:C,3,FALSE)),1,VLOOKUP(E368,Sheet2!A:C,3,FALSE))</f>
        <v>1</v>
      </c>
    </row>
    <row r="369" spans="1:16" ht="34" x14ac:dyDescent="0.2">
      <c r="A369" s="5" t="s">
        <v>15</v>
      </c>
      <c r="B369" s="6" t="s">
        <v>63</v>
      </c>
      <c r="C369" s="7" t="s">
        <v>17</v>
      </c>
      <c r="D369" s="7" t="s">
        <v>18</v>
      </c>
      <c r="E369" s="7" t="s">
        <v>7060</v>
      </c>
      <c r="F369" s="6" t="s">
        <v>7061</v>
      </c>
      <c r="G369" s="8" t="s">
        <v>7061</v>
      </c>
      <c r="H369" s="9"/>
      <c r="I369" s="9"/>
      <c r="J369" s="9"/>
      <c r="K369" s="9"/>
      <c r="L369" s="9"/>
      <c r="M369" s="9"/>
      <c r="N369" s="9"/>
      <c r="O369" s="10" t="s">
        <v>7062</v>
      </c>
      <c r="P369">
        <f>IF(ISNA(VLOOKUP(E369,Sheet2!A:C,3,FALSE)),1,VLOOKUP(E369,Sheet2!A:C,3,FALSE))</f>
        <v>1</v>
      </c>
    </row>
    <row r="370" spans="1:16" ht="102" x14ac:dyDescent="0.2">
      <c r="A370" s="5" t="s">
        <v>15</v>
      </c>
      <c r="B370" s="6" t="s">
        <v>67</v>
      </c>
      <c r="C370" s="7" t="s">
        <v>17</v>
      </c>
      <c r="D370" s="7" t="s">
        <v>18</v>
      </c>
      <c r="E370" s="7" t="s">
        <v>1894</v>
      </c>
      <c r="F370" s="6" t="s">
        <v>1895</v>
      </c>
      <c r="G370" s="8" t="s">
        <v>1896</v>
      </c>
      <c r="H370" s="9"/>
      <c r="I370" s="9"/>
      <c r="J370" s="9"/>
      <c r="K370" s="9"/>
      <c r="L370" s="9"/>
      <c r="M370" s="9"/>
      <c r="N370" s="9"/>
      <c r="O370" s="10" t="s">
        <v>1897</v>
      </c>
      <c r="P370">
        <f>IF(ISNA(VLOOKUP(E370,Sheet2!A:C,3,FALSE)),1,VLOOKUP(E370,Sheet2!A:C,3,FALSE))</f>
        <v>1</v>
      </c>
    </row>
    <row r="371" spans="1:16" ht="238" x14ac:dyDescent="0.2">
      <c r="A371" s="5" t="s">
        <v>15</v>
      </c>
      <c r="B371" s="6" t="s">
        <v>47</v>
      </c>
      <c r="C371" s="7" t="s">
        <v>17</v>
      </c>
      <c r="D371" s="7" t="s">
        <v>18</v>
      </c>
      <c r="E371" s="7" t="s">
        <v>8701</v>
      </c>
      <c r="F371" s="6" t="s">
        <v>8702</v>
      </c>
      <c r="G371" s="8" t="s">
        <v>8702</v>
      </c>
      <c r="H371" s="9"/>
      <c r="I371" s="9"/>
      <c r="J371" s="9"/>
      <c r="K371" s="9"/>
      <c r="L371" s="9"/>
      <c r="M371" s="9"/>
      <c r="N371" s="9"/>
      <c r="O371" s="10" t="s">
        <v>8703</v>
      </c>
      <c r="P371">
        <f>IF(ISNA(VLOOKUP(E371,Sheet2!A:C,3,FALSE)),1,VLOOKUP(E371,Sheet2!A:C,3,FALSE))</f>
        <v>1</v>
      </c>
    </row>
    <row r="372" spans="1:16" ht="306" x14ac:dyDescent="0.2">
      <c r="A372" s="11" t="s">
        <v>15</v>
      </c>
      <c r="B372" s="12" t="s">
        <v>101</v>
      </c>
      <c r="C372" s="13" t="s">
        <v>17</v>
      </c>
      <c r="D372" s="13" t="s">
        <v>18</v>
      </c>
      <c r="E372" s="13" t="s">
        <v>8327</v>
      </c>
      <c r="F372" s="12" t="s">
        <v>8328</v>
      </c>
      <c r="G372" s="14" t="s">
        <v>8329</v>
      </c>
      <c r="H372" s="15"/>
      <c r="I372" s="15"/>
      <c r="J372" s="15"/>
      <c r="K372" s="15"/>
      <c r="L372" s="15"/>
      <c r="M372" s="15"/>
      <c r="N372" s="15"/>
      <c r="O372" s="16" t="s">
        <v>8330</v>
      </c>
      <c r="P372">
        <f>IF(ISNA(VLOOKUP(E372,Sheet2!A:C,3,FALSE)),1,VLOOKUP(E372,Sheet2!A:C,3,FALSE))</f>
        <v>1</v>
      </c>
    </row>
    <row r="373" spans="1:16" ht="289" x14ac:dyDescent="0.2">
      <c r="A373" s="5" t="s">
        <v>15</v>
      </c>
      <c r="B373" s="6" t="s">
        <v>67</v>
      </c>
      <c r="C373" s="7" t="s">
        <v>17</v>
      </c>
      <c r="D373" s="7" t="s">
        <v>18</v>
      </c>
      <c r="E373" s="7" t="s">
        <v>5467</v>
      </c>
      <c r="F373" s="6" t="s">
        <v>5468</v>
      </c>
      <c r="G373" s="8" t="s">
        <v>5468</v>
      </c>
      <c r="H373" s="9"/>
      <c r="I373" s="9"/>
      <c r="J373" s="9"/>
      <c r="K373" s="9"/>
      <c r="L373" s="9"/>
      <c r="M373" s="9"/>
      <c r="N373" s="9"/>
      <c r="O373" s="10" t="s">
        <v>5469</v>
      </c>
      <c r="P373">
        <f>IF(ISNA(VLOOKUP(E373,Sheet2!A:C,3,FALSE)),1,VLOOKUP(E373,Sheet2!A:C,3,FALSE))</f>
        <v>1</v>
      </c>
    </row>
    <row r="374" spans="1:16" ht="204" x14ac:dyDescent="0.2">
      <c r="A374" s="11" t="s">
        <v>15</v>
      </c>
      <c r="B374" s="12" t="s">
        <v>3127</v>
      </c>
      <c r="C374" s="13" t="s">
        <v>17</v>
      </c>
      <c r="D374" s="13" t="s">
        <v>28</v>
      </c>
      <c r="E374" s="13" t="s">
        <v>6442</v>
      </c>
      <c r="F374" s="12" t="s">
        <v>6443</v>
      </c>
      <c r="G374" s="14" t="s">
        <v>6443</v>
      </c>
      <c r="H374" s="15"/>
      <c r="I374" s="15"/>
      <c r="J374" s="15"/>
      <c r="K374" s="15"/>
      <c r="L374" s="15"/>
      <c r="M374" s="15"/>
      <c r="N374" s="15"/>
      <c r="O374" s="16" t="s">
        <v>6444</v>
      </c>
      <c r="P374">
        <f>IF(ISNA(VLOOKUP(E374,Sheet2!A:C,3,FALSE)),1,VLOOKUP(E374,Sheet2!A:C,3,FALSE))</f>
        <v>1</v>
      </c>
    </row>
    <row r="375" spans="1:16" ht="204" x14ac:dyDescent="0.2">
      <c r="A375" s="5" t="s">
        <v>15</v>
      </c>
      <c r="B375" s="6" t="s">
        <v>3127</v>
      </c>
      <c r="C375" s="7" t="s">
        <v>17</v>
      </c>
      <c r="D375" s="7" t="s">
        <v>28</v>
      </c>
      <c r="E375" s="7" t="s">
        <v>6666</v>
      </c>
      <c r="F375" s="6" t="s">
        <v>6443</v>
      </c>
      <c r="G375" s="8" t="s">
        <v>6443</v>
      </c>
      <c r="H375" s="9"/>
      <c r="I375" s="9"/>
      <c r="J375" s="9"/>
      <c r="K375" s="9"/>
      <c r="L375" s="9"/>
      <c r="M375" s="9"/>
      <c r="N375" s="9"/>
      <c r="O375" s="10" t="s">
        <v>6444</v>
      </c>
      <c r="P375">
        <f>IF(ISNA(VLOOKUP(E375,Sheet2!A:C,3,FALSE)),1,VLOOKUP(E375,Sheet2!A:C,3,FALSE))</f>
        <v>1</v>
      </c>
    </row>
    <row r="376" spans="1:16" ht="187" x14ac:dyDescent="0.2">
      <c r="A376" s="11" t="s">
        <v>15</v>
      </c>
      <c r="B376" s="12" t="s">
        <v>67</v>
      </c>
      <c r="C376" s="13" t="s">
        <v>17</v>
      </c>
      <c r="D376" s="13" t="s">
        <v>28</v>
      </c>
      <c r="E376" s="13" t="s">
        <v>7660</v>
      </c>
      <c r="F376" s="12" t="s">
        <v>7661</v>
      </c>
      <c r="G376" s="14" t="s">
        <v>7662</v>
      </c>
      <c r="H376" s="15"/>
      <c r="I376" s="15"/>
      <c r="J376" s="15"/>
      <c r="K376" s="15"/>
      <c r="L376" s="15"/>
      <c r="M376" s="15"/>
      <c r="N376" s="15"/>
      <c r="O376" s="16" t="s">
        <v>7663</v>
      </c>
      <c r="P376">
        <f>IF(ISNA(VLOOKUP(E376,Sheet2!A:C,3,FALSE)),1,VLOOKUP(E376,Sheet2!A:C,3,FALSE))</f>
        <v>1</v>
      </c>
    </row>
    <row r="377" spans="1:16" ht="102" x14ac:dyDescent="0.2">
      <c r="A377" s="11" t="s">
        <v>15</v>
      </c>
      <c r="B377" s="12" t="s">
        <v>38</v>
      </c>
      <c r="C377" s="13" t="s">
        <v>17</v>
      </c>
      <c r="D377" s="13" t="s">
        <v>18</v>
      </c>
      <c r="E377" s="13" t="s">
        <v>5404</v>
      </c>
      <c r="F377" s="12" t="s">
        <v>5405</v>
      </c>
      <c r="G377" s="14" t="s">
        <v>5405</v>
      </c>
      <c r="H377" s="15"/>
      <c r="I377" s="15"/>
      <c r="J377" s="15"/>
      <c r="K377" s="15"/>
      <c r="L377" s="15"/>
      <c r="M377" s="15"/>
      <c r="N377" s="15"/>
      <c r="O377" s="16" t="s">
        <v>5406</v>
      </c>
      <c r="P377">
        <f>IF(ISNA(VLOOKUP(E377,Sheet2!A:C,3,FALSE)),1,VLOOKUP(E377,Sheet2!A:C,3,FALSE))</f>
        <v>1</v>
      </c>
    </row>
    <row r="378" spans="1:16" ht="85" x14ac:dyDescent="0.2">
      <c r="A378" s="5" t="s">
        <v>15</v>
      </c>
      <c r="B378" s="6" t="s">
        <v>63</v>
      </c>
      <c r="C378" s="7" t="s">
        <v>17</v>
      </c>
      <c r="D378" s="7" t="s">
        <v>28</v>
      </c>
      <c r="E378" s="7" t="s">
        <v>5483</v>
      </c>
      <c r="F378" s="6" t="s">
        <v>5484</v>
      </c>
      <c r="G378" s="8" t="s">
        <v>5484</v>
      </c>
      <c r="H378" s="9"/>
      <c r="I378" s="9"/>
      <c r="J378" s="9"/>
      <c r="K378" s="9"/>
      <c r="L378" s="9"/>
      <c r="M378" s="9"/>
      <c r="N378" s="9"/>
      <c r="O378" s="10" t="s">
        <v>5485</v>
      </c>
      <c r="P378">
        <f>IF(ISNA(VLOOKUP(E378,Sheet2!A:C,3,FALSE)),1,VLOOKUP(E378,Sheet2!A:C,3,FALSE))</f>
        <v>1</v>
      </c>
    </row>
    <row r="379" spans="1:16" ht="187" x14ac:dyDescent="0.2">
      <c r="A379" s="11" t="s">
        <v>15</v>
      </c>
      <c r="B379" s="12" t="s">
        <v>67</v>
      </c>
      <c r="C379" s="13" t="s">
        <v>17</v>
      </c>
      <c r="D379" s="13" t="s">
        <v>18</v>
      </c>
      <c r="E379" s="13" t="s">
        <v>758</v>
      </c>
      <c r="F379" s="12" t="s">
        <v>759</v>
      </c>
      <c r="G379" s="14" t="s">
        <v>760</v>
      </c>
      <c r="H379" s="15"/>
      <c r="I379" s="15"/>
      <c r="J379" s="15"/>
      <c r="K379" s="15"/>
      <c r="L379" s="15"/>
      <c r="M379" s="15"/>
      <c r="N379" s="15"/>
      <c r="O379" s="16" t="s">
        <v>761</v>
      </c>
      <c r="P379">
        <f>IF(ISNA(VLOOKUP(E379,Sheet2!A:C,3,FALSE)),1,VLOOKUP(E379,Sheet2!A:C,3,FALSE))</f>
        <v>1</v>
      </c>
    </row>
    <row r="380" spans="1:16" ht="153" x14ac:dyDescent="0.2">
      <c r="A380" s="5" t="s">
        <v>15</v>
      </c>
      <c r="B380" s="6" t="s">
        <v>42</v>
      </c>
      <c r="C380" s="7" t="s">
        <v>17</v>
      </c>
      <c r="D380" s="7" t="s">
        <v>18</v>
      </c>
      <c r="E380" s="7" t="s">
        <v>8100</v>
      </c>
      <c r="F380" s="6" t="s">
        <v>8101</v>
      </c>
      <c r="G380" s="8" t="s">
        <v>8101</v>
      </c>
      <c r="H380" s="9"/>
      <c r="I380" s="9"/>
      <c r="J380" s="9"/>
      <c r="K380" s="9"/>
      <c r="L380" s="9"/>
      <c r="M380" s="9"/>
      <c r="N380" s="9"/>
      <c r="O380" s="10" t="s">
        <v>8102</v>
      </c>
      <c r="P380">
        <f>IF(ISNA(VLOOKUP(E380,Sheet2!A:C,3,FALSE)),1,VLOOKUP(E380,Sheet2!A:C,3,FALSE))</f>
        <v>1</v>
      </c>
    </row>
    <row r="381" spans="1:16" ht="238" x14ac:dyDescent="0.2">
      <c r="A381" s="11" t="s">
        <v>15</v>
      </c>
      <c r="B381" s="12" t="s">
        <v>16</v>
      </c>
      <c r="C381" s="13" t="s">
        <v>17</v>
      </c>
      <c r="D381" s="13" t="s">
        <v>18</v>
      </c>
      <c r="E381" s="13" t="s">
        <v>5532</v>
      </c>
      <c r="F381" s="12" t="s">
        <v>5533</v>
      </c>
      <c r="G381" s="14" t="s">
        <v>5534</v>
      </c>
      <c r="H381" s="15"/>
      <c r="I381" s="15"/>
      <c r="J381" s="15"/>
      <c r="K381" s="15"/>
      <c r="L381" s="15"/>
      <c r="M381" s="15"/>
      <c r="N381" s="15"/>
      <c r="O381" s="16" t="s">
        <v>5535</v>
      </c>
      <c r="P381">
        <f>IF(ISNA(VLOOKUP(E381,Sheet2!A:C,3,FALSE)),1,VLOOKUP(E381,Sheet2!A:C,3,FALSE))</f>
        <v>1</v>
      </c>
    </row>
    <row r="382" spans="1:16" ht="238" x14ac:dyDescent="0.2">
      <c r="A382" s="5" t="s">
        <v>15</v>
      </c>
      <c r="B382" s="6" t="s">
        <v>16</v>
      </c>
      <c r="C382" s="7" t="s">
        <v>17</v>
      </c>
      <c r="D382" s="7" t="s">
        <v>18</v>
      </c>
      <c r="E382" s="7" t="s">
        <v>5743</v>
      </c>
      <c r="F382" s="6" t="s">
        <v>5533</v>
      </c>
      <c r="G382" s="8" t="s">
        <v>5534</v>
      </c>
      <c r="H382" s="9"/>
      <c r="I382" s="9"/>
      <c r="J382" s="9"/>
      <c r="K382" s="9"/>
      <c r="L382" s="9"/>
      <c r="M382" s="9"/>
      <c r="N382" s="9"/>
      <c r="O382" s="10" t="s">
        <v>5535</v>
      </c>
      <c r="P382">
        <f>IF(ISNA(VLOOKUP(E382,Sheet2!A:C,3,FALSE)),1,VLOOKUP(E382,Sheet2!A:C,3,FALSE))</f>
        <v>1</v>
      </c>
    </row>
    <row r="383" spans="1:16" ht="238" x14ac:dyDescent="0.2">
      <c r="A383" s="5" t="s">
        <v>15</v>
      </c>
      <c r="B383" s="6" t="s">
        <v>16</v>
      </c>
      <c r="C383" s="7" t="s">
        <v>17</v>
      </c>
      <c r="D383" s="7" t="s">
        <v>18</v>
      </c>
      <c r="E383" s="7" t="s">
        <v>5944</v>
      </c>
      <c r="F383" s="6" t="s">
        <v>5533</v>
      </c>
      <c r="G383" s="8" t="s">
        <v>5534</v>
      </c>
      <c r="H383" s="9"/>
      <c r="I383" s="17" t="s">
        <v>18</v>
      </c>
      <c r="J383" s="9"/>
      <c r="K383" s="9"/>
      <c r="L383" s="18">
        <v>12</v>
      </c>
      <c r="M383" s="18">
        <v>0</v>
      </c>
      <c r="N383" s="18">
        <v>12</v>
      </c>
      <c r="O383" s="10" t="s">
        <v>5535</v>
      </c>
      <c r="P383">
        <f>IF(ISNA(VLOOKUP(E383,Sheet2!A:C,3,FALSE)),1,VLOOKUP(E383,Sheet2!A:C,3,FALSE))</f>
        <v>1</v>
      </c>
    </row>
    <row r="384" spans="1:16" ht="51" x14ac:dyDescent="0.2">
      <c r="A384" s="5" t="s">
        <v>15</v>
      </c>
      <c r="B384" s="6" t="s">
        <v>3127</v>
      </c>
      <c r="C384" s="7" t="s">
        <v>17</v>
      </c>
      <c r="D384" s="7" t="s">
        <v>18</v>
      </c>
      <c r="E384" s="7" t="s">
        <v>8611</v>
      </c>
      <c r="F384" s="6" t="s">
        <v>8612</v>
      </c>
      <c r="G384" s="8" t="s">
        <v>8613</v>
      </c>
      <c r="H384" s="9"/>
      <c r="I384" s="9"/>
      <c r="J384" s="9"/>
      <c r="K384" s="9"/>
      <c r="L384" s="9"/>
      <c r="M384" s="9"/>
      <c r="N384" s="9"/>
      <c r="O384" s="10" t="s">
        <v>8614</v>
      </c>
      <c r="P384">
        <f>IF(ISNA(VLOOKUP(E384,Sheet2!A:C,3,FALSE)),1,VLOOKUP(E384,Sheet2!A:C,3,FALSE))</f>
        <v>1</v>
      </c>
    </row>
    <row r="385" spans="1:16" ht="170" x14ac:dyDescent="0.2">
      <c r="A385" s="11" t="s">
        <v>15</v>
      </c>
      <c r="B385" s="12" t="s">
        <v>101</v>
      </c>
      <c r="C385" s="13" t="s">
        <v>17</v>
      </c>
      <c r="D385" s="13" t="s">
        <v>18</v>
      </c>
      <c r="E385" s="13" t="s">
        <v>1922</v>
      </c>
      <c r="F385" s="12" t="s">
        <v>1923</v>
      </c>
      <c r="G385" s="14" t="s">
        <v>1923</v>
      </c>
      <c r="H385" s="15"/>
      <c r="I385" s="19" t="s">
        <v>18</v>
      </c>
      <c r="J385" s="15"/>
      <c r="K385" s="15"/>
      <c r="L385" s="20">
        <v>0</v>
      </c>
      <c r="M385" s="20">
        <v>12</v>
      </c>
      <c r="N385" s="20">
        <v>12</v>
      </c>
      <c r="O385" s="16" t="s">
        <v>1924</v>
      </c>
      <c r="P385">
        <f>IF(ISNA(VLOOKUP(E385,Sheet2!A:C,3,FALSE)),1,VLOOKUP(E385,Sheet2!A:C,3,FALSE))</f>
        <v>1</v>
      </c>
    </row>
    <row r="386" spans="1:16" ht="289" x14ac:dyDescent="0.2">
      <c r="A386" s="11" t="s">
        <v>15</v>
      </c>
      <c r="B386" s="12" t="s">
        <v>3127</v>
      </c>
      <c r="C386" s="13" t="s">
        <v>17</v>
      </c>
      <c r="D386" s="13" t="s">
        <v>18</v>
      </c>
      <c r="E386" s="13" t="s">
        <v>8571</v>
      </c>
      <c r="F386" s="12" t="s">
        <v>8572</v>
      </c>
      <c r="G386" s="14" t="s">
        <v>8572</v>
      </c>
      <c r="H386" s="15"/>
      <c r="I386" s="15"/>
      <c r="J386" s="15"/>
      <c r="K386" s="15"/>
      <c r="L386" s="15"/>
      <c r="M386" s="15"/>
      <c r="N386" s="15"/>
      <c r="O386" s="16" t="s">
        <v>8573</v>
      </c>
      <c r="P386">
        <f>IF(ISNA(VLOOKUP(E386,Sheet2!A:C,3,FALSE)),1,VLOOKUP(E386,Sheet2!A:C,3,FALSE))</f>
        <v>1</v>
      </c>
    </row>
    <row r="387" spans="1:16" ht="323" x14ac:dyDescent="0.2">
      <c r="A387" s="5" t="s">
        <v>15</v>
      </c>
      <c r="B387" s="6" t="s">
        <v>38</v>
      </c>
      <c r="C387" s="7" t="s">
        <v>17</v>
      </c>
      <c r="D387" s="7" t="s">
        <v>18</v>
      </c>
      <c r="E387" s="7" t="s">
        <v>3449</v>
      </c>
      <c r="F387" s="6" t="s">
        <v>3450</v>
      </c>
      <c r="G387" s="8" t="s">
        <v>3451</v>
      </c>
      <c r="H387" s="9"/>
      <c r="I387" s="9"/>
      <c r="J387" s="9"/>
      <c r="K387" s="9"/>
      <c r="L387" s="9"/>
      <c r="M387" s="9"/>
      <c r="N387" s="9"/>
      <c r="O387" s="10" t="s">
        <v>3452</v>
      </c>
      <c r="P387">
        <f>IF(ISNA(VLOOKUP(E387,Sheet2!A:C,3,FALSE)),1,VLOOKUP(E387,Sheet2!A:C,3,FALSE))</f>
        <v>1</v>
      </c>
    </row>
    <row r="388" spans="1:16" ht="289" x14ac:dyDescent="0.2">
      <c r="A388" s="5" t="s">
        <v>15</v>
      </c>
      <c r="B388" s="6" t="s">
        <v>3127</v>
      </c>
      <c r="C388" s="7" t="s">
        <v>17</v>
      </c>
      <c r="D388" s="7" t="s">
        <v>18</v>
      </c>
      <c r="E388" s="7" t="s">
        <v>8486</v>
      </c>
      <c r="F388" s="6" t="s">
        <v>8487</v>
      </c>
      <c r="G388" s="8" t="s">
        <v>8487</v>
      </c>
      <c r="H388" s="9"/>
      <c r="I388" s="9"/>
      <c r="J388" s="9"/>
      <c r="K388" s="9"/>
      <c r="L388" s="9"/>
      <c r="M388" s="9"/>
      <c r="N388" s="9"/>
      <c r="O388" s="10" t="s">
        <v>8488</v>
      </c>
      <c r="P388">
        <f>IF(ISNA(VLOOKUP(E388,Sheet2!A:C,3,FALSE)),1,VLOOKUP(E388,Sheet2!A:C,3,FALSE))</f>
        <v>1</v>
      </c>
    </row>
    <row r="389" spans="1:16" ht="323" x14ac:dyDescent="0.2">
      <c r="A389" s="11" t="s">
        <v>15</v>
      </c>
      <c r="B389" s="12" t="s">
        <v>67</v>
      </c>
      <c r="C389" s="13" t="s">
        <v>17</v>
      </c>
      <c r="D389" s="13" t="s">
        <v>28</v>
      </c>
      <c r="E389" s="13" t="s">
        <v>4926</v>
      </c>
      <c r="F389" s="12" t="s">
        <v>4927</v>
      </c>
      <c r="G389" s="14" t="s">
        <v>4927</v>
      </c>
      <c r="H389" s="15"/>
      <c r="I389" s="15"/>
      <c r="J389" s="15"/>
      <c r="K389" s="15"/>
      <c r="L389" s="15"/>
      <c r="M389" s="15"/>
      <c r="N389" s="15"/>
      <c r="O389" s="16" t="s">
        <v>4928</v>
      </c>
      <c r="P389">
        <f>IF(ISNA(VLOOKUP(E389,Sheet2!A:C,3,FALSE)),1,VLOOKUP(E389,Sheet2!A:C,3,FALSE))</f>
        <v>1</v>
      </c>
    </row>
    <row r="390" spans="1:16" ht="323" x14ac:dyDescent="0.2">
      <c r="A390" s="5" t="s">
        <v>15</v>
      </c>
      <c r="B390" s="6" t="s">
        <v>3127</v>
      </c>
      <c r="C390" s="7" t="s">
        <v>17</v>
      </c>
      <c r="D390" s="7" t="s">
        <v>18</v>
      </c>
      <c r="E390" s="7" t="s">
        <v>6695</v>
      </c>
      <c r="F390" s="6" t="s">
        <v>6696</v>
      </c>
      <c r="G390" s="8" t="s">
        <v>6697</v>
      </c>
      <c r="H390" s="9"/>
      <c r="I390" s="9"/>
      <c r="J390" s="9"/>
      <c r="K390" s="9"/>
      <c r="L390" s="9"/>
      <c r="M390" s="9"/>
      <c r="N390" s="9"/>
      <c r="O390" s="10" t="s">
        <v>6698</v>
      </c>
      <c r="P390">
        <f>IF(ISNA(VLOOKUP(E390,Sheet2!A:C,3,FALSE)),1,VLOOKUP(E390,Sheet2!A:C,3,FALSE))</f>
        <v>1</v>
      </c>
    </row>
    <row r="391" spans="1:16" ht="323" x14ac:dyDescent="0.2">
      <c r="A391" s="11" t="s">
        <v>15</v>
      </c>
      <c r="B391" s="12" t="s">
        <v>3127</v>
      </c>
      <c r="C391" s="13" t="s">
        <v>17</v>
      </c>
      <c r="D391" s="13" t="s">
        <v>18</v>
      </c>
      <c r="E391" s="13" t="s">
        <v>8783</v>
      </c>
      <c r="F391" s="12" t="s">
        <v>6696</v>
      </c>
      <c r="G391" s="14" t="s">
        <v>6697</v>
      </c>
      <c r="H391" s="15"/>
      <c r="I391" s="15"/>
      <c r="J391" s="15"/>
      <c r="K391" s="15"/>
      <c r="L391" s="15"/>
      <c r="M391" s="15"/>
      <c r="N391" s="15"/>
      <c r="O391" s="16" t="s">
        <v>6698</v>
      </c>
      <c r="P391">
        <f>IF(ISNA(VLOOKUP(E391,Sheet2!A:C,3,FALSE)),1,VLOOKUP(E391,Sheet2!A:C,3,FALSE))</f>
        <v>1</v>
      </c>
    </row>
    <row r="392" spans="1:16" ht="323" x14ac:dyDescent="0.2">
      <c r="A392" s="5" t="s">
        <v>15</v>
      </c>
      <c r="B392" s="6" t="s">
        <v>67</v>
      </c>
      <c r="C392" s="7" t="s">
        <v>17</v>
      </c>
      <c r="D392" s="7" t="s">
        <v>18</v>
      </c>
      <c r="E392" s="7" t="s">
        <v>7588</v>
      </c>
      <c r="F392" s="6" t="s">
        <v>7589</v>
      </c>
      <c r="G392" s="8" t="s">
        <v>7589</v>
      </c>
      <c r="H392" s="9"/>
      <c r="I392" s="9"/>
      <c r="J392" s="9"/>
      <c r="K392" s="9"/>
      <c r="L392" s="9"/>
      <c r="M392" s="9"/>
      <c r="N392" s="9"/>
      <c r="O392" s="10" t="s">
        <v>7590</v>
      </c>
      <c r="P392">
        <f>IF(ISNA(VLOOKUP(E392,Sheet2!A:C,3,FALSE)),1,VLOOKUP(E392,Sheet2!A:C,3,FALSE))</f>
        <v>1</v>
      </c>
    </row>
    <row r="393" spans="1:16" ht="323" x14ac:dyDescent="0.2">
      <c r="A393" s="11" t="s">
        <v>15</v>
      </c>
      <c r="B393" s="12" t="s">
        <v>180</v>
      </c>
      <c r="C393" s="13" t="s">
        <v>17</v>
      </c>
      <c r="D393" s="13" t="s">
        <v>18</v>
      </c>
      <c r="E393" s="13" t="s">
        <v>7623</v>
      </c>
      <c r="F393" s="12" t="s">
        <v>7589</v>
      </c>
      <c r="G393" s="14" t="s">
        <v>7589</v>
      </c>
      <c r="H393" s="15"/>
      <c r="I393" s="15"/>
      <c r="J393" s="15"/>
      <c r="K393" s="15"/>
      <c r="L393" s="15"/>
      <c r="M393" s="15"/>
      <c r="N393" s="15"/>
      <c r="O393" s="16" t="s">
        <v>7590</v>
      </c>
      <c r="P393">
        <f>IF(ISNA(VLOOKUP(E393,Sheet2!A:C,3,FALSE)),1,VLOOKUP(E393,Sheet2!A:C,3,FALSE))</f>
        <v>1</v>
      </c>
    </row>
    <row r="394" spans="1:16" ht="204" x14ac:dyDescent="0.2">
      <c r="A394" s="5" t="s">
        <v>15</v>
      </c>
      <c r="B394" s="6" t="s">
        <v>3127</v>
      </c>
      <c r="C394" s="7" t="s">
        <v>17</v>
      </c>
      <c r="D394" s="7" t="s">
        <v>18</v>
      </c>
      <c r="E394" s="7" t="s">
        <v>5078</v>
      </c>
      <c r="F394" s="6" t="s">
        <v>5079</v>
      </c>
      <c r="G394" s="8" t="s">
        <v>5080</v>
      </c>
      <c r="H394" s="9"/>
      <c r="I394" s="9"/>
      <c r="J394" s="9"/>
      <c r="K394" s="9"/>
      <c r="L394" s="9"/>
      <c r="M394" s="9"/>
      <c r="N394" s="9"/>
      <c r="O394" s="10" t="s">
        <v>5081</v>
      </c>
      <c r="P394">
        <f>IF(ISNA(VLOOKUP(E394,Sheet2!A:C,3,FALSE)),1,VLOOKUP(E394,Sheet2!A:C,3,FALSE))</f>
        <v>1</v>
      </c>
    </row>
    <row r="395" spans="1:16" ht="272" x14ac:dyDescent="0.2">
      <c r="A395" s="5" t="s">
        <v>15</v>
      </c>
      <c r="B395" s="6" t="s">
        <v>63</v>
      </c>
      <c r="C395" s="7" t="s">
        <v>17</v>
      </c>
      <c r="D395" s="7" t="s">
        <v>28</v>
      </c>
      <c r="E395" s="7" t="s">
        <v>1866</v>
      </c>
      <c r="F395" s="6" t="s">
        <v>1867</v>
      </c>
      <c r="G395" s="8" t="s">
        <v>1867</v>
      </c>
      <c r="H395" s="9"/>
      <c r="I395" s="9"/>
      <c r="J395" s="9"/>
      <c r="K395" s="9"/>
      <c r="L395" s="9"/>
      <c r="M395" s="9"/>
      <c r="N395" s="9"/>
      <c r="O395" s="10" t="s">
        <v>1868</v>
      </c>
      <c r="P395">
        <f>IF(ISNA(VLOOKUP(E395,Sheet2!A:C,3,FALSE)),1,VLOOKUP(E395,Sheet2!A:C,3,FALSE))</f>
        <v>1</v>
      </c>
    </row>
    <row r="396" spans="1:16" ht="153" x14ac:dyDescent="0.2">
      <c r="A396" s="11" t="s">
        <v>15</v>
      </c>
      <c r="B396" s="12" t="s">
        <v>38</v>
      </c>
      <c r="C396" s="13" t="s">
        <v>17</v>
      </c>
      <c r="D396" s="13" t="s">
        <v>18</v>
      </c>
      <c r="E396" s="13" t="s">
        <v>2563</v>
      </c>
      <c r="F396" s="12" t="s">
        <v>2564</v>
      </c>
      <c r="G396" s="14" t="s">
        <v>2565</v>
      </c>
      <c r="H396" s="15"/>
      <c r="I396" s="15"/>
      <c r="J396" s="15"/>
      <c r="K396" s="15"/>
      <c r="L396" s="15"/>
      <c r="M396" s="15"/>
      <c r="N396" s="15"/>
      <c r="O396" s="16" t="s">
        <v>2566</v>
      </c>
      <c r="P396">
        <f>IF(ISNA(VLOOKUP(E396,Sheet2!A:C,3,FALSE)),1,VLOOKUP(E396,Sheet2!A:C,3,FALSE))</f>
        <v>1</v>
      </c>
    </row>
    <row r="397" spans="1:16" ht="289" x14ac:dyDescent="0.2">
      <c r="A397" s="5" t="s">
        <v>15</v>
      </c>
      <c r="B397" s="6" t="s">
        <v>33</v>
      </c>
      <c r="C397" s="7" t="s">
        <v>17</v>
      </c>
      <c r="D397" s="7" t="s">
        <v>18</v>
      </c>
      <c r="E397" s="7" t="s">
        <v>5565</v>
      </c>
      <c r="F397" s="6" t="s">
        <v>5566</v>
      </c>
      <c r="G397" s="8" t="s">
        <v>5566</v>
      </c>
      <c r="H397" s="9"/>
      <c r="I397" s="9"/>
      <c r="J397" s="9"/>
      <c r="K397" s="9"/>
      <c r="L397" s="9"/>
      <c r="M397" s="9"/>
      <c r="N397" s="9"/>
      <c r="O397" s="10" t="s">
        <v>5567</v>
      </c>
      <c r="P397">
        <f>IF(ISNA(VLOOKUP(E397,Sheet2!A:C,3,FALSE)),1,VLOOKUP(E397,Sheet2!A:C,3,FALSE))</f>
        <v>1</v>
      </c>
    </row>
    <row r="398" spans="1:16" ht="289" x14ac:dyDescent="0.2">
      <c r="A398" s="11" t="s">
        <v>15</v>
      </c>
      <c r="B398" s="12" t="s">
        <v>33</v>
      </c>
      <c r="C398" s="13" t="s">
        <v>17</v>
      </c>
      <c r="D398" s="13" t="s">
        <v>18</v>
      </c>
      <c r="E398" s="13" t="s">
        <v>5568</v>
      </c>
      <c r="F398" s="12" t="s">
        <v>5566</v>
      </c>
      <c r="G398" s="14" t="s">
        <v>5566</v>
      </c>
      <c r="H398" s="15"/>
      <c r="I398" s="19" t="s">
        <v>18</v>
      </c>
      <c r="J398" s="15"/>
      <c r="K398" s="15"/>
      <c r="L398" s="20">
        <v>12</v>
      </c>
      <c r="M398" s="20">
        <v>0</v>
      </c>
      <c r="N398" s="20">
        <v>12</v>
      </c>
      <c r="O398" s="16" t="s">
        <v>5567</v>
      </c>
      <c r="P398">
        <f>IF(ISNA(VLOOKUP(E398,Sheet2!A:C,3,FALSE)),1,VLOOKUP(E398,Sheet2!A:C,3,FALSE))</f>
        <v>1</v>
      </c>
    </row>
    <row r="399" spans="1:16" ht="85" x14ac:dyDescent="0.2">
      <c r="A399" s="5" t="s">
        <v>15</v>
      </c>
      <c r="B399" s="6" t="s">
        <v>979</v>
      </c>
      <c r="C399" s="7" t="s">
        <v>17</v>
      </c>
      <c r="D399" s="7" t="s">
        <v>18</v>
      </c>
      <c r="E399" s="7" t="s">
        <v>980</v>
      </c>
      <c r="F399" s="6" t="s">
        <v>981</v>
      </c>
      <c r="G399" s="8" t="s">
        <v>981</v>
      </c>
      <c r="H399" s="9"/>
      <c r="I399" s="9"/>
      <c r="J399" s="9"/>
      <c r="K399" s="9"/>
      <c r="L399" s="9"/>
      <c r="M399" s="9"/>
      <c r="N399" s="9"/>
      <c r="O399" s="10" t="s">
        <v>982</v>
      </c>
      <c r="P399">
        <f>IF(ISNA(VLOOKUP(E399,Sheet2!A:C,3,FALSE)),1,VLOOKUP(E399,Sheet2!A:C,3,FALSE))</f>
        <v>1</v>
      </c>
    </row>
    <row r="400" spans="1:16" ht="187" x14ac:dyDescent="0.2">
      <c r="A400" s="5" t="s">
        <v>15</v>
      </c>
      <c r="B400" s="6" t="s">
        <v>47</v>
      </c>
      <c r="C400" s="7" t="s">
        <v>17</v>
      </c>
      <c r="D400" s="7" t="s">
        <v>28</v>
      </c>
      <c r="E400" s="7" t="s">
        <v>3775</v>
      </c>
      <c r="F400" s="6" t="s">
        <v>3776</v>
      </c>
      <c r="G400" s="8" t="s">
        <v>3776</v>
      </c>
      <c r="H400" s="9"/>
      <c r="I400" s="9"/>
      <c r="J400" s="9"/>
      <c r="K400" s="9"/>
      <c r="L400" s="9"/>
      <c r="M400" s="9"/>
      <c r="N400" s="9"/>
      <c r="O400" s="10" t="s">
        <v>3777</v>
      </c>
      <c r="P400">
        <f>IF(ISNA(VLOOKUP(E400,Sheet2!A:C,3,FALSE)),1,VLOOKUP(E400,Sheet2!A:C,3,FALSE))</f>
        <v>1</v>
      </c>
    </row>
    <row r="401" spans="1:16" ht="289" x14ac:dyDescent="0.2">
      <c r="A401" s="5" t="s">
        <v>15</v>
      </c>
      <c r="B401" s="6" t="s">
        <v>16</v>
      </c>
      <c r="C401" s="7" t="s">
        <v>17</v>
      </c>
      <c r="D401" s="7" t="s">
        <v>18</v>
      </c>
      <c r="E401" s="7" t="s">
        <v>7514</v>
      </c>
      <c r="F401" s="6" t="s">
        <v>7515</v>
      </c>
      <c r="G401" s="8" t="s">
        <v>7515</v>
      </c>
      <c r="H401" s="9"/>
      <c r="I401" s="9"/>
      <c r="J401" s="9"/>
      <c r="K401" s="9"/>
      <c r="L401" s="9"/>
      <c r="M401" s="9"/>
      <c r="N401" s="9"/>
      <c r="O401" s="10" t="s">
        <v>7516</v>
      </c>
      <c r="P401">
        <f>IF(ISNA(VLOOKUP(E401,Sheet2!A:C,3,FALSE)),1,VLOOKUP(E401,Sheet2!A:C,3,FALSE))</f>
        <v>1</v>
      </c>
    </row>
    <row r="402" spans="1:16" ht="136" x14ac:dyDescent="0.2">
      <c r="A402" s="11" t="s">
        <v>15</v>
      </c>
      <c r="B402" s="12" t="s">
        <v>33</v>
      </c>
      <c r="C402" s="13" t="s">
        <v>17</v>
      </c>
      <c r="D402" s="13" t="s">
        <v>28</v>
      </c>
      <c r="E402" s="13" t="s">
        <v>1811</v>
      </c>
      <c r="F402" s="12" t="s">
        <v>1812</v>
      </c>
      <c r="G402" s="14" t="s">
        <v>1812</v>
      </c>
      <c r="H402" s="15"/>
      <c r="I402" s="15"/>
      <c r="J402" s="15"/>
      <c r="K402" s="15"/>
      <c r="L402" s="15"/>
      <c r="M402" s="15"/>
      <c r="N402" s="15"/>
      <c r="O402" s="16" t="s">
        <v>1813</v>
      </c>
      <c r="P402">
        <f>IF(ISNA(VLOOKUP(E402,Sheet2!A:C,3,FALSE)),1,VLOOKUP(E402,Sheet2!A:C,3,FALSE))</f>
        <v>1</v>
      </c>
    </row>
    <row r="403" spans="1:16" ht="170" x14ac:dyDescent="0.2">
      <c r="A403" s="5" t="s">
        <v>15</v>
      </c>
      <c r="B403" s="6" t="s">
        <v>67</v>
      </c>
      <c r="C403" s="7" t="s">
        <v>17</v>
      </c>
      <c r="D403" s="7" t="s">
        <v>28</v>
      </c>
      <c r="E403" s="7" t="s">
        <v>6418</v>
      </c>
      <c r="F403" s="6" t="s">
        <v>6419</v>
      </c>
      <c r="G403" s="8" t="s">
        <v>6420</v>
      </c>
      <c r="H403" s="9"/>
      <c r="I403" s="9"/>
      <c r="J403" s="9"/>
      <c r="K403" s="9"/>
      <c r="L403" s="9"/>
      <c r="M403" s="9"/>
      <c r="N403" s="9"/>
      <c r="O403" s="10" t="s">
        <v>6421</v>
      </c>
      <c r="P403">
        <f>IF(ISNA(VLOOKUP(E403,Sheet2!A:C,3,FALSE)),1,VLOOKUP(E403,Sheet2!A:C,3,FALSE))</f>
        <v>1</v>
      </c>
    </row>
    <row r="404" spans="1:16" ht="170" x14ac:dyDescent="0.2">
      <c r="A404" s="5" t="s">
        <v>15</v>
      </c>
      <c r="B404" s="6" t="s">
        <v>67</v>
      </c>
      <c r="C404" s="7" t="s">
        <v>17</v>
      </c>
      <c r="D404" s="7" t="s">
        <v>28</v>
      </c>
      <c r="E404" s="7" t="s">
        <v>6447</v>
      </c>
      <c r="F404" s="6" t="s">
        <v>6419</v>
      </c>
      <c r="G404" s="8" t="s">
        <v>6420</v>
      </c>
      <c r="H404" s="9"/>
      <c r="I404" s="9"/>
      <c r="J404" s="9"/>
      <c r="K404" s="9"/>
      <c r="L404" s="9"/>
      <c r="M404" s="9"/>
      <c r="N404" s="9"/>
      <c r="O404" s="10" t="s">
        <v>6421</v>
      </c>
      <c r="P404">
        <f>IF(ISNA(VLOOKUP(E404,Sheet2!A:C,3,FALSE)),1,VLOOKUP(E404,Sheet2!A:C,3,FALSE))</f>
        <v>1</v>
      </c>
    </row>
    <row r="405" spans="1:16" ht="255" x14ac:dyDescent="0.2">
      <c r="A405" s="11" t="s">
        <v>15</v>
      </c>
      <c r="B405" s="12" t="s">
        <v>38</v>
      </c>
      <c r="C405" s="13" t="s">
        <v>17</v>
      </c>
      <c r="D405" s="13" t="s">
        <v>28</v>
      </c>
      <c r="E405" s="13" t="s">
        <v>1698</v>
      </c>
      <c r="F405" s="12" t="s">
        <v>1699</v>
      </c>
      <c r="G405" s="14" t="s">
        <v>1700</v>
      </c>
      <c r="H405" s="15"/>
      <c r="I405" s="15"/>
      <c r="J405" s="15"/>
      <c r="K405" s="15"/>
      <c r="L405" s="15"/>
      <c r="M405" s="15"/>
      <c r="N405" s="15"/>
      <c r="O405" s="16" t="s">
        <v>1701</v>
      </c>
      <c r="P405">
        <f>IF(ISNA(VLOOKUP(E405,Sheet2!A:C,3,FALSE)),1,VLOOKUP(E405,Sheet2!A:C,3,FALSE))</f>
        <v>1</v>
      </c>
    </row>
    <row r="406" spans="1:16" ht="289" x14ac:dyDescent="0.2">
      <c r="A406" s="5" t="s">
        <v>15</v>
      </c>
      <c r="B406" s="6" t="s">
        <v>222</v>
      </c>
      <c r="C406" s="7" t="s">
        <v>17</v>
      </c>
      <c r="D406" s="7" t="s">
        <v>28</v>
      </c>
      <c r="E406" s="7" t="s">
        <v>3821</v>
      </c>
      <c r="F406" s="6" t="s">
        <v>3822</v>
      </c>
      <c r="G406" s="8" t="s">
        <v>3823</v>
      </c>
      <c r="H406" s="9"/>
      <c r="I406" s="9"/>
      <c r="J406" s="9"/>
      <c r="K406" s="9"/>
      <c r="L406" s="9"/>
      <c r="M406" s="9"/>
      <c r="N406" s="9"/>
      <c r="O406" s="10" t="s">
        <v>3824</v>
      </c>
      <c r="P406">
        <f>IF(ISNA(VLOOKUP(E406,Sheet2!A:C,3,FALSE)),1,VLOOKUP(E406,Sheet2!A:C,3,FALSE))</f>
        <v>1</v>
      </c>
    </row>
    <row r="407" spans="1:16" ht="68" x14ac:dyDescent="0.2">
      <c r="A407" s="5" t="s">
        <v>15</v>
      </c>
      <c r="B407" s="6" t="s">
        <v>67</v>
      </c>
      <c r="C407" s="7" t="s">
        <v>17</v>
      </c>
      <c r="D407" s="7" t="s">
        <v>28</v>
      </c>
      <c r="E407" s="7" t="s">
        <v>1446</v>
      </c>
      <c r="F407" s="6" t="s">
        <v>1447</v>
      </c>
      <c r="G407" s="8" t="s">
        <v>1448</v>
      </c>
      <c r="H407" s="9"/>
      <c r="I407" s="9"/>
      <c r="J407" s="9"/>
      <c r="K407" s="9"/>
      <c r="L407" s="9"/>
      <c r="M407" s="9"/>
      <c r="N407" s="9"/>
      <c r="O407" s="10" t="s">
        <v>1449</v>
      </c>
      <c r="P407">
        <f>IF(ISNA(VLOOKUP(E407,Sheet2!A:C,3,FALSE)),1,VLOOKUP(E407,Sheet2!A:C,3,FALSE))</f>
        <v>1</v>
      </c>
    </row>
    <row r="408" spans="1:16" ht="136" x14ac:dyDescent="0.2">
      <c r="A408" s="11" t="s">
        <v>15</v>
      </c>
      <c r="B408" s="12" t="s">
        <v>16</v>
      </c>
      <c r="C408" s="13" t="s">
        <v>17</v>
      </c>
      <c r="D408" s="13" t="s">
        <v>28</v>
      </c>
      <c r="E408" s="13" t="s">
        <v>3242</v>
      </c>
      <c r="F408" s="12" t="s">
        <v>3243</v>
      </c>
      <c r="G408" s="14" t="s">
        <v>3243</v>
      </c>
      <c r="H408" s="15"/>
      <c r="I408" s="15"/>
      <c r="J408" s="15"/>
      <c r="K408" s="15"/>
      <c r="L408" s="15"/>
      <c r="M408" s="15"/>
      <c r="N408" s="15"/>
      <c r="O408" s="16" t="s">
        <v>3244</v>
      </c>
      <c r="P408">
        <f>IF(ISNA(VLOOKUP(E408,Sheet2!A:C,3,FALSE)),1,VLOOKUP(E408,Sheet2!A:C,3,FALSE))</f>
        <v>1</v>
      </c>
    </row>
    <row r="409" spans="1:16" ht="204" x14ac:dyDescent="0.2">
      <c r="A409" s="11" t="s">
        <v>15</v>
      </c>
      <c r="B409" s="12" t="s">
        <v>67</v>
      </c>
      <c r="C409" s="13" t="s">
        <v>17</v>
      </c>
      <c r="D409" s="13" t="s">
        <v>18</v>
      </c>
      <c r="E409" s="13" t="s">
        <v>8713</v>
      </c>
      <c r="F409" s="12" t="s">
        <v>8714</v>
      </c>
      <c r="G409" s="14" t="s">
        <v>8715</v>
      </c>
      <c r="H409" s="15"/>
      <c r="I409" s="15"/>
      <c r="J409" s="15"/>
      <c r="K409" s="15"/>
      <c r="L409" s="15"/>
      <c r="M409" s="15"/>
      <c r="N409" s="15"/>
      <c r="O409" s="16" t="s">
        <v>8716</v>
      </c>
      <c r="P409">
        <f>IF(ISNA(VLOOKUP(E409,Sheet2!A:C,3,FALSE)),1,VLOOKUP(E409,Sheet2!A:C,3,FALSE))</f>
        <v>1</v>
      </c>
    </row>
    <row r="410" spans="1:16" ht="119" x14ac:dyDescent="0.2">
      <c r="A410" s="5" t="s">
        <v>15</v>
      </c>
      <c r="B410" s="6" t="s">
        <v>101</v>
      </c>
      <c r="C410" s="7" t="s">
        <v>17</v>
      </c>
      <c r="D410" s="7" t="s">
        <v>18</v>
      </c>
      <c r="E410" s="7" t="s">
        <v>7104</v>
      </c>
      <c r="F410" s="6" t="s">
        <v>7105</v>
      </c>
      <c r="G410" s="8" t="s">
        <v>7105</v>
      </c>
      <c r="H410" s="9"/>
      <c r="I410" s="9"/>
      <c r="J410" s="9"/>
      <c r="K410" s="9"/>
      <c r="L410" s="9"/>
      <c r="M410" s="9"/>
      <c r="N410" s="9"/>
      <c r="O410" s="10" t="s">
        <v>7106</v>
      </c>
      <c r="P410">
        <f>IF(ISNA(VLOOKUP(E410,Sheet2!A:C,3,FALSE)),1,VLOOKUP(E410,Sheet2!A:C,3,FALSE))</f>
        <v>1</v>
      </c>
    </row>
    <row r="411" spans="1:16" ht="17" x14ac:dyDescent="0.2">
      <c r="A411" s="5" t="s">
        <v>15</v>
      </c>
      <c r="B411" s="6" t="s">
        <v>101</v>
      </c>
      <c r="C411" s="7" t="s">
        <v>17</v>
      </c>
      <c r="D411" s="7" t="s">
        <v>18</v>
      </c>
      <c r="E411" s="7" t="s">
        <v>2309</v>
      </c>
      <c r="F411" s="6" t="s">
        <v>2310</v>
      </c>
      <c r="G411" s="8" t="s">
        <v>2310</v>
      </c>
      <c r="H411" s="9"/>
      <c r="I411" s="9"/>
      <c r="J411" s="9"/>
      <c r="K411" s="9"/>
      <c r="L411" s="9"/>
      <c r="M411" s="9"/>
      <c r="N411" s="9"/>
      <c r="O411" s="10" t="s">
        <v>477</v>
      </c>
      <c r="P411">
        <f>IF(ISNA(VLOOKUP(E411,Sheet2!A:C,3,FALSE)),1,VLOOKUP(E411,Sheet2!A:C,3,FALSE))</f>
        <v>1</v>
      </c>
    </row>
    <row r="412" spans="1:16" ht="170" x14ac:dyDescent="0.2">
      <c r="A412" s="11" t="s">
        <v>15</v>
      </c>
      <c r="B412" s="12" t="s">
        <v>4564</v>
      </c>
      <c r="C412" s="13" t="s">
        <v>17</v>
      </c>
      <c r="D412" s="13" t="s">
        <v>18</v>
      </c>
      <c r="E412" s="13" t="s">
        <v>4565</v>
      </c>
      <c r="F412" s="12" t="s">
        <v>4566</v>
      </c>
      <c r="G412" s="14" t="s">
        <v>4567</v>
      </c>
      <c r="H412" s="15"/>
      <c r="I412" s="15"/>
      <c r="J412" s="15"/>
      <c r="K412" s="15"/>
      <c r="L412" s="15"/>
      <c r="M412" s="15"/>
      <c r="N412" s="15"/>
      <c r="O412" s="16" t="s">
        <v>4568</v>
      </c>
      <c r="P412">
        <f>IF(ISNA(VLOOKUP(E412,Sheet2!A:C,3,FALSE)),1,VLOOKUP(E412,Sheet2!A:C,3,FALSE))</f>
        <v>1</v>
      </c>
    </row>
    <row r="413" spans="1:16" ht="187" x14ac:dyDescent="0.2">
      <c r="A413" s="5" t="s">
        <v>15</v>
      </c>
      <c r="B413" s="6" t="s">
        <v>180</v>
      </c>
      <c r="C413" s="7" t="s">
        <v>17</v>
      </c>
      <c r="D413" s="7" t="s">
        <v>28</v>
      </c>
      <c r="E413" s="7" t="s">
        <v>3782</v>
      </c>
      <c r="F413" s="6" t="s">
        <v>3783</v>
      </c>
      <c r="G413" s="8" t="s">
        <v>3783</v>
      </c>
      <c r="H413" s="9"/>
      <c r="I413" s="9"/>
      <c r="J413" s="9"/>
      <c r="K413" s="9"/>
      <c r="L413" s="9"/>
      <c r="M413" s="9"/>
      <c r="N413" s="9"/>
      <c r="O413" s="10" t="s">
        <v>3784</v>
      </c>
      <c r="P413">
        <f>IF(ISNA(VLOOKUP(E413,Sheet2!A:C,3,FALSE)),1,VLOOKUP(E413,Sheet2!A:C,3,FALSE))</f>
        <v>1</v>
      </c>
    </row>
    <row r="414" spans="1:16" ht="204" x14ac:dyDescent="0.2">
      <c r="A414" s="5" t="s">
        <v>15</v>
      </c>
      <c r="B414" s="6" t="s">
        <v>3127</v>
      </c>
      <c r="C414" s="7" t="s">
        <v>17</v>
      </c>
      <c r="D414" s="7" t="s">
        <v>18</v>
      </c>
      <c r="E414" s="7" t="s">
        <v>6774</v>
      </c>
      <c r="F414" s="6" t="s">
        <v>6775</v>
      </c>
      <c r="G414" s="8" t="s">
        <v>6775</v>
      </c>
      <c r="H414" s="9"/>
      <c r="I414" s="17" t="s">
        <v>18</v>
      </c>
      <c r="J414" s="9"/>
      <c r="K414" s="9"/>
      <c r="L414" s="18">
        <v>0</v>
      </c>
      <c r="M414" s="18">
        <v>6</v>
      </c>
      <c r="N414" s="18">
        <v>6</v>
      </c>
      <c r="O414" s="10" t="s">
        <v>6776</v>
      </c>
      <c r="P414">
        <f>IF(ISNA(VLOOKUP(E414,Sheet2!A:C,3,FALSE)),1,VLOOKUP(E414,Sheet2!A:C,3,FALSE))</f>
        <v>209</v>
      </c>
    </row>
    <row r="415" spans="1:16" ht="187" x14ac:dyDescent="0.2">
      <c r="A415" s="5" t="s">
        <v>15</v>
      </c>
      <c r="B415" s="6" t="s">
        <v>47</v>
      </c>
      <c r="C415" s="7" t="s">
        <v>17</v>
      </c>
      <c r="D415" s="7" t="s">
        <v>18</v>
      </c>
      <c r="E415" s="7" t="s">
        <v>6745</v>
      </c>
      <c r="F415" s="6" t="s">
        <v>6568</v>
      </c>
      <c r="G415" s="8" t="s">
        <v>6746</v>
      </c>
      <c r="H415" s="9"/>
      <c r="I415" s="9"/>
      <c r="J415" s="9"/>
      <c r="K415" s="9"/>
      <c r="L415" s="9"/>
      <c r="M415" s="9"/>
      <c r="N415" s="9"/>
      <c r="O415" s="10" t="s">
        <v>6747</v>
      </c>
      <c r="P415">
        <f>IF(ISNA(VLOOKUP(E415,Sheet2!A:C,3,FALSE)),1,VLOOKUP(E415,Sheet2!A:C,3,FALSE))</f>
        <v>1</v>
      </c>
    </row>
    <row r="416" spans="1:16" ht="187" x14ac:dyDescent="0.2">
      <c r="A416" s="5" t="s">
        <v>15</v>
      </c>
      <c r="B416" s="6" t="s">
        <v>47</v>
      </c>
      <c r="C416" s="7" t="s">
        <v>17</v>
      </c>
      <c r="D416" s="7" t="s">
        <v>18</v>
      </c>
      <c r="E416" s="7" t="s">
        <v>6567</v>
      </c>
      <c r="F416" s="6" t="s">
        <v>6568</v>
      </c>
      <c r="G416" s="8" t="s">
        <v>6569</v>
      </c>
      <c r="H416" s="9"/>
      <c r="I416" s="9"/>
      <c r="J416" s="9"/>
      <c r="K416" s="9"/>
      <c r="L416" s="9"/>
      <c r="M416" s="9"/>
      <c r="N416" s="9"/>
      <c r="O416" s="10" t="s">
        <v>6570</v>
      </c>
      <c r="P416">
        <f>IF(ISNA(VLOOKUP(E416,Sheet2!A:C,3,FALSE)),1,VLOOKUP(E416,Sheet2!A:C,3,FALSE))</f>
        <v>1</v>
      </c>
    </row>
    <row r="417" spans="1:16" ht="187" x14ac:dyDescent="0.2">
      <c r="A417" s="11" t="s">
        <v>15</v>
      </c>
      <c r="B417" s="12" t="s">
        <v>47</v>
      </c>
      <c r="C417" s="13" t="s">
        <v>17</v>
      </c>
      <c r="D417" s="13" t="s">
        <v>18</v>
      </c>
      <c r="E417" s="13" t="s">
        <v>6602</v>
      </c>
      <c r="F417" s="12" t="s">
        <v>6603</v>
      </c>
      <c r="G417" s="14" t="s">
        <v>6603</v>
      </c>
      <c r="H417" s="15"/>
      <c r="I417" s="15"/>
      <c r="J417" s="15"/>
      <c r="K417" s="15"/>
      <c r="L417" s="15"/>
      <c r="M417" s="15"/>
      <c r="N417" s="15"/>
      <c r="O417" s="16" t="s">
        <v>6604</v>
      </c>
      <c r="P417">
        <f>IF(ISNA(VLOOKUP(E417,Sheet2!A:C,3,FALSE)),1,VLOOKUP(E417,Sheet2!A:C,3,FALSE))</f>
        <v>1</v>
      </c>
    </row>
    <row r="418" spans="1:16" ht="238" x14ac:dyDescent="0.2">
      <c r="A418" s="5" t="s">
        <v>15</v>
      </c>
      <c r="B418" s="6" t="s">
        <v>33</v>
      </c>
      <c r="C418" s="7" t="s">
        <v>17</v>
      </c>
      <c r="D418" s="7" t="s">
        <v>18</v>
      </c>
      <c r="E418" s="7" t="s">
        <v>7769</v>
      </c>
      <c r="F418" s="6" t="s">
        <v>7770</v>
      </c>
      <c r="G418" s="8" t="s">
        <v>7771</v>
      </c>
      <c r="H418" s="9"/>
      <c r="I418" s="17" t="s">
        <v>18</v>
      </c>
      <c r="J418" s="9"/>
      <c r="K418" s="9"/>
      <c r="L418" s="18">
        <v>12</v>
      </c>
      <c r="M418" s="18">
        <v>0</v>
      </c>
      <c r="N418" s="18">
        <v>12</v>
      </c>
      <c r="O418" s="10" t="s">
        <v>7772</v>
      </c>
      <c r="P418">
        <f>IF(ISNA(VLOOKUP(E418,Sheet2!A:C,3,FALSE)),1,VLOOKUP(E418,Sheet2!A:C,3,FALSE))</f>
        <v>1</v>
      </c>
    </row>
    <row r="419" spans="1:16" ht="340" x14ac:dyDescent="0.2">
      <c r="A419" s="11" t="s">
        <v>15</v>
      </c>
      <c r="B419" s="12" t="s">
        <v>101</v>
      </c>
      <c r="C419" s="13" t="s">
        <v>17</v>
      </c>
      <c r="D419" s="13" t="s">
        <v>28</v>
      </c>
      <c r="E419" s="13" t="s">
        <v>4366</v>
      </c>
      <c r="F419" s="12" t="s">
        <v>4367</v>
      </c>
      <c r="G419" s="14" t="s">
        <v>4368</v>
      </c>
      <c r="H419" s="15"/>
      <c r="I419" s="15"/>
      <c r="J419" s="15"/>
      <c r="K419" s="15"/>
      <c r="L419" s="15"/>
      <c r="M419" s="15"/>
      <c r="N419" s="15"/>
      <c r="O419" s="16" t="s">
        <v>4369</v>
      </c>
      <c r="P419">
        <f>IF(ISNA(VLOOKUP(E419,Sheet2!A:C,3,FALSE)),1,VLOOKUP(E419,Sheet2!A:C,3,FALSE))</f>
        <v>1</v>
      </c>
    </row>
    <row r="420" spans="1:16" ht="102" x14ac:dyDescent="0.2">
      <c r="A420" s="11" t="s">
        <v>15</v>
      </c>
      <c r="B420" s="12" t="s">
        <v>101</v>
      </c>
      <c r="C420" s="13" t="s">
        <v>17</v>
      </c>
      <c r="D420" s="13" t="s">
        <v>18</v>
      </c>
      <c r="E420" s="13" t="s">
        <v>2318</v>
      </c>
      <c r="F420" s="12" t="s">
        <v>2319</v>
      </c>
      <c r="G420" s="14" t="s">
        <v>2319</v>
      </c>
      <c r="H420" s="15"/>
      <c r="I420" s="15"/>
      <c r="J420" s="15"/>
      <c r="K420" s="15"/>
      <c r="L420" s="15"/>
      <c r="M420" s="15"/>
      <c r="N420" s="15"/>
      <c r="O420" s="16" t="s">
        <v>2320</v>
      </c>
      <c r="P420">
        <f>IF(ISNA(VLOOKUP(E420,Sheet2!A:C,3,FALSE)),1,VLOOKUP(E420,Sheet2!A:C,3,FALSE))</f>
        <v>1</v>
      </c>
    </row>
    <row r="421" spans="1:16" ht="221" x14ac:dyDescent="0.2">
      <c r="A421" s="5" t="s">
        <v>15</v>
      </c>
      <c r="B421" s="6" t="s">
        <v>38</v>
      </c>
      <c r="C421" s="7" t="s">
        <v>17</v>
      </c>
      <c r="D421" s="7" t="s">
        <v>28</v>
      </c>
      <c r="E421" s="7" t="s">
        <v>5393</v>
      </c>
      <c r="F421" s="6" t="s">
        <v>5394</v>
      </c>
      <c r="G421" s="8" t="s">
        <v>5395</v>
      </c>
      <c r="H421" s="9"/>
      <c r="I421" s="9"/>
      <c r="J421" s="9"/>
      <c r="K421" s="9"/>
      <c r="L421" s="9"/>
      <c r="M421" s="9"/>
      <c r="N421" s="9"/>
      <c r="O421" s="10" t="s">
        <v>5396</v>
      </c>
      <c r="P421">
        <f>IF(ISNA(VLOOKUP(E421,Sheet2!A:C,3,FALSE)),1,VLOOKUP(E421,Sheet2!A:C,3,FALSE))</f>
        <v>1</v>
      </c>
    </row>
    <row r="422" spans="1:16" ht="238" x14ac:dyDescent="0.2">
      <c r="A422" s="5" t="s">
        <v>15</v>
      </c>
      <c r="B422" s="6" t="s">
        <v>33</v>
      </c>
      <c r="C422" s="7" t="s">
        <v>17</v>
      </c>
      <c r="D422" s="7" t="s">
        <v>18</v>
      </c>
      <c r="E422" s="7" t="s">
        <v>6236</v>
      </c>
      <c r="F422" s="6" t="s">
        <v>6237</v>
      </c>
      <c r="G422" s="8" t="s">
        <v>6238</v>
      </c>
      <c r="H422" s="9"/>
      <c r="I422" s="9"/>
      <c r="J422" s="9"/>
      <c r="K422" s="9"/>
      <c r="L422" s="9"/>
      <c r="M422" s="9"/>
      <c r="N422" s="9"/>
      <c r="O422" s="10" t="s">
        <v>6239</v>
      </c>
      <c r="P422">
        <f>IF(ISNA(VLOOKUP(E422,Sheet2!A:C,3,FALSE)),1,VLOOKUP(E422,Sheet2!A:C,3,FALSE))</f>
        <v>1</v>
      </c>
    </row>
    <row r="423" spans="1:16" ht="238" x14ac:dyDescent="0.2">
      <c r="A423" s="11" t="s">
        <v>15</v>
      </c>
      <c r="B423" s="12" t="s">
        <v>33</v>
      </c>
      <c r="C423" s="13" t="s">
        <v>17</v>
      </c>
      <c r="D423" s="13" t="s">
        <v>18</v>
      </c>
      <c r="E423" s="13" t="s">
        <v>6240</v>
      </c>
      <c r="F423" s="12" t="s">
        <v>6237</v>
      </c>
      <c r="G423" s="14" t="s">
        <v>6238</v>
      </c>
      <c r="H423" s="15"/>
      <c r="I423" s="15"/>
      <c r="J423" s="15"/>
      <c r="K423" s="15"/>
      <c r="L423" s="15"/>
      <c r="M423" s="15"/>
      <c r="N423" s="15"/>
      <c r="O423" s="16" t="s">
        <v>6239</v>
      </c>
      <c r="P423">
        <f>IF(ISNA(VLOOKUP(E423,Sheet2!A:C,3,FALSE)),1,VLOOKUP(E423,Sheet2!A:C,3,FALSE))</f>
        <v>1</v>
      </c>
    </row>
    <row r="424" spans="1:16" ht="153" x14ac:dyDescent="0.2">
      <c r="A424" s="11" t="s">
        <v>15</v>
      </c>
      <c r="B424" s="12" t="s">
        <v>63</v>
      </c>
      <c r="C424" s="13" t="s">
        <v>17</v>
      </c>
      <c r="D424" s="13" t="s">
        <v>18</v>
      </c>
      <c r="E424" s="13" t="s">
        <v>3571</v>
      </c>
      <c r="F424" s="12" t="s">
        <v>3572</v>
      </c>
      <c r="G424" s="14" t="s">
        <v>3573</v>
      </c>
      <c r="H424" s="15"/>
      <c r="I424" s="15"/>
      <c r="J424" s="15"/>
      <c r="K424" s="15"/>
      <c r="L424" s="15"/>
      <c r="M424" s="15"/>
      <c r="N424" s="15"/>
      <c r="O424" s="16" t="s">
        <v>3574</v>
      </c>
      <c r="P424">
        <f>IF(ISNA(VLOOKUP(E424,Sheet2!A:C,3,FALSE)),1,VLOOKUP(E424,Sheet2!A:C,3,FALSE))</f>
        <v>1</v>
      </c>
    </row>
    <row r="425" spans="1:16" ht="187" x14ac:dyDescent="0.2">
      <c r="A425" s="5" t="s">
        <v>15</v>
      </c>
      <c r="B425" s="6" t="s">
        <v>33</v>
      </c>
      <c r="C425" s="7" t="s">
        <v>17</v>
      </c>
      <c r="D425" s="7" t="s">
        <v>28</v>
      </c>
      <c r="E425" s="7" t="s">
        <v>5378</v>
      </c>
      <c r="F425" s="6" t="s">
        <v>5379</v>
      </c>
      <c r="G425" s="8" t="s">
        <v>5379</v>
      </c>
      <c r="H425" s="9"/>
      <c r="I425" s="9"/>
      <c r="J425" s="9"/>
      <c r="K425" s="9"/>
      <c r="L425" s="9"/>
      <c r="M425" s="9"/>
      <c r="N425" s="9"/>
      <c r="O425" s="10" t="s">
        <v>5380</v>
      </c>
      <c r="P425">
        <f>IF(ISNA(VLOOKUP(E425,Sheet2!A:C,3,FALSE)),1,VLOOKUP(E425,Sheet2!A:C,3,FALSE))</f>
        <v>1</v>
      </c>
    </row>
    <row r="426" spans="1:16" ht="323" x14ac:dyDescent="0.2">
      <c r="A426" s="5" t="s">
        <v>15</v>
      </c>
      <c r="B426" s="6" t="s">
        <v>3127</v>
      </c>
      <c r="C426" s="7" t="s">
        <v>17</v>
      </c>
      <c r="D426" s="7" t="s">
        <v>18</v>
      </c>
      <c r="E426" s="7" t="s">
        <v>8818</v>
      </c>
      <c r="F426" s="6" t="s">
        <v>8819</v>
      </c>
      <c r="G426" s="8" t="s">
        <v>8819</v>
      </c>
      <c r="H426" s="9"/>
      <c r="I426" s="9"/>
      <c r="J426" s="9"/>
      <c r="K426" s="9"/>
      <c r="L426" s="9"/>
      <c r="M426" s="9"/>
      <c r="N426" s="9"/>
      <c r="O426" s="10" t="s">
        <v>8820</v>
      </c>
      <c r="P426">
        <f>IF(ISNA(VLOOKUP(E426,Sheet2!A:C,3,FALSE)),1,VLOOKUP(E426,Sheet2!A:C,3,FALSE))</f>
        <v>1</v>
      </c>
    </row>
    <row r="427" spans="1:16" ht="153" x14ac:dyDescent="0.2">
      <c r="A427" s="11" t="s">
        <v>15</v>
      </c>
      <c r="B427" s="12" t="s">
        <v>63</v>
      </c>
      <c r="C427" s="13" t="s">
        <v>17</v>
      </c>
      <c r="D427" s="13" t="s">
        <v>28</v>
      </c>
      <c r="E427" s="13" t="s">
        <v>1336</v>
      </c>
      <c r="F427" s="12" t="s">
        <v>1337</v>
      </c>
      <c r="G427" s="14" t="s">
        <v>1338</v>
      </c>
      <c r="H427" s="15"/>
      <c r="I427" s="15"/>
      <c r="J427" s="15"/>
      <c r="K427" s="15"/>
      <c r="L427" s="15"/>
      <c r="M427" s="15"/>
      <c r="N427" s="15"/>
      <c r="O427" s="16" t="s">
        <v>1339</v>
      </c>
      <c r="P427">
        <f>IF(ISNA(VLOOKUP(E427,Sheet2!A:C,3,FALSE)),1,VLOOKUP(E427,Sheet2!A:C,3,FALSE))</f>
        <v>1</v>
      </c>
    </row>
    <row r="428" spans="1:16" ht="204" x14ac:dyDescent="0.2">
      <c r="A428" s="11" t="s">
        <v>15</v>
      </c>
      <c r="B428" s="12" t="s">
        <v>38</v>
      </c>
      <c r="C428" s="13" t="s">
        <v>17</v>
      </c>
      <c r="D428" s="13" t="s">
        <v>18</v>
      </c>
      <c r="E428" s="13" t="s">
        <v>6621</v>
      </c>
      <c r="F428" s="12" t="s">
        <v>6622</v>
      </c>
      <c r="G428" s="14" t="s">
        <v>6622</v>
      </c>
      <c r="H428" s="15"/>
      <c r="I428" s="15"/>
      <c r="J428" s="15"/>
      <c r="K428" s="15"/>
      <c r="L428" s="15"/>
      <c r="M428" s="15"/>
      <c r="N428" s="15"/>
      <c r="O428" s="16" t="s">
        <v>6623</v>
      </c>
      <c r="P428">
        <f>IF(ISNA(VLOOKUP(E428,Sheet2!A:C,3,FALSE)),1,VLOOKUP(E428,Sheet2!A:C,3,FALSE))</f>
        <v>1</v>
      </c>
    </row>
    <row r="429" spans="1:16" ht="187" x14ac:dyDescent="0.2">
      <c r="A429" s="11" t="s">
        <v>15</v>
      </c>
      <c r="B429" s="12" t="s">
        <v>16</v>
      </c>
      <c r="C429" s="13" t="s">
        <v>17</v>
      </c>
      <c r="D429" s="13" t="s">
        <v>18</v>
      </c>
      <c r="E429" s="13" t="s">
        <v>7143</v>
      </c>
      <c r="F429" s="12" t="s">
        <v>6622</v>
      </c>
      <c r="G429" s="14" t="s">
        <v>6622</v>
      </c>
      <c r="H429" s="19" t="s">
        <v>18</v>
      </c>
      <c r="I429" s="15"/>
      <c r="J429" s="15"/>
      <c r="K429" s="15"/>
      <c r="L429" s="20">
        <v>0</v>
      </c>
      <c r="M429" s="20">
        <v>9</v>
      </c>
      <c r="N429" s="20">
        <v>9</v>
      </c>
      <c r="O429" s="16" t="s">
        <v>7144</v>
      </c>
      <c r="P429">
        <f>IF(ISNA(VLOOKUP(E429,Sheet2!A:C,3,FALSE)),1,VLOOKUP(E429,Sheet2!A:C,3,FALSE))</f>
        <v>184</v>
      </c>
    </row>
    <row r="430" spans="1:16" ht="136" x14ac:dyDescent="0.2">
      <c r="A430" s="5" t="s">
        <v>15</v>
      </c>
      <c r="B430" s="6" t="s">
        <v>16</v>
      </c>
      <c r="C430" s="7" t="s">
        <v>17</v>
      </c>
      <c r="D430" s="7" t="s">
        <v>18</v>
      </c>
      <c r="E430" s="7" t="s">
        <v>4057</v>
      </c>
      <c r="F430" s="6" t="s">
        <v>4058</v>
      </c>
      <c r="G430" s="8" t="s">
        <v>4058</v>
      </c>
      <c r="H430" s="9"/>
      <c r="I430" s="9"/>
      <c r="J430" s="9"/>
      <c r="K430" s="9"/>
      <c r="L430" s="9"/>
      <c r="M430" s="9"/>
      <c r="N430" s="9"/>
      <c r="O430" s="10" t="s">
        <v>4059</v>
      </c>
      <c r="P430">
        <f>IF(ISNA(VLOOKUP(E430,Sheet2!A:C,3,FALSE)),1,VLOOKUP(E430,Sheet2!A:C,3,FALSE))</f>
        <v>1</v>
      </c>
    </row>
    <row r="431" spans="1:16" ht="221" x14ac:dyDescent="0.2">
      <c r="A431" s="11" t="s">
        <v>15</v>
      </c>
      <c r="B431" s="12" t="s">
        <v>33</v>
      </c>
      <c r="C431" s="13" t="s">
        <v>17</v>
      </c>
      <c r="D431" s="13" t="s">
        <v>28</v>
      </c>
      <c r="E431" s="13" t="s">
        <v>5089</v>
      </c>
      <c r="F431" s="12" t="s">
        <v>5090</v>
      </c>
      <c r="G431" s="14" t="s">
        <v>5090</v>
      </c>
      <c r="H431" s="15"/>
      <c r="I431" s="15"/>
      <c r="J431" s="15"/>
      <c r="K431" s="15"/>
      <c r="L431" s="15"/>
      <c r="M431" s="15"/>
      <c r="N431" s="15"/>
      <c r="O431" s="16" t="s">
        <v>5091</v>
      </c>
      <c r="P431">
        <f>IF(ISNA(VLOOKUP(E431,Sheet2!A:C,3,FALSE)),1,VLOOKUP(E431,Sheet2!A:C,3,FALSE))</f>
        <v>1</v>
      </c>
    </row>
    <row r="432" spans="1:16" ht="119" x14ac:dyDescent="0.2">
      <c r="A432" s="11" t="s">
        <v>15</v>
      </c>
      <c r="B432" s="12" t="s">
        <v>47</v>
      </c>
      <c r="C432" s="13" t="s">
        <v>17</v>
      </c>
      <c r="D432" s="13" t="s">
        <v>18</v>
      </c>
      <c r="E432" s="13" t="s">
        <v>2059</v>
      </c>
      <c r="F432" s="12" t="s">
        <v>2060</v>
      </c>
      <c r="G432" s="14" t="s">
        <v>2060</v>
      </c>
      <c r="H432" s="15"/>
      <c r="I432" s="15"/>
      <c r="J432" s="15"/>
      <c r="K432" s="15"/>
      <c r="L432" s="15"/>
      <c r="M432" s="15"/>
      <c r="N432" s="15"/>
      <c r="O432" s="16" t="s">
        <v>2061</v>
      </c>
      <c r="P432">
        <f>IF(ISNA(VLOOKUP(E432,Sheet2!A:C,3,FALSE)),1,VLOOKUP(E432,Sheet2!A:C,3,FALSE))</f>
        <v>1</v>
      </c>
    </row>
    <row r="433" spans="1:16" ht="187" x14ac:dyDescent="0.2">
      <c r="A433" s="11" t="s">
        <v>15</v>
      </c>
      <c r="B433" s="12" t="s">
        <v>101</v>
      </c>
      <c r="C433" s="13" t="s">
        <v>17</v>
      </c>
      <c r="D433" s="13" t="s">
        <v>18</v>
      </c>
      <c r="E433" s="13" t="s">
        <v>7403</v>
      </c>
      <c r="F433" s="12" t="s">
        <v>7404</v>
      </c>
      <c r="G433" s="14" t="s">
        <v>7405</v>
      </c>
      <c r="H433" s="15"/>
      <c r="I433" s="15"/>
      <c r="J433" s="15"/>
      <c r="K433" s="15"/>
      <c r="L433" s="15"/>
      <c r="M433" s="15"/>
      <c r="N433" s="15"/>
      <c r="O433" s="16" t="s">
        <v>7406</v>
      </c>
      <c r="P433">
        <f>IF(ISNA(VLOOKUP(E433,Sheet2!A:C,3,FALSE)),1,VLOOKUP(E433,Sheet2!A:C,3,FALSE))</f>
        <v>1</v>
      </c>
    </row>
    <row r="434" spans="1:16" ht="255" x14ac:dyDescent="0.2">
      <c r="A434" s="5" t="s">
        <v>15</v>
      </c>
      <c r="B434" s="6" t="s">
        <v>3127</v>
      </c>
      <c r="C434" s="7" t="s">
        <v>17</v>
      </c>
      <c r="D434" s="7" t="s">
        <v>28</v>
      </c>
      <c r="E434" s="7" t="s">
        <v>4436</v>
      </c>
      <c r="F434" s="6" t="s">
        <v>4437</v>
      </c>
      <c r="G434" s="8" t="s">
        <v>4438</v>
      </c>
      <c r="H434" s="9"/>
      <c r="I434" s="9"/>
      <c r="J434" s="9"/>
      <c r="K434" s="9"/>
      <c r="L434" s="9"/>
      <c r="M434" s="9"/>
      <c r="N434" s="9"/>
      <c r="O434" s="10" t="s">
        <v>4439</v>
      </c>
      <c r="P434">
        <f>IF(ISNA(VLOOKUP(E434,Sheet2!A:C,3,FALSE)),1,VLOOKUP(E434,Sheet2!A:C,3,FALSE))</f>
        <v>1</v>
      </c>
    </row>
    <row r="435" spans="1:16" ht="255" x14ac:dyDescent="0.2">
      <c r="A435" s="11" t="s">
        <v>15</v>
      </c>
      <c r="B435" s="12" t="s">
        <v>101</v>
      </c>
      <c r="C435" s="13" t="s">
        <v>17</v>
      </c>
      <c r="D435" s="13" t="s">
        <v>28</v>
      </c>
      <c r="E435" s="13" t="s">
        <v>8314</v>
      </c>
      <c r="F435" s="12" t="s">
        <v>8315</v>
      </c>
      <c r="G435" s="14" t="s">
        <v>8315</v>
      </c>
      <c r="H435" s="15"/>
      <c r="I435" s="15"/>
      <c r="J435" s="15"/>
      <c r="K435" s="15"/>
      <c r="L435" s="15"/>
      <c r="M435" s="15"/>
      <c r="N435" s="15"/>
      <c r="O435" s="16" t="s">
        <v>8316</v>
      </c>
      <c r="P435">
        <f>IF(ISNA(VLOOKUP(E435,Sheet2!A:C,3,FALSE)),1,VLOOKUP(E435,Sheet2!A:C,3,FALSE))</f>
        <v>1</v>
      </c>
    </row>
    <row r="436" spans="1:16" ht="255" x14ac:dyDescent="0.2">
      <c r="A436" s="11" t="s">
        <v>15</v>
      </c>
      <c r="B436" s="12" t="s">
        <v>101</v>
      </c>
      <c r="C436" s="13" t="s">
        <v>17</v>
      </c>
      <c r="D436" s="13" t="s">
        <v>28</v>
      </c>
      <c r="E436" s="13" t="s">
        <v>8704</v>
      </c>
      <c r="F436" s="12" t="s">
        <v>8315</v>
      </c>
      <c r="G436" s="14" t="s">
        <v>8315</v>
      </c>
      <c r="H436" s="15"/>
      <c r="I436" s="15"/>
      <c r="J436" s="15"/>
      <c r="K436" s="15"/>
      <c r="L436" s="15"/>
      <c r="M436" s="15"/>
      <c r="N436" s="15"/>
      <c r="O436" s="16" t="s">
        <v>8316</v>
      </c>
      <c r="P436">
        <f>IF(ISNA(VLOOKUP(E436,Sheet2!A:C,3,FALSE)),1,VLOOKUP(E436,Sheet2!A:C,3,FALSE))</f>
        <v>1</v>
      </c>
    </row>
    <row r="437" spans="1:16" ht="272" x14ac:dyDescent="0.2">
      <c r="A437" s="5" t="s">
        <v>15</v>
      </c>
      <c r="B437" s="6" t="s">
        <v>101</v>
      </c>
      <c r="C437" s="7" t="s">
        <v>17</v>
      </c>
      <c r="D437" s="7" t="s">
        <v>18</v>
      </c>
      <c r="E437" s="7" t="s">
        <v>7871</v>
      </c>
      <c r="F437" s="6" t="s">
        <v>7872</v>
      </c>
      <c r="G437" s="8" t="s">
        <v>7873</v>
      </c>
      <c r="H437" s="9"/>
      <c r="I437" s="9"/>
      <c r="J437" s="9"/>
      <c r="K437" s="9"/>
      <c r="L437" s="9"/>
      <c r="M437" s="9"/>
      <c r="N437" s="9"/>
      <c r="O437" s="10" t="s">
        <v>7874</v>
      </c>
      <c r="P437">
        <f>IF(ISNA(VLOOKUP(E437,Sheet2!A:C,3,FALSE)),1,VLOOKUP(E437,Sheet2!A:C,3,FALSE))</f>
        <v>1</v>
      </c>
    </row>
    <row r="438" spans="1:16" ht="187" x14ac:dyDescent="0.2">
      <c r="A438" s="5" t="s">
        <v>15</v>
      </c>
      <c r="B438" s="6" t="s">
        <v>63</v>
      </c>
      <c r="C438" s="7" t="s">
        <v>17</v>
      </c>
      <c r="D438" s="7" t="s">
        <v>18</v>
      </c>
      <c r="E438" s="7" t="s">
        <v>3559</v>
      </c>
      <c r="F438" s="6" t="s">
        <v>3560</v>
      </c>
      <c r="G438" s="8" t="s">
        <v>3560</v>
      </c>
      <c r="H438" s="9"/>
      <c r="I438" s="9"/>
      <c r="J438" s="9"/>
      <c r="K438" s="9"/>
      <c r="L438" s="9"/>
      <c r="M438" s="9"/>
      <c r="N438" s="9"/>
      <c r="O438" s="10" t="s">
        <v>3561</v>
      </c>
      <c r="P438">
        <f>IF(ISNA(VLOOKUP(E438,Sheet2!A:C,3,FALSE)),1,VLOOKUP(E438,Sheet2!A:C,3,FALSE))</f>
        <v>1</v>
      </c>
    </row>
    <row r="439" spans="1:16" ht="187" x14ac:dyDescent="0.2">
      <c r="A439" s="5" t="s">
        <v>15</v>
      </c>
      <c r="B439" s="6" t="s">
        <v>33</v>
      </c>
      <c r="C439" s="7" t="s">
        <v>17</v>
      </c>
      <c r="D439" s="7" t="s">
        <v>18</v>
      </c>
      <c r="E439" s="7" t="s">
        <v>8176</v>
      </c>
      <c r="F439" s="6" t="s">
        <v>8177</v>
      </c>
      <c r="G439" s="8" t="s">
        <v>8178</v>
      </c>
      <c r="H439" s="9"/>
      <c r="I439" s="17" t="s">
        <v>18</v>
      </c>
      <c r="J439" s="9"/>
      <c r="K439" s="9"/>
      <c r="L439" s="18">
        <v>12</v>
      </c>
      <c r="M439" s="18">
        <v>0</v>
      </c>
      <c r="N439" s="18">
        <v>12</v>
      </c>
      <c r="O439" s="10" t="s">
        <v>8179</v>
      </c>
      <c r="P439">
        <f>IF(ISNA(VLOOKUP(E439,Sheet2!A:C,3,FALSE)),1,VLOOKUP(E439,Sheet2!A:C,3,FALSE))</f>
        <v>1</v>
      </c>
    </row>
    <row r="440" spans="1:16" ht="255" x14ac:dyDescent="0.2">
      <c r="A440" s="5" t="s">
        <v>15</v>
      </c>
      <c r="B440" s="6" t="s">
        <v>38</v>
      </c>
      <c r="C440" s="7" t="s">
        <v>17</v>
      </c>
      <c r="D440" s="7" t="s">
        <v>18</v>
      </c>
      <c r="E440" s="7" t="s">
        <v>8244</v>
      </c>
      <c r="F440" s="6" t="s">
        <v>8245</v>
      </c>
      <c r="G440" s="8" t="s">
        <v>8245</v>
      </c>
      <c r="H440" s="9"/>
      <c r="I440" s="9"/>
      <c r="J440" s="9"/>
      <c r="K440" s="9"/>
      <c r="L440" s="9"/>
      <c r="M440" s="9"/>
      <c r="N440" s="9"/>
      <c r="O440" s="10" t="s">
        <v>8246</v>
      </c>
      <c r="P440">
        <f>IF(ISNA(VLOOKUP(E440,Sheet2!A:C,3,FALSE)),1,VLOOKUP(E440,Sheet2!A:C,3,FALSE))</f>
        <v>1</v>
      </c>
    </row>
    <row r="441" spans="1:16" ht="204" x14ac:dyDescent="0.2">
      <c r="A441" s="11" t="s">
        <v>15</v>
      </c>
      <c r="B441" s="12" t="s">
        <v>38</v>
      </c>
      <c r="C441" s="13" t="s">
        <v>17</v>
      </c>
      <c r="D441" s="13" t="s">
        <v>18</v>
      </c>
      <c r="E441" s="13" t="s">
        <v>1427</v>
      </c>
      <c r="F441" s="12" t="s">
        <v>1428</v>
      </c>
      <c r="G441" s="14" t="s">
        <v>1429</v>
      </c>
      <c r="H441" s="15"/>
      <c r="I441" s="15"/>
      <c r="J441" s="15"/>
      <c r="K441" s="15"/>
      <c r="L441" s="15"/>
      <c r="M441" s="15"/>
      <c r="N441" s="15"/>
      <c r="O441" s="16" t="s">
        <v>1430</v>
      </c>
      <c r="P441">
        <f>IF(ISNA(VLOOKUP(E441,Sheet2!A:C,3,FALSE)),1,VLOOKUP(E441,Sheet2!A:C,3,FALSE))</f>
        <v>1</v>
      </c>
    </row>
    <row r="442" spans="1:16" ht="340" x14ac:dyDescent="0.2">
      <c r="A442" s="5" t="s">
        <v>15</v>
      </c>
      <c r="B442" s="6" t="s">
        <v>16</v>
      </c>
      <c r="C442" s="7" t="s">
        <v>17</v>
      </c>
      <c r="D442" s="7" t="s">
        <v>18</v>
      </c>
      <c r="E442" s="7" t="s">
        <v>423</v>
      </c>
      <c r="F442" s="6" t="s">
        <v>424</v>
      </c>
      <c r="G442" s="8" t="s">
        <v>425</v>
      </c>
      <c r="H442" s="9"/>
      <c r="I442" s="9"/>
      <c r="J442" s="9"/>
      <c r="K442" s="9"/>
      <c r="L442" s="9"/>
      <c r="M442" s="9"/>
      <c r="N442" s="9"/>
      <c r="O442" s="10" t="s">
        <v>426</v>
      </c>
      <c r="P442">
        <f>IF(ISNA(VLOOKUP(E442,Sheet2!A:C,3,FALSE)),1,VLOOKUP(E442,Sheet2!A:C,3,FALSE))</f>
        <v>1</v>
      </c>
    </row>
    <row r="443" spans="1:16" ht="340" x14ac:dyDescent="0.2">
      <c r="A443" s="5" t="s">
        <v>15</v>
      </c>
      <c r="B443" s="6" t="s">
        <v>16</v>
      </c>
      <c r="C443" s="7" t="s">
        <v>17</v>
      </c>
      <c r="D443" s="7" t="s">
        <v>18</v>
      </c>
      <c r="E443" s="7" t="s">
        <v>465</v>
      </c>
      <c r="F443" s="6" t="s">
        <v>424</v>
      </c>
      <c r="G443" s="8" t="s">
        <v>425</v>
      </c>
      <c r="H443" s="9"/>
      <c r="I443" s="9"/>
      <c r="J443" s="9"/>
      <c r="K443" s="9"/>
      <c r="L443" s="9"/>
      <c r="M443" s="9"/>
      <c r="N443" s="9"/>
      <c r="O443" s="10" t="s">
        <v>426</v>
      </c>
      <c r="P443">
        <f>IF(ISNA(VLOOKUP(E443,Sheet2!A:C,3,FALSE)),1,VLOOKUP(E443,Sheet2!A:C,3,FALSE))</f>
        <v>1</v>
      </c>
    </row>
    <row r="444" spans="1:16" ht="340" x14ac:dyDescent="0.2">
      <c r="A444" s="11" t="s">
        <v>15</v>
      </c>
      <c r="B444" s="12" t="s">
        <v>16</v>
      </c>
      <c r="C444" s="13" t="s">
        <v>17</v>
      </c>
      <c r="D444" s="13" t="s">
        <v>18</v>
      </c>
      <c r="E444" s="13" t="s">
        <v>484</v>
      </c>
      <c r="F444" s="12" t="s">
        <v>424</v>
      </c>
      <c r="G444" s="14" t="s">
        <v>425</v>
      </c>
      <c r="H444" s="15"/>
      <c r="I444" s="15"/>
      <c r="J444" s="15"/>
      <c r="K444" s="15"/>
      <c r="L444" s="15"/>
      <c r="M444" s="15"/>
      <c r="N444" s="15"/>
      <c r="O444" s="16" t="s">
        <v>426</v>
      </c>
      <c r="P444">
        <f>IF(ISNA(VLOOKUP(E444,Sheet2!A:C,3,FALSE)),1,VLOOKUP(E444,Sheet2!A:C,3,FALSE))</f>
        <v>1</v>
      </c>
    </row>
    <row r="445" spans="1:16" ht="340" x14ac:dyDescent="0.2">
      <c r="A445" s="11" t="s">
        <v>15</v>
      </c>
      <c r="B445" s="12" t="s">
        <v>16</v>
      </c>
      <c r="C445" s="13" t="s">
        <v>17</v>
      </c>
      <c r="D445" s="13" t="s">
        <v>18</v>
      </c>
      <c r="E445" s="13" t="s">
        <v>6849</v>
      </c>
      <c r="F445" s="12" t="s">
        <v>424</v>
      </c>
      <c r="G445" s="14" t="s">
        <v>425</v>
      </c>
      <c r="H445" s="15"/>
      <c r="I445" s="15"/>
      <c r="J445" s="15"/>
      <c r="K445" s="15"/>
      <c r="L445" s="15"/>
      <c r="M445" s="15"/>
      <c r="N445" s="15"/>
      <c r="O445" s="16" t="s">
        <v>426</v>
      </c>
      <c r="P445">
        <f>IF(ISNA(VLOOKUP(E445,Sheet2!A:C,3,FALSE)),1,VLOOKUP(E445,Sheet2!A:C,3,FALSE))</f>
        <v>1</v>
      </c>
    </row>
    <row r="446" spans="1:16" ht="340" x14ac:dyDescent="0.2">
      <c r="A446" s="11" t="s">
        <v>15</v>
      </c>
      <c r="B446" s="12" t="s">
        <v>16</v>
      </c>
      <c r="C446" s="13" t="s">
        <v>17</v>
      </c>
      <c r="D446" s="13" t="s">
        <v>18</v>
      </c>
      <c r="E446" s="13" t="s">
        <v>6924</v>
      </c>
      <c r="F446" s="12" t="s">
        <v>424</v>
      </c>
      <c r="G446" s="14" t="s">
        <v>425</v>
      </c>
      <c r="H446" s="15"/>
      <c r="I446" s="15"/>
      <c r="J446" s="15"/>
      <c r="K446" s="15"/>
      <c r="L446" s="15"/>
      <c r="M446" s="15"/>
      <c r="N446" s="15"/>
      <c r="O446" s="16" t="s">
        <v>426</v>
      </c>
      <c r="P446">
        <f>IF(ISNA(VLOOKUP(E446,Sheet2!A:C,3,FALSE)),1,VLOOKUP(E446,Sheet2!A:C,3,FALSE))</f>
        <v>1</v>
      </c>
    </row>
    <row r="447" spans="1:16" ht="340" x14ac:dyDescent="0.2">
      <c r="A447" s="11" t="s">
        <v>15</v>
      </c>
      <c r="B447" s="12" t="s">
        <v>16</v>
      </c>
      <c r="C447" s="13" t="s">
        <v>17</v>
      </c>
      <c r="D447" s="13" t="s">
        <v>18</v>
      </c>
      <c r="E447" s="13" t="s">
        <v>7730</v>
      </c>
      <c r="F447" s="12" t="s">
        <v>424</v>
      </c>
      <c r="G447" s="14" t="s">
        <v>425</v>
      </c>
      <c r="H447" s="15"/>
      <c r="I447" s="15"/>
      <c r="J447" s="15"/>
      <c r="K447" s="15"/>
      <c r="L447" s="15"/>
      <c r="M447" s="15"/>
      <c r="N447" s="15"/>
      <c r="O447" s="16" t="s">
        <v>426</v>
      </c>
      <c r="P447">
        <f>IF(ISNA(VLOOKUP(E447,Sheet2!A:C,3,FALSE)),1,VLOOKUP(E447,Sheet2!A:C,3,FALSE))</f>
        <v>1</v>
      </c>
    </row>
    <row r="448" spans="1:16" ht="323" x14ac:dyDescent="0.2">
      <c r="A448" s="5" t="s">
        <v>15</v>
      </c>
      <c r="B448" s="6" t="s">
        <v>47</v>
      </c>
      <c r="C448" s="7" t="s">
        <v>17</v>
      </c>
      <c r="D448" s="7" t="s">
        <v>18</v>
      </c>
      <c r="E448" s="7" t="s">
        <v>6846</v>
      </c>
      <c r="F448" s="6" t="s">
        <v>6847</v>
      </c>
      <c r="G448" s="8" t="s">
        <v>6847</v>
      </c>
      <c r="H448" s="9"/>
      <c r="I448" s="9"/>
      <c r="J448" s="9"/>
      <c r="K448" s="9"/>
      <c r="L448" s="9"/>
      <c r="M448" s="9"/>
      <c r="N448" s="9"/>
      <c r="O448" s="10" t="s">
        <v>6848</v>
      </c>
      <c r="P448">
        <f>IF(ISNA(VLOOKUP(E448,Sheet2!A:C,3,FALSE)),1,VLOOKUP(E448,Sheet2!A:C,3,FALSE))</f>
        <v>1</v>
      </c>
    </row>
    <row r="449" spans="1:16" ht="238" x14ac:dyDescent="0.2">
      <c r="A449" s="5" t="s">
        <v>15</v>
      </c>
      <c r="B449" s="6" t="s">
        <v>38</v>
      </c>
      <c r="C449" s="7" t="s">
        <v>17</v>
      </c>
      <c r="D449" s="7" t="s">
        <v>18</v>
      </c>
      <c r="E449" s="7" t="s">
        <v>5848</v>
      </c>
      <c r="F449" s="6" t="s">
        <v>5849</v>
      </c>
      <c r="G449" s="8" t="s">
        <v>5850</v>
      </c>
      <c r="H449" s="9"/>
      <c r="I449" s="9"/>
      <c r="J449" s="9"/>
      <c r="K449" s="9"/>
      <c r="L449" s="9"/>
      <c r="M449" s="9"/>
      <c r="N449" s="9"/>
      <c r="O449" s="10" t="s">
        <v>5851</v>
      </c>
      <c r="P449">
        <f>IF(ISNA(VLOOKUP(E449,Sheet2!A:C,3,FALSE)),1,VLOOKUP(E449,Sheet2!A:C,3,FALSE))</f>
        <v>1</v>
      </c>
    </row>
    <row r="450" spans="1:16" ht="238" x14ac:dyDescent="0.2">
      <c r="A450" s="11" t="s">
        <v>15</v>
      </c>
      <c r="B450" s="12" t="s">
        <v>38</v>
      </c>
      <c r="C450" s="13" t="s">
        <v>17</v>
      </c>
      <c r="D450" s="13" t="s">
        <v>18</v>
      </c>
      <c r="E450" s="13" t="s">
        <v>5956</v>
      </c>
      <c r="F450" s="12" t="s">
        <v>5849</v>
      </c>
      <c r="G450" s="14" t="s">
        <v>5850</v>
      </c>
      <c r="H450" s="15"/>
      <c r="I450" s="15"/>
      <c r="J450" s="15"/>
      <c r="K450" s="15"/>
      <c r="L450" s="15"/>
      <c r="M450" s="15"/>
      <c r="N450" s="15"/>
      <c r="O450" s="16" t="s">
        <v>5851</v>
      </c>
      <c r="P450">
        <f>IF(ISNA(VLOOKUP(E450,Sheet2!A:C,3,FALSE)),1,VLOOKUP(E450,Sheet2!A:C,3,FALSE))</f>
        <v>1</v>
      </c>
    </row>
    <row r="451" spans="1:16" ht="255" x14ac:dyDescent="0.2">
      <c r="A451" s="5" t="s">
        <v>15</v>
      </c>
      <c r="B451" s="6" t="s">
        <v>42</v>
      </c>
      <c r="C451" s="7" t="s">
        <v>17</v>
      </c>
      <c r="D451" s="7" t="s">
        <v>18</v>
      </c>
      <c r="E451" s="7" t="s">
        <v>2444</v>
      </c>
      <c r="F451" s="6" t="s">
        <v>2445</v>
      </c>
      <c r="G451" s="8" t="s">
        <v>2446</v>
      </c>
      <c r="H451" s="9"/>
      <c r="I451" s="9"/>
      <c r="J451" s="9"/>
      <c r="K451" s="9"/>
      <c r="L451" s="9"/>
      <c r="M451" s="9"/>
      <c r="N451" s="9"/>
      <c r="O451" s="10" t="s">
        <v>2447</v>
      </c>
      <c r="P451">
        <f>IF(ISNA(VLOOKUP(E451,Sheet2!A:C,3,FALSE)),1,VLOOKUP(E451,Sheet2!A:C,3,FALSE))</f>
        <v>1</v>
      </c>
    </row>
    <row r="452" spans="1:16" ht="136" x14ac:dyDescent="0.2">
      <c r="A452" s="11" t="s">
        <v>15</v>
      </c>
      <c r="B452" s="12" t="s">
        <v>16</v>
      </c>
      <c r="C452" s="13" t="s">
        <v>17</v>
      </c>
      <c r="D452" s="13" t="s">
        <v>28</v>
      </c>
      <c r="E452" s="13" t="s">
        <v>8431</v>
      </c>
      <c r="F452" s="12" t="s">
        <v>8432</v>
      </c>
      <c r="G452" s="14" t="s">
        <v>8433</v>
      </c>
      <c r="H452" s="15"/>
      <c r="I452" s="15"/>
      <c r="J452" s="15"/>
      <c r="K452" s="15"/>
      <c r="L452" s="15"/>
      <c r="M452" s="15"/>
      <c r="N452" s="15"/>
      <c r="O452" s="16" t="s">
        <v>8434</v>
      </c>
      <c r="P452">
        <f>IF(ISNA(VLOOKUP(E452,Sheet2!A:C,3,FALSE)),1,VLOOKUP(E452,Sheet2!A:C,3,FALSE))</f>
        <v>1</v>
      </c>
    </row>
    <row r="453" spans="1:16" ht="238" x14ac:dyDescent="0.2">
      <c r="A453" s="5" t="s">
        <v>15</v>
      </c>
      <c r="B453" s="6" t="s">
        <v>38</v>
      </c>
      <c r="C453" s="7" t="s">
        <v>17</v>
      </c>
      <c r="D453" s="7" t="s">
        <v>28</v>
      </c>
      <c r="E453" s="7" t="s">
        <v>3373</v>
      </c>
      <c r="F453" s="6" t="s">
        <v>3374</v>
      </c>
      <c r="G453" s="8" t="s">
        <v>3374</v>
      </c>
      <c r="H453" s="9"/>
      <c r="I453" s="9"/>
      <c r="J453" s="9"/>
      <c r="K453" s="9"/>
      <c r="L453" s="9"/>
      <c r="M453" s="9"/>
      <c r="N453" s="9"/>
      <c r="O453" s="10" t="s">
        <v>3375</v>
      </c>
      <c r="P453">
        <f>IF(ISNA(VLOOKUP(E453,Sheet2!A:C,3,FALSE)),1,VLOOKUP(E453,Sheet2!A:C,3,FALSE))</f>
        <v>1</v>
      </c>
    </row>
    <row r="454" spans="1:16" ht="238" x14ac:dyDescent="0.2">
      <c r="A454" s="11" t="s">
        <v>15</v>
      </c>
      <c r="B454" s="12" t="s">
        <v>33</v>
      </c>
      <c r="C454" s="13" t="s">
        <v>17</v>
      </c>
      <c r="D454" s="13" t="s">
        <v>18</v>
      </c>
      <c r="E454" s="13" t="s">
        <v>7216</v>
      </c>
      <c r="F454" s="12" t="s">
        <v>7217</v>
      </c>
      <c r="G454" s="14" t="s">
        <v>7218</v>
      </c>
      <c r="H454" s="15"/>
      <c r="I454" s="15"/>
      <c r="J454" s="15"/>
      <c r="K454" s="15"/>
      <c r="L454" s="15"/>
      <c r="M454" s="15"/>
      <c r="N454" s="15"/>
      <c r="O454" s="16" t="s">
        <v>7219</v>
      </c>
      <c r="P454">
        <f>IF(ISNA(VLOOKUP(E454,Sheet2!A:C,3,FALSE)),1,VLOOKUP(E454,Sheet2!A:C,3,FALSE))</f>
        <v>1</v>
      </c>
    </row>
    <row r="455" spans="1:16" ht="153" x14ac:dyDescent="0.2">
      <c r="A455" s="5" t="s">
        <v>15</v>
      </c>
      <c r="B455" s="6" t="s">
        <v>16</v>
      </c>
      <c r="C455" s="7" t="s">
        <v>17</v>
      </c>
      <c r="D455" s="7" t="s">
        <v>18</v>
      </c>
      <c r="E455" s="7" t="s">
        <v>7139</v>
      </c>
      <c r="F455" s="6" t="s">
        <v>7140</v>
      </c>
      <c r="G455" s="8" t="s">
        <v>7141</v>
      </c>
      <c r="H455" s="9"/>
      <c r="I455" s="9"/>
      <c r="J455" s="9"/>
      <c r="K455" s="9"/>
      <c r="L455" s="9"/>
      <c r="M455" s="9"/>
      <c r="N455" s="9"/>
      <c r="O455" s="10" t="s">
        <v>7142</v>
      </c>
      <c r="P455">
        <f>IF(ISNA(VLOOKUP(E455,Sheet2!A:C,3,FALSE)),1,VLOOKUP(E455,Sheet2!A:C,3,FALSE))</f>
        <v>1</v>
      </c>
    </row>
    <row r="456" spans="1:16" ht="204" x14ac:dyDescent="0.2">
      <c r="A456" s="5" t="s">
        <v>15</v>
      </c>
      <c r="B456" s="6" t="s">
        <v>180</v>
      </c>
      <c r="C456" s="7" t="s">
        <v>17</v>
      </c>
      <c r="D456" s="7" t="s">
        <v>28</v>
      </c>
      <c r="E456" s="7" t="s">
        <v>6946</v>
      </c>
      <c r="F456" s="6" t="s">
        <v>6947</v>
      </c>
      <c r="G456" s="8" t="s">
        <v>6948</v>
      </c>
      <c r="H456" s="9"/>
      <c r="I456" s="9"/>
      <c r="J456" s="9"/>
      <c r="K456" s="9"/>
      <c r="L456" s="9"/>
      <c r="M456" s="9"/>
      <c r="N456" s="9"/>
      <c r="O456" s="10" t="s">
        <v>6949</v>
      </c>
      <c r="P456">
        <f>IF(ISNA(VLOOKUP(E456,Sheet2!A:C,3,FALSE)),1,VLOOKUP(E456,Sheet2!A:C,3,FALSE))</f>
        <v>1</v>
      </c>
    </row>
    <row r="457" spans="1:16" ht="238" x14ac:dyDescent="0.2">
      <c r="A457" s="5" t="s">
        <v>15</v>
      </c>
      <c r="B457" s="6" t="s">
        <v>33</v>
      </c>
      <c r="C457" s="7" t="s">
        <v>17</v>
      </c>
      <c r="D457" s="7" t="s">
        <v>18</v>
      </c>
      <c r="E457" s="7" t="s">
        <v>8007</v>
      </c>
      <c r="F457" s="6" t="s">
        <v>8008</v>
      </c>
      <c r="G457" s="8" t="s">
        <v>8009</v>
      </c>
      <c r="H457" s="9"/>
      <c r="I457" s="9"/>
      <c r="J457" s="9"/>
      <c r="K457" s="9"/>
      <c r="L457" s="9"/>
      <c r="M457" s="9"/>
      <c r="N457" s="9"/>
      <c r="O457" s="10" t="s">
        <v>8010</v>
      </c>
      <c r="P457">
        <f>IF(ISNA(VLOOKUP(E457,Sheet2!A:C,3,FALSE)),1,VLOOKUP(E457,Sheet2!A:C,3,FALSE))</f>
        <v>1</v>
      </c>
    </row>
    <row r="458" spans="1:16" ht="238" x14ac:dyDescent="0.2">
      <c r="A458" s="5" t="s">
        <v>15</v>
      </c>
      <c r="B458" s="6" t="s">
        <v>33</v>
      </c>
      <c r="C458" s="7" t="s">
        <v>17</v>
      </c>
      <c r="D458" s="7" t="s">
        <v>18</v>
      </c>
      <c r="E458" s="7" t="s">
        <v>8186</v>
      </c>
      <c r="F458" s="6" t="s">
        <v>8008</v>
      </c>
      <c r="G458" s="8" t="s">
        <v>8009</v>
      </c>
      <c r="H458" s="9"/>
      <c r="I458" s="9"/>
      <c r="J458" s="9"/>
      <c r="K458" s="9"/>
      <c r="L458" s="9"/>
      <c r="M458" s="9"/>
      <c r="N458" s="9"/>
      <c r="O458" s="10" t="s">
        <v>8010</v>
      </c>
      <c r="P458">
        <f>IF(ISNA(VLOOKUP(E458,Sheet2!A:C,3,FALSE)),1,VLOOKUP(E458,Sheet2!A:C,3,FALSE))</f>
        <v>1</v>
      </c>
    </row>
    <row r="459" spans="1:16" ht="289" x14ac:dyDescent="0.2">
      <c r="A459" s="5" t="s">
        <v>15</v>
      </c>
      <c r="B459" s="6" t="s">
        <v>16</v>
      </c>
      <c r="C459" s="7" t="s">
        <v>17</v>
      </c>
      <c r="D459" s="7" t="s">
        <v>28</v>
      </c>
      <c r="E459" s="7" t="s">
        <v>8360</v>
      </c>
      <c r="F459" s="6" t="s">
        <v>8361</v>
      </c>
      <c r="G459" s="8" t="s">
        <v>8362</v>
      </c>
      <c r="H459" s="9"/>
      <c r="I459" s="9"/>
      <c r="J459" s="9"/>
      <c r="K459" s="9"/>
      <c r="L459" s="9"/>
      <c r="M459" s="9"/>
      <c r="N459" s="9"/>
      <c r="O459" s="10" t="s">
        <v>8363</v>
      </c>
      <c r="P459">
        <f>IF(ISNA(VLOOKUP(E459,Sheet2!A:C,3,FALSE)),1,VLOOKUP(E459,Sheet2!A:C,3,FALSE))</f>
        <v>1</v>
      </c>
    </row>
    <row r="460" spans="1:16" ht="289" x14ac:dyDescent="0.2">
      <c r="A460" s="11" t="s">
        <v>15</v>
      </c>
      <c r="B460" s="12" t="s">
        <v>16</v>
      </c>
      <c r="C460" s="13" t="s">
        <v>17</v>
      </c>
      <c r="D460" s="13" t="s">
        <v>28</v>
      </c>
      <c r="E460" s="13" t="s">
        <v>8370</v>
      </c>
      <c r="F460" s="12" t="s">
        <v>8361</v>
      </c>
      <c r="G460" s="14" t="s">
        <v>8362</v>
      </c>
      <c r="H460" s="15"/>
      <c r="I460" s="15"/>
      <c r="J460" s="15"/>
      <c r="K460" s="15"/>
      <c r="L460" s="15"/>
      <c r="M460" s="15"/>
      <c r="N460" s="15"/>
      <c r="O460" s="16" t="s">
        <v>8363</v>
      </c>
      <c r="P460">
        <f>IF(ISNA(VLOOKUP(E460,Sheet2!A:C,3,FALSE)),1,VLOOKUP(E460,Sheet2!A:C,3,FALSE))</f>
        <v>1</v>
      </c>
    </row>
    <row r="461" spans="1:16" ht="289" x14ac:dyDescent="0.2">
      <c r="A461" s="5" t="s">
        <v>15</v>
      </c>
      <c r="B461" s="6" t="s">
        <v>47</v>
      </c>
      <c r="C461" s="7" t="s">
        <v>17</v>
      </c>
      <c r="D461" s="7" t="s">
        <v>18</v>
      </c>
      <c r="E461" s="7" t="s">
        <v>8666</v>
      </c>
      <c r="F461" s="6" t="s">
        <v>8361</v>
      </c>
      <c r="G461" s="8" t="s">
        <v>8362</v>
      </c>
      <c r="H461" s="17" t="s">
        <v>18</v>
      </c>
      <c r="I461" s="9"/>
      <c r="J461" s="9"/>
      <c r="K461" s="9"/>
      <c r="L461" s="18">
        <v>12</v>
      </c>
      <c r="M461" s="18">
        <v>0</v>
      </c>
      <c r="N461" s="18">
        <v>12</v>
      </c>
      <c r="O461" s="10" t="s">
        <v>8363</v>
      </c>
      <c r="P461">
        <f>IF(ISNA(VLOOKUP(E461,Sheet2!A:C,3,FALSE)),1,VLOOKUP(E461,Sheet2!A:C,3,FALSE))</f>
        <v>1</v>
      </c>
    </row>
    <row r="462" spans="1:16" ht="153" x14ac:dyDescent="0.2">
      <c r="A462" s="5" t="s">
        <v>15</v>
      </c>
      <c r="B462" s="6" t="s">
        <v>33</v>
      </c>
      <c r="C462" s="7" t="s">
        <v>17</v>
      </c>
      <c r="D462" s="7" t="s">
        <v>18</v>
      </c>
      <c r="E462" s="7" t="s">
        <v>2428</v>
      </c>
      <c r="F462" s="6" t="s">
        <v>2429</v>
      </c>
      <c r="G462" s="8" t="s">
        <v>2429</v>
      </c>
      <c r="H462" s="9"/>
      <c r="I462" s="17" t="s">
        <v>18</v>
      </c>
      <c r="J462" s="9"/>
      <c r="K462" s="9"/>
      <c r="L462" s="18">
        <v>12</v>
      </c>
      <c r="M462" s="18">
        <v>0</v>
      </c>
      <c r="N462" s="18">
        <v>12</v>
      </c>
      <c r="O462" s="10" t="s">
        <v>2430</v>
      </c>
      <c r="P462">
        <f>IF(ISNA(VLOOKUP(E462,Sheet2!A:C,3,FALSE)),1,VLOOKUP(E462,Sheet2!A:C,3,FALSE))</f>
        <v>1</v>
      </c>
    </row>
    <row r="463" spans="1:16" ht="187" x14ac:dyDescent="0.2">
      <c r="A463" s="5" t="s">
        <v>15</v>
      </c>
      <c r="B463" s="6" t="s">
        <v>33</v>
      </c>
      <c r="C463" s="7" t="s">
        <v>17</v>
      </c>
      <c r="D463" s="7" t="s">
        <v>18</v>
      </c>
      <c r="E463" s="7" t="s">
        <v>252</v>
      </c>
      <c r="F463" s="6" t="s">
        <v>253</v>
      </c>
      <c r="G463" s="8" t="s">
        <v>253</v>
      </c>
      <c r="H463" s="17" t="s">
        <v>18</v>
      </c>
      <c r="I463" s="9"/>
      <c r="J463" s="9"/>
      <c r="K463" s="9"/>
      <c r="L463" s="18">
        <v>12</v>
      </c>
      <c r="M463" s="18">
        <v>0</v>
      </c>
      <c r="N463" s="18">
        <v>12</v>
      </c>
      <c r="O463" s="10" t="s">
        <v>254</v>
      </c>
      <c r="P463">
        <f>IF(ISNA(VLOOKUP(E463,Sheet2!A:C,3,FALSE)),1,VLOOKUP(E463,Sheet2!A:C,3,FALSE))</f>
        <v>1</v>
      </c>
    </row>
    <row r="464" spans="1:16" ht="187" x14ac:dyDescent="0.2">
      <c r="A464" s="11" t="s">
        <v>15</v>
      </c>
      <c r="B464" s="12" t="s">
        <v>33</v>
      </c>
      <c r="C464" s="13" t="s">
        <v>17</v>
      </c>
      <c r="D464" s="13" t="s">
        <v>18</v>
      </c>
      <c r="E464" s="13" t="s">
        <v>4836</v>
      </c>
      <c r="F464" s="12" t="s">
        <v>4837</v>
      </c>
      <c r="G464" s="14" t="s">
        <v>4838</v>
      </c>
      <c r="H464" s="15"/>
      <c r="I464" s="19" t="s">
        <v>18</v>
      </c>
      <c r="J464" s="15"/>
      <c r="K464" s="15"/>
      <c r="L464" s="20">
        <v>12</v>
      </c>
      <c r="M464" s="20">
        <v>0</v>
      </c>
      <c r="N464" s="20">
        <v>12</v>
      </c>
      <c r="O464" s="16" t="s">
        <v>4839</v>
      </c>
      <c r="P464">
        <f>IF(ISNA(VLOOKUP(E464,Sheet2!A:C,3,FALSE)),1,VLOOKUP(E464,Sheet2!A:C,3,FALSE))</f>
        <v>1</v>
      </c>
    </row>
    <row r="465" spans="1:16" ht="238" x14ac:dyDescent="0.2">
      <c r="A465" s="5" t="s">
        <v>15</v>
      </c>
      <c r="B465" s="6" t="s">
        <v>101</v>
      </c>
      <c r="C465" s="7" t="s">
        <v>17</v>
      </c>
      <c r="D465" s="7" t="s">
        <v>18</v>
      </c>
      <c r="E465" s="7" t="s">
        <v>8671</v>
      </c>
      <c r="F465" s="6" t="s">
        <v>8672</v>
      </c>
      <c r="G465" s="8" t="s">
        <v>8672</v>
      </c>
      <c r="H465" s="9"/>
      <c r="I465" s="9"/>
      <c r="J465" s="9"/>
      <c r="K465" s="9"/>
      <c r="L465" s="9"/>
      <c r="M465" s="9"/>
      <c r="N465" s="9"/>
      <c r="O465" s="10" t="s">
        <v>8673</v>
      </c>
      <c r="P465">
        <f>IF(ISNA(VLOOKUP(E465,Sheet2!A:C,3,FALSE)),1,VLOOKUP(E465,Sheet2!A:C,3,FALSE))</f>
        <v>1</v>
      </c>
    </row>
    <row r="466" spans="1:16" ht="204" x14ac:dyDescent="0.2">
      <c r="A466" s="11" t="s">
        <v>15</v>
      </c>
      <c r="B466" s="12" t="s">
        <v>101</v>
      </c>
      <c r="C466" s="13" t="s">
        <v>17</v>
      </c>
      <c r="D466" s="13" t="s">
        <v>28</v>
      </c>
      <c r="E466" s="13" t="s">
        <v>4322</v>
      </c>
      <c r="F466" s="12" t="s">
        <v>4323</v>
      </c>
      <c r="G466" s="14" t="s">
        <v>4324</v>
      </c>
      <c r="H466" s="15"/>
      <c r="I466" s="15"/>
      <c r="J466" s="15"/>
      <c r="K466" s="15"/>
      <c r="L466" s="15"/>
      <c r="M466" s="15"/>
      <c r="N466" s="15"/>
      <c r="O466" s="16" t="s">
        <v>4325</v>
      </c>
      <c r="P466">
        <f>IF(ISNA(VLOOKUP(E466,Sheet2!A:C,3,FALSE)),1,VLOOKUP(E466,Sheet2!A:C,3,FALSE))</f>
        <v>1</v>
      </c>
    </row>
    <row r="467" spans="1:16" ht="153" x14ac:dyDescent="0.2">
      <c r="A467" s="5" t="s">
        <v>15</v>
      </c>
      <c r="B467" s="6" t="s">
        <v>47</v>
      </c>
      <c r="C467" s="7" t="s">
        <v>17</v>
      </c>
      <c r="D467" s="7" t="s">
        <v>18</v>
      </c>
      <c r="E467" s="7" t="s">
        <v>3795</v>
      </c>
      <c r="F467" s="6" t="s">
        <v>3796</v>
      </c>
      <c r="G467" s="8" t="s">
        <v>3797</v>
      </c>
      <c r="H467" s="9"/>
      <c r="I467" s="9"/>
      <c r="J467" s="9"/>
      <c r="K467" s="9"/>
      <c r="L467" s="9"/>
      <c r="M467" s="9"/>
      <c r="N467" s="9"/>
      <c r="O467" s="10" t="s">
        <v>3798</v>
      </c>
      <c r="P467">
        <f>IF(ISNA(VLOOKUP(E467,Sheet2!A:C,3,FALSE)),1,VLOOKUP(E467,Sheet2!A:C,3,FALSE))</f>
        <v>1</v>
      </c>
    </row>
    <row r="468" spans="1:16" ht="306" x14ac:dyDescent="0.2">
      <c r="A468" s="5" t="s">
        <v>15</v>
      </c>
      <c r="B468" s="6" t="s">
        <v>63</v>
      </c>
      <c r="C468" s="7" t="s">
        <v>17</v>
      </c>
      <c r="D468" s="7" t="s">
        <v>28</v>
      </c>
      <c r="E468" s="7" t="s">
        <v>7619</v>
      </c>
      <c r="F468" s="6" t="s">
        <v>7620</v>
      </c>
      <c r="G468" s="8" t="s">
        <v>7621</v>
      </c>
      <c r="H468" s="9"/>
      <c r="I468" s="9"/>
      <c r="J468" s="9"/>
      <c r="K468" s="9"/>
      <c r="L468" s="9"/>
      <c r="M468" s="9"/>
      <c r="N468" s="9"/>
      <c r="O468" s="10" t="s">
        <v>7622</v>
      </c>
      <c r="P468">
        <f>IF(ISNA(VLOOKUP(E468,Sheet2!A:C,3,FALSE)),1,VLOOKUP(E468,Sheet2!A:C,3,FALSE))</f>
        <v>1</v>
      </c>
    </row>
    <row r="469" spans="1:16" ht="238" x14ac:dyDescent="0.2">
      <c r="A469" s="11" t="s">
        <v>15</v>
      </c>
      <c r="B469" s="12" t="s">
        <v>67</v>
      </c>
      <c r="C469" s="13" t="s">
        <v>17</v>
      </c>
      <c r="D469" s="13" t="s">
        <v>18</v>
      </c>
      <c r="E469" s="13" t="s">
        <v>6400</v>
      </c>
      <c r="F469" s="12" t="s">
        <v>6401</v>
      </c>
      <c r="G469" s="14" t="s">
        <v>6402</v>
      </c>
      <c r="H469" s="15"/>
      <c r="I469" s="15"/>
      <c r="J469" s="15"/>
      <c r="K469" s="15"/>
      <c r="L469" s="15"/>
      <c r="M469" s="15"/>
      <c r="N469" s="15"/>
      <c r="O469" s="16" t="s">
        <v>6403</v>
      </c>
      <c r="P469">
        <f>IF(ISNA(VLOOKUP(E469,Sheet2!A:C,3,FALSE)),1,VLOOKUP(E469,Sheet2!A:C,3,FALSE))</f>
        <v>1</v>
      </c>
    </row>
    <row r="470" spans="1:16" ht="238" x14ac:dyDescent="0.2">
      <c r="A470" s="11" t="s">
        <v>15</v>
      </c>
      <c r="B470" s="12" t="s">
        <v>67</v>
      </c>
      <c r="C470" s="13" t="s">
        <v>17</v>
      </c>
      <c r="D470" s="13" t="s">
        <v>18</v>
      </c>
      <c r="E470" s="13" t="s">
        <v>6446</v>
      </c>
      <c r="F470" s="12" t="s">
        <v>6401</v>
      </c>
      <c r="G470" s="14" t="s">
        <v>6402</v>
      </c>
      <c r="H470" s="15"/>
      <c r="I470" s="15"/>
      <c r="J470" s="15"/>
      <c r="K470" s="15"/>
      <c r="L470" s="15"/>
      <c r="M470" s="15"/>
      <c r="N470" s="15"/>
      <c r="O470" s="16" t="s">
        <v>6403</v>
      </c>
      <c r="P470">
        <f>IF(ISNA(VLOOKUP(E470,Sheet2!A:C,3,FALSE)),1,VLOOKUP(E470,Sheet2!A:C,3,FALSE))</f>
        <v>32</v>
      </c>
    </row>
    <row r="471" spans="1:16" ht="187" x14ac:dyDescent="0.2">
      <c r="A471" s="5" t="s">
        <v>15</v>
      </c>
      <c r="B471" s="6" t="s">
        <v>16</v>
      </c>
      <c r="C471" s="7" t="s">
        <v>17</v>
      </c>
      <c r="D471" s="7" t="s">
        <v>18</v>
      </c>
      <c r="E471" s="7" t="s">
        <v>2301</v>
      </c>
      <c r="F471" s="6" t="s">
        <v>2302</v>
      </c>
      <c r="G471" s="8" t="s">
        <v>2303</v>
      </c>
      <c r="H471" s="9"/>
      <c r="I471" s="9"/>
      <c r="J471" s="9"/>
      <c r="K471" s="9"/>
      <c r="L471" s="9"/>
      <c r="M471" s="9"/>
      <c r="N471" s="9"/>
      <c r="O471" s="10" t="s">
        <v>2304</v>
      </c>
      <c r="P471">
        <f>IF(ISNA(VLOOKUP(E471,Sheet2!A:C,3,FALSE)),1,VLOOKUP(E471,Sheet2!A:C,3,FALSE))</f>
        <v>1</v>
      </c>
    </row>
    <row r="472" spans="1:16" ht="204" x14ac:dyDescent="0.2">
      <c r="A472" s="5" t="s">
        <v>15</v>
      </c>
      <c r="B472" s="6" t="s">
        <v>33</v>
      </c>
      <c r="C472" s="7" t="s">
        <v>17</v>
      </c>
      <c r="D472" s="7" t="s">
        <v>28</v>
      </c>
      <c r="E472" s="7" t="s">
        <v>6932</v>
      </c>
      <c r="F472" s="6" t="s">
        <v>6933</v>
      </c>
      <c r="G472" s="8" t="s">
        <v>6933</v>
      </c>
      <c r="H472" s="9"/>
      <c r="I472" s="9"/>
      <c r="J472" s="9"/>
      <c r="K472" s="9"/>
      <c r="L472" s="9"/>
      <c r="M472" s="9"/>
      <c r="N472" s="9"/>
      <c r="O472" s="10" t="s">
        <v>6934</v>
      </c>
      <c r="P472">
        <f>IF(ISNA(VLOOKUP(E472,Sheet2!A:C,3,FALSE)),1,VLOOKUP(E472,Sheet2!A:C,3,FALSE))</f>
        <v>1</v>
      </c>
    </row>
    <row r="473" spans="1:16" ht="204" x14ac:dyDescent="0.2">
      <c r="A473" s="11" t="s">
        <v>15</v>
      </c>
      <c r="B473" s="12" t="s">
        <v>33</v>
      </c>
      <c r="C473" s="13" t="s">
        <v>17</v>
      </c>
      <c r="D473" s="13" t="s">
        <v>28</v>
      </c>
      <c r="E473" s="13" t="s">
        <v>7078</v>
      </c>
      <c r="F473" s="12" t="s">
        <v>6933</v>
      </c>
      <c r="G473" s="14" t="s">
        <v>6933</v>
      </c>
      <c r="H473" s="15"/>
      <c r="I473" s="19" t="s">
        <v>18</v>
      </c>
      <c r="J473" s="15"/>
      <c r="K473" s="15"/>
      <c r="L473" s="20">
        <v>0</v>
      </c>
      <c r="M473" s="20">
        <v>9</v>
      </c>
      <c r="N473" s="20">
        <v>9</v>
      </c>
      <c r="O473" s="16" t="s">
        <v>6934</v>
      </c>
      <c r="P473">
        <f>IF(ISNA(VLOOKUP(E473,Sheet2!A:C,3,FALSE)),1,VLOOKUP(E473,Sheet2!A:C,3,FALSE))</f>
        <v>1</v>
      </c>
    </row>
    <row r="474" spans="1:16" ht="323" x14ac:dyDescent="0.2">
      <c r="A474" s="5" t="s">
        <v>15</v>
      </c>
      <c r="B474" s="6" t="s">
        <v>33</v>
      </c>
      <c r="C474" s="7" t="s">
        <v>17</v>
      </c>
      <c r="D474" s="7" t="s">
        <v>18</v>
      </c>
      <c r="E474" s="7" t="s">
        <v>3901</v>
      </c>
      <c r="F474" s="6" t="s">
        <v>3902</v>
      </c>
      <c r="G474" s="8" t="s">
        <v>3902</v>
      </c>
      <c r="H474" s="9"/>
      <c r="I474" s="9"/>
      <c r="J474" s="9"/>
      <c r="K474" s="9"/>
      <c r="L474" s="9"/>
      <c r="M474" s="9"/>
      <c r="N474" s="9"/>
      <c r="O474" s="10" t="s">
        <v>3903</v>
      </c>
      <c r="P474">
        <f>IF(ISNA(VLOOKUP(E474,Sheet2!A:C,3,FALSE)),1,VLOOKUP(E474,Sheet2!A:C,3,FALSE))</f>
        <v>1</v>
      </c>
    </row>
    <row r="475" spans="1:16" ht="323" x14ac:dyDescent="0.2">
      <c r="A475" s="11" t="s">
        <v>15</v>
      </c>
      <c r="B475" s="12" t="s">
        <v>3127</v>
      </c>
      <c r="C475" s="13" t="s">
        <v>17</v>
      </c>
      <c r="D475" s="13" t="s">
        <v>18</v>
      </c>
      <c r="E475" s="13" t="s">
        <v>6408</v>
      </c>
      <c r="F475" s="12" t="s">
        <v>6409</v>
      </c>
      <c r="G475" s="14" t="s">
        <v>6410</v>
      </c>
      <c r="H475" s="15"/>
      <c r="I475" s="15"/>
      <c r="J475" s="15"/>
      <c r="K475" s="15"/>
      <c r="L475" s="15"/>
      <c r="M475" s="15"/>
      <c r="N475" s="15"/>
      <c r="O475" s="16" t="s">
        <v>6411</v>
      </c>
      <c r="P475">
        <f>IF(ISNA(VLOOKUP(E475,Sheet2!A:C,3,FALSE)),1,VLOOKUP(E475,Sheet2!A:C,3,FALSE))</f>
        <v>1</v>
      </c>
    </row>
    <row r="476" spans="1:16" ht="323" x14ac:dyDescent="0.2">
      <c r="A476" s="11" t="s">
        <v>15</v>
      </c>
      <c r="B476" s="12" t="s">
        <v>3127</v>
      </c>
      <c r="C476" s="13" t="s">
        <v>17</v>
      </c>
      <c r="D476" s="13" t="s">
        <v>18</v>
      </c>
      <c r="E476" s="13" t="s">
        <v>8808</v>
      </c>
      <c r="F476" s="12" t="s">
        <v>6409</v>
      </c>
      <c r="G476" s="14" t="s">
        <v>6410</v>
      </c>
      <c r="H476" s="15"/>
      <c r="I476" s="15"/>
      <c r="J476" s="15"/>
      <c r="K476" s="15"/>
      <c r="L476" s="15"/>
      <c r="M476" s="15"/>
      <c r="N476" s="15"/>
      <c r="O476" s="16" t="s">
        <v>6411</v>
      </c>
      <c r="P476">
        <f>IF(ISNA(VLOOKUP(E476,Sheet2!A:C,3,FALSE)),1,VLOOKUP(E476,Sheet2!A:C,3,FALSE))</f>
        <v>1</v>
      </c>
    </row>
    <row r="477" spans="1:16" ht="85" x14ac:dyDescent="0.2">
      <c r="A477" s="5" t="s">
        <v>15</v>
      </c>
      <c r="B477" s="6" t="s">
        <v>16</v>
      </c>
      <c r="C477" s="7" t="s">
        <v>17</v>
      </c>
      <c r="D477" s="7" t="s">
        <v>18</v>
      </c>
      <c r="E477" s="7" t="s">
        <v>4292</v>
      </c>
      <c r="F477" s="6" t="s">
        <v>4293</v>
      </c>
      <c r="G477" s="8" t="s">
        <v>4293</v>
      </c>
      <c r="H477" s="9"/>
      <c r="I477" s="9"/>
      <c r="J477" s="9"/>
      <c r="K477" s="9"/>
      <c r="L477" s="9"/>
      <c r="M477" s="9"/>
      <c r="N477" s="9"/>
      <c r="O477" s="10" t="s">
        <v>4294</v>
      </c>
      <c r="P477">
        <f>IF(ISNA(VLOOKUP(E477,Sheet2!A:C,3,FALSE)),1,VLOOKUP(E477,Sheet2!A:C,3,FALSE))</f>
        <v>1</v>
      </c>
    </row>
    <row r="478" spans="1:16" ht="187" x14ac:dyDescent="0.2">
      <c r="A478" s="5" t="s">
        <v>15</v>
      </c>
      <c r="B478" s="6" t="s">
        <v>33</v>
      </c>
      <c r="C478" s="7" t="s">
        <v>17</v>
      </c>
      <c r="D478" s="7" t="s">
        <v>18</v>
      </c>
      <c r="E478" s="7" t="s">
        <v>5712</v>
      </c>
      <c r="F478" s="6" t="s">
        <v>5713</v>
      </c>
      <c r="G478" s="8" t="s">
        <v>5714</v>
      </c>
      <c r="H478" s="9"/>
      <c r="I478" s="17" t="s">
        <v>18</v>
      </c>
      <c r="J478" s="9"/>
      <c r="K478" s="9"/>
      <c r="L478" s="18">
        <v>12</v>
      </c>
      <c r="M478" s="18">
        <v>0</v>
      </c>
      <c r="N478" s="18">
        <v>12</v>
      </c>
      <c r="O478" s="10" t="s">
        <v>5715</v>
      </c>
      <c r="P478">
        <f>IF(ISNA(VLOOKUP(E478,Sheet2!A:C,3,FALSE)),1,VLOOKUP(E478,Sheet2!A:C,3,FALSE))</f>
        <v>1</v>
      </c>
    </row>
    <row r="479" spans="1:16" ht="187" x14ac:dyDescent="0.2">
      <c r="A479" s="5" t="s">
        <v>15</v>
      </c>
      <c r="B479" s="6" t="s">
        <v>33</v>
      </c>
      <c r="C479" s="7" t="s">
        <v>17</v>
      </c>
      <c r="D479" s="7" t="s">
        <v>18</v>
      </c>
      <c r="E479" s="7" t="s">
        <v>6127</v>
      </c>
      <c r="F479" s="6" t="s">
        <v>5713</v>
      </c>
      <c r="G479" s="8" t="s">
        <v>5714</v>
      </c>
      <c r="H479" s="9"/>
      <c r="I479" s="9"/>
      <c r="J479" s="9"/>
      <c r="K479" s="9"/>
      <c r="L479" s="9"/>
      <c r="M479" s="9"/>
      <c r="N479" s="9"/>
      <c r="O479" s="10" t="s">
        <v>5715</v>
      </c>
      <c r="P479">
        <f>IF(ISNA(VLOOKUP(E479,Sheet2!A:C,3,FALSE)),1,VLOOKUP(E479,Sheet2!A:C,3,FALSE))</f>
        <v>1</v>
      </c>
    </row>
    <row r="480" spans="1:16" ht="102" x14ac:dyDescent="0.2">
      <c r="A480" s="11" t="s">
        <v>15</v>
      </c>
      <c r="B480" s="12" t="s">
        <v>101</v>
      </c>
      <c r="C480" s="13" t="s">
        <v>17</v>
      </c>
      <c r="D480" s="13" t="s">
        <v>18</v>
      </c>
      <c r="E480" s="13" t="s">
        <v>1565</v>
      </c>
      <c r="F480" s="12" t="s">
        <v>1566</v>
      </c>
      <c r="G480" s="14" t="s">
        <v>1567</v>
      </c>
      <c r="H480" s="15"/>
      <c r="I480" s="15"/>
      <c r="J480" s="15"/>
      <c r="K480" s="15"/>
      <c r="L480" s="15"/>
      <c r="M480" s="15"/>
      <c r="N480" s="15"/>
      <c r="O480" s="16" t="s">
        <v>1568</v>
      </c>
      <c r="P480">
        <f>IF(ISNA(VLOOKUP(E480,Sheet2!A:C,3,FALSE)),1,VLOOKUP(E480,Sheet2!A:C,3,FALSE))</f>
        <v>1</v>
      </c>
    </row>
    <row r="481" spans="1:16" ht="221" x14ac:dyDescent="0.2">
      <c r="A481" s="11" t="s">
        <v>15</v>
      </c>
      <c r="B481" s="12" t="s">
        <v>16</v>
      </c>
      <c r="C481" s="13" t="s">
        <v>17</v>
      </c>
      <c r="D481" s="13" t="s">
        <v>18</v>
      </c>
      <c r="E481" s="13" t="s">
        <v>1106</v>
      </c>
      <c r="F481" s="12" t="s">
        <v>1107</v>
      </c>
      <c r="G481" s="14" t="s">
        <v>1107</v>
      </c>
      <c r="H481" s="15"/>
      <c r="I481" s="15"/>
      <c r="J481" s="15"/>
      <c r="K481" s="15"/>
      <c r="L481" s="15"/>
      <c r="M481" s="15"/>
      <c r="N481" s="15"/>
      <c r="O481" s="16" t="s">
        <v>1108</v>
      </c>
      <c r="P481">
        <f>IF(ISNA(VLOOKUP(E481,Sheet2!A:C,3,FALSE)),1,VLOOKUP(E481,Sheet2!A:C,3,FALSE))</f>
        <v>1</v>
      </c>
    </row>
    <row r="482" spans="1:16" ht="187" x14ac:dyDescent="0.2">
      <c r="A482" s="11" t="s">
        <v>15</v>
      </c>
      <c r="B482" s="12" t="s">
        <v>180</v>
      </c>
      <c r="C482" s="13" t="s">
        <v>17</v>
      </c>
      <c r="D482" s="13" t="s">
        <v>18</v>
      </c>
      <c r="E482" s="13" t="s">
        <v>6211</v>
      </c>
      <c r="F482" s="12" t="s">
        <v>1107</v>
      </c>
      <c r="G482" s="14" t="s">
        <v>1107</v>
      </c>
      <c r="H482" s="15"/>
      <c r="I482" s="15"/>
      <c r="J482" s="15"/>
      <c r="K482" s="15"/>
      <c r="L482" s="15"/>
      <c r="M482" s="15"/>
      <c r="N482" s="15"/>
      <c r="O482" s="16" t="s">
        <v>6212</v>
      </c>
      <c r="P482">
        <f>IF(ISNA(VLOOKUP(E482,Sheet2!A:C,3,FALSE)),1,VLOOKUP(E482,Sheet2!A:C,3,FALSE))</f>
        <v>1</v>
      </c>
    </row>
    <row r="483" spans="1:16" ht="187" x14ac:dyDescent="0.2">
      <c r="A483" s="5" t="s">
        <v>15</v>
      </c>
      <c r="B483" s="6" t="s">
        <v>180</v>
      </c>
      <c r="C483" s="7" t="s">
        <v>17</v>
      </c>
      <c r="D483" s="7" t="s">
        <v>18</v>
      </c>
      <c r="E483" s="7" t="s">
        <v>6225</v>
      </c>
      <c r="F483" s="6" t="s">
        <v>1107</v>
      </c>
      <c r="G483" s="8" t="s">
        <v>1107</v>
      </c>
      <c r="H483" s="9"/>
      <c r="I483" s="9"/>
      <c r="J483" s="9"/>
      <c r="K483" s="9"/>
      <c r="L483" s="9"/>
      <c r="M483" s="9"/>
      <c r="N483" s="9"/>
      <c r="O483" s="10" t="s">
        <v>6212</v>
      </c>
      <c r="P483">
        <f>IF(ISNA(VLOOKUP(E483,Sheet2!A:C,3,FALSE)),1,VLOOKUP(E483,Sheet2!A:C,3,FALSE))</f>
        <v>1</v>
      </c>
    </row>
    <row r="484" spans="1:16" ht="170" x14ac:dyDescent="0.2">
      <c r="A484" s="11" t="s">
        <v>15</v>
      </c>
      <c r="B484" s="12" t="s">
        <v>33</v>
      </c>
      <c r="C484" s="13" t="s">
        <v>17</v>
      </c>
      <c r="D484" s="13" t="s">
        <v>18</v>
      </c>
      <c r="E484" s="13" t="s">
        <v>7148</v>
      </c>
      <c r="F484" s="12" t="s">
        <v>1107</v>
      </c>
      <c r="G484" s="14" t="s">
        <v>1107</v>
      </c>
      <c r="H484" s="15"/>
      <c r="I484" s="19" t="s">
        <v>18</v>
      </c>
      <c r="J484" s="15"/>
      <c r="K484" s="15"/>
      <c r="L484" s="20">
        <v>0</v>
      </c>
      <c r="M484" s="20">
        <v>9</v>
      </c>
      <c r="N484" s="20">
        <v>9</v>
      </c>
      <c r="O484" s="16" t="s">
        <v>7149</v>
      </c>
      <c r="P484">
        <f>IF(ISNA(VLOOKUP(E484,Sheet2!A:C,3,FALSE)),1,VLOOKUP(E484,Sheet2!A:C,3,FALSE))</f>
        <v>104</v>
      </c>
    </row>
    <row r="485" spans="1:16" ht="136" x14ac:dyDescent="0.2">
      <c r="A485" s="11" t="s">
        <v>15</v>
      </c>
      <c r="B485" s="12" t="s">
        <v>101</v>
      </c>
      <c r="C485" s="13" t="s">
        <v>17</v>
      </c>
      <c r="D485" s="13" t="s">
        <v>18</v>
      </c>
      <c r="E485" s="13" t="s">
        <v>1608</v>
      </c>
      <c r="F485" s="12" t="s">
        <v>1609</v>
      </c>
      <c r="G485" s="14" t="s">
        <v>1610</v>
      </c>
      <c r="H485" s="15"/>
      <c r="I485" s="15"/>
      <c r="J485" s="15"/>
      <c r="K485" s="15"/>
      <c r="L485" s="15"/>
      <c r="M485" s="15"/>
      <c r="N485" s="15"/>
      <c r="O485" s="16" t="s">
        <v>1611</v>
      </c>
      <c r="P485">
        <f>IF(ISNA(VLOOKUP(E485,Sheet2!A:C,3,FALSE)),1,VLOOKUP(E485,Sheet2!A:C,3,FALSE))</f>
        <v>1</v>
      </c>
    </row>
    <row r="486" spans="1:16" ht="51" x14ac:dyDescent="0.2">
      <c r="A486" s="11" t="s">
        <v>15</v>
      </c>
      <c r="B486" s="12" t="s">
        <v>38</v>
      </c>
      <c r="C486" s="13" t="s">
        <v>17</v>
      </c>
      <c r="D486" s="13" t="s">
        <v>18</v>
      </c>
      <c r="E486" s="13" t="s">
        <v>6748</v>
      </c>
      <c r="F486" s="12" t="s">
        <v>6749</v>
      </c>
      <c r="G486" s="14" t="s">
        <v>6750</v>
      </c>
      <c r="H486" s="19" t="s">
        <v>18</v>
      </c>
      <c r="I486" s="15"/>
      <c r="J486" s="15"/>
      <c r="K486" s="15"/>
      <c r="L486" s="20">
        <v>0</v>
      </c>
      <c r="M486" s="20">
        <v>12</v>
      </c>
      <c r="N486" s="20">
        <v>12</v>
      </c>
      <c r="O486" s="16" t="s">
        <v>6751</v>
      </c>
      <c r="P486">
        <f>IF(ISNA(VLOOKUP(E486,Sheet2!A:C,3,FALSE)),1,VLOOKUP(E486,Sheet2!A:C,3,FALSE))</f>
        <v>1</v>
      </c>
    </row>
    <row r="487" spans="1:16" ht="289" x14ac:dyDescent="0.2">
      <c r="A487" s="5" t="s">
        <v>15</v>
      </c>
      <c r="B487" s="6" t="s">
        <v>101</v>
      </c>
      <c r="C487" s="7" t="s">
        <v>17</v>
      </c>
      <c r="D487" s="7" t="s">
        <v>18</v>
      </c>
      <c r="E487" s="7" t="s">
        <v>395</v>
      </c>
      <c r="F487" s="6" t="s">
        <v>396</v>
      </c>
      <c r="G487" s="8" t="s">
        <v>396</v>
      </c>
      <c r="H487" s="9"/>
      <c r="I487" s="9"/>
      <c r="J487" s="9"/>
      <c r="K487" s="9"/>
      <c r="L487" s="9"/>
      <c r="M487" s="9"/>
      <c r="N487" s="9"/>
      <c r="O487" s="10" t="s">
        <v>397</v>
      </c>
      <c r="P487">
        <f>IF(ISNA(VLOOKUP(E487,Sheet2!A:C,3,FALSE)),1,VLOOKUP(E487,Sheet2!A:C,3,FALSE))</f>
        <v>1</v>
      </c>
    </row>
    <row r="488" spans="1:16" ht="153" x14ac:dyDescent="0.2">
      <c r="A488" s="5" t="s">
        <v>15</v>
      </c>
      <c r="B488" s="6" t="s">
        <v>101</v>
      </c>
      <c r="C488" s="7" t="s">
        <v>17</v>
      </c>
      <c r="D488" s="7" t="s">
        <v>18</v>
      </c>
      <c r="E488" s="7" t="s">
        <v>4299</v>
      </c>
      <c r="F488" s="6" t="s">
        <v>4300</v>
      </c>
      <c r="G488" s="8" t="s">
        <v>4301</v>
      </c>
      <c r="H488" s="9"/>
      <c r="I488" s="17" t="s">
        <v>18</v>
      </c>
      <c r="J488" s="9"/>
      <c r="K488" s="9"/>
      <c r="L488" s="18">
        <v>0</v>
      </c>
      <c r="M488" s="18">
        <v>6</v>
      </c>
      <c r="N488" s="18">
        <v>6</v>
      </c>
      <c r="O488" s="10" t="s">
        <v>4302</v>
      </c>
      <c r="P488">
        <f>IF(ISNA(VLOOKUP(E488,Sheet2!A:C,3,FALSE)),1,VLOOKUP(E488,Sheet2!A:C,3,FALSE))</f>
        <v>1</v>
      </c>
    </row>
    <row r="489" spans="1:16" ht="68" x14ac:dyDescent="0.2">
      <c r="A489" s="11" t="s">
        <v>15</v>
      </c>
      <c r="B489" s="12" t="s">
        <v>42</v>
      </c>
      <c r="C489" s="13" t="s">
        <v>17</v>
      </c>
      <c r="D489" s="13" t="s">
        <v>18</v>
      </c>
      <c r="E489" s="13" t="s">
        <v>1491</v>
      </c>
      <c r="F489" s="12" t="s">
        <v>1492</v>
      </c>
      <c r="G489" s="14" t="s">
        <v>1493</v>
      </c>
      <c r="H489" s="15"/>
      <c r="I489" s="15"/>
      <c r="J489" s="15"/>
      <c r="K489" s="15"/>
      <c r="L489" s="15"/>
      <c r="M489" s="15"/>
      <c r="N489" s="15"/>
      <c r="O489" s="16" t="s">
        <v>1494</v>
      </c>
      <c r="P489">
        <f>IF(ISNA(VLOOKUP(E489,Sheet2!A:C,3,FALSE)),1,VLOOKUP(E489,Sheet2!A:C,3,FALSE))</f>
        <v>1</v>
      </c>
    </row>
    <row r="490" spans="1:16" ht="170" x14ac:dyDescent="0.2">
      <c r="A490" s="11" t="s">
        <v>15</v>
      </c>
      <c r="B490" s="12" t="s">
        <v>101</v>
      </c>
      <c r="C490" s="13" t="s">
        <v>17</v>
      </c>
      <c r="D490" s="13" t="s">
        <v>28</v>
      </c>
      <c r="E490" s="13" t="s">
        <v>7773</v>
      </c>
      <c r="F490" s="12" t="s">
        <v>7774</v>
      </c>
      <c r="G490" s="14" t="s">
        <v>7775</v>
      </c>
      <c r="H490" s="15"/>
      <c r="I490" s="15"/>
      <c r="J490" s="15"/>
      <c r="K490" s="15"/>
      <c r="L490" s="15"/>
      <c r="M490" s="15"/>
      <c r="N490" s="15"/>
      <c r="O490" s="16" t="s">
        <v>7776</v>
      </c>
      <c r="P490">
        <f>IF(ISNA(VLOOKUP(E490,Sheet2!A:C,3,FALSE)),1,VLOOKUP(E490,Sheet2!A:C,3,FALSE))</f>
        <v>1</v>
      </c>
    </row>
    <row r="491" spans="1:16" ht="170" x14ac:dyDescent="0.2">
      <c r="A491" s="5" t="s">
        <v>15</v>
      </c>
      <c r="B491" s="6" t="s">
        <v>47</v>
      </c>
      <c r="C491" s="7" t="s">
        <v>17</v>
      </c>
      <c r="D491" s="7" t="s">
        <v>18</v>
      </c>
      <c r="E491" s="7" t="s">
        <v>48</v>
      </c>
      <c r="F491" s="6" t="s">
        <v>49</v>
      </c>
      <c r="G491" s="8" t="s">
        <v>49</v>
      </c>
      <c r="H491" s="9"/>
      <c r="I491" s="9"/>
      <c r="J491" s="9"/>
      <c r="K491" s="9"/>
      <c r="L491" s="9"/>
      <c r="M491" s="9"/>
      <c r="N491" s="9"/>
      <c r="O491" s="10" t="s">
        <v>50</v>
      </c>
      <c r="P491">
        <f>IF(ISNA(VLOOKUP(E491,Sheet2!A:C,3,FALSE)),1,VLOOKUP(E491,Sheet2!A:C,3,FALSE))</f>
        <v>1</v>
      </c>
    </row>
    <row r="492" spans="1:16" ht="289" x14ac:dyDescent="0.2">
      <c r="A492" s="5" t="s">
        <v>15</v>
      </c>
      <c r="B492" s="6" t="s">
        <v>3127</v>
      </c>
      <c r="C492" s="7" t="s">
        <v>17</v>
      </c>
      <c r="D492" s="7" t="s">
        <v>28</v>
      </c>
      <c r="E492" s="7" t="s">
        <v>4736</v>
      </c>
      <c r="F492" s="6" t="s">
        <v>4737</v>
      </c>
      <c r="G492" s="8" t="s">
        <v>4738</v>
      </c>
      <c r="H492" s="9"/>
      <c r="I492" s="9"/>
      <c r="J492" s="9"/>
      <c r="K492" s="9"/>
      <c r="L492" s="9"/>
      <c r="M492" s="9"/>
      <c r="N492" s="9"/>
      <c r="O492" s="10" t="s">
        <v>4739</v>
      </c>
      <c r="P492">
        <f>IF(ISNA(VLOOKUP(E492,Sheet2!A:C,3,FALSE)),1,VLOOKUP(E492,Sheet2!A:C,3,FALSE))</f>
        <v>1</v>
      </c>
    </row>
    <row r="493" spans="1:16" ht="289" x14ac:dyDescent="0.2">
      <c r="A493" s="5" t="s">
        <v>15</v>
      </c>
      <c r="B493" s="6" t="s">
        <v>67</v>
      </c>
      <c r="C493" s="7" t="s">
        <v>17</v>
      </c>
      <c r="D493" s="7" t="s">
        <v>18</v>
      </c>
      <c r="E493" s="7" t="s">
        <v>8659</v>
      </c>
      <c r="F493" s="6" t="s">
        <v>8660</v>
      </c>
      <c r="G493" s="8" t="s">
        <v>8660</v>
      </c>
      <c r="H493" s="9"/>
      <c r="I493" s="9"/>
      <c r="J493" s="9"/>
      <c r="K493" s="9"/>
      <c r="L493" s="9"/>
      <c r="M493" s="9"/>
      <c r="N493" s="9"/>
      <c r="O493" s="10" t="s">
        <v>8661</v>
      </c>
      <c r="P493">
        <f>IF(ISNA(VLOOKUP(E493,Sheet2!A:C,3,FALSE)),1,VLOOKUP(E493,Sheet2!A:C,3,FALSE))</f>
        <v>1</v>
      </c>
    </row>
    <row r="494" spans="1:16" ht="255" x14ac:dyDescent="0.2">
      <c r="A494" s="5" t="s">
        <v>15</v>
      </c>
      <c r="B494" s="6" t="s">
        <v>3127</v>
      </c>
      <c r="C494" s="7" t="s">
        <v>17</v>
      </c>
      <c r="D494" s="7" t="s">
        <v>18</v>
      </c>
      <c r="E494" s="7" t="s">
        <v>8759</v>
      </c>
      <c r="F494" s="6" t="s">
        <v>8760</v>
      </c>
      <c r="G494" s="8" t="s">
        <v>8761</v>
      </c>
      <c r="H494" s="9"/>
      <c r="I494" s="9"/>
      <c r="J494" s="9"/>
      <c r="K494" s="9"/>
      <c r="L494" s="9"/>
      <c r="M494" s="9"/>
      <c r="N494" s="9"/>
      <c r="O494" s="10" t="s">
        <v>8762</v>
      </c>
      <c r="P494">
        <f>IF(ISNA(VLOOKUP(E494,Sheet2!A:C,3,FALSE)),1,VLOOKUP(E494,Sheet2!A:C,3,FALSE))</f>
        <v>1</v>
      </c>
    </row>
    <row r="495" spans="1:16" ht="272" x14ac:dyDescent="0.2">
      <c r="A495" s="5" t="s">
        <v>15</v>
      </c>
      <c r="B495" s="6" t="s">
        <v>33</v>
      </c>
      <c r="C495" s="7" t="s">
        <v>17</v>
      </c>
      <c r="D495" s="7" t="s">
        <v>18</v>
      </c>
      <c r="E495" s="7" t="s">
        <v>3912</v>
      </c>
      <c r="F495" s="6" t="s">
        <v>3913</v>
      </c>
      <c r="G495" s="8" t="s">
        <v>3914</v>
      </c>
      <c r="H495" s="9"/>
      <c r="I495" s="9"/>
      <c r="J495" s="9"/>
      <c r="K495" s="9"/>
      <c r="L495" s="9"/>
      <c r="M495" s="9"/>
      <c r="N495" s="9"/>
      <c r="O495" s="10" t="s">
        <v>3915</v>
      </c>
      <c r="P495">
        <f>IF(ISNA(VLOOKUP(E495,Sheet2!A:C,3,FALSE)),1,VLOOKUP(E495,Sheet2!A:C,3,FALSE))</f>
        <v>1</v>
      </c>
    </row>
    <row r="496" spans="1:16" ht="255" x14ac:dyDescent="0.2">
      <c r="A496" s="11" t="s">
        <v>15</v>
      </c>
      <c r="B496" s="12" t="s">
        <v>3127</v>
      </c>
      <c r="C496" s="13" t="s">
        <v>17</v>
      </c>
      <c r="D496" s="13" t="s">
        <v>18</v>
      </c>
      <c r="E496" s="13" t="s">
        <v>8526</v>
      </c>
      <c r="F496" s="12" t="s">
        <v>8527</v>
      </c>
      <c r="G496" s="14" t="s">
        <v>8527</v>
      </c>
      <c r="H496" s="15"/>
      <c r="I496" s="15"/>
      <c r="J496" s="15"/>
      <c r="K496" s="15"/>
      <c r="L496" s="15"/>
      <c r="M496" s="15"/>
      <c r="N496" s="15"/>
      <c r="O496" s="16" t="s">
        <v>8528</v>
      </c>
      <c r="P496">
        <f>IF(ISNA(VLOOKUP(E496,Sheet2!A:C,3,FALSE)),1,VLOOKUP(E496,Sheet2!A:C,3,FALSE))</f>
        <v>1</v>
      </c>
    </row>
    <row r="497" spans="1:16" ht="187" x14ac:dyDescent="0.2">
      <c r="A497" s="11" t="s">
        <v>15</v>
      </c>
      <c r="B497" s="12" t="s">
        <v>38</v>
      </c>
      <c r="C497" s="13" t="s">
        <v>17</v>
      </c>
      <c r="D497" s="13" t="s">
        <v>28</v>
      </c>
      <c r="E497" s="13" t="s">
        <v>8293</v>
      </c>
      <c r="F497" s="12" t="s">
        <v>8294</v>
      </c>
      <c r="G497" s="14" t="s">
        <v>8294</v>
      </c>
      <c r="H497" s="15"/>
      <c r="I497" s="15"/>
      <c r="J497" s="15"/>
      <c r="K497" s="15"/>
      <c r="L497" s="15"/>
      <c r="M497" s="15"/>
      <c r="N497" s="15"/>
      <c r="O497" s="16" t="s">
        <v>8295</v>
      </c>
      <c r="P497">
        <f>IF(ISNA(VLOOKUP(E497,Sheet2!A:C,3,FALSE)),1,VLOOKUP(E497,Sheet2!A:C,3,FALSE))</f>
        <v>1</v>
      </c>
    </row>
    <row r="498" spans="1:16" ht="153" x14ac:dyDescent="0.2">
      <c r="A498" s="11" t="s">
        <v>15</v>
      </c>
      <c r="B498" s="12" t="s">
        <v>33</v>
      </c>
      <c r="C498" s="13" t="s">
        <v>17</v>
      </c>
      <c r="D498" s="13" t="s">
        <v>18</v>
      </c>
      <c r="E498" s="13" t="s">
        <v>7460</v>
      </c>
      <c r="F498" s="12" t="s">
        <v>7461</v>
      </c>
      <c r="G498" s="14" t="s">
        <v>7462</v>
      </c>
      <c r="H498" s="15"/>
      <c r="I498" s="15"/>
      <c r="J498" s="15"/>
      <c r="K498" s="15"/>
      <c r="L498" s="15"/>
      <c r="M498" s="15"/>
      <c r="N498" s="15"/>
      <c r="O498" s="16" t="s">
        <v>7463</v>
      </c>
      <c r="P498">
        <f>IF(ISNA(VLOOKUP(E498,Sheet2!A:C,3,FALSE)),1,VLOOKUP(E498,Sheet2!A:C,3,FALSE))</f>
        <v>1</v>
      </c>
    </row>
    <row r="499" spans="1:16" ht="119" x14ac:dyDescent="0.2">
      <c r="A499" s="11" t="s">
        <v>15</v>
      </c>
      <c r="B499" s="12" t="s">
        <v>63</v>
      </c>
      <c r="C499" s="13" t="s">
        <v>17</v>
      </c>
      <c r="D499" s="13" t="s">
        <v>18</v>
      </c>
      <c r="E499" s="13" t="s">
        <v>385</v>
      </c>
      <c r="F499" s="12" t="s">
        <v>386</v>
      </c>
      <c r="G499" s="14" t="s">
        <v>386</v>
      </c>
      <c r="H499" s="15"/>
      <c r="I499" s="15"/>
      <c r="J499" s="15"/>
      <c r="K499" s="15"/>
      <c r="L499" s="15"/>
      <c r="M499" s="15"/>
      <c r="N499" s="15"/>
      <c r="O499" s="16" t="s">
        <v>387</v>
      </c>
      <c r="P499">
        <f>IF(ISNA(VLOOKUP(E499,Sheet2!A:C,3,FALSE)),1,VLOOKUP(E499,Sheet2!A:C,3,FALSE))</f>
        <v>1</v>
      </c>
    </row>
    <row r="500" spans="1:16" ht="68" x14ac:dyDescent="0.2">
      <c r="A500" s="11" t="s">
        <v>15</v>
      </c>
      <c r="B500" s="12" t="s">
        <v>67</v>
      </c>
      <c r="C500" s="13" t="s">
        <v>17</v>
      </c>
      <c r="D500" s="13" t="s">
        <v>18</v>
      </c>
      <c r="E500" s="13" t="s">
        <v>5230</v>
      </c>
      <c r="F500" s="12" t="s">
        <v>5231</v>
      </c>
      <c r="G500" s="14" t="s">
        <v>5231</v>
      </c>
      <c r="H500" s="15"/>
      <c r="I500" s="15"/>
      <c r="J500" s="15"/>
      <c r="K500" s="15"/>
      <c r="L500" s="15"/>
      <c r="M500" s="15"/>
      <c r="N500" s="15"/>
      <c r="O500" s="16" t="s">
        <v>5232</v>
      </c>
      <c r="P500">
        <f>IF(ISNA(VLOOKUP(E500,Sheet2!A:C,3,FALSE)),1,VLOOKUP(E500,Sheet2!A:C,3,FALSE))</f>
        <v>1</v>
      </c>
    </row>
    <row r="501" spans="1:16" ht="153" x14ac:dyDescent="0.2">
      <c r="A501" s="11" t="s">
        <v>15</v>
      </c>
      <c r="B501" s="12" t="s">
        <v>42</v>
      </c>
      <c r="C501" s="13" t="s">
        <v>17</v>
      </c>
      <c r="D501" s="13" t="s">
        <v>18</v>
      </c>
      <c r="E501" s="13" t="s">
        <v>3509</v>
      </c>
      <c r="F501" s="12" t="s">
        <v>3510</v>
      </c>
      <c r="G501" s="14" t="s">
        <v>3511</v>
      </c>
      <c r="H501" s="15"/>
      <c r="I501" s="15"/>
      <c r="J501" s="15"/>
      <c r="K501" s="15"/>
      <c r="L501" s="15"/>
      <c r="M501" s="15"/>
      <c r="N501" s="15"/>
      <c r="O501" s="16" t="s">
        <v>3512</v>
      </c>
      <c r="P501">
        <f>IF(ISNA(VLOOKUP(E501,Sheet2!A:C,3,FALSE)),1,VLOOKUP(E501,Sheet2!A:C,3,FALSE))</f>
        <v>1</v>
      </c>
    </row>
    <row r="502" spans="1:16" ht="323" x14ac:dyDescent="0.2">
      <c r="A502" s="11" t="s">
        <v>15</v>
      </c>
      <c r="B502" s="12" t="s">
        <v>180</v>
      </c>
      <c r="C502" s="13" t="s">
        <v>17</v>
      </c>
      <c r="D502" s="13" t="s">
        <v>28</v>
      </c>
      <c r="E502" s="13" t="s">
        <v>1744</v>
      </c>
      <c r="F502" s="12" t="s">
        <v>1745</v>
      </c>
      <c r="G502" s="14" t="s">
        <v>1746</v>
      </c>
      <c r="H502" s="15"/>
      <c r="I502" s="15"/>
      <c r="J502" s="15"/>
      <c r="K502" s="15"/>
      <c r="L502" s="15"/>
      <c r="M502" s="15"/>
      <c r="N502" s="15"/>
      <c r="O502" s="16" t="s">
        <v>1747</v>
      </c>
      <c r="P502">
        <f>IF(ISNA(VLOOKUP(E502,Sheet2!A:C,3,FALSE)),1,VLOOKUP(E502,Sheet2!A:C,3,FALSE))</f>
        <v>1</v>
      </c>
    </row>
    <row r="503" spans="1:16" ht="170" x14ac:dyDescent="0.2">
      <c r="A503" s="11" t="s">
        <v>15</v>
      </c>
      <c r="B503" s="12" t="s">
        <v>33</v>
      </c>
      <c r="C503" s="13" t="s">
        <v>17</v>
      </c>
      <c r="D503" s="13" t="s">
        <v>18</v>
      </c>
      <c r="E503" s="13" t="s">
        <v>5425</v>
      </c>
      <c r="F503" s="12" t="s">
        <v>5426</v>
      </c>
      <c r="G503" s="14" t="s">
        <v>5427</v>
      </c>
      <c r="H503" s="15"/>
      <c r="I503" s="15"/>
      <c r="J503" s="15"/>
      <c r="K503" s="15"/>
      <c r="L503" s="15"/>
      <c r="M503" s="15"/>
      <c r="N503" s="15"/>
      <c r="O503" s="16" t="s">
        <v>5428</v>
      </c>
      <c r="P503">
        <f>IF(ISNA(VLOOKUP(E503,Sheet2!A:C,3,FALSE)),1,VLOOKUP(E503,Sheet2!A:C,3,FALSE))</f>
        <v>1</v>
      </c>
    </row>
    <row r="504" spans="1:16" ht="221" x14ac:dyDescent="0.2">
      <c r="A504" s="11" t="s">
        <v>15</v>
      </c>
      <c r="B504" s="12" t="s">
        <v>16</v>
      </c>
      <c r="C504" s="13" t="s">
        <v>17</v>
      </c>
      <c r="D504" s="13" t="s">
        <v>18</v>
      </c>
      <c r="E504" s="13" t="s">
        <v>8443</v>
      </c>
      <c r="F504" s="12" t="s">
        <v>8444</v>
      </c>
      <c r="G504" s="14" t="s">
        <v>8445</v>
      </c>
      <c r="H504" s="15"/>
      <c r="I504" s="15"/>
      <c r="J504" s="15"/>
      <c r="K504" s="15"/>
      <c r="L504" s="15"/>
      <c r="M504" s="15"/>
      <c r="N504" s="15"/>
      <c r="O504" s="16" t="s">
        <v>8446</v>
      </c>
      <c r="P504">
        <f>IF(ISNA(VLOOKUP(E504,Sheet2!A:C,3,FALSE)),1,VLOOKUP(E504,Sheet2!A:C,3,FALSE))</f>
        <v>1</v>
      </c>
    </row>
    <row r="505" spans="1:16" ht="221" x14ac:dyDescent="0.2">
      <c r="A505" s="5" t="s">
        <v>15</v>
      </c>
      <c r="B505" s="6" t="s">
        <v>3127</v>
      </c>
      <c r="C505" s="7" t="s">
        <v>17</v>
      </c>
      <c r="D505" s="7" t="s">
        <v>18</v>
      </c>
      <c r="E505" s="7" t="s">
        <v>5334</v>
      </c>
      <c r="F505" s="6" t="s">
        <v>5335</v>
      </c>
      <c r="G505" s="8" t="s">
        <v>5335</v>
      </c>
      <c r="H505" s="9"/>
      <c r="I505" s="9"/>
      <c r="J505" s="9"/>
      <c r="K505" s="9"/>
      <c r="L505" s="9"/>
      <c r="M505" s="9"/>
      <c r="N505" s="9"/>
      <c r="O505" s="10" t="s">
        <v>5336</v>
      </c>
      <c r="P505">
        <f>IF(ISNA(VLOOKUP(E505,Sheet2!A:C,3,FALSE)),1,VLOOKUP(E505,Sheet2!A:C,3,FALSE))</f>
        <v>1</v>
      </c>
    </row>
    <row r="506" spans="1:16" ht="153" x14ac:dyDescent="0.2">
      <c r="A506" s="11" t="s">
        <v>15</v>
      </c>
      <c r="B506" s="12" t="s">
        <v>16</v>
      </c>
      <c r="C506" s="13" t="s">
        <v>17</v>
      </c>
      <c r="D506" s="13" t="s">
        <v>18</v>
      </c>
      <c r="E506" s="13" t="s">
        <v>2775</v>
      </c>
      <c r="F506" s="12" t="s">
        <v>2776</v>
      </c>
      <c r="G506" s="14" t="s">
        <v>2777</v>
      </c>
      <c r="H506" s="15"/>
      <c r="I506" s="15"/>
      <c r="J506" s="15"/>
      <c r="K506" s="15"/>
      <c r="L506" s="15"/>
      <c r="M506" s="15"/>
      <c r="N506" s="15"/>
      <c r="O506" s="16" t="s">
        <v>2778</v>
      </c>
      <c r="P506">
        <f>IF(ISNA(VLOOKUP(E506,Sheet2!A:C,3,FALSE)),1,VLOOKUP(E506,Sheet2!A:C,3,FALSE))</f>
        <v>1</v>
      </c>
    </row>
    <row r="507" spans="1:16" ht="238" x14ac:dyDescent="0.2">
      <c r="A507" s="11" t="s">
        <v>15</v>
      </c>
      <c r="B507" s="12" t="s">
        <v>67</v>
      </c>
      <c r="C507" s="13" t="s">
        <v>17</v>
      </c>
      <c r="D507" s="13" t="s">
        <v>18</v>
      </c>
      <c r="E507" s="13" t="s">
        <v>7945</v>
      </c>
      <c r="F507" s="12" t="s">
        <v>7946</v>
      </c>
      <c r="G507" s="14" t="s">
        <v>7946</v>
      </c>
      <c r="H507" s="15"/>
      <c r="I507" s="15"/>
      <c r="J507" s="15"/>
      <c r="K507" s="15"/>
      <c r="L507" s="15"/>
      <c r="M507" s="15"/>
      <c r="N507" s="15"/>
      <c r="O507" s="16" t="s">
        <v>7947</v>
      </c>
      <c r="P507">
        <f>IF(ISNA(VLOOKUP(E507,Sheet2!A:C,3,FALSE)),1,VLOOKUP(E507,Sheet2!A:C,3,FALSE))</f>
        <v>1</v>
      </c>
    </row>
    <row r="508" spans="1:16" ht="153" x14ac:dyDescent="0.2">
      <c r="A508" s="5" t="s">
        <v>15</v>
      </c>
      <c r="B508" s="6" t="s">
        <v>33</v>
      </c>
      <c r="C508" s="7" t="s">
        <v>17</v>
      </c>
      <c r="D508" s="7" t="s">
        <v>18</v>
      </c>
      <c r="E508" s="7" t="s">
        <v>5512</v>
      </c>
      <c r="F508" s="6" t="s">
        <v>5513</v>
      </c>
      <c r="G508" s="8" t="s">
        <v>5514</v>
      </c>
      <c r="H508" s="9"/>
      <c r="I508" s="9"/>
      <c r="J508" s="9"/>
      <c r="K508" s="9"/>
      <c r="L508" s="9"/>
      <c r="M508" s="9"/>
      <c r="N508" s="9"/>
      <c r="O508" s="10" t="s">
        <v>5515</v>
      </c>
      <c r="P508">
        <f>IF(ISNA(VLOOKUP(E508,Sheet2!A:C,3,FALSE)),1,VLOOKUP(E508,Sheet2!A:C,3,FALSE))</f>
        <v>1</v>
      </c>
    </row>
    <row r="509" spans="1:16" ht="68" x14ac:dyDescent="0.2">
      <c r="A509" s="5" t="s">
        <v>15</v>
      </c>
      <c r="B509" s="6" t="s">
        <v>67</v>
      </c>
      <c r="C509" s="7" t="s">
        <v>17</v>
      </c>
      <c r="D509" s="7" t="s">
        <v>18</v>
      </c>
      <c r="E509" s="7" t="s">
        <v>2904</v>
      </c>
      <c r="F509" s="6" t="s">
        <v>2905</v>
      </c>
      <c r="G509" s="8" t="s">
        <v>2906</v>
      </c>
      <c r="H509" s="9"/>
      <c r="I509" s="9"/>
      <c r="J509" s="9"/>
      <c r="K509" s="9"/>
      <c r="L509" s="9"/>
      <c r="M509" s="9"/>
      <c r="N509" s="9"/>
      <c r="O509" s="10" t="s">
        <v>2907</v>
      </c>
      <c r="P509">
        <f>IF(ISNA(VLOOKUP(E509,Sheet2!A:C,3,FALSE)),1,VLOOKUP(E509,Sheet2!A:C,3,FALSE))</f>
        <v>1</v>
      </c>
    </row>
    <row r="510" spans="1:16" ht="68" x14ac:dyDescent="0.2">
      <c r="A510" s="11" t="s">
        <v>15</v>
      </c>
      <c r="B510" s="12" t="s">
        <v>67</v>
      </c>
      <c r="C510" s="13" t="s">
        <v>17</v>
      </c>
      <c r="D510" s="13" t="s">
        <v>18</v>
      </c>
      <c r="E510" s="13" t="s">
        <v>2908</v>
      </c>
      <c r="F510" s="12" t="s">
        <v>2905</v>
      </c>
      <c r="G510" s="14" t="s">
        <v>2906</v>
      </c>
      <c r="H510" s="15"/>
      <c r="I510" s="15"/>
      <c r="J510" s="15"/>
      <c r="K510" s="15"/>
      <c r="L510" s="15"/>
      <c r="M510" s="15"/>
      <c r="N510" s="15"/>
      <c r="O510" s="16" t="s">
        <v>2909</v>
      </c>
      <c r="P510">
        <f>IF(ISNA(VLOOKUP(E510,Sheet2!A:C,3,FALSE)),1,VLOOKUP(E510,Sheet2!A:C,3,FALSE))</f>
        <v>1</v>
      </c>
    </row>
    <row r="511" spans="1:16" ht="187" x14ac:dyDescent="0.2">
      <c r="A511" s="5" t="s">
        <v>15</v>
      </c>
      <c r="B511" s="6" t="s">
        <v>16</v>
      </c>
      <c r="C511" s="7" t="s">
        <v>17</v>
      </c>
      <c r="D511" s="7" t="s">
        <v>18</v>
      </c>
      <c r="E511" s="7" t="s">
        <v>5893</v>
      </c>
      <c r="F511" s="6" t="s">
        <v>5894</v>
      </c>
      <c r="G511" s="8" t="s">
        <v>5895</v>
      </c>
      <c r="H511" s="9"/>
      <c r="I511" s="9"/>
      <c r="J511" s="9"/>
      <c r="K511" s="9"/>
      <c r="L511" s="9"/>
      <c r="M511" s="9"/>
      <c r="N511" s="9"/>
      <c r="O511" s="10" t="s">
        <v>5896</v>
      </c>
      <c r="P511">
        <f>IF(ISNA(VLOOKUP(E511,Sheet2!A:C,3,FALSE)),1,VLOOKUP(E511,Sheet2!A:C,3,FALSE))</f>
        <v>1</v>
      </c>
    </row>
    <row r="512" spans="1:16" ht="187" x14ac:dyDescent="0.2">
      <c r="A512" s="11" t="s">
        <v>15</v>
      </c>
      <c r="B512" s="12" t="s">
        <v>16</v>
      </c>
      <c r="C512" s="13" t="s">
        <v>17</v>
      </c>
      <c r="D512" s="13" t="s">
        <v>18</v>
      </c>
      <c r="E512" s="13" t="s">
        <v>5998</v>
      </c>
      <c r="F512" s="12" t="s">
        <v>5894</v>
      </c>
      <c r="G512" s="14" t="s">
        <v>5895</v>
      </c>
      <c r="H512" s="15"/>
      <c r="I512" s="15"/>
      <c r="J512" s="15"/>
      <c r="K512" s="15"/>
      <c r="L512" s="15"/>
      <c r="M512" s="15"/>
      <c r="N512" s="15"/>
      <c r="O512" s="16" t="s">
        <v>5896</v>
      </c>
      <c r="P512">
        <f>IF(ISNA(VLOOKUP(E512,Sheet2!A:C,3,FALSE)),1,VLOOKUP(E512,Sheet2!A:C,3,FALSE))</f>
        <v>1</v>
      </c>
    </row>
    <row r="513" spans="1:16" ht="34" x14ac:dyDescent="0.2">
      <c r="A513" s="5" t="s">
        <v>15</v>
      </c>
      <c r="B513" s="6" t="s">
        <v>67</v>
      </c>
      <c r="C513" s="7" t="s">
        <v>17</v>
      </c>
      <c r="D513" s="7" t="s">
        <v>18</v>
      </c>
      <c r="E513" s="7" t="s">
        <v>2910</v>
      </c>
      <c r="F513" s="6" t="s">
        <v>2911</v>
      </c>
      <c r="G513" s="8" t="s">
        <v>2912</v>
      </c>
      <c r="H513" s="9"/>
      <c r="I513" s="9"/>
      <c r="J513" s="9"/>
      <c r="K513" s="9"/>
      <c r="L513" s="9"/>
      <c r="M513" s="9"/>
      <c r="N513" s="9"/>
      <c r="O513" s="10" t="s">
        <v>2913</v>
      </c>
      <c r="P513">
        <f>IF(ISNA(VLOOKUP(E513,Sheet2!A:C,3,FALSE)),1,VLOOKUP(E513,Sheet2!A:C,3,FALSE))</f>
        <v>1</v>
      </c>
    </row>
    <row r="514" spans="1:16" ht="34" x14ac:dyDescent="0.2">
      <c r="A514" s="11" t="s">
        <v>15</v>
      </c>
      <c r="B514" s="12" t="s">
        <v>67</v>
      </c>
      <c r="C514" s="13" t="s">
        <v>17</v>
      </c>
      <c r="D514" s="13" t="s">
        <v>18</v>
      </c>
      <c r="E514" s="13" t="s">
        <v>2914</v>
      </c>
      <c r="F514" s="12" t="s">
        <v>2911</v>
      </c>
      <c r="G514" s="14" t="s">
        <v>2912</v>
      </c>
      <c r="H514" s="15"/>
      <c r="I514" s="15"/>
      <c r="J514" s="15"/>
      <c r="K514" s="15"/>
      <c r="L514" s="15"/>
      <c r="M514" s="15"/>
      <c r="N514" s="15"/>
      <c r="O514" s="16" t="s">
        <v>2915</v>
      </c>
      <c r="P514">
        <f>IF(ISNA(VLOOKUP(E514,Sheet2!A:C,3,FALSE)),1,VLOOKUP(E514,Sheet2!A:C,3,FALSE))</f>
        <v>1</v>
      </c>
    </row>
    <row r="515" spans="1:16" ht="51" x14ac:dyDescent="0.2">
      <c r="A515" s="11" t="s">
        <v>15</v>
      </c>
      <c r="B515" s="12" t="s">
        <v>67</v>
      </c>
      <c r="C515" s="13" t="s">
        <v>17</v>
      </c>
      <c r="D515" s="13" t="s">
        <v>18</v>
      </c>
      <c r="E515" s="13" t="s">
        <v>1890</v>
      </c>
      <c r="F515" s="12" t="s">
        <v>1891</v>
      </c>
      <c r="G515" s="14" t="s">
        <v>1892</v>
      </c>
      <c r="H515" s="15"/>
      <c r="I515" s="15"/>
      <c r="J515" s="15"/>
      <c r="K515" s="15"/>
      <c r="L515" s="15"/>
      <c r="M515" s="15"/>
      <c r="N515" s="15"/>
      <c r="O515" s="16" t="s">
        <v>1893</v>
      </c>
      <c r="P515">
        <f>IF(ISNA(VLOOKUP(E515,Sheet2!A:C,3,FALSE)),1,VLOOKUP(E515,Sheet2!A:C,3,FALSE))</f>
        <v>1</v>
      </c>
    </row>
    <row r="516" spans="1:16" ht="51" x14ac:dyDescent="0.2">
      <c r="A516" s="5" t="s">
        <v>15</v>
      </c>
      <c r="B516" s="6" t="s">
        <v>67</v>
      </c>
      <c r="C516" s="7" t="s">
        <v>17</v>
      </c>
      <c r="D516" s="7" t="s">
        <v>18</v>
      </c>
      <c r="E516" s="7" t="s">
        <v>2916</v>
      </c>
      <c r="F516" s="6" t="s">
        <v>1891</v>
      </c>
      <c r="G516" s="8" t="s">
        <v>1892</v>
      </c>
      <c r="H516" s="9"/>
      <c r="I516" s="9"/>
      <c r="J516" s="9"/>
      <c r="K516" s="9"/>
      <c r="L516" s="9"/>
      <c r="M516" s="9"/>
      <c r="N516" s="9"/>
      <c r="O516" s="10" t="s">
        <v>2917</v>
      </c>
      <c r="P516">
        <f>IF(ISNA(VLOOKUP(E516,Sheet2!A:C,3,FALSE)),1,VLOOKUP(E516,Sheet2!A:C,3,FALSE))</f>
        <v>1</v>
      </c>
    </row>
    <row r="517" spans="1:16" ht="170" x14ac:dyDescent="0.2">
      <c r="A517" s="11" t="s">
        <v>15</v>
      </c>
      <c r="B517" s="12" t="s">
        <v>63</v>
      </c>
      <c r="C517" s="13" t="s">
        <v>17</v>
      </c>
      <c r="D517" s="13" t="s">
        <v>18</v>
      </c>
      <c r="E517" s="13" t="s">
        <v>2289</v>
      </c>
      <c r="F517" s="12" t="s">
        <v>2290</v>
      </c>
      <c r="G517" s="14" t="s">
        <v>2291</v>
      </c>
      <c r="H517" s="15"/>
      <c r="I517" s="15"/>
      <c r="J517" s="15"/>
      <c r="K517" s="15"/>
      <c r="L517" s="15"/>
      <c r="M517" s="15"/>
      <c r="N517" s="15"/>
      <c r="O517" s="16" t="s">
        <v>2292</v>
      </c>
      <c r="P517">
        <f>IF(ISNA(VLOOKUP(E517,Sheet2!A:C,3,FALSE)),1,VLOOKUP(E517,Sheet2!A:C,3,FALSE))</f>
        <v>1</v>
      </c>
    </row>
    <row r="518" spans="1:16" ht="68" x14ac:dyDescent="0.2">
      <c r="A518" s="5" t="s">
        <v>15</v>
      </c>
      <c r="B518" s="6" t="s">
        <v>33</v>
      </c>
      <c r="C518" s="7" t="s">
        <v>17</v>
      </c>
      <c r="D518" s="7" t="s">
        <v>18</v>
      </c>
      <c r="E518" s="7" t="s">
        <v>1799</v>
      </c>
      <c r="F518" s="6" t="s">
        <v>1800</v>
      </c>
      <c r="G518" s="8" t="s">
        <v>1801</v>
      </c>
      <c r="H518" s="9"/>
      <c r="I518" s="9"/>
      <c r="J518" s="9"/>
      <c r="K518" s="9"/>
      <c r="L518" s="9"/>
      <c r="M518" s="9"/>
      <c r="N518" s="9"/>
      <c r="O518" s="10" t="s">
        <v>1802</v>
      </c>
      <c r="P518">
        <f>IF(ISNA(VLOOKUP(E518,Sheet2!A:C,3,FALSE)),1,VLOOKUP(E518,Sheet2!A:C,3,FALSE))</f>
        <v>1</v>
      </c>
    </row>
    <row r="519" spans="1:16" ht="119" x14ac:dyDescent="0.2">
      <c r="A519" s="5" t="s">
        <v>15</v>
      </c>
      <c r="B519" s="6" t="s">
        <v>16</v>
      </c>
      <c r="C519" s="7" t="s">
        <v>17</v>
      </c>
      <c r="D519" s="7" t="s">
        <v>18</v>
      </c>
      <c r="E519" s="7" t="s">
        <v>5609</v>
      </c>
      <c r="F519" s="6" t="s">
        <v>5610</v>
      </c>
      <c r="G519" s="8" t="s">
        <v>5610</v>
      </c>
      <c r="H519" s="9"/>
      <c r="I519" s="9"/>
      <c r="J519" s="9"/>
      <c r="K519" s="9"/>
      <c r="L519" s="9"/>
      <c r="M519" s="9"/>
      <c r="N519" s="9"/>
      <c r="O519" s="10" t="s">
        <v>5611</v>
      </c>
      <c r="P519">
        <f>IF(ISNA(VLOOKUP(E519,Sheet2!A:C,3,FALSE)),1,VLOOKUP(E519,Sheet2!A:C,3,FALSE))</f>
        <v>1</v>
      </c>
    </row>
    <row r="520" spans="1:16" ht="119" x14ac:dyDescent="0.2">
      <c r="A520" s="11" t="s">
        <v>15</v>
      </c>
      <c r="B520" s="12" t="s">
        <v>16</v>
      </c>
      <c r="C520" s="13" t="s">
        <v>17</v>
      </c>
      <c r="D520" s="13" t="s">
        <v>18</v>
      </c>
      <c r="E520" s="13" t="s">
        <v>5892</v>
      </c>
      <c r="F520" s="12" t="s">
        <v>5610</v>
      </c>
      <c r="G520" s="14" t="s">
        <v>5610</v>
      </c>
      <c r="H520" s="15"/>
      <c r="I520" s="15"/>
      <c r="J520" s="15"/>
      <c r="K520" s="15"/>
      <c r="L520" s="15"/>
      <c r="M520" s="15"/>
      <c r="N520" s="15"/>
      <c r="O520" s="16" t="s">
        <v>5611</v>
      </c>
      <c r="P520">
        <f>IF(ISNA(VLOOKUP(E520,Sheet2!A:C,3,FALSE)),1,VLOOKUP(E520,Sheet2!A:C,3,FALSE))</f>
        <v>1</v>
      </c>
    </row>
    <row r="521" spans="1:16" ht="68" x14ac:dyDescent="0.2">
      <c r="A521" s="5" t="s">
        <v>15</v>
      </c>
      <c r="B521" s="6" t="s">
        <v>42</v>
      </c>
      <c r="C521" s="7" t="s">
        <v>17</v>
      </c>
      <c r="D521" s="7" t="s">
        <v>18</v>
      </c>
      <c r="E521" s="7" t="s">
        <v>2070</v>
      </c>
      <c r="F521" s="6" t="s">
        <v>2071</v>
      </c>
      <c r="G521" s="8" t="s">
        <v>2071</v>
      </c>
      <c r="H521" s="9"/>
      <c r="I521" s="9"/>
      <c r="J521" s="9"/>
      <c r="K521" s="9"/>
      <c r="L521" s="9"/>
      <c r="M521" s="9"/>
      <c r="N521" s="9"/>
      <c r="O521" s="10" t="s">
        <v>2072</v>
      </c>
      <c r="P521">
        <f>IF(ISNA(VLOOKUP(E521,Sheet2!A:C,3,FALSE)),1,VLOOKUP(E521,Sheet2!A:C,3,FALSE))</f>
        <v>1</v>
      </c>
    </row>
    <row r="522" spans="1:16" ht="68" x14ac:dyDescent="0.2">
      <c r="A522" s="5" t="s">
        <v>15</v>
      </c>
      <c r="B522" s="6" t="s">
        <v>67</v>
      </c>
      <c r="C522" s="7" t="s">
        <v>17</v>
      </c>
      <c r="D522" s="7" t="s">
        <v>28</v>
      </c>
      <c r="E522" s="7" t="s">
        <v>754</v>
      </c>
      <c r="F522" s="6" t="s">
        <v>755</v>
      </c>
      <c r="G522" s="8" t="s">
        <v>756</v>
      </c>
      <c r="H522" s="9"/>
      <c r="I522" s="9"/>
      <c r="J522" s="9"/>
      <c r="K522" s="9"/>
      <c r="L522" s="9"/>
      <c r="M522" s="9"/>
      <c r="N522" s="9"/>
      <c r="O522" s="10" t="s">
        <v>757</v>
      </c>
      <c r="P522">
        <f>IF(ISNA(VLOOKUP(E522,Sheet2!A:C,3,FALSE)),1,VLOOKUP(E522,Sheet2!A:C,3,FALSE))</f>
        <v>1</v>
      </c>
    </row>
    <row r="523" spans="1:16" ht="51" x14ac:dyDescent="0.2">
      <c r="A523" s="5" t="s">
        <v>15</v>
      </c>
      <c r="B523" s="6" t="s">
        <v>38</v>
      </c>
      <c r="C523" s="7" t="s">
        <v>17</v>
      </c>
      <c r="D523" s="7" t="s">
        <v>28</v>
      </c>
      <c r="E523" s="7" t="s">
        <v>3394</v>
      </c>
      <c r="F523" s="6" t="s">
        <v>3395</v>
      </c>
      <c r="G523" s="8" t="s">
        <v>756</v>
      </c>
      <c r="H523" s="9"/>
      <c r="I523" s="9"/>
      <c r="J523" s="9"/>
      <c r="K523" s="9"/>
      <c r="L523" s="9"/>
      <c r="M523" s="9"/>
      <c r="N523" s="9"/>
      <c r="O523" s="10" t="s">
        <v>3396</v>
      </c>
      <c r="P523">
        <f>IF(ISNA(VLOOKUP(E523,Sheet2!A:C,3,FALSE)),1,VLOOKUP(E523,Sheet2!A:C,3,FALSE))</f>
        <v>1</v>
      </c>
    </row>
    <row r="524" spans="1:16" ht="238" x14ac:dyDescent="0.2">
      <c r="A524" s="5" t="s">
        <v>15</v>
      </c>
      <c r="B524" s="6" t="s">
        <v>16</v>
      </c>
      <c r="C524" s="7" t="s">
        <v>17</v>
      </c>
      <c r="D524" s="7" t="s">
        <v>18</v>
      </c>
      <c r="E524" s="7" t="s">
        <v>6812</v>
      </c>
      <c r="F524" s="6" t="s">
        <v>6813</v>
      </c>
      <c r="G524" s="8" t="s">
        <v>6813</v>
      </c>
      <c r="H524" s="9"/>
      <c r="I524" s="9"/>
      <c r="J524" s="9"/>
      <c r="K524" s="9"/>
      <c r="L524" s="9"/>
      <c r="M524" s="9"/>
      <c r="N524" s="9"/>
      <c r="O524" s="10" t="s">
        <v>6814</v>
      </c>
      <c r="P524">
        <f>IF(ISNA(VLOOKUP(E524,Sheet2!A:C,3,FALSE)),1,VLOOKUP(E524,Sheet2!A:C,3,FALSE))</f>
        <v>1</v>
      </c>
    </row>
    <row r="525" spans="1:16" ht="238" x14ac:dyDescent="0.2">
      <c r="A525" s="11" t="s">
        <v>15</v>
      </c>
      <c r="B525" s="12" t="s">
        <v>16</v>
      </c>
      <c r="C525" s="13" t="s">
        <v>17</v>
      </c>
      <c r="D525" s="13" t="s">
        <v>18</v>
      </c>
      <c r="E525" s="13" t="s">
        <v>6867</v>
      </c>
      <c r="F525" s="12" t="s">
        <v>6813</v>
      </c>
      <c r="G525" s="14" t="s">
        <v>6813</v>
      </c>
      <c r="H525" s="15"/>
      <c r="I525" s="15"/>
      <c r="J525" s="15"/>
      <c r="K525" s="15"/>
      <c r="L525" s="15"/>
      <c r="M525" s="15"/>
      <c r="N525" s="15"/>
      <c r="O525" s="16" t="s">
        <v>6814</v>
      </c>
      <c r="P525">
        <f>IF(ISNA(VLOOKUP(E525,Sheet2!A:C,3,FALSE)),1,VLOOKUP(E525,Sheet2!A:C,3,FALSE))</f>
        <v>1</v>
      </c>
    </row>
    <row r="526" spans="1:16" ht="238" x14ac:dyDescent="0.2">
      <c r="A526" s="11" t="s">
        <v>15</v>
      </c>
      <c r="B526" s="12" t="s">
        <v>16</v>
      </c>
      <c r="C526" s="13" t="s">
        <v>17</v>
      </c>
      <c r="D526" s="13" t="s">
        <v>18</v>
      </c>
      <c r="E526" s="13" t="s">
        <v>7259</v>
      </c>
      <c r="F526" s="12" t="s">
        <v>6813</v>
      </c>
      <c r="G526" s="14" t="s">
        <v>6813</v>
      </c>
      <c r="H526" s="15"/>
      <c r="I526" s="15"/>
      <c r="J526" s="15"/>
      <c r="K526" s="15"/>
      <c r="L526" s="15"/>
      <c r="M526" s="15"/>
      <c r="N526" s="15"/>
      <c r="O526" s="16" t="s">
        <v>6814</v>
      </c>
      <c r="P526">
        <f>IF(ISNA(VLOOKUP(E526,Sheet2!A:C,3,FALSE)),1,VLOOKUP(E526,Sheet2!A:C,3,FALSE))</f>
        <v>1</v>
      </c>
    </row>
    <row r="527" spans="1:16" ht="306" x14ac:dyDescent="0.2">
      <c r="A527" s="11" t="s">
        <v>15</v>
      </c>
      <c r="B527" s="12" t="s">
        <v>33</v>
      </c>
      <c r="C527" s="13" t="s">
        <v>17</v>
      </c>
      <c r="D527" s="13" t="s">
        <v>18</v>
      </c>
      <c r="E527" s="13" t="s">
        <v>7601</v>
      </c>
      <c r="F527" s="12" t="s">
        <v>7602</v>
      </c>
      <c r="G527" s="14" t="s">
        <v>7602</v>
      </c>
      <c r="H527" s="15"/>
      <c r="I527" s="15"/>
      <c r="J527" s="15"/>
      <c r="K527" s="15"/>
      <c r="L527" s="15"/>
      <c r="M527" s="15"/>
      <c r="N527" s="15"/>
      <c r="O527" s="16" t="s">
        <v>7603</v>
      </c>
      <c r="P527">
        <f>IF(ISNA(VLOOKUP(E527,Sheet2!A:C,3,FALSE)),1,VLOOKUP(E527,Sheet2!A:C,3,FALSE))</f>
        <v>1</v>
      </c>
    </row>
    <row r="528" spans="1:16" ht="272" x14ac:dyDescent="0.2">
      <c r="A528" s="5" t="s">
        <v>15</v>
      </c>
      <c r="B528" s="6" t="s">
        <v>33</v>
      </c>
      <c r="C528" s="7" t="s">
        <v>17</v>
      </c>
      <c r="D528" s="7" t="s">
        <v>28</v>
      </c>
      <c r="E528" s="7" t="s">
        <v>8191</v>
      </c>
      <c r="F528" s="6" t="s">
        <v>8192</v>
      </c>
      <c r="G528" s="8" t="s">
        <v>8193</v>
      </c>
      <c r="H528" s="9"/>
      <c r="I528" s="9"/>
      <c r="J528" s="9"/>
      <c r="K528" s="9"/>
      <c r="L528" s="9"/>
      <c r="M528" s="9"/>
      <c r="N528" s="9"/>
      <c r="O528" s="10" t="s">
        <v>8194</v>
      </c>
      <c r="P528">
        <f>IF(ISNA(VLOOKUP(E528,Sheet2!A:C,3,FALSE)),1,VLOOKUP(E528,Sheet2!A:C,3,FALSE))</f>
        <v>1</v>
      </c>
    </row>
    <row r="529" spans="1:16" ht="221" x14ac:dyDescent="0.2">
      <c r="A529" s="11" t="s">
        <v>15</v>
      </c>
      <c r="B529" s="12" t="s">
        <v>180</v>
      </c>
      <c r="C529" s="13" t="s">
        <v>17</v>
      </c>
      <c r="D529" s="13" t="s">
        <v>28</v>
      </c>
      <c r="E529" s="13" t="s">
        <v>6796</v>
      </c>
      <c r="F529" s="12" t="s">
        <v>6797</v>
      </c>
      <c r="G529" s="14" t="s">
        <v>6797</v>
      </c>
      <c r="H529" s="15"/>
      <c r="I529" s="15"/>
      <c r="J529" s="15"/>
      <c r="K529" s="15"/>
      <c r="L529" s="15"/>
      <c r="M529" s="15"/>
      <c r="N529" s="15"/>
      <c r="O529" s="16" t="s">
        <v>6798</v>
      </c>
      <c r="P529">
        <f>IF(ISNA(VLOOKUP(E529,Sheet2!A:C,3,FALSE)),1,VLOOKUP(E529,Sheet2!A:C,3,FALSE))</f>
        <v>1</v>
      </c>
    </row>
    <row r="530" spans="1:16" ht="255" x14ac:dyDescent="0.2">
      <c r="A530" s="11" t="s">
        <v>15</v>
      </c>
      <c r="B530" s="12" t="s">
        <v>16</v>
      </c>
      <c r="C530" s="13" t="s">
        <v>17</v>
      </c>
      <c r="D530" s="13" t="s">
        <v>18</v>
      </c>
      <c r="E530" s="13" t="s">
        <v>7165</v>
      </c>
      <c r="F530" s="12" t="s">
        <v>7166</v>
      </c>
      <c r="G530" s="14" t="s">
        <v>7167</v>
      </c>
      <c r="H530" s="15"/>
      <c r="I530" s="15"/>
      <c r="J530" s="15"/>
      <c r="K530" s="15"/>
      <c r="L530" s="15"/>
      <c r="M530" s="15"/>
      <c r="N530" s="15"/>
      <c r="O530" s="16" t="s">
        <v>7168</v>
      </c>
      <c r="P530">
        <f>IF(ISNA(VLOOKUP(E530,Sheet2!A:C,3,FALSE)),1,VLOOKUP(E530,Sheet2!A:C,3,FALSE))</f>
        <v>1</v>
      </c>
    </row>
    <row r="531" spans="1:16" ht="306" x14ac:dyDescent="0.2">
      <c r="A531" s="11" t="s">
        <v>15</v>
      </c>
      <c r="B531" s="12" t="s">
        <v>3127</v>
      </c>
      <c r="C531" s="13" t="s">
        <v>17</v>
      </c>
      <c r="D531" s="13" t="s">
        <v>18</v>
      </c>
      <c r="E531" s="13" t="s">
        <v>8483</v>
      </c>
      <c r="F531" s="12" t="s">
        <v>8484</v>
      </c>
      <c r="G531" s="14" t="s">
        <v>8484</v>
      </c>
      <c r="H531" s="15"/>
      <c r="I531" s="15"/>
      <c r="J531" s="15"/>
      <c r="K531" s="15"/>
      <c r="L531" s="15"/>
      <c r="M531" s="15"/>
      <c r="N531" s="15"/>
      <c r="O531" s="16" t="s">
        <v>8485</v>
      </c>
      <c r="P531">
        <f>IF(ISNA(VLOOKUP(E531,Sheet2!A:C,3,FALSE)),1,VLOOKUP(E531,Sheet2!A:C,3,FALSE))</f>
        <v>1</v>
      </c>
    </row>
    <row r="532" spans="1:16" ht="306" x14ac:dyDescent="0.2">
      <c r="A532" s="5" t="s">
        <v>15</v>
      </c>
      <c r="B532" s="6" t="s">
        <v>3127</v>
      </c>
      <c r="C532" s="7" t="s">
        <v>17</v>
      </c>
      <c r="D532" s="7" t="s">
        <v>18</v>
      </c>
      <c r="E532" s="7" t="s">
        <v>8597</v>
      </c>
      <c r="F532" s="6" t="s">
        <v>8484</v>
      </c>
      <c r="G532" s="8" t="s">
        <v>8484</v>
      </c>
      <c r="H532" s="9"/>
      <c r="I532" s="9"/>
      <c r="J532" s="9"/>
      <c r="K532" s="9"/>
      <c r="L532" s="9"/>
      <c r="M532" s="9"/>
      <c r="N532" s="9"/>
      <c r="O532" s="10" t="s">
        <v>8485</v>
      </c>
      <c r="P532">
        <f>IF(ISNA(VLOOKUP(E532,Sheet2!A:C,3,FALSE)),1,VLOOKUP(E532,Sheet2!A:C,3,FALSE))</f>
        <v>1</v>
      </c>
    </row>
    <row r="533" spans="1:16" ht="221" x14ac:dyDescent="0.2">
      <c r="A533" s="5" t="s">
        <v>15</v>
      </c>
      <c r="B533" s="6" t="s">
        <v>101</v>
      </c>
      <c r="C533" s="7" t="s">
        <v>17</v>
      </c>
      <c r="D533" s="7" t="s">
        <v>18</v>
      </c>
      <c r="E533" s="7" t="s">
        <v>6896</v>
      </c>
      <c r="F533" s="6" t="s">
        <v>6897</v>
      </c>
      <c r="G533" s="8" t="s">
        <v>6897</v>
      </c>
      <c r="H533" s="9"/>
      <c r="I533" s="9"/>
      <c r="J533" s="9"/>
      <c r="K533" s="9"/>
      <c r="L533" s="9"/>
      <c r="M533" s="9"/>
      <c r="N533" s="9"/>
      <c r="O533" s="10" t="s">
        <v>6898</v>
      </c>
      <c r="P533">
        <f>IF(ISNA(VLOOKUP(E533,Sheet2!A:C,3,FALSE)),1,VLOOKUP(E533,Sheet2!A:C,3,FALSE))</f>
        <v>1</v>
      </c>
    </row>
    <row r="534" spans="1:16" ht="221" x14ac:dyDescent="0.2">
      <c r="A534" s="5" t="s">
        <v>15</v>
      </c>
      <c r="B534" s="6" t="s">
        <v>101</v>
      </c>
      <c r="C534" s="7" t="s">
        <v>17</v>
      </c>
      <c r="D534" s="7" t="s">
        <v>18</v>
      </c>
      <c r="E534" s="7" t="s">
        <v>7464</v>
      </c>
      <c r="F534" s="6" t="s">
        <v>6897</v>
      </c>
      <c r="G534" s="8" t="s">
        <v>6897</v>
      </c>
      <c r="H534" s="9"/>
      <c r="I534" s="9"/>
      <c r="J534" s="9"/>
      <c r="K534" s="9"/>
      <c r="L534" s="9"/>
      <c r="M534" s="9"/>
      <c r="N534" s="9"/>
      <c r="O534" s="10" t="s">
        <v>6898</v>
      </c>
      <c r="P534">
        <f>IF(ISNA(VLOOKUP(E534,Sheet2!A:C,3,FALSE)),1,VLOOKUP(E534,Sheet2!A:C,3,FALSE))</f>
        <v>1</v>
      </c>
    </row>
    <row r="535" spans="1:16" ht="170" x14ac:dyDescent="0.2">
      <c r="A535" s="11" t="s">
        <v>15</v>
      </c>
      <c r="B535" s="12" t="s">
        <v>42</v>
      </c>
      <c r="C535" s="13" t="s">
        <v>17</v>
      </c>
      <c r="D535" s="13" t="s">
        <v>28</v>
      </c>
      <c r="E535" s="13" t="s">
        <v>412</v>
      </c>
      <c r="F535" s="12" t="s">
        <v>413</v>
      </c>
      <c r="G535" s="14" t="s">
        <v>413</v>
      </c>
      <c r="H535" s="15"/>
      <c r="I535" s="15"/>
      <c r="J535" s="15"/>
      <c r="K535" s="15"/>
      <c r="L535" s="15"/>
      <c r="M535" s="15"/>
      <c r="N535" s="15"/>
      <c r="O535" s="16" t="s">
        <v>414</v>
      </c>
      <c r="P535">
        <f>IF(ISNA(VLOOKUP(E535,Sheet2!A:C,3,FALSE)),1,VLOOKUP(E535,Sheet2!A:C,3,FALSE))</f>
        <v>1</v>
      </c>
    </row>
    <row r="536" spans="1:16" ht="136" x14ac:dyDescent="0.2">
      <c r="A536" s="11" t="s">
        <v>15</v>
      </c>
      <c r="B536" s="12" t="s">
        <v>3127</v>
      </c>
      <c r="C536" s="13" t="s">
        <v>17</v>
      </c>
      <c r="D536" s="13" t="s">
        <v>18</v>
      </c>
      <c r="E536" s="13" t="s">
        <v>4011</v>
      </c>
      <c r="F536" s="12" t="s">
        <v>4012</v>
      </c>
      <c r="G536" s="14" t="s">
        <v>4012</v>
      </c>
      <c r="H536" s="15"/>
      <c r="I536" s="15"/>
      <c r="J536" s="15"/>
      <c r="K536" s="15"/>
      <c r="L536" s="15"/>
      <c r="M536" s="15"/>
      <c r="N536" s="15"/>
      <c r="O536" s="16" t="s">
        <v>4013</v>
      </c>
      <c r="P536">
        <f>IF(ISNA(VLOOKUP(E536,Sheet2!A:C,3,FALSE)),1,VLOOKUP(E536,Sheet2!A:C,3,FALSE))</f>
        <v>1</v>
      </c>
    </row>
    <row r="537" spans="1:16" ht="323" x14ac:dyDescent="0.2">
      <c r="A537" s="11" t="s">
        <v>15</v>
      </c>
      <c r="B537" s="12" t="s">
        <v>101</v>
      </c>
      <c r="C537" s="13" t="s">
        <v>17</v>
      </c>
      <c r="D537" s="13" t="s">
        <v>18</v>
      </c>
      <c r="E537" s="13" t="s">
        <v>7087</v>
      </c>
      <c r="F537" s="12" t="s">
        <v>7088</v>
      </c>
      <c r="G537" s="14" t="s">
        <v>7088</v>
      </c>
      <c r="H537" s="15"/>
      <c r="I537" s="15"/>
      <c r="J537" s="15"/>
      <c r="K537" s="15"/>
      <c r="L537" s="15"/>
      <c r="M537" s="15"/>
      <c r="N537" s="15"/>
      <c r="O537" s="16" t="s">
        <v>7089</v>
      </c>
      <c r="P537">
        <f>IF(ISNA(VLOOKUP(E537,Sheet2!A:C,3,FALSE)),1,VLOOKUP(E537,Sheet2!A:C,3,FALSE))</f>
        <v>1</v>
      </c>
    </row>
    <row r="538" spans="1:16" ht="153" x14ac:dyDescent="0.2">
      <c r="A538" s="5" t="s">
        <v>15</v>
      </c>
      <c r="B538" s="6" t="s">
        <v>38</v>
      </c>
      <c r="C538" s="7" t="s">
        <v>17</v>
      </c>
      <c r="D538" s="7" t="s">
        <v>18</v>
      </c>
      <c r="E538" s="7" t="s">
        <v>409</v>
      </c>
      <c r="F538" s="6" t="s">
        <v>410</v>
      </c>
      <c r="G538" s="8" t="s">
        <v>410</v>
      </c>
      <c r="H538" s="9"/>
      <c r="I538" s="9"/>
      <c r="J538" s="9"/>
      <c r="K538" s="9"/>
      <c r="L538" s="9"/>
      <c r="M538" s="9"/>
      <c r="N538" s="9"/>
      <c r="O538" s="10" t="s">
        <v>411</v>
      </c>
      <c r="P538">
        <f>IF(ISNA(VLOOKUP(E538,Sheet2!A:C,3,FALSE)),1,VLOOKUP(E538,Sheet2!A:C,3,FALSE))</f>
        <v>1</v>
      </c>
    </row>
    <row r="539" spans="1:16" ht="204" x14ac:dyDescent="0.2">
      <c r="A539" s="11" t="s">
        <v>15</v>
      </c>
      <c r="B539" s="12" t="s">
        <v>180</v>
      </c>
      <c r="C539" s="13" t="s">
        <v>17</v>
      </c>
      <c r="D539" s="13" t="s">
        <v>28</v>
      </c>
      <c r="E539" s="13" t="s">
        <v>6899</v>
      </c>
      <c r="F539" s="12" t="s">
        <v>6900</v>
      </c>
      <c r="G539" s="14" t="s">
        <v>6900</v>
      </c>
      <c r="H539" s="15"/>
      <c r="I539" s="15"/>
      <c r="J539" s="15"/>
      <c r="K539" s="15"/>
      <c r="L539" s="15"/>
      <c r="M539" s="15"/>
      <c r="N539" s="15"/>
      <c r="O539" s="16" t="s">
        <v>6901</v>
      </c>
      <c r="P539">
        <f>IF(ISNA(VLOOKUP(E539,Sheet2!A:C,3,FALSE)),1,VLOOKUP(E539,Sheet2!A:C,3,FALSE))</f>
        <v>1</v>
      </c>
    </row>
    <row r="540" spans="1:16" ht="238" x14ac:dyDescent="0.2">
      <c r="A540" s="11" t="s">
        <v>15</v>
      </c>
      <c r="B540" s="12" t="s">
        <v>47</v>
      </c>
      <c r="C540" s="13" t="s">
        <v>17</v>
      </c>
      <c r="D540" s="13" t="s">
        <v>28</v>
      </c>
      <c r="E540" s="13" t="s">
        <v>7503</v>
      </c>
      <c r="F540" s="12" t="s">
        <v>7504</v>
      </c>
      <c r="G540" s="14" t="s">
        <v>7504</v>
      </c>
      <c r="H540" s="15"/>
      <c r="I540" s="15"/>
      <c r="J540" s="15"/>
      <c r="K540" s="15"/>
      <c r="L540" s="15"/>
      <c r="M540" s="15"/>
      <c r="N540" s="15"/>
      <c r="O540" s="16" t="s">
        <v>7505</v>
      </c>
      <c r="P540">
        <f>IF(ISNA(VLOOKUP(E540,Sheet2!A:C,3,FALSE)),1,VLOOKUP(E540,Sheet2!A:C,3,FALSE))</f>
        <v>1</v>
      </c>
    </row>
    <row r="541" spans="1:16" ht="340" x14ac:dyDescent="0.2">
      <c r="A541" s="11" t="s">
        <v>15</v>
      </c>
      <c r="B541" s="12" t="s">
        <v>33</v>
      </c>
      <c r="C541" s="13" t="s">
        <v>17</v>
      </c>
      <c r="D541" s="13" t="s">
        <v>18</v>
      </c>
      <c r="E541" s="13" t="s">
        <v>7892</v>
      </c>
      <c r="F541" s="12" t="s">
        <v>7893</v>
      </c>
      <c r="G541" s="14" t="s">
        <v>7894</v>
      </c>
      <c r="H541" s="15"/>
      <c r="I541" s="15"/>
      <c r="J541" s="15"/>
      <c r="K541" s="15"/>
      <c r="L541" s="15"/>
      <c r="M541" s="15"/>
      <c r="N541" s="15"/>
      <c r="O541" s="16" t="s">
        <v>7895</v>
      </c>
      <c r="P541">
        <f>IF(ISNA(VLOOKUP(E541,Sheet2!A:C,3,FALSE)),1,VLOOKUP(E541,Sheet2!A:C,3,FALSE))</f>
        <v>1</v>
      </c>
    </row>
    <row r="542" spans="1:16" ht="204" x14ac:dyDescent="0.2">
      <c r="A542" s="5" t="s">
        <v>15</v>
      </c>
      <c r="B542" s="6" t="s">
        <v>33</v>
      </c>
      <c r="C542" s="7" t="s">
        <v>17</v>
      </c>
      <c r="D542" s="7" t="s">
        <v>28</v>
      </c>
      <c r="E542" s="7" t="s">
        <v>6253</v>
      </c>
      <c r="F542" s="6" t="s">
        <v>6254</v>
      </c>
      <c r="G542" s="8" t="s">
        <v>6255</v>
      </c>
      <c r="H542" s="9"/>
      <c r="I542" s="9"/>
      <c r="J542" s="9"/>
      <c r="K542" s="9"/>
      <c r="L542" s="9"/>
      <c r="M542" s="9"/>
      <c r="N542" s="9"/>
      <c r="O542" s="10" t="s">
        <v>6256</v>
      </c>
      <c r="P542">
        <f>IF(ISNA(VLOOKUP(E542,Sheet2!A:C,3,FALSE)),1,VLOOKUP(E542,Sheet2!A:C,3,FALSE))</f>
        <v>1</v>
      </c>
    </row>
    <row r="543" spans="1:16" ht="204" x14ac:dyDescent="0.2">
      <c r="A543" s="5" t="s">
        <v>15</v>
      </c>
      <c r="B543" s="6" t="s">
        <v>33</v>
      </c>
      <c r="C543" s="7" t="s">
        <v>17</v>
      </c>
      <c r="D543" s="7" t="s">
        <v>28</v>
      </c>
      <c r="E543" s="7" t="s">
        <v>6317</v>
      </c>
      <c r="F543" s="6" t="s">
        <v>6254</v>
      </c>
      <c r="G543" s="8" t="s">
        <v>6255</v>
      </c>
      <c r="H543" s="9"/>
      <c r="I543" s="9"/>
      <c r="J543" s="9"/>
      <c r="K543" s="9"/>
      <c r="L543" s="9"/>
      <c r="M543" s="9"/>
      <c r="N543" s="9"/>
      <c r="O543" s="10" t="s">
        <v>6256</v>
      </c>
      <c r="P543">
        <f>IF(ISNA(VLOOKUP(E543,Sheet2!A:C,3,FALSE)),1,VLOOKUP(E543,Sheet2!A:C,3,FALSE))</f>
        <v>1</v>
      </c>
    </row>
    <row r="544" spans="1:16" ht="255" x14ac:dyDescent="0.2">
      <c r="A544" s="11" t="s">
        <v>15</v>
      </c>
      <c r="B544" s="12" t="s">
        <v>180</v>
      </c>
      <c r="C544" s="13" t="s">
        <v>17</v>
      </c>
      <c r="D544" s="13" t="s">
        <v>28</v>
      </c>
      <c r="E544" s="13" t="s">
        <v>1557</v>
      </c>
      <c r="F544" s="12" t="s">
        <v>1558</v>
      </c>
      <c r="G544" s="14" t="s">
        <v>1559</v>
      </c>
      <c r="H544" s="15"/>
      <c r="I544" s="15"/>
      <c r="J544" s="15"/>
      <c r="K544" s="15"/>
      <c r="L544" s="15"/>
      <c r="M544" s="15"/>
      <c r="N544" s="15"/>
      <c r="O544" s="16" t="s">
        <v>1560</v>
      </c>
      <c r="P544">
        <f>IF(ISNA(VLOOKUP(E544,Sheet2!A:C,3,FALSE)),1,VLOOKUP(E544,Sheet2!A:C,3,FALSE))</f>
        <v>1</v>
      </c>
    </row>
    <row r="545" spans="1:16" ht="204" x14ac:dyDescent="0.2">
      <c r="A545" s="11" t="s">
        <v>15</v>
      </c>
      <c r="B545" s="12" t="s">
        <v>47</v>
      </c>
      <c r="C545" s="13" t="s">
        <v>17</v>
      </c>
      <c r="D545" s="13" t="s">
        <v>28</v>
      </c>
      <c r="E545" s="13" t="s">
        <v>954</v>
      </c>
      <c r="F545" s="12" t="s">
        <v>955</v>
      </c>
      <c r="G545" s="14" t="s">
        <v>956</v>
      </c>
      <c r="H545" s="15"/>
      <c r="I545" s="15"/>
      <c r="J545" s="15"/>
      <c r="K545" s="15"/>
      <c r="L545" s="15"/>
      <c r="M545" s="15"/>
      <c r="N545" s="15"/>
      <c r="O545" s="16" t="s">
        <v>957</v>
      </c>
      <c r="P545">
        <f>IF(ISNA(VLOOKUP(E545,Sheet2!A:C,3,FALSE)),1,VLOOKUP(E545,Sheet2!A:C,3,FALSE))</f>
        <v>1</v>
      </c>
    </row>
    <row r="546" spans="1:16" ht="187" x14ac:dyDescent="0.2">
      <c r="A546" s="5" t="s">
        <v>15</v>
      </c>
      <c r="B546" s="6" t="s">
        <v>38</v>
      </c>
      <c r="C546" s="7" t="s">
        <v>17</v>
      </c>
      <c r="D546" s="7" t="s">
        <v>28</v>
      </c>
      <c r="E546" s="7" t="s">
        <v>1424</v>
      </c>
      <c r="F546" s="6" t="s">
        <v>1425</v>
      </c>
      <c r="G546" s="8" t="s">
        <v>1425</v>
      </c>
      <c r="H546" s="9"/>
      <c r="I546" s="9"/>
      <c r="J546" s="9"/>
      <c r="K546" s="9"/>
      <c r="L546" s="9"/>
      <c r="M546" s="9"/>
      <c r="N546" s="9"/>
      <c r="O546" s="10" t="s">
        <v>1426</v>
      </c>
      <c r="P546">
        <f>IF(ISNA(VLOOKUP(E546,Sheet2!A:C,3,FALSE)),1,VLOOKUP(E546,Sheet2!A:C,3,FALSE))</f>
        <v>1</v>
      </c>
    </row>
    <row r="547" spans="1:16" ht="204" x14ac:dyDescent="0.2">
      <c r="A547" s="11" t="s">
        <v>15</v>
      </c>
      <c r="B547" s="12" t="s">
        <v>101</v>
      </c>
      <c r="C547" s="13" t="s">
        <v>17</v>
      </c>
      <c r="D547" s="13" t="s">
        <v>18</v>
      </c>
      <c r="E547" s="13" t="s">
        <v>4472</v>
      </c>
      <c r="F547" s="12" t="s">
        <v>4473</v>
      </c>
      <c r="G547" s="14" t="s">
        <v>4474</v>
      </c>
      <c r="H547" s="15"/>
      <c r="I547" s="15"/>
      <c r="J547" s="15"/>
      <c r="K547" s="15"/>
      <c r="L547" s="15"/>
      <c r="M547" s="15"/>
      <c r="N547" s="15"/>
      <c r="O547" s="16" t="s">
        <v>4475</v>
      </c>
      <c r="P547">
        <f>IF(ISNA(VLOOKUP(E547,Sheet2!A:C,3,FALSE)),1,VLOOKUP(E547,Sheet2!A:C,3,FALSE))</f>
        <v>1</v>
      </c>
    </row>
    <row r="548" spans="1:16" ht="306" x14ac:dyDescent="0.2">
      <c r="A548" s="5" t="s">
        <v>15</v>
      </c>
      <c r="B548" s="6" t="s">
        <v>16</v>
      </c>
      <c r="C548" s="7" t="s">
        <v>17</v>
      </c>
      <c r="D548" s="7" t="s">
        <v>18</v>
      </c>
      <c r="E548" s="7" t="s">
        <v>8388</v>
      </c>
      <c r="F548" s="6" t="s">
        <v>8389</v>
      </c>
      <c r="G548" s="8" t="s">
        <v>8390</v>
      </c>
      <c r="H548" s="9"/>
      <c r="I548" s="17" t="s">
        <v>18</v>
      </c>
      <c r="J548" s="17" t="s">
        <v>18</v>
      </c>
      <c r="K548" s="9"/>
      <c r="L548" s="18">
        <v>3</v>
      </c>
      <c r="M548" s="18">
        <v>3</v>
      </c>
      <c r="N548" s="18">
        <v>6</v>
      </c>
      <c r="O548" s="10" t="s">
        <v>8391</v>
      </c>
      <c r="P548">
        <f>IF(ISNA(VLOOKUP(E548,Sheet2!A:C,3,FALSE)),1,VLOOKUP(E548,Sheet2!A:C,3,FALSE))</f>
        <v>54</v>
      </c>
    </row>
    <row r="549" spans="1:16" ht="306" x14ac:dyDescent="0.2">
      <c r="A549" s="5" t="s">
        <v>15</v>
      </c>
      <c r="B549" s="6" t="s">
        <v>16</v>
      </c>
      <c r="C549" s="7" t="s">
        <v>17</v>
      </c>
      <c r="D549" s="7" t="s">
        <v>18</v>
      </c>
      <c r="E549" s="7" t="s">
        <v>8395</v>
      </c>
      <c r="F549" s="6" t="s">
        <v>8389</v>
      </c>
      <c r="G549" s="8" t="s">
        <v>8390</v>
      </c>
      <c r="H549" s="9"/>
      <c r="I549" s="9"/>
      <c r="J549" s="9"/>
      <c r="K549" s="9"/>
      <c r="L549" s="9"/>
      <c r="M549" s="9"/>
      <c r="N549" s="9"/>
      <c r="O549" s="10" t="s">
        <v>8391</v>
      </c>
      <c r="P549">
        <f>IF(ISNA(VLOOKUP(E549,Sheet2!A:C,3,FALSE)),1,VLOOKUP(E549,Sheet2!A:C,3,FALSE))</f>
        <v>1</v>
      </c>
    </row>
    <row r="550" spans="1:16" ht="289" x14ac:dyDescent="0.2">
      <c r="A550" s="5" t="s">
        <v>15</v>
      </c>
      <c r="B550" s="6" t="s">
        <v>33</v>
      </c>
      <c r="C550" s="7" t="s">
        <v>17</v>
      </c>
      <c r="D550" s="7" t="s">
        <v>18</v>
      </c>
      <c r="E550" s="7" t="s">
        <v>2659</v>
      </c>
      <c r="F550" s="6" t="s">
        <v>2660</v>
      </c>
      <c r="G550" s="8" t="s">
        <v>2661</v>
      </c>
      <c r="H550" s="9"/>
      <c r="I550" s="17" t="s">
        <v>18</v>
      </c>
      <c r="J550" s="17" t="s">
        <v>18</v>
      </c>
      <c r="K550" s="9"/>
      <c r="L550" s="9"/>
      <c r="M550" s="9"/>
      <c r="N550" s="9"/>
      <c r="O550" s="10" t="s">
        <v>2662</v>
      </c>
      <c r="P550">
        <f>IF(ISNA(VLOOKUP(E550,Sheet2!A:C,3,FALSE)),1,VLOOKUP(E550,Sheet2!A:C,3,FALSE))</f>
        <v>1</v>
      </c>
    </row>
    <row r="551" spans="1:16" ht="170" x14ac:dyDescent="0.2">
      <c r="A551" s="5" t="s">
        <v>15</v>
      </c>
      <c r="B551" s="6" t="s">
        <v>16</v>
      </c>
      <c r="C551" s="7" t="s">
        <v>17</v>
      </c>
      <c r="D551" s="7" t="s">
        <v>18</v>
      </c>
      <c r="E551" s="7" t="s">
        <v>4418</v>
      </c>
      <c r="F551" s="6" t="s">
        <v>4419</v>
      </c>
      <c r="G551" s="8" t="s">
        <v>4420</v>
      </c>
      <c r="H551" s="9"/>
      <c r="I551" s="9"/>
      <c r="J551" s="9"/>
      <c r="K551" s="9"/>
      <c r="L551" s="9"/>
      <c r="M551" s="9"/>
      <c r="N551" s="9"/>
      <c r="O551" s="10" t="s">
        <v>4421</v>
      </c>
      <c r="P551">
        <f>IF(ISNA(VLOOKUP(E551,Sheet2!A:C,3,FALSE)),1,VLOOKUP(E551,Sheet2!A:C,3,FALSE))</f>
        <v>1</v>
      </c>
    </row>
    <row r="552" spans="1:16" ht="238" x14ac:dyDescent="0.2">
      <c r="A552" s="11" t="s">
        <v>15</v>
      </c>
      <c r="B552" s="12" t="s">
        <v>33</v>
      </c>
      <c r="C552" s="13" t="s">
        <v>17</v>
      </c>
      <c r="D552" s="13" t="s">
        <v>28</v>
      </c>
      <c r="E552" s="13" t="s">
        <v>8213</v>
      </c>
      <c r="F552" s="12" t="s">
        <v>8214</v>
      </c>
      <c r="G552" s="14" t="s">
        <v>8214</v>
      </c>
      <c r="H552" s="15"/>
      <c r="I552" s="15"/>
      <c r="J552" s="15"/>
      <c r="K552" s="15"/>
      <c r="L552" s="15"/>
      <c r="M552" s="15"/>
      <c r="N552" s="15"/>
      <c r="O552" s="16" t="s">
        <v>8215</v>
      </c>
      <c r="P552">
        <f>IF(ISNA(VLOOKUP(E552,Sheet2!A:C,3,FALSE)),1,VLOOKUP(E552,Sheet2!A:C,3,FALSE))</f>
        <v>1</v>
      </c>
    </row>
    <row r="553" spans="1:16" ht="204" x14ac:dyDescent="0.2">
      <c r="A553" s="5" t="s">
        <v>15</v>
      </c>
      <c r="B553" s="6" t="s">
        <v>67</v>
      </c>
      <c r="C553" s="7" t="s">
        <v>17</v>
      </c>
      <c r="D553" s="7" t="s">
        <v>28</v>
      </c>
      <c r="E553" s="7" t="s">
        <v>7423</v>
      </c>
      <c r="F553" s="6" t="s">
        <v>7424</v>
      </c>
      <c r="G553" s="8" t="s">
        <v>7424</v>
      </c>
      <c r="H553" s="9"/>
      <c r="I553" s="9"/>
      <c r="J553" s="9"/>
      <c r="K553" s="9"/>
      <c r="L553" s="9"/>
      <c r="M553" s="9"/>
      <c r="N553" s="9"/>
      <c r="O553" s="10" t="s">
        <v>7425</v>
      </c>
      <c r="P553">
        <f>IF(ISNA(VLOOKUP(E553,Sheet2!A:C,3,FALSE)),1,VLOOKUP(E553,Sheet2!A:C,3,FALSE))</f>
        <v>1</v>
      </c>
    </row>
    <row r="554" spans="1:16" ht="119" x14ac:dyDescent="0.2">
      <c r="A554" s="5" t="s">
        <v>15</v>
      </c>
      <c r="B554" s="6" t="s">
        <v>3127</v>
      </c>
      <c r="C554" s="7" t="s">
        <v>17</v>
      </c>
      <c r="D554" s="7" t="s">
        <v>18</v>
      </c>
      <c r="E554" s="7" t="s">
        <v>8751</v>
      </c>
      <c r="F554" s="6" t="s">
        <v>8752</v>
      </c>
      <c r="G554" s="8" t="s">
        <v>8753</v>
      </c>
      <c r="H554" s="9"/>
      <c r="I554" s="9"/>
      <c r="J554" s="9"/>
      <c r="K554" s="9"/>
      <c r="L554" s="9"/>
      <c r="M554" s="9"/>
      <c r="N554" s="9"/>
      <c r="O554" s="10" t="s">
        <v>8754</v>
      </c>
      <c r="P554">
        <f>IF(ISNA(VLOOKUP(E554,Sheet2!A:C,3,FALSE)),1,VLOOKUP(E554,Sheet2!A:C,3,FALSE))</f>
        <v>1</v>
      </c>
    </row>
    <row r="555" spans="1:16" ht="136" x14ac:dyDescent="0.2">
      <c r="A555" s="11" t="s">
        <v>15</v>
      </c>
      <c r="B555" s="12" t="s">
        <v>33</v>
      </c>
      <c r="C555" s="13" t="s">
        <v>17</v>
      </c>
      <c r="D555" s="13" t="s">
        <v>28</v>
      </c>
      <c r="E555" s="13" t="s">
        <v>6265</v>
      </c>
      <c r="F555" s="12" t="s">
        <v>6266</v>
      </c>
      <c r="G555" s="14" t="s">
        <v>6267</v>
      </c>
      <c r="H555" s="15"/>
      <c r="I555" s="15"/>
      <c r="J555" s="15"/>
      <c r="K555" s="15"/>
      <c r="L555" s="15"/>
      <c r="M555" s="15"/>
      <c r="N555" s="15"/>
      <c r="O555" s="16" t="s">
        <v>6268</v>
      </c>
      <c r="P555">
        <f>IF(ISNA(VLOOKUP(E555,Sheet2!A:C,3,FALSE)),1,VLOOKUP(E555,Sheet2!A:C,3,FALSE))</f>
        <v>1</v>
      </c>
    </row>
    <row r="556" spans="1:16" ht="136" x14ac:dyDescent="0.2">
      <c r="A556" s="5" t="s">
        <v>15</v>
      </c>
      <c r="B556" s="6" t="s">
        <v>33</v>
      </c>
      <c r="C556" s="7" t="s">
        <v>17</v>
      </c>
      <c r="D556" s="7" t="s">
        <v>28</v>
      </c>
      <c r="E556" s="7" t="s">
        <v>6344</v>
      </c>
      <c r="F556" s="6" t="s">
        <v>6266</v>
      </c>
      <c r="G556" s="8" t="s">
        <v>6267</v>
      </c>
      <c r="H556" s="9"/>
      <c r="I556" s="9"/>
      <c r="J556" s="9"/>
      <c r="K556" s="9"/>
      <c r="L556" s="9"/>
      <c r="M556" s="9"/>
      <c r="N556" s="9"/>
      <c r="O556" s="10" t="s">
        <v>6268</v>
      </c>
      <c r="P556">
        <f>IF(ISNA(VLOOKUP(E556,Sheet2!A:C,3,FALSE)),1,VLOOKUP(E556,Sheet2!A:C,3,FALSE))</f>
        <v>1</v>
      </c>
    </row>
    <row r="557" spans="1:16" ht="153" x14ac:dyDescent="0.2">
      <c r="A557" s="11" t="s">
        <v>15</v>
      </c>
      <c r="B557" s="12" t="s">
        <v>42</v>
      </c>
      <c r="C557" s="13" t="s">
        <v>17</v>
      </c>
      <c r="D557" s="13" t="s">
        <v>18</v>
      </c>
      <c r="E557" s="13" t="s">
        <v>6488</v>
      </c>
      <c r="F557" s="12" t="s">
        <v>6489</v>
      </c>
      <c r="G557" s="14" t="s">
        <v>6489</v>
      </c>
      <c r="H557" s="15"/>
      <c r="I557" s="15"/>
      <c r="J557" s="15"/>
      <c r="K557" s="15"/>
      <c r="L557" s="15"/>
      <c r="M557" s="15"/>
      <c r="N557" s="15"/>
      <c r="O557" s="16" t="s">
        <v>6490</v>
      </c>
      <c r="P557">
        <f>IF(ISNA(VLOOKUP(E557,Sheet2!A:C,3,FALSE)),1,VLOOKUP(E557,Sheet2!A:C,3,FALSE))</f>
        <v>1</v>
      </c>
    </row>
    <row r="558" spans="1:16" ht="187" x14ac:dyDescent="0.2">
      <c r="A558" s="5" t="s">
        <v>15</v>
      </c>
      <c r="B558" s="6" t="s">
        <v>16</v>
      </c>
      <c r="C558" s="7" t="s">
        <v>17</v>
      </c>
      <c r="D558" s="7" t="s">
        <v>18</v>
      </c>
      <c r="E558" s="7" t="s">
        <v>7040</v>
      </c>
      <c r="F558" s="6" t="s">
        <v>7041</v>
      </c>
      <c r="G558" s="8" t="s">
        <v>6489</v>
      </c>
      <c r="H558" s="9"/>
      <c r="I558" s="9"/>
      <c r="J558" s="9"/>
      <c r="K558" s="9"/>
      <c r="L558" s="9"/>
      <c r="M558" s="9"/>
      <c r="N558" s="9"/>
      <c r="O558" s="10" t="s">
        <v>7042</v>
      </c>
      <c r="P558">
        <f>IF(ISNA(VLOOKUP(E558,Sheet2!A:C,3,FALSE)),1,VLOOKUP(E558,Sheet2!A:C,3,FALSE))</f>
        <v>1</v>
      </c>
    </row>
    <row r="559" spans="1:16" ht="221" x14ac:dyDescent="0.2">
      <c r="A559" s="11" t="s">
        <v>15</v>
      </c>
      <c r="B559" s="12" t="s">
        <v>3127</v>
      </c>
      <c r="C559" s="13" t="s">
        <v>17</v>
      </c>
      <c r="D559" s="13" t="s">
        <v>18</v>
      </c>
      <c r="E559" s="13" t="s">
        <v>8489</v>
      </c>
      <c r="F559" s="12" t="s">
        <v>8490</v>
      </c>
      <c r="G559" s="14" t="s">
        <v>8490</v>
      </c>
      <c r="H559" s="15"/>
      <c r="I559" s="19" t="s">
        <v>18</v>
      </c>
      <c r="J559" s="15"/>
      <c r="K559" s="15"/>
      <c r="L559" s="20">
        <v>12</v>
      </c>
      <c r="M559" s="20">
        <v>0</v>
      </c>
      <c r="N559" s="20">
        <v>12</v>
      </c>
      <c r="O559" s="16" t="s">
        <v>8491</v>
      </c>
      <c r="P559">
        <f>IF(ISNA(VLOOKUP(E559,Sheet2!A:C,3,FALSE)),1,VLOOKUP(E559,Sheet2!A:C,3,FALSE))</f>
        <v>1</v>
      </c>
    </row>
    <row r="560" spans="1:16" ht="204" x14ac:dyDescent="0.2">
      <c r="A560" s="11" t="s">
        <v>15</v>
      </c>
      <c r="B560" s="12" t="s">
        <v>33</v>
      </c>
      <c r="C560" s="13" t="s">
        <v>17</v>
      </c>
      <c r="D560" s="13" t="s">
        <v>18</v>
      </c>
      <c r="E560" s="13" t="s">
        <v>8153</v>
      </c>
      <c r="F560" s="12" t="s">
        <v>8154</v>
      </c>
      <c r="G560" s="14" t="s">
        <v>8155</v>
      </c>
      <c r="H560" s="15"/>
      <c r="I560" s="19" t="s">
        <v>18</v>
      </c>
      <c r="J560" s="15"/>
      <c r="K560" s="15"/>
      <c r="L560" s="20">
        <v>6</v>
      </c>
      <c r="M560" s="20">
        <v>0</v>
      </c>
      <c r="N560" s="20">
        <v>6</v>
      </c>
      <c r="O560" s="16" t="s">
        <v>8156</v>
      </c>
      <c r="P560">
        <f>IF(ISNA(VLOOKUP(E560,Sheet2!A:C,3,FALSE)),1,VLOOKUP(E560,Sheet2!A:C,3,FALSE))</f>
        <v>1</v>
      </c>
    </row>
    <row r="561" spans="1:16" ht="204" x14ac:dyDescent="0.2">
      <c r="A561" s="5" t="s">
        <v>15</v>
      </c>
      <c r="B561" s="6" t="s">
        <v>16</v>
      </c>
      <c r="C561" s="7" t="s">
        <v>17</v>
      </c>
      <c r="D561" s="7" t="s">
        <v>18</v>
      </c>
      <c r="E561" s="7" t="s">
        <v>6863</v>
      </c>
      <c r="F561" s="6" t="s">
        <v>6864</v>
      </c>
      <c r="G561" s="8" t="s">
        <v>6865</v>
      </c>
      <c r="H561" s="9"/>
      <c r="I561" s="9"/>
      <c r="J561" s="9"/>
      <c r="K561" s="9"/>
      <c r="L561" s="9"/>
      <c r="M561" s="9"/>
      <c r="N561" s="9"/>
      <c r="O561" s="10" t="s">
        <v>6866</v>
      </c>
      <c r="P561">
        <f>IF(ISNA(VLOOKUP(E561,Sheet2!A:C,3,FALSE)),1,VLOOKUP(E561,Sheet2!A:C,3,FALSE))</f>
        <v>1</v>
      </c>
    </row>
    <row r="562" spans="1:16" ht="238" x14ac:dyDescent="0.2">
      <c r="A562" s="5" t="s">
        <v>15</v>
      </c>
      <c r="B562" s="6" t="s">
        <v>3127</v>
      </c>
      <c r="C562" s="7" t="s">
        <v>17</v>
      </c>
      <c r="D562" s="7" t="s">
        <v>18</v>
      </c>
      <c r="E562" s="7" t="s">
        <v>4523</v>
      </c>
      <c r="F562" s="6" t="s">
        <v>4524</v>
      </c>
      <c r="G562" s="8" t="s">
        <v>4524</v>
      </c>
      <c r="H562" s="9"/>
      <c r="I562" s="9"/>
      <c r="J562" s="9"/>
      <c r="K562" s="9"/>
      <c r="L562" s="9"/>
      <c r="M562" s="9"/>
      <c r="N562" s="9"/>
      <c r="O562" s="10" t="s">
        <v>4525</v>
      </c>
      <c r="P562">
        <f>IF(ISNA(VLOOKUP(E562,Sheet2!A:C,3,FALSE)),1,VLOOKUP(E562,Sheet2!A:C,3,FALSE))</f>
        <v>1</v>
      </c>
    </row>
    <row r="563" spans="1:16" ht="187" x14ac:dyDescent="0.2">
      <c r="A563" s="11" t="s">
        <v>15</v>
      </c>
      <c r="B563" s="12" t="s">
        <v>38</v>
      </c>
      <c r="C563" s="13" t="s">
        <v>17</v>
      </c>
      <c r="D563" s="13" t="s">
        <v>28</v>
      </c>
      <c r="E563" s="13" t="s">
        <v>6627</v>
      </c>
      <c r="F563" s="12" t="s">
        <v>4524</v>
      </c>
      <c r="G563" s="14" t="s">
        <v>4524</v>
      </c>
      <c r="H563" s="15"/>
      <c r="I563" s="15"/>
      <c r="J563" s="15"/>
      <c r="K563" s="15"/>
      <c r="L563" s="15"/>
      <c r="M563" s="15"/>
      <c r="N563" s="15"/>
      <c r="O563" s="16" t="s">
        <v>6628</v>
      </c>
      <c r="P563">
        <f>IF(ISNA(VLOOKUP(E563,Sheet2!A:C,3,FALSE)),1,VLOOKUP(E563,Sheet2!A:C,3,FALSE))</f>
        <v>1</v>
      </c>
    </row>
    <row r="564" spans="1:16" ht="306" x14ac:dyDescent="0.2">
      <c r="A564" s="11" t="s">
        <v>15</v>
      </c>
      <c r="B564" s="12" t="s">
        <v>16</v>
      </c>
      <c r="C564" s="13" t="s">
        <v>17</v>
      </c>
      <c r="D564" s="13" t="s">
        <v>18</v>
      </c>
      <c r="E564" s="13" t="s">
        <v>7282</v>
      </c>
      <c r="F564" s="12" t="s">
        <v>7283</v>
      </c>
      <c r="G564" s="14" t="s">
        <v>7283</v>
      </c>
      <c r="H564" s="15"/>
      <c r="I564" s="15"/>
      <c r="J564" s="15"/>
      <c r="K564" s="15"/>
      <c r="L564" s="15"/>
      <c r="M564" s="15"/>
      <c r="N564" s="15"/>
      <c r="O564" s="16" t="s">
        <v>7284</v>
      </c>
      <c r="P564">
        <f>IF(ISNA(VLOOKUP(E564,Sheet2!A:C,3,FALSE)),1,VLOOKUP(E564,Sheet2!A:C,3,FALSE))</f>
        <v>1</v>
      </c>
    </row>
    <row r="565" spans="1:16" ht="187" x14ac:dyDescent="0.2">
      <c r="A565" s="11" t="s">
        <v>15</v>
      </c>
      <c r="B565" s="12" t="s">
        <v>101</v>
      </c>
      <c r="C565" s="13" t="s">
        <v>17</v>
      </c>
      <c r="D565" s="13" t="s">
        <v>28</v>
      </c>
      <c r="E565" s="13" t="s">
        <v>4896</v>
      </c>
      <c r="F565" s="12" t="s">
        <v>4897</v>
      </c>
      <c r="G565" s="14" t="s">
        <v>4898</v>
      </c>
      <c r="H565" s="15"/>
      <c r="I565" s="15"/>
      <c r="J565" s="15"/>
      <c r="K565" s="15"/>
      <c r="L565" s="15"/>
      <c r="M565" s="15"/>
      <c r="N565" s="15"/>
      <c r="O565" s="16" t="s">
        <v>4899</v>
      </c>
      <c r="P565">
        <f>IF(ISNA(VLOOKUP(E565,Sheet2!A:C,3,FALSE)),1,VLOOKUP(E565,Sheet2!A:C,3,FALSE))</f>
        <v>1</v>
      </c>
    </row>
    <row r="566" spans="1:16" ht="255" x14ac:dyDescent="0.2">
      <c r="A566" s="5" t="s">
        <v>15</v>
      </c>
      <c r="B566" s="6" t="s">
        <v>33</v>
      </c>
      <c r="C566" s="7" t="s">
        <v>17</v>
      </c>
      <c r="D566" s="7" t="s">
        <v>28</v>
      </c>
      <c r="E566" s="7" t="s">
        <v>4892</v>
      </c>
      <c r="F566" s="6" t="s">
        <v>4893</v>
      </c>
      <c r="G566" s="8" t="s">
        <v>4894</v>
      </c>
      <c r="H566" s="9"/>
      <c r="I566" s="9"/>
      <c r="J566" s="9"/>
      <c r="K566" s="9"/>
      <c r="L566" s="9"/>
      <c r="M566" s="9"/>
      <c r="N566" s="9"/>
      <c r="O566" s="10" t="s">
        <v>4895</v>
      </c>
      <c r="P566">
        <f>IF(ISNA(VLOOKUP(E566,Sheet2!A:C,3,FALSE)),1,VLOOKUP(E566,Sheet2!A:C,3,FALSE))</f>
        <v>1</v>
      </c>
    </row>
    <row r="567" spans="1:16" ht="170" x14ac:dyDescent="0.2">
      <c r="A567" s="5" t="s">
        <v>15</v>
      </c>
      <c r="B567" s="6" t="s">
        <v>67</v>
      </c>
      <c r="C567" s="7" t="s">
        <v>17</v>
      </c>
      <c r="D567" s="7" t="s">
        <v>18</v>
      </c>
      <c r="E567" s="7" t="s">
        <v>964</v>
      </c>
      <c r="F567" s="6" t="s">
        <v>965</v>
      </c>
      <c r="G567" s="8" t="s">
        <v>966</v>
      </c>
      <c r="H567" s="9"/>
      <c r="I567" s="9"/>
      <c r="J567" s="9"/>
      <c r="K567" s="9"/>
      <c r="L567" s="9"/>
      <c r="M567" s="9"/>
      <c r="N567" s="9"/>
      <c r="O567" s="10" t="s">
        <v>967</v>
      </c>
      <c r="P567">
        <f>IF(ISNA(VLOOKUP(E567,Sheet2!A:C,3,FALSE)),1,VLOOKUP(E567,Sheet2!A:C,3,FALSE))</f>
        <v>1</v>
      </c>
    </row>
    <row r="568" spans="1:16" ht="136" x14ac:dyDescent="0.2">
      <c r="A568" s="5" t="s">
        <v>15</v>
      </c>
      <c r="B568" s="6" t="s">
        <v>3127</v>
      </c>
      <c r="C568" s="7" t="s">
        <v>17</v>
      </c>
      <c r="D568" s="7" t="s">
        <v>18</v>
      </c>
      <c r="E568" s="7" t="s">
        <v>8767</v>
      </c>
      <c r="F568" s="6" t="s">
        <v>8768</v>
      </c>
      <c r="G568" s="8" t="s">
        <v>8768</v>
      </c>
      <c r="H568" s="9"/>
      <c r="I568" s="9"/>
      <c r="J568" s="9"/>
      <c r="K568" s="9"/>
      <c r="L568" s="9"/>
      <c r="M568" s="9"/>
      <c r="N568" s="9"/>
      <c r="O568" s="10" t="s">
        <v>8769</v>
      </c>
      <c r="P568">
        <f>IF(ISNA(VLOOKUP(E568,Sheet2!A:C,3,FALSE)),1,VLOOKUP(E568,Sheet2!A:C,3,FALSE))</f>
        <v>1</v>
      </c>
    </row>
    <row r="569" spans="1:16" ht="204" x14ac:dyDescent="0.2">
      <c r="A569" s="11" t="s">
        <v>15</v>
      </c>
      <c r="B569" s="12" t="s">
        <v>38</v>
      </c>
      <c r="C569" s="13" t="s">
        <v>17</v>
      </c>
      <c r="D569" s="13" t="s">
        <v>28</v>
      </c>
      <c r="E569" s="13" t="s">
        <v>5794</v>
      </c>
      <c r="F569" s="12" t="s">
        <v>5795</v>
      </c>
      <c r="G569" s="14" t="s">
        <v>5795</v>
      </c>
      <c r="H569" s="15"/>
      <c r="I569" s="15"/>
      <c r="J569" s="15"/>
      <c r="K569" s="15"/>
      <c r="L569" s="15"/>
      <c r="M569" s="15"/>
      <c r="N569" s="15"/>
      <c r="O569" s="16" t="s">
        <v>5796</v>
      </c>
      <c r="P569">
        <f>IF(ISNA(VLOOKUP(E569,Sheet2!A:C,3,FALSE)),1,VLOOKUP(E569,Sheet2!A:C,3,FALSE))</f>
        <v>1</v>
      </c>
    </row>
    <row r="570" spans="1:16" ht="204" x14ac:dyDescent="0.2">
      <c r="A570" s="11" t="s">
        <v>15</v>
      </c>
      <c r="B570" s="12" t="s">
        <v>38</v>
      </c>
      <c r="C570" s="13" t="s">
        <v>17</v>
      </c>
      <c r="D570" s="13" t="s">
        <v>28</v>
      </c>
      <c r="E570" s="13" t="s">
        <v>6054</v>
      </c>
      <c r="F570" s="12" t="s">
        <v>5795</v>
      </c>
      <c r="G570" s="14" t="s">
        <v>5795</v>
      </c>
      <c r="H570" s="15"/>
      <c r="I570" s="15"/>
      <c r="J570" s="15"/>
      <c r="K570" s="15"/>
      <c r="L570" s="15"/>
      <c r="M570" s="15"/>
      <c r="N570" s="15"/>
      <c r="O570" s="16" t="s">
        <v>5796</v>
      </c>
      <c r="P570">
        <f>IF(ISNA(VLOOKUP(E570,Sheet2!A:C,3,FALSE)),1,VLOOKUP(E570,Sheet2!A:C,3,FALSE))</f>
        <v>1</v>
      </c>
    </row>
    <row r="571" spans="1:16" ht="323" x14ac:dyDescent="0.2">
      <c r="A571" s="5" t="s">
        <v>15</v>
      </c>
      <c r="B571" s="6" t="s">
        <v>101</v>
      </c>
      <c r="C571" s="7" t="s">
        <v>17</v>
      </c>
      <c r="D571" s="7" t="s">
        <v>18</v>
      </c>
      <c r="E571" s="7" t="s">
        <v>5272</v>
      </c>
      <c r="F571" s="6" t="s">
        <v>5273</v>
      </c>
      <c r="G571" s="8" t="s">
        <v>5273</v>
      </c>
      <c r="H571" s="9"/>
      <c r="I571" s="9"/>
      <c r="J571" s="9"/>
      <c r="K571" s="9"/>
      <c r="L571" s="9"/>
      <c r="M571" s="9"/>
      <c r="N571" s="9"/>
      <c r="O571" s="10" t="s">
        <v>5274</v>
      </c>
      <c r="P571">
        <f>IF(ISNA(VLOOKUP(E571,Sheet2!A:C,3,FALSE)),1,VLOOKUP(E571,Sheet2!A:C,3,FALSE))</f>
        <v>1</v>
      </c>
    </row>
    <row r="572" spans="1:16" ht="170" x14ac:dyDescent="0.2">
      <c r="A572" s="5" t="s">
        <v>15</v>
      </c>
      <c r="B572" s="6" t="s">
        <v>42</v>
      </c>
      <c r="C572" s="7" t="s">
        <v>17</v>
      </c>
      <c r="D572" s="7" t="s">
        <v>28</v>
      </c>
      <c r="E572" s="7" t="s">
        <v>2545</v>
      </c>
      <c r="F572" s="6" t="s">
        <v>2546</v>
      </c>
      <c r="G572" s="8" t="s">
        <v>2547</v>
      </c>
      <c r="H572" s="9"/>
      <c r="I572" s="9"/>
      <c r="J572" s="9"/>
      <c r="K572" s="9"/>
      <c r="L572" s="9"/>
      <c r="M572" s="9"/>
      <c r="N572" s="9"/>
      <c r="O572" s="10" t="s">
        <v>2548</v>
      </c>
      <c r="P572">
        <f>IF(ISNA(VLOOKUP(E572,Sheet2!A:C,3,FALSE)),1,VLOOKUP(E572,Sheet2!A:C,3,FALSE))</f>
        <v>1</v>
      </c>
    </row>
    <row r="573" spans="1:16" ht="187" x14ac:dyDescent="0.2">
      <c r="A573" s="5" t="s">
        <v>15</v>
      </c>
      <c r="B573" s="6" t="s">
        <v>47</v>
      </c>
      <c r="C573" s="7" t="s">
        <v>17</v>
      </c>
      <c r="D573" s="7" t="s">
        <v>28</v>
      </c>
      <c r="E573" s="7" t="s">
        <v>7331</v>
      </c>
      <c r="F573" s="6" t="s">
        <v>7332</v>
      </c>
      <c r="G573" s="8" t="s">
        <v>7332</v>
      </c>
      <c r="H573" s="9"/>
      <c r="I573" s="9"/>
      <c r="J573" s="9"/>
      <c r="K573" s="9"/>
      <c r="L573" s="9"/>
      <c r="M573" s="9"/>
      <c r="N573" s="9"/>
      <c r="O573" s="10" t="s">
        <v>7333</v>
      </c>
      <c r="P573">
        <f>IF(ISNA(VLOOKUP(E573,Sheet2!A:C,3,FALSE)),1,VLOOKUP(E573,Sheet2!A:C,3,FALSE))</f>
        <v>1</v>
      </c>
    </row>
    <row r="574" spans="1:16" ht="221" x14ac:dyDescent="0.2">
      <c r="A574" s="5" t="s">
        <v>15</v>
      </c>
      <c r="B574" s="6" t="s">
        <v>101</v>
      </c>
      <c r="C574" s="7" t="s">
        <v>17</v>
      </c>
      <c r="D574" s="7" t="s">
        <v>18</v>
      </c>
      <c r="E574" s="7" t="s">
        <v>7527</v>
      </c>
      <c r="F574" s="6" t="s">
        <v>7528</v>
      </c>
      <c r="G574" s="8" t="s">
        <v>7529</v>
      </c>
      <c r="H574" s="9"/>
      <c r="I574" s="9"/>
      <c r="J574" s="9"/>
      <c r="K574" s="9"/>
      <c r="L574" s="9"/>
      <c r="M574" s="9"/>
      <c r="N574" s="9"/>
      <c r="O574" s="10" t="s">
        <v>7530</v>
      </c>
      <c r="P574">
        <f>IF(ISNA(VLOOKUP(E574,Sheet2!A:C,3,FALSE)),1,VLOOKUP(E574,Sheet2!A:C,3,FALSE))</f>
        <v>1</v>
      </c>
    </row>
    <row r="575" spans="1:16" ht="221" x14ac:dyDescent="0.2">
      <c r="A575" s="11" t="s">
        <v>15</v>
      </c>
      <c r="B575" s="12" t="s">
        <v>101</v>
      </c>
      <c r="C575" s="13" t="s">
        <v>17</v>
      </c>
      <c r="D575" s="13" t="s">
        <v>18</v>
      </c>
      <c r="E575" s="13" t="s">
        <v>7698</v>
      </c>
      <c r="F575" s="12" t="s">
        <v>7528</v>
      </c>
      <c r="G575" s="14" t="s">
        <v>7529</v>
      </c>
      <c r="H575" s="15"/>
      <c r="I575" s="15"/>
      <c r="J575" s="15"/>
      <c r="K575" s="15"/>
      <c r="L575" s="15"/>
      <c r="M575" s="15"/>
      <c r="N575" s="15"/>
      <c r="O575" s="16" t="s">
        <v>7530</v>
      </c>
      <c r="P575">
        <f>IF(ISNA(VLOOKUP(E575,Sheet2!A:C,3,FALSE)),1,VLOOKUP(E575,Sheet2!A:C,3,FALSE))</f>
        <v>1</v>
      </c>
    </row>
    <row r="576" spans="1:16" ht="136" x14ac:dyDescent="0.2">
      <c r="A576" s="11" t="s">
        <v>15</v>
      </c>
      <c r="B576" s="12" t="s">
        <v>33</v>
      </c>
      <c r="C576" s="13" t="s">
        <v>17</v>
      </c>
      <c r="D576" s="13" t="s">
        <v>18</v>
      </c>
      <c r="E576" s="13" t="s">
        <v>7980</v>
      </c>
      <c r="F576" s="12" t="s">
        <v>7981</v>
      </c>
      <c r="G576" s="14" t="s">
        <v>7982</v>
      </c>
      <c r="H576" s="15"/>
      <c r="I576" s="15"/>
      <c r="J576" s="15"/>
      <c r="K576" s="15"/>
      <c r="L576" s="15"/>
      <c r="M576" s="15"/>
      <c r="N576" s="15"/>
      <c r="O576" s="16" t="s">
        <v>7983</v>
      </c>
      <c r="P576">
        <f>IF(ISNA(VLOOKUP(E576,Sheet2!A:C,3,FALSE)),1,VLOOKUP(E576,Sheet2!A:C,3,FALSE))</f>
        <v>1</v>
      </c>
    </row>
    <row r="577" spans="1:16" ht="340" x14ac:dyDescent="0.2">
      <c r="A577" s="11" t="s">
        <v>15</v>
      </c>
      <c r="B577" s="12" t="s">
        <v>16</v>
      </c>
      <c r="C577" s="13" t="s">
        <v>17</v>
      </c>
      <c r="D577" s="13" t="s">
        <v>18</v>
      </c>
      <c r="E577" s="13" t="s">
        <v>7646</v>
      </c>
      <c r="F577" s="12" t="s">
        <v>7647</v>
      </c>
      <c r="G577" s="14" t="s">
        <v>7648</v>
      </c>
      <c r="H577" s="15"/>
      <c r="I577" s="15"/>
      <c r="J577" s="15"/>
      <c r="K577" s="15"/>
      <c r="L577" s="15"/>
      <c r="M577" s="15"/>
      <c r="N577" s="15"/>
      <c r="O577" s="16" t="s">
        <v>7649</v>
      </c>
      <c r="P577">
        <f>IF(ISNA(VLOOKUP(E577,Sheet2!A:C,3,FALSE)),1,VLOOKUP(E577,Sheet2!A:C,3,FALSE))</f>
        <v>1</v>
      </c>
    </row>
    <row r="578" spans="1:16" ht="187" x14ac:dyDescent="0.2">
      <c r="A578" s="11" t="s">
        <v>15</v>
      </c>
      <c r="B578" s="12" t="s">
        <v>38</v>
      </c>
      <c r="C578" s="13" t="s">
        <v>17</v>
      </c>
      <c r="D578" s="13" t="s">
        <v>18</v>
      </c>
      <c r="E578" s="13" t="s">
        <v>6185</v>
      </c>
      <c r="F578" s="12" t="s">
        <v>6186</v>
      </c>
      <c r="G578" s="14" t="s">
        <v>6187</v>
      </c>
      <c r="H578" s="15"/>
      <c r="I578" s="15"/>
      <c r="J578" s="15"/>
      <c r="K578" s="15"/>
      <c r="L578" s="15"/>
      <c r="M578" s="15"/>
      <c r="N578" s="15"/>
      <c r="O578" s="16" t="s">
        <v>6188</v>
      </c>
      <c r="P578">
        <f>IF(ISNA(VLOOKUP(E578,Sheet2!A:C,3,FALSE)),1,VLOOKUP(E578,Sheet2!A:C,3,FALSE))</f>
        <v>1</v>
      </c>
    </row>
    <row r="579" spans="1:16" ht="187" x14ac:dyDescent="0.2">
      <c r="A579" s="5" t="s">
        <v>15</v>
      </c>
      <c r="B579" s="6" t="s">
        <v>38</v>
      </c>
      <c r="C579" s="7" t="s">
        <v>17</v>
      </c>
      <c r="D579" s="7" t="s">
        <v>18</v>
      </c>
      <c r="E579" s="7" t="s">
        <v>6189</v>
      </c>
      <c r="F579" s="6" t="s">
        <v>6186</v>
      </c>
      <c r="G579" s="8" t="s">
        <v>6187</v>
      </c>
      <c r="H579" s="9"/>
      <c r="I579" s="17" t="s">
        <v>18</v>
      </c>
      <c r="J579" s="9"/>
      <c r="K579" s="9"/>
      <c r="L579" s="18">
        <v>12</v>
      </c>
      <c r="M579" s="18">
        <v>0</v>
      </c>
      <c r="N579" s="18">
        <v>12</v>
      </c>
      <c r="O579" s="10" t="s">
        <v>6188</v>
      </c>
      <c r="P579">
        <f>IF(ISNA(VLOOKUP(E579,Sheet2!A:C,3,FALSE)),1,VLOOKUP(E579,Sheet2!A:C,3,FALSE))</f>
        <v>1</v>
      </c>
    </row>
    <row r="580" spans="1:16" ht="187" x14ac:dyDescent="0.2">
      <c r="A580" s="5" t="s">
        <v>15</v>
      </c>
      <c r="B580" s="6" t="s">
        <v>33</v>
      </c>
      <c r="C580" s="7" t="s">
        <v>17</v>
      </c>
      <c r="D580" s="7" t="s">
        <v>18</v>
      </c>
      <c r="E580" s="7" t="s">
        <v>3894</v>
      </c>
      <c r="F580" s="6" t="s">
        <v>3895</v>
      </c>
      <c r="G580" s="8" t="s">
        <v>3896</v>
      </c>
      <c r="H580" s="9"/>
      <c r="I580" s="9"/>
      <c r="J580" s="9"/>
      <c r="K580" s="9"/>
      <c r="L580" s="9"/>
      <c r="M580" s="9"/>
      <c r="N580" s="9"/>
      <c r="O580" s="10" t="s">
        <v>3897</v>
      </c>
      <c r="P580">
        <f>IF(ISNA(VLOOKUP(E580,Sheet2!A:C,3,FALSE)),1,VLOOKUP(E580,Sheet2!A:C,3,FALSE))</f>
        <v>1</v>
      </c>
    </row>
    <row r="581" spans="1:16" ht="238" x14ac:dyDescent="0.2">
      <c r="A581" s="5" t="s">
        <v>15</v>
      </c>
      <c r="B581" s="6" t="s">
        <v>67</v>
      </c>
      <c r="C581" s="7" t="s">
        <v>17</v>
      </c>
      <c r="D581" s="7" t="s">
        <v>18</v>
      </c>
      <c r="E581" s="7" t="s">
        <v>6888</v>
      </c>
      <c r="F581" s="6" t="s">
        <v>6889</v>
      </c>
      <c r="G581" s="8" t="s">
        <v>6890</v>
      </c>
      <c r="H581" s="9"/>
      <c r="I581" s="17" t="s">
        <v>18</v>
      </c>
      <c r="J581" s="9"/>
      <c r="K581" s="9"/>
      <c r="L581" s="18">
        <v>12</v>
      </c>
      <c r="M581" s="18">
        <v>0</v>
      </c>
      <c r="N581" s="18">
        <v>12</v>
      </c>
      <c r="O581" s="10" t="s">
        <v>6891</v>
      </c>
      <c r="P581">
        <f>IF(ISNA(VLOOKUP(E581,Sheet2!A:C,3,FALSE)),1,VLOOKUP(E581,Sheet2!A:C,3,FALSE))</f>
        <v>1</v>
      </c>
    </row>
    <row r="582" spans="1:16" ht="170" x14ac:dyDescent="0.2">
      <c r="A582" s="5" t="s">
        <v>15</v>
      </c>
      <c r="B582" s="6" t="s">
        <v>67</v>
      </c>
      <c r="C582" s="7" t="s">
        <v>17</v>
      </c>
      <c r="D582" s="7" t="s">
        <v>18</v>
      </c>
      <c r="E582" s="7" t="s">
        <v>8220</v>
      </c>
      <c r="F582" s="6" t="s">
        <v>8221</v>
      </c>
      <c r="G582" s="8" t="s">
        <v>8222</v>
      </c>
      <c r="H582" s="9"/>
      <c r="I582" s="9"/>
      <c r="J582" s="9"/>
      <c r="K582" s="9"/>
      <c r="L582" s="9"/>
      <c r="M582" s="9"/>
      <c r="N582" s="9"/>
      <c r="O582" s="10" t="s">
        <v>8223</v>
      </c>
      <c r="P582">
        <f>IF(ISNA(VLOOKUP(E582,Sheet2!A:C,3,FALSE)),1,VLOOKUP(E582,Sheet2!A:C,3,FALSE))</f>
        <v>1</v>
      </c>
    </row>
    <row r="583" spans="1:16" ht="170" x14ac:dyDescent="0.2">
      <c r="A583" s="11" t="s">
        <v>15</v>
      </c>
      <c r="B583" s="12" t="s">
        <v>3127</v>
      </c>
      <c r="C583" s="13" t="s">
        <v>17</v>
      </c>
      <c r="D583" s="13" t="s">
        <v>18</v>
      </c>
      <c r="E583" s="13" t="s">
        <v>8795</v>
      </c>
      <c r="F583" s="12" t="s">
        <v>8796</v>
      </c>
      <c r="G583" s="14" t="s">
        <v>8797</v>
      </c>
      <c r="H583" s="15"/>
      <c r="I583" s="15"/>
      <c r="J583" s="15"/>
      <c r="K583" s="15"/>
      <c r="L583" s="15"/>
      <c r="M583" s="15"/>
      <c r="N583" s="15"/>
      <c r="O583" s="16" t="s">
        <v>8798</v>
      </c>
      <c r="P583">
        <f>IF(ISNA(VLOOKUP(E583,Sheet2!A:C,3,FALSE)),1,VLOOKUP(E583,Sheet2!A:C,3,FALSE))</f>
        <v>1</v>
      </c>
    </row>
    <row r="584" spans="1:16" ht="204" x14ac:dyDescent="0.2">
      <c r="A584" s="5" t="s">
        <v>15</v>
      </c>
      <c r="B584" s="6" t="s">
        <v>33</v>
      </c>
      <c r="C584" s="7" t="s">
        <v>17</v>
      </c>
      <c r="D584" s="7" t="s">
        <v>18</v>
      </c>
      <c r="E584" s="7" t="s">
        <v>8127</v>
      </c>
      <c r="F584" s="6" t="s">
        <v>8128</v>
      </c>
      <c r="G584" s="8" t="s">
        <v>8129</v>
      </c>
      <c r="H584" s="9"/>
      <c r="I584" s="9"/>
      <c r="J584" s="9"/>
      <c r="K584" s="9"/>
      <c r="L584" s="9"/>
      <c r="M584" s="9"/>
      <c r="N584" s="9"/>
      <c r="O584" s="10" t="s">
        <v>8130</v>
      </c>
      <c r="P584">
        <f>IF(ISNA(VLOOKUP(E584,Sheet2!A:C,3,FALSE)),1,VLOOKUP(E584,Sheet2!A:C,3,FALSE))</f>
        <v>1</v>
      </c>
    </row>
    <row r="585" spans="1:16" ht="306" x14ac:dyDescent="0.2">
      <c r="A585" s="11" t="s">
        <v>15</v>
      </c>
      <c r="B585" s="12" t="s">
        <v>33</v>
      </c>
      <c r="C585" s="13" t="s">
        <v>17</v>
      </c>
      <c r="D585" s="13" t="s">
        <v>18</v>
      </c>
      <c r="E585" s="13" t="s">
        <v>7988</v>
      </c>
      <c r="F585" s="12" t="s">
        <v>7989</v>
      </c>
      <c r="G585" s="14" t="s">
        <v>7990</v>
      </c>
      <c r="H585" s="15"/>
      <c r="I585" s="15"/>
      <c r="J585" s="15"/>
      <c r="K585" s="15"/>
      <c r="L585" s="15"/>
      <c r="M585" s="15"/>
      <c r="N585" s="15"/>
      <c r="O585" s="16" t="s">
        <v>7991</v>
      </c>
      <c r="P585">
        <f>IF(ISNA(VLOOKUP(E585,Sheet2!A:C,3,FALSE)),1,VLOOKUP(E585,Sheet2!A:C,3,FALSE))</f>
        <v>1</v>
      </c>
    </row>
    <row r="586" spans="1:16" ht="255" x14ac:dyDescent="0.2">
      <c r="A586" s="5" t="s">
        <v>15</v>
      </c>
      <c r="B586" s="6" t="s">
        <v>101</v>
      </c>
      <c r="C586" s="7" t="s">
        <v>17</v>
      </c>
      <c r="D586" s="7" t="s">
        <v>18</v>
      </c>
      <c r="E586" s="7" t="s">
        <v>4095</v>
      </c>
      <c r="F586" s="6" t="s">
        <v>4096</v>
      </c>
      <c r="G586" s="8" t="s">
        <v>4097</v>
      </c>
      <c r="H586" s="9"/>
      <c r="I586" s="9"/>
      <c r="J586" s="9"/>
      <c r="K586" s="9"/>
      <c r="L586" s="9"/>
      <c r="M586" s="9"/>
      <c r="N586" s="9"/>
      <c r="O586" s="10" t="s">
        <v>4098</v>
      </c>
      <c r="P586">
        <f>IF(ISNA(VLOOKUP(E586,Sheet2!A:C,3,FALSE)),1,VLOOKUP(E586,Sheet2!A:C,3,FALSE))</f>
        <v>1</v>
      </c>
    </row>
    <row r="587" spans="1:16" ht="85" x14ac:dyDescent="0.2">
      <c r="A587" s="11" t="s">
        <v>15</v>
      </c>
      <c r="B587" s="12" t="s">
        <v>101</v>
      </c>
      <c r="C587" s="13" t="s">
        <v>17</v>
      </c>
      <c r="D587" s="13" t="s">
        <v>28</v>
      </c>
      <c r="E587" s="13" t="s">
        <v>493</v>
      </c>
      <c r="F587" s="12" t="s">
        <v>494</v>
      </c>
      <c r="G587" s="14" t="s">
        <v>494</v>
      </c>
      <c r="H587" s="15"/>
      <c r="I587" s="15"/>
      <c r="J587" s="15"/>
      <c r="K587" s="15"/>
      <c r="L587" s="15"/>
      <c r="M587" s="15"/>
      <c r="N587" s="15"/>
      <c r="O587" s="16" t="s">
        <v>495</v>
      </c>
      <c r="P587">
        <f>IF(ISNA(VLOOKUP(E587,Sheet2!A:C,3,FALSE)),1,VLOOKUP(E587,Sheet2!A:C,3,FALSE))</f>
        <v>1</v>
      </c>
    </row>
    <row r="588" spans="1:16" ht="170" x14ac:dyDescent="0.2">
      <c r="A588" s="5" t="s">
        <v>15</v>
      </c>
      <c r="B588" s="6" t="s">
        <v>47</v>
      </c>
      <c r="C588" s="7" t="s">
        <v>17</v>
      </c>
      <c r="D588" s="7" t="s">
        <v>18</v>
      </c>
      <c r="E588" s="7" t="s">
        <v>7047</v>
      </c>
      <c r="F588" s="6" t="s">
        <v>7048</v>
      </c>
      <c r="G588" s="8" t="s">
        <v>7049</v>
      </c>
      <c r="H588" s="9"/>
      <c r="I588" s="9"/>
      <c r="J588" s="9"/>
      <c r="K588" s="9"/>
      <c r="L588" s="9"/>
      <c r="M588" s="9"/>
      <c r="N588" s="9"/>
      <c r="O588" s="10" t="s">
        <v>7050</v>
      </c>
      <c r="P588">
        <f>IF(ISNA(VLOOKUP(E588,Sheet2!A:C,3,FALSE)),1,VLOOKUP(E588,Sheet2!A:C,3,FALSE))</f>
        <v>1</v>
      </c>
    </row>
    <row r="589" spans="1:16" ht="221" x14ac:dyDescent="0.2">
      <c r="A589" s="5" t="s">
        <v>15</v>
      </c>
      <c r="B589" s="6" t="s">
        <v>63</v>
      </c>
      <c r="C589" s="7" t="s">
        <v>17</v>
      </c>
      <c r="D589" s="7" t="s">
        <v>28</v>
      </c>
      <c r="E589" s="7" t="s">
        <v>7150</v>
      </c>
      <c r="F589" s="6" t="s">
        <v>7151</v>
      </c>
      <c r="G589" s="8" t="s">
        <v>7151</v>
      </c>
      <c r="H589" s="9"/>
      <c r="I589" s="9"/>
      <c r="J589" s="9"/>
      <c r="K589" s="9"/>
      <c r="L589" s="9"/>
      <c r="M589" s="9"/>
      <c r="N589" s="9"/>
      <c r="O589" s="10" t="s">
        <v>7152</v>
      </c>
      <c r="P589">
        <f>IF(ISNA(VLOOKUP(E589,Sheet2!A:C,3,FALSE)),1,VLOOKUP(E589,Sheet2!A:C,3,FALSE))</f>
        <v>1</v>
      </c>
    </row>
    <row r="590" spans="1:16" ht="221" x14ac:dyDescent="0.2">
      <c r="A590" s="11" t="s">
        <v>15</v>
      </c>
      <c r="B590" s="12" t="s">
        <v>63</v>
      </c>
      <c r="C590" s="13" t="s">
        <v>17</v>
      </c>
      <c r="D590" s="13" t="s">
        <v>28</v>
      </c>
      <c r="E590" s="13" t="s">
        <v>7480</v>
      </c>
      <c r="F590" s="12" t="s">
        <v>7151</v>
      </c>
      <c r="G590" s="14" t="s">
        <v>7151</v>
      </c>
      <c r="H590" s="15"/>
      <c r="I590" s="15"/>
      <c r="J590" s="15"/>
      <c r="K590" s="15"/>
      <c r="L590" s="15"/>
      <c r="M590" s="15"/>
      <c r="N590" s="15"/>
      <c r="O590" s="16" t="s">
        <v>7152</v>
      </c>
      <c r="P590">
        <f>IF(ISNA(VLOOKUP(E590,Sheet2!A:C,3,FALSE)),1,VLOOKUP(E590,Sheet2!A:C,3,FALSE))</f>
        <v>1</v>
      </c>
    </row>
    <row r="591" spans="1:16" ht="204" x14ac:dyDescent="0.2">
      <c r="A591" s="11" t="s">
        <v>15</v>
      </c>
      <c r="B591" s="12" t="s">
        <v>3127</v>
      </c>
      <c r="C591" s="13" t="s">
        <v>17</v>
      </c>
      <c r="D591" s="13" t="s">
        <v>18</v>
      </c>
      <c r="E591" s="13" t="s">
        <v>8553</v>
      </c>
      <c r="F591" s="12" t="s">
        <v>8554</v>
      </c>
      <c r="G591" s="14" t="s">
        <v>8554</v>
      </c>
      <c r="H591" s="15"/>
      <c r="I591" s="15"/>
      <c r="J591" s="15"/>
      <c r="K591" s="15"/>
      <c r="L591" s="15"/>
      <c r="M591" s="15"/>
      <c r="N591" s="15"/>
      <c r="O591" s="16" t="s">
        <v>8555</v>
      </c>
      <c r="P591">
        <f>IF(ISNA(VLOOKUP(E591,Sheet2!A:C,3,FALSE)),1,VLOOKUP(E591,Sheet2!A:C,3,FALSE))</f>
        <v>1</v>
      </c>
    </row>
    <row r="592" spans="1:16" ht="204" x14ac:dyDescent="0.2">
      <c r="A592" s="5" t="s">
        <v>15</v>
      </c>
      <c r="B592" s="6" t="s">
        <v>3127</v>
      </c>
      <c r="C592" s="7" t="s">
        <v>17</v>
      </c>
      <c r="D592" s="7" t="s">
        <v>18</v>
      </c>
      <c r="E592" s="7" t="s">
        <v>8574</v>
      </c>
      <c r="F592" s="6" t="s">
        <v>8554</v>
      </c>
      <c r="G592" s="8" t="s">
        <v>8554</v>
      </c>
      <c r="H592" s="9"/>
      <c r="I592" s="9"/>
      <c r="J592" s="9"/>
      <c r="K592" s="9"/>
      <c r="L592" s="9"/>
      <c r="M592" s="9"/>
      <c r="N592" s="9"/>
      <c r="O592" s="10" t="s">
        <v>8555</v>
      </c>
      <c r="P592">
        <f>IF(ISNA(VLOOKUP(E592,Sheet2!A:C,3,FALSE)),1,VLOOKUP(E592,Sheet2!A:C,3,FALSE))</f>
        <v>1</v>
      </c>
    </row>
    <row r="593" spans="1:16" ht="204" x14ac:dyDescent="0.2">
      <c r="A593" s="5" t="s">
        <v>15</v>
      </c>
      <c r="B593" s="6" t="s">
        <v>33</v>
      </c>
      <c r="C593" s="7" t="s">
        <v>17</v>
      </c>
      <c r="D593" s="7" t="s">
        <v>18</v>
      </c>
      <c r="E593" s="7" t="s">
        <v>5737</v>
      </c>
      <c r="F593" s="6" t="s">
        <v>5738</v>
      </c>
      <c r="G593" s="8" t="s">
        <v>5738</v>
      </c>
      <c r="H593" s="9"/>
      <c r="I593" s="9"/>
      <c r="J593" s="9"/>
      <c r="K593" s="9"/>
      <c r="L593" s="9"/>
      <c r="M593" s="9"/>
      <c r="N593" s="9"/>
      <c r="O593" s="10" t="s">
        <v>5739</v>
      </c>
      <c r="P593">
        <f>IF(ISNA(VLOOKUP(E593,Sheet2!A:C,3,FALSE)),1,VLOOKUP(E593,Sheet2!A:C,3,FALSE))</f>
        <v>1</v>
      </c>
    </row>
    <row r="594" spans="1:16" ht="204" x14ac:dyDescent="0.2">
      <c r="A594" s="5" t="s">
        <v>15</v>
      </c>
      <c r="B594" s="6" t="s">
        <v>33</v>
      </c>
      <c r="C594" s="7" t="s">
        <v>17</v>
      </c>
      <c r="D594" s="7" t="s">
        <v>18</v>
      </c>
      <c r="E594" s="7" t="s">
        <v>6071</v>
      </c>
      <c r="F594" s="6" t="s">
        <v>5738</v>
      </c>
      <c r="G594" s="8" t="s">
        <v>5738</v>
      </c>
      <c r="H594" s="9"/>
      <c r="I594" s="9"/>
      <c r="J594" s="9"/>
      <c r="K594" s="9"/>
      <c r="L594" s="9"/>
      <c r="M594" s="9"/>
      <c r="N594" s="9"/>
      <c r="O594" s="10" t="s">
        <v>5739</v>
      </c>
      <c r="P594">
        <f>IF(ISNA(VLOOKUP(E594,Sheet2!A:C,3,FALSE)),1,VLOOKUP(E594,Sheet2!A:C,3,FALSE))</f>
        <v>1</v>
      </c>
    </row>
    <row r="595" spans="1:16" ht="272" x14ac:dyDescent="0.2">
      <c r="A595" s="11" t="s">
        <v>15</v>
      </c>
      <c r="B595" s="12" t="s">
        <v>16</v>
      </c>
      <c r="C595" s="13" t="s">
        <v>17</v>
      </c>
      <c r="D595" s="13" t="s">
        <v>18</v>
      </c>
      <c r="E595" s="13" t="s">
        <v>5733</v>
      </c>
      <c r="F595" s="12" t="s">
        <v>5734</v>
      </c>
      <c r="G595" s="14" t="s">
        <v>5735</v>
      </c>
      <c r="H595" s="15"/>
      <c r="I595" s="15"/>
      <c r="J595" s="15"/>
      <c r="K595" s="15"/>
      <c r="L595" s="15"/>
      <c r="M595" s="15"/>
      <c r="N595" s="15"/>
      <c r="O595" s="16" t="s">
        <v>5736</v>
      </c>
      <c r="P595">
        <f>IF(ISNA(VLOOKUP(E595,Sheet2!A:C,3,FALSE)),1,VLOOKUP(E595,Sheet2!A:C,3,FALSE))</f>
        <v>1</v>
      </c>
    </row>
    <row r="596" spans="1:16" ht="272" x14ac:dyDescent="0.2">
      <c r="A596" s="11" t="s">
        <v>15</v>
      </c>
      <c r="B596" s="12" t="s">
        <v>16</v>
      </c>
      <c r="C596" s="13" t="s">
        <v>17</v>
      </c>
      <c r="D596" s="13" t="s">
        <v>18</v>
      </c>
      <c r="E596" s="13" t="s">
        <v>6070</v>
      </c>
      <c r="F596" s="12" t="s">
        <v>5734</v>
      </c>
      <c r="G596" s="14" t="s">
        <v>5735</v>
      </c>
      <c r="H596" s="15"/>
      <c r="I596" s="15"/>
      <c r="J596" s="15"/>
      <c r="K596" s="15"/>
      <c r="L596" s="15"/>
      <c r="M596" s="15"/>
      <c r="N596" s="15"/>
      <c r="O596" s="16" t="s">
        <v>5736</v>
      </c>
      <c r="P596">
        <f>IF(ISNA(VLOOKUP(E596,Sheet2!A:C,3,FALSE)),1,VLOOKUP(E596,Sheet2!A:C,3,FALSE))</f>
        <v>1</v>
      </c>
    </row>
    <row r="597" spans="1:16" ht="170" x14ac:dyDescent="0.2">
      <c r="A597" s="5" t="s">
        <v>15</v>
      </c>
      <c r="B597" s="6" t="s">
        <v>67</v>
      </c>
      <c r="C597" s="7" t="s">
        <v>17</v>
      </c>
      <c r="D597" s="7" t="s">
        <v>18</v>
      </c>
      <c r="E597" s="7" t="s">
        <v>2859</v>
      </c>
      <c r="F597" s="6" t="s">
        <v>2860</v>
      </c>
      <c r="G597" s="8" t="s">
        <v>2861</v>
      </c>
      <c r="H597" s="9"/>
      <c r="I597" s="9"/>
      <c r="J597" s="9"/>
      <c r="K597" s="9"/>
      <c r="L597" s="9"/>
      <c r="M597" s="9"/>
      <c r="N597" s="9"/>
      <c r="O597" s="10" t="s">
        <v>2862</v>
      </c>
      <c r="P597">
        <f>IF(ISNA(VLOOKUP(E597,Sheet2!A:C,3,FALSE)),1,VLOOKUP(E597,Sheet2!A:C,3,FALSE))</f>
        <v>1</v>
      </c>
    </row>
    <row r="598" spans="1:16" ht="204" x14ac:dyDescent="0.2">
      <c r="A598" s="5" t="s">
        <v>15</v>
      </c>
      <c r="B598" s="6" t="s">
        <v>16</v>
      </c>
      <c r="C598" s="7" t="s">
        <v>17</v>
      </c>
      <c r="D598" s="7" t="s">
        <v>18</v>
      </c>
      <c r="E598" s="7" t="s">
        <v>5385</v>
      </c>
      <c r="F598" s="6" t="s">
        <v>5386</v>
      </c>
      <c r="G598" s="8" t="s">
        <v>5387</v>
      </c>
      <c r="H598" s="9"/>
      <c r="I598" s="9"/>
      <c r="J598" s="9"/>
      <c r="K598" s="9"/>
      <c r="L598" s="9"/>
      <c r="M598" s="9"/>
      <c r="N598" s="9"/>
      <c r="O598" s="10" t="s">
        <v>5388</v>
      </c>
      <c r="P598">
        <f>IF(ISNA(VLOOKUP(E598,Sheet2!A:C,3,FALSE)),1,VLOOKUP(E598,Sheet2!A:C,3,FALSE))</f>
        <v>1</v>
      </c>
    </row>
    <row r="599" spans="1:16" ht="153" x14ac:dyDescent="0.2">
      <c r="A599" s="5" t="s">
        <v>15</v>
      </c>
      <c r="B599" s="6" t="s">
        <v>180</v>
      </c>
      <c r="C599" s="7" t="s">
        <v>17</v>
      </c>
      <c r="D599" s="7" t="s">
        <v>18</v>
      </c>
      <c r="E599" s="7" t="s">
        <v>5520</v>
      </c>
      <c r="F599" s="6" t="s">
        <v>5521</v>
      </c>
      <c r="G599" s="8" t="s">
        <v>5522</v>
      </c>
      <c r="H599" s="9"/>
      <c r="I599" s="9"/>
      <c r="J599" s="9"/>
      <c r="K599" s="9"/>
      <c r="L599" s="9"/>
      <c r="M599" s="9"/>
      <c r="N599" s="9"/>
      <c r="O599" s="10" t="s">
        <v>5523</v>
      </c>
      <c r="P599">
        <f>IF(ISNA(VLOOKUP(E599,Sheet2!A:C,3,FALSE)),1,VLOOKUP(E599,Sheet2!A:C,3,FALSE))</f>
        <v>1</v>
      </c>
    </row>
    <row r="600" spans="1:16" ht="221" x14ac:dyDescent="0.2">
      <c r="A600" s="5" t="s">
        <v>15</v>
      </c>
      <c r="B600" s="6" t="s">
        <v>42</v>
      </c>
      <c r="C600" s="7" t="s">
        <v>17</v>
      </c>
      <c r="D600" s="7" t="s">
        <v>28</v>
      </c>
      <c r="E600" s="7" t="s">
        <v>7430</v>
      </c>
      <c r="F600" s="6" t="s">
        <v>7431</v>
      </c>
      <c r="G600" s="8" t="s">
        <v>7432</v>
      </c>
      <c r="H600" s="9"/>
      <c r="I600" s="9"/>
      <c r="J600" s="9"/>
      <c r="K600" s="9"/>
      <c r="L600" s="9"/>
      <c r="M600" s="9"/>
      <c r="N600" s="9"/>
      <c r="O600" s="10" t="s">
        <v>7433</v>
      </c>
      <c r="P600">
        <f>IF(ISNA(VLOOKUP(E600,Sheet2!A:C,3,FALSE)),1,VLOOKUP(E600,Sheet2!A:C,3,FALSE))</f>
        <v>1</v>
      </c>
    </row>
    <row r="601" spans="1:16" ht="119" x14ac:dyDescent="0.2">
      <c r="A601" s="5" t="s">
        <v>15</v>
      </c>
      <c r="B601" s="6" t="s">
        <v>16</v>
      </c>
      <c r="C601" s="7" t="s">
        <v>17</v>
      </c>
      <c r="D601" s="7" t="s">
        <v>18</v>
      </c>
      <c r="E601" s="7" t="s">
        <v>972</v>
      </c>
      <c r="F601" s="6" t="s">
        <v>973</v>
      </c>
      <c r="G601" s="8" t="s">
        <v>974</v>
      </c>
      <c r="H601" s="9"/>
      <c r="I601" s="9"/>
      <c r="J601" s="9"/>
      <c r="K601" s="9"/>
      <c r="L601" s="9"/>
      <c r="M601" s="9"/>
      <c r="N601" s="9"/>
      <c r="O601" s="10" t="s">
        <v>975</v>
      </c>
      <c r="P601">
        <f>IF(ISNA(VLOOKUP(E601,Sheet2!A:C,3,FALSE)),1,VLOOKUP(E601,Sheet2!A:C,3,FALSE))</f>
        <v>1</v>
      </c>
    </row>
    <row r="602" spans="1:16" ht="255" x14ac:dyDescent="0.2">
      <c r="A602" s="5" t="s">
        <v>15</v>
      </c>
      <c r="B602" s="6" t="s">
        <v>38</v>
      </c>
      <c r="C602" s="7" t="s">
        <v>17</v>
      </c>
      <c r="D602" s="7" t="s">
        <v>18</v>
      </c>
      <c r="E602" s="7" t="s">
        <v>7935</v>
      </c>
      <c r="F602" s="6" t="s">
        <v>7936</v>
      </c>
      <c r="G602" s="8" t="s">
        <v>7936</v>
      </c>
      <c r="H602" s="9"/>
      <c r="I602" s="9"/>
      <c r="J602" s="9"/>
      <c r="K602" s="9"/>
      <c r="L602" s="9"/>
      <c r="M602" s="9"/>
      <c r="N602" s="9"/>
      <c r="O602" s="10" t="s">
        <v>7937</v>
      </c>
      <c r="P602">
        <f>IF(ISNA(VLOOKUP(E602,Sheet2!A:C,3,FALSE)),1,VLOOKUP(E602,Sheet2!A:C,3,FALSE))</f>
        <v>1</v>
      </c>
    </row>
    <row r="603" spans="1:16" ht="255" x14ac:dyDescent="0.2">
      <c r="A603" s="5" t="s">
        <v>15</v>
      </c>
      <c r="B603" s="6" t="s">
        <v>38</v>
      </c>
      <c r="C603" s="7" t="s">
        <v>17</v>
      </c>
      <c r="D603" s="7" t="s">
        <v>18</v>
      </c>
      <c r="E603" s="7" t="s">
        <v>8276</v>
      </c>
      <c r="F603" s="6" t="s">
        <v>7936</v>
      </c>
      <c r="G603" s="8" t="s">
        <v>7936</v>
      </c>
      <c r="H603" s="9"/>
      <c r="I603" s="9"/>
      <c r="J603" s="9"/>
      <c r="K603" s="9"/>
      <c r="L603" s="9"/>
      <c r="M603" s="9"/>
      <c r="N603" s="9"/>
      <c r="O603" s="10" t="s">
        <v>7937</v>
      </c>
      <c r="P603">
        <f>IF(ISNA(VLOOKUP(E603,Sheet2!A:C,3,FALSE)),1,VLOOKUP(E603,Sheet2!A:C,3,FALSE))</f>
        <v>1</v>
      </c>
    </row>
    <row r="604" spans="1:16" ht="119" x14ac:dyDescent="0.2">
      <c r="A604" s="11" t="s">
        <v>15</v>
      </c>
      <c r="B604" s="12" t="s">
        <v>101</v>
      </c>
      <c r="C604" s="13" t="s">
        <v>17</v>
      </c>
      <c r="D604" s="13" t="s">
        <v>18</v>
      </c>
      <c r="E604" s="13" t="s">
        <v>4270</v>
      </c>
      <c r="F604" s="12" t="s">
        <v>4271</v>
      </c>
      <c r="G604" s="14" t="s">
        <v>4271</v>
      </c>
      <c r="H604" s="15"/>
      <c r="I604" s="15"/>
      <c r="J604" s="15"/>
      <c r="K604" s="15"/>
      <c r="L604" s="15"/>
      <c r="M604" s="15"/>
      <c r="N604" s="15"/>
      <c r="O604" s="16" t="s">
        <v>4272</v>
      </c>
      <c r="P604">
        <f>IF(ISNA(VLOOKUP(E604,Sheet2!A:C,3,FALSE)),1,VLOOKUP(E604,Sheet2!A:C,3,FALSE))</f>
        <v>1</v>
      </c>
    </row>
    <row r="605" spans="1:16" ht="51" x14ac:dyDescent="0.2">
      <c r="A605" s="5" t="s">
        <v>15</v>
      </c>
      <c r="B605" s="6" t="s">
        <v>33</v>
      </c>
      <c r="C605" s="7" t="s">
        <v>17</v>
      </c>
      <c r="D605" s="7" t="s">
        <v>18</v>
      </c>
      <c r="E605" s="7" t="s">
        <v>3829</v>
      </c>
      <c r="F605" s="6" t="s">
        <v>3830</v>
      </c>
      <c r="G605" s="8" t="s">
        <v>3830</v>
      </c>
      <c r="H605" s="9"/>
      <c r="I605" s="9"/>
      <c r="J605" s="9"/>
      <c r="K605" s="9"/>
      <c r="L605" s="9"/>
      <c r="M605" s="9"/>
      <c r="N605" s="9"/>
      <c r="O605" s="10" t="s">
        <v>3831</v>
      </c>
      <c r="P605">
        <f>IF(ISNA(VLOOKUP(E605,Sheet2!A:C,3,FALSE)),1,VLOOKUP(E605,Sheet2!A:C,3,FALSE))</f>
        <v>1</v>
      </c>
    </row>
    <row r="606" spans="1:16" ht="170" x14ac:dyDescent="0.2">
      <c r="A606" s="5" t="s">
        <v>15</v>
      </c>
      <c r="B606" s="6" t="s">
        <v>16</v>
      </c>
      <c r="C606" s="7" t="s">
        <v>17</v>
      </c>
      <c r="D606" s="7" t="s">
        <v>18</v>
      </c>
      <c r="E606" s="7" t="s">
        <v>7240</v>
      </c>
      <c r="F606" s="6" t="s">
        <v>7241</v>
      </c>
      <c r="G606" s="8" t="s">
        <v>7241</v>
      </c>
      <c r="H606" s="9"/>
      <c r="I606" s="9"/>
      <c r="J606" s="9"/>
      <c r="K606" s="9"/>
      <c r="L606" s="9"/>
      <c r="M606" s="9"/>
      <c r="N606" s="9"/>
      <c r="O606" s="10" t="s">
        <v>7242</v>
      </c>
      <c r="P606">
        <f>IF(ISNA(VLOOKUP(E606,Sheet2!A:C,3,FALSE)),1,VLOOKUP(E606,Sheet2!A:C,3,FALSE))</f>
        <v>1</v>
      </c>
    </row>
    <row r="607" spans="1:16" ht="187" x14ac:dyDescent="0.2">
      <c r="A607" s="11" t="s">
        <v>15</v>
      </c>
      <c r="B607" s="12" t="s">
        <v>38</v>
      </c>
      <c r="C607" s="13" t="s">
        <v>17</v>
      </c>
      <c r="D607" s="13" t="s">
        <v>18</v>
      </c>
      <c r="E607" s="13" t="s">
        <v>2505</v>
      </c>
      <c r="F607" s="12" t="s">
        <v>2506</v>
      </c>
      <c r="G607" s="14" t="s">
        <v>2506</v>
      </c>
      <c r="H607" s="15"/>
      <c r="I607" s="15"/>
      <c r="J607" s="15"/>
      <c r="K607" s="15"/>
      <c r="L607" s="15"/>
      <c r="M607" s="15"/>
      <c r="N607" s="15"/>
      <c r="O607" s="16" t="s">
        <v>2507</v>
      </c>
      <c r="P607">
        <f>IF(ISNA(VLOOKUP(E607,Sheet2!A:C,3,FALSE)),1,VLOOKUP(E607,Sheet2!A:C,3,FALSE))</f>
        <v>1</v>
      </c>
    </row>
    <row r="608" spans="1:16" ht="221" x14ac:dyDescent="0.2">
      <c r="A608" s="11" t="s">
        <v>15</v>
      </c>
      <c r="B608" s="12" t="s">
        <v>38</v>
      </c>
      <c r="C608" s="13" t="s">
        <v>17</v>
      </c>
      <c r="D608" s="13" t="s">
        <v>28</v>
      </c>
      <c r="E608" s="13" t="s">
        <v>7426</v>
      </c>
      <c r="F608" s="12" t="s">
        <v>7427</v>
      </c>
      <c r="G608" s="14" t="s">
        <v>7428</v>
      </c>
      <c r="H608" s="15"/>
      <c r="I608" s="15"/>
      <c r="J608" s="15"/>
      <c r="K608" s="15"/>
      <c r="L608" s="15"/>
      <c r="M608" s="15"/>
      <c r="N608" s="15"/>
      <c r="O608" s="16" t="s">
        <v>7429</v>
      </c>
      <c r="P608">
        <f>IF(ISNA(VLOOKUP(E608,Sheet2!A:C,3,FALSE)),1,VLOOKUP(E608,Sheet2!A:C,3,FALSE))</f>
        <v>1</v>
      </c>
    </row>
    <row r="609" spans="1:16" ht="187" x14ac:dyDescent="0.2">
      <c r="A609" s="11" t="s">
        <v>15</v>
      </c>
      <c r="B609" s="12" t="s">
        <v>33</v>
      </c>
      <c r="C609" s="13" t="s">
        <v>17</v>
      </c>
      <c r="D609" s="13" t="s">
        <v>18</v>
      </c>
      <c r="E609" s="13" t="s">
        <v>4133</v>
      </c>
      <c r="F609" s="12" t="s">
        <v>4134</v>
      </c>
      <c r="G609" s="14" t="s">
        <v>4134</v>
      </c>
      <c r="H609" s="15"/>
      <c r="I609" s="15"/>
      <c r="J609" s="15"/>
      <c r="K609" s="15"/>
      <c r="L609" s="15"/>
      <c r="M609" s="15"/>
      <c r="N609" s="15"/>
      <c r="O609" s="16" t="s">
        <v>4135</v>
      </c>
      <c r="P609">
        <f>IF(ISNA(VLOOKUP(E609,Sheet2!A:C,3,FALSE)),1,VLOOKUP(E609,Sheet2!A:C,3,FALSE))</f>
        <v>1</v>
      </c>
    </row>
    <row r="610" spans="1:16" ht="289" x14ac:dyDescent="0.2">
      <c r="A610" s="11" t="s">
        <v>15</v>
      </c>
      <c r="B610" s="12" t="s">
        <v>16</v>
      </c>
      <c r="C610" s="13" t="s">
        <v>17</v>
      </c>
      <c r="D610" s="13" t="s">
        <v>18</v>
      </c>
      <c r="E610" s="13" t="s">
        <v>7808</v>
      </c>
      <c r="F610" s="12" t="s">
        <v>7809</v>
      </c>
      <c r="G610" s="14" t="s">
        <v>7809</v>
      </c>
      <c r="H610" s="15"/>
      <c r="I610" s="15"/>
      <c r="J610" s="15"/>
      <c r="K610" s="15"/>
      <c r="L610" s="15"/>
      <c r="M610" s="15"/>
      <c r="N610" s="15"/>
      <c r="O610" s="16" t="s">
        <v>7810</v>
      </c>
      <c r="P610">
        <f>IF(ISNA(VLOOKUP(E610,Sheet2!A:C,3,FALSE)),1,VLOOKUP(E610,Sheet2!A:C,3,FALSE))</f>
        <v>1</v>
      </c>
    </row>
    <row r="611" spans="1:16" ht="238" x14ac:dyDescent="0.2">
      <c r="A611" s="11" t="s">
        <v>15</v>
      </c>
      <c r="B611" s="12" t="s">
        <v>67</v>
      </c>
      <c r="C611" s="13" t="s">
        <v>17</v>
      </c>
      <c r="D611" s="13" t="s">
        <v>18</v>
      </c>
      <c r="E611" s="13" t="s">
        <v>2128</v>
      </c>
      <c r="F611" s="12" t="s">
        <v>2129</v>
      </c>
      <c r="G611" s="14" t="s">
        <v>2130</v>
      </c>
      <c r="H611" s="15"/>
      <c r="I611" s="19" t="s">
        <v>18</v>
      </c>
      <c r="J611" s="15"/>
      <c r="K611" s="15"/>
      <c r="L611" s="20">
        <v>0</v>
      </c>
      <c r="M611" s="20">
        <v>6</v>
      </c>
      <c r="N611" s="20">
        <v>6</v>
      </c>
      <c r="O611" s="16" t="s">
        <v>2131</v>
      </c>
      <c r="P611">
        <f>IF(ISNA(VLOOKUP(E611,Sheet2!A:C,3,FALSE)),1,VLOOKUP(E611,Sheet2!A:C,3,FALSE))</f>
        <v>71</v>
      </c>
    </row>
    <row r="612" spans="1:16" ht="153" x14ac:dyDescent="0.2">
      <c r="A612" s="5" t="s">
        <v>15</v>
      </c>
      <c r="B612" s="6" t="s">
        <v>3127</v>
      </c>
      <c r="C612" s="7" t="s">
        <v>17</v>
      </c>
      <c r="D612" s="7" t="s">
        <v>18</v>
      </c>
      <c r="E612" s="7" t="s">
        <v>5144</v>
      </c>
      <c r="F612" s="6" t="s">
        <v>5145</v>
      </c>
      <c r="G612" s="8" t="s">
        <v>5146</v>
      </c>
      <c r="H612" s="9"/>
      <c r="I612" s="17" t="s">
        <v>18</v>
      </c>
      <c r="J612" s="9"/>
      <c r="K612" s="9"/>
      <c r="L612" s="18">
        <v>0</v>
      </c>
      <c r="M612" s="18">
        <v>9</v>
      </c>
      <c r="N612" s="18">
        <v>9</v>
      </c>
      <c r="O612" s="10" t="s">
        <v>5147</v>
      </c>
      <c r="P612">
        <f>IF(ISNA(VLOOKUP(E612,Sheet2!A:C,3,FALSE)),1,VLOOKUP(E612,Sheet2!A:C,3,FALSE))</f>
        <v>1</v>
      </c>
    </row>
    <row r="613" spans="1:16" ht="255" x14ac:dyDescent="0.2">
      <c r="A613" s="11" t="s">
        <v>15</v>
      </c>
      <c r="B613" s="12" t="s">
        <v>47</v>
      </c>
      <c r="C613" s="13" t="s">
        <v>17</v>
      </c>
      <c r="D613" s="13" t="s">
        <v>28</v>
      </c>
      <c r="E613" s="13" t="s">
        <v>3812</v>
      </c>
      <c r="F613" s="12" t="s">
        <v>3813</v>
      </c>
      <c r="G613" s="14" t="s">
        <v>3814</v>
      </c>
      <c r="H613" s="15"/>
      <c r="I613" s="19" t="s">
        <v>18</v>
      </c>
      <c r="J613" s="15"/>
      <c r="K613" s="15"/>
      <c r="L613" s="20">
        <v>6</v>
      </c>
      <c r="M613" s="20">
        <v>0</v>
      </c>
      <c r="N613" s="20">
        <v>6</v>
      </c>
      <c r="O613" s="16" t="s">
        <v>3815</v>
      </c>
      <c r="P613">
        <f>IF(ISNA(VLOOKUP(E613,Sheet2!A:C,3,FALSE)),1,VLOOKUP(E613,Sheet2!A:C,3,FALSE))</f>
        <v>23</v>
      </c>
    </row>
    <row r="614" spans="1:16" ht="136" x14ac:dyDescent="0.2">
      <c r="A614" s="11" t="s">
        <v>15</v>
      </c>
      <c r="B614" s="12" t="s">
        <v>67</v>
      </c>
      <c r="C614" s="13" t="s">
        <v>17</v>
      </c>
      <c r="D614" s="13" t="s">
        <v>28</v>
      </c>
      <c r="E614" s="13" t="s">
        <v>5593</v>
      </c>
      <c r="F614" s="12" t="s">
        <v>5594</v>
      </c>
      <c r="G614" s="14" t="s">
        <v>5594</v>
      </c>
      <c r="H614" s="15"/>
      <c r="I614" s="15"/>
      <c r="J614" s="15"/>
      <c r="K614" s="15"/>
      <c r="L614" s="15"/>
      <c r="M614" s="15"/>
      <c r="N614" s="15"/>
      <c r="O614" s="16" t="s">
        <v>5595</v>
      </c>
      <c r="P614">
        <f>IF(ISNA(VLOOKUP(E614,Sheet2!A:C,3,FALSE)),1,VLOOKUP(E614,Sheet2!A:C,3,FALSE))</f>
        <v>1</v>
      </c>
    </row>
    <row r="615" spans="1:16" ht="136" x14ac:dyDescent="0.2">
      <c r="A615" s="11" t="s">
        <v>15</v>
      </c>
      <c r="B615" s="12" t="s">
        <v>67</v>
      </c>
      <c r="C615" s="13" t="s">
        <v>17</v>
      </c>
      <c r="D615" s="13" t="s">
        <v>28</v>
      </c>
      <c r="E615" s="13" t="s">
        <v>5681</v>
      </c>
      <c r="F615" s="12" t="s">
        <v>5594</v>
      </c>
      <c r="G615" s="14" t="s">
        <v>5594</v>
      </c>
      <c r="H615" s="15"/>
      <c r="I615" s="15"/>
      <c r="J615" s="15"/>
      <c r="K615" s="15"/>
      <c r="L615" s="15"/>
      <c r="M615" s="15"/>
      <c r="N615" s="15"/>
      <c r="O615" s="16" t="s">
        <v>5595</v>
      </c>
      <c r="P615">
        <f>IF(ISNA(VLOOKUP(E615,Sheet2!A:C,3,FALSE)),1,VLOOKUP(E615,Sheet2!A:C,3,FALSE))</f>
        <v>1</v>
      </c>
    </row>
    <row r="616" spans="1:16" ht="136" x14ac:dyDescent="0.2">
      <c r="A616" s="11" t="s">
        <v>15</v>
      </c>
      <c r="B616" s="12" t="s">
        <v>67</v>
      </c>
      <c r="C616" s="13" t="s">
        <v>17</v>
      </c>
      <c r="D616" s="13" t="s">
        <v>28</v>
      </c>
      <c r="E616" s="13" t="s">
        <v>5818</v>
      </c>
      <c r="F616" s="12" t="s">
        <v>5594</v>
      </c>
      <c r="G616" s="14" t="s">
        <v>5594</v>
      </c>
      <c r="H616" s="15"/>
      <c r="I616" s="15"/>
      <c r="J616" s="15"/>
      <c r="K616" s="15"/>
      <c r="L616" s="15"/>
      <c r="M616" s="15"/>
      <c r="N616" s="15"/>
      <c r="O616" s="16" t="s">
        <v>5595</v>
      </c>
      <c r="P616">
        <f>IF(ISNA(VLOOKUP(E616,Sheet2!A:C,3,FALSE)),1,VLOOKUP(E616,Sheet2!A:C,3,FALSE))</f>
        <v>1</v>
      </c>
    </row>
    <row r="617" spans="1:16" ht="136" x14ac:dyDescent="0.2">
      <c r="A617" s="11" t="s">
        <v>15</v>
      </c>
      <c r="B617" s="12" t="s">
        <v>67</v>
      </c>
      <c r="C617" s="13" t="s">
        <v>17</v>
      </c>
      <c r="D617" s="13" t="s">
        <v>28</v>
      </c>
      <c r="E617" s="13" t="s">
        <v>5840</v>
      </c>
      <c r="F617" s="12" t="s">
        <v>5594</v>
      </c>
      <c r="G617" s="14" t="s">
        <v>5594</v>
      </c>
      <c r="H617" s="15"/>
      <c r="I617" s="15"/>
      <c r="J617" s="15"/>
      <c r="K617" s="15"/>
      <c r="L617" s="15"/>
      <c r="M617" s="15"/>
      <c r="N617" s="15"/>
      <c r="O617" s="16" t="s">
        <v>5595</v>
      </c>
      <c r="P617">
        <f>IF(ISNA(VLOOKUP(E617,Sheet2!A:C,3,FALSE)),1,VLOOKUP(E617,Sheet2!A:C,3,FALSE))</f>
        <v>1</v>
      </c>
    </row>
    <row r="618" spans="1:16" ht="136" x14ac:dyDescent="0.2">
      <c r="A618" s="11" t="s">
        <v>15</v>
      </c>
      <c r="B618" s="12" t="s">
        <v>67</v>
      </c>
      <c r="C618" s="13" t="s">
        <v>17</v>
      </c>
      <c r="D618" s="13" t="s">
        <v>28</v>
      </c>
      <c r="E618" s="13" t="s">
        <v>6043</v>
      </c>
      <c r="F618" s="12" t="s">
        <v>5594</v>
      </c>
      <c r="G618" s="14" t="s">
        <v>5594</v>
      </c>
      <c r="H618" s="15"/>
      <c r="I618" s="15"/>
      <c r="J618" s="15"/>
      <c r="K618" s="15"/>
      <c r="L618" s="15"/>
      <c r="M618" s="15"/>
      <c r="N618" s="15"/>
      <c r="O618" s="16" t="s">
        <v>5595</v>
      </c>
      <c r="P618">
        <f>IF(ISNA(VLOOKUP(E618,Sheet2!A:C,3,FALSE)),1,VLOOKUP(E618,Sheet2!A:C,3,FALSE))</f>
        <v>4</v>
      </c>
    </row>
    <row r="619" spans="1:16" ht="136" x14ac:dyDescent="0.2">
      <c r="A619" s="5" t="s">
        <v>15</v>
      </c>
      <c r="B619" s="6" t="s">
        <v>67</v>
      </c>
      <c r="C619" s="7" t="s">
        <v>17</v>
      </c>
      <c r="D619" s="7" t="s">
        <v>28</v>
      </c>
      <c r="E619" s="7" t="s">
        <v>6059</v>
      </c>
      <c r="F619" s="6" t="s">
        <v>5594</v>
      </c>
      <c r="G619" s="8" t="s">
        <v>5594</v>
      </c>
      <c r="H619" s="9"/>
      <c r="I619" s="9"/>
      <c r="J619" s="9"/>
      <c r="K619" s="9"/>
      <c r="L619" s="9"/>
      <c r="M619" s="9"/>
      <c r="N619" s="9"/>
      <c r="O619" s="10" t="s">
        <v>5595</v>
      </c>
      <c r="P619">
        <f>IF(ISNA(VLOOKUP(E619,Sheet2!A:C,3,FALSE)),1,VLOOKUP(E619,Sheet2!A:C,3,FALSE))</f>
        <v>1</v>
      </c>
    </row>
    <row r="620" spans="1:16" ht="136" x14ac:dyDescent="0.2">
      <c r="A620" s="5" t="s">
        <v>15</v>
      </c>
      <c r="B620" s="6" t="s">
        <v>67</v>
      </c>
      <c r="C620" s="7" t="s">
        <v>17</v>
      </c>
      <c r="D620" s="7" t="s">
        <v>28</v>
      </c>
      <c r="E620" s="7" t="s">
        <v>6100</v>
      </c>
      <c r="F620" s="6" t="s">
        <v>5594</v>
      </c>
      <c r="G620" s="8" t="s">
        <v>5594</v>
      </c>
      <c r="H620" s="9"/>
      <c r="I620" s="9"/>
      <c r="J620" s="9"/>
      <c r="K620" s="9"/>
      <c r="L620" s="9"/>
      <c r="M620" s="9"/>
      <c r="N620" s="9"/>
      <c r="O620" s="10" t="s">
        <v>5595</v>
      </c>
      <c r="P620">
        <f>IF(ISNA(VLOOKUP(E620,Sheet2!A:C,3,FALSE)),1,VLOOKUP(E620,Sheet2!A:C,3,FALSE))</f>
        <v>1</v>
      </c>
    </row>
    <row r="621" spans="1:16" ht="85" x14ac:dyDescent="0.2">
      <c r="A621" s="5" t="s">
        <v>15</v>
      </c>
      <c r="B621" s="6" t="s">
        <v>16</v>
      </c>
      <c r="C621" s="7" t="s">
        <v>17</v>
      </c>
      <c r="D621" s="7" t="s">
        <v>28</v>
      </c>
      <c r="E621" s="7" t="s">
        <v>1886</v>
      </c>
      <c r="F621" s="6" t="s">
        <v>1887</v>
      </c>
      <c r="G621" s="8" t="s">
        <v>1888</v>
      </c>
      <c r="H621" s="9"/>
      <c r="I621" s="9"/>
      <c r="J621" s="9"/>
      <c r="K621" s="9"/>
      <c r="L621" s="9"/>
      <c r="M621" s="9"/>
      <c r="N621" s="9"/>
      <c r="O621" s="10" t="s">
        <v>1889</v>
      </c>
      <c r="P621">
        <f>IF(ISNA(VLOOKUP(E621,Sheet2!A:C,3,FALSE)),1,VLOOKUP(E621,Sheet2!A:C,3,FALSE))</f>
        <v>1</v>
      </c>
    </row>
    <row r="622" spans="1:16" ht="255" x14ac:dyDescent="0.2">
      <c r="A622" s="5" t="s">
        <v>15</v>
      </c>
      <c r="B622" s="6" t="s">
        <v>101</v>
      </c>
      <c r="C622" s="7" t="s">
        <v>17</v>
      </c>
      <c r="D622" s="7" t="s">
        <v>28</v>
      </c>
      <c r="E622" s="7" t="s">
        <v>7300</v>
      </c>
      <c r="F622" s="6" t="s">
        <v>7301</v>
      </c>
      <c r="G622" s="8" t="s">
        <v>7301</v>
      </c>
      <c r="H622" s="9"/>
      <c r="I622" s="9"/>
      <c r="J622" s="9"/>
      <c r="K622" s="9"/>
      <c r="L622" s="9"/>
      <c r="M622" s="9"/>
      <c r="N622" s="9"/>
      <c r="O622" s="10" t="s">
        <v>7302</v>
      </c>
      <c r="P622">
        <f>IF(ISNA(VLOOKUP(E622,Sheet2!A:C,3,FALSE)),1,VLOOKUP(E622,Sheet2!A:C,3,FALSE))</f>
        <v>1</v>
      </c>
    </row>
    <row r="623" spans="1:16" ht="255" x14ac:dyDescent="0.2">
      <c r="A623" s="11" t="s">
        <v>15</v>
      </c>
      <c r="B623" s="12" t="s">
        <v>101</v>
      </c>
      <c r="C623" s="13" t="s">
        <v>17</v>
      </c>
      <c r="D623" s="13" t="s">
        <v>28</v>
      </c>
      <c r="E623" s="13" t="s">
        <v>7303</v>
      </c>
      <c r="F623" s="12" t="s">
        <v>7301</v>
      </c>
      <c r="G623" s="14" t="s">
        <v>7301</v>
      </c>
      <c r="H623" s="15"/>
      <c r="I623" s="15"/>
      <c r="J623" s="15"/>
      <c r="K623" s="15"/>
      <c r="L623" s="15"/>
      <c r="M623" s="15"/>
      <c r="N623" s="15"/>
      <c r="O623" s="16" t="s">
        <v>7302</v>
      </c>
      <c r="P623">
        <f>IF(ISNA(VLOOKUP(E623,Sheet2!A:C,3,FALSE)),1,VLOOKUP(E623,Sheet2!A:C,3,FALSE))</f>
        <v>1</v>
      </c>
    </row>
    <row r="624" spans="1:16" ht="170" x14ac:dyDescent="0.2">
      <c r="A624" s="5" t="s">
        <v>15</v>
      </c>
      <c r="B624" s="6" t="s">
        <v>67</v>
      </c>
      <c r="C624" s="7" t="s">
        <v>17</v>
      </c>
      <c r="D624" s="7" t="s">
        <v>18</v>
      </c>
      <c r="E624" s="7" t="s">
        <v>3699</v>
      </c>
      <c r="F624" s="6" t="s">
        <v>3700</v>
      </c>
      <c r="G624" s="8" t="s">
        <v>3701</v>
      </c>
      <c r="H624" s="9"/>
      <c r="I624" s="9"/>
      <c r="J624" s="9"/>
      <c r="K624" s="9"/>
      <c r="L624" s="9"/>
      <c r="M624" s="9"/>
      <c r="N624" s="9"/>
      <c r="O624" s="10" t="s">
        <v>3702</v>
      </c>
      <c r="P624">
        <f>IF(ISNA(VLOOKUP(E624,Sheet2!A:C,3,FALSE)),1,VLOOKUP(E624,Sheet2!A:C,3,FALSE))</f>
        <v>1</v>
      </c>
    </row>
    <row r="625" spans="1:16" ht="255" x14ac:dyDescent="0.2">
      <c r="A625" s="11" t="s">
        <v>15</v>
      </c>
      <c r="B625" s="12" t="s">
        <v>101</v>
      </c>
      <c r="C625" s="13" t="s">
        <v>17</v>
      </c>
      <c r="D625" s="13" t="s">
        <v>18</v>
      </c>
      <c r="E625" s="13" t="s">
        <v>6655</v>
      </c>
      <c r="F625" s="12" t="s">
        <v>6656</v>
      </c>
      <c r="G625" s="14" t="s">
        <v>6657</v>
      </c>
      <c r="H625" s="15"/>
      <c r="I625" s="15"/>
      <c r="J625" s="15"/>
      <c r="K625" s="15"/>
      <c r="L625" s="15"/>
      <c r="M625" s="15"/>
      <c r="N625" s="15"/>
      <c r="O625" s="16" t="s">
        <v>6658</v>
      </c>
      <c r="P625">
        <f>IF(ISNA(VLOOKUP(E625,Sheet2!A:C,3,FALSE)),1,VLOOKUP(E625,Sheet2!A:C,3,FALSE))</f>
        <v>1</v>
      </c>
    </row>
    <row r="626" spans="1:16" ht="323" x14ac:dyDescent="0.2">
      <c r="A626" s="5" t="s">
        <v>15</v>
      </c>
      <c r="B626" s="6" t="s">
        <v>3127</v>
      </c>
      <c r="C626" s="7" t="s">
        <v>17</v>
      </c>
      <c r="D626" s="7" t="s">
        <v>18</v>
      </c>
      <c r="E626" s="7" t="s">
        <v>7145</v>
      </c>
      <c r="F626" s="6" t="s">
        <v>7146</v>
      </c>
      <c r="G626" s="8" t="s">
        <v>6657</v>
      </c>
      <c r="H626" s="9"/>
      <c r="I626" s="17" t="s">
        <v>18</v>
      </c>
      <c r="J626" s="9"/>
      <c r="K626" s="9"/>
      <c r="L626" s="18">
        <v>0</v>
      </c>
      <c r="M626" s="18">
        <v>6</v>
      </c>
      <c r="N626" s="18">
        <v>6</v>
      </c>
      <c r="O626" s="10" t="s">
        <v>7147</v>
      </c>
      <c r="P626">
        <f>IF(ISNA(VLOOKUP(E626,Sheet2!A:C,3,FALSE)),1,VLOOKUP(E626,Sheet2!A:C,3,FALSE))</f>
        <v>1</v>
      </c>
    </row>
    <row r="627" spans="1:16" ht="221" x14ac:dyDescent="0.2">
      <c r="A627" s="5" t="s">
        <v>15</v>
      </c>
      <c r="B627" s="6" t="s">
        <v>16</v>
      </c>
      <c r="C627" s="7" t="s">
        <v>17</v>
      </c>
      <c r="D627" s="7" t="s">
        <v>18</v>
      </c>
      <c r="E627" s="7" t="s">
        <v>6491</v>
      </c>
      <c r="F627" s="6" t="s">
        <v>6492</v>
      </c>
      <c r="G627" s="8" t="s">
        <v>6493</v>
      </c>
      <c r="H627" s="9"/>
      <c r="I627" s="17" t="s">
        <v>18</v>
      </c>
      <c r="J627" s="17" t="s">
        <v>18</v>
      </c>
      <c r="K627" s="9"/>
      <c r="L627" s="18">
        <v>6</v>
      </c>
      <c r="M627" s="18">
        <v>6</v>
      </c>
      <c r="N627" s="18">
        <v>12</v>
      </c>
      <c r="O627" s="10" t="s">
        <v>6494</v>
      </c>
      <c r="P627">
        <f>IF(ISNA(VLOOKUP(E627,Sheet2!A:C,3,FALSE)),1,VLOOKUP(E627,Sheet2!A:C,3,FALSE))</f>
        <v>1</v>
      </c>
    </row>
    <row r="628" spans="1:16" ht="221" x14ac:dyDescent="0.2">
      <c r="A628" s="5" t="s">
        <v>15</v>
      </c>
      <c r="B628" s="6" t="s">
        <v>16</v>
      </c>
      <c r="C628" s="7" t="s">
        <v>17</v>
      </c>
      <c r="D628" s="7" t="s">
        <v>18</v>
      </c>
      <c r="E628" s="7" t="s">
        <v>6552</v>
      </c>
      <c r="F628" s="6" t="s">
        <v>6492</v>
      </c>
      <c r="G628" s="8" t="s">
        <v>6493</v>
      </c>
      <c r="H628" s="9"/>
      <c r="I628" s="9"/>
      <c r="J628" s="9"/>
      <c r="K628" s="9"/>
      <c r="L628" s="9"/>
      <c r="M628" s="9"/>
      <c r="N628" s="9"/>
      <c r="O628" s="10" t="s">
        <v>6494</v>
      </c>
      <c r="P628">
        <f>IF(ISNA(VLOOKUP(E628,Sheet2!A:C,3,FALSE)),1,VLOOKUP(E628,Sheet2!A:C,3,FALSE))</f>
        <v>1</v>
      </c>
    </row>
    <row r="629" spans="1:16" ht="221" x14ac:dyDescent="0.2">
      <c r="A629" s="5" t="s">
        <v>15</v>
      </c>
      <c r="B629" s="6" t="s">
        <v>16</v>
      </c>
      <c r="C629" s="7" t="s">
        <v>17</v>
      </c>
      <c r="D629" s="7" t="s">
        <v>18</v>
      </c>
      <c r="E629" s="7" t="s">
        <v>6664</v>
      </c>
      <c r="F629" s="6" t="s">
        <v>6492</v>
      </c>
      <c r="G629" s="8" t="s">
        <v>6493</v>
      </c>
      <c r="H629" s="9"/>
      <c r="I629" s="9"/>
      <c r="J629" s="9"/>
      <c r="K629" s="9"/>
      <c r="L629" s="9"/>
      <c r="M629" s="9"/>
      <c r="N629" s="9"/>
      <c r="O629" s="10" t="s">
        <v>6494</v>
      </c>
      <c r="P629">
        <f>IF(ISNA(VLOOKUP(E629,Sheet2!A:C,3,FALSE)),1,VLOOKUP(E629,Sheet2!A:C,3,FALSE))</f>
        <v>1</v>
      </c>
    </row>
    <row r="630" spans="1:16" ht="136" x14ac:dyDescent="0.2">
      <c r="A630" s="11" t="s">
        <v>15</v>
      </c>
      <c r="B630" s="12" t="s">
        <v>33</v>
      </c>
      <c r="C630" s="13" t="s">
        <v>17</v>
      </c>
      <c r="D630" s="13" t="s">
        <v>18</v>
      </c>
      <c r="E630" s="13" t="s">
        <v>1307</v>
      </c>
      <c r="F630" s="12" t="s">
        <v>1308</v>
      </c>
      <c r="G630" s="14" t="s">
        <v>1308</v>
      </c>
      <c r="H630" s="15"/>
      <c r="I630" s="15"/>
      <c r="J630" s="15"/>
      <c r="K630" s="15"/>
      <c r="L630" s="15"/>
      <c r="M630" s="15"/>
      <c r="N630" s="15"/>
      <c r="O630" s="16" t="s">
        <v>1309</v>
      </c>
      <c r="P630">
        <f>IF(ISNA(VLOOKUP(E630,Sheet2!A:C,3,FALSE)),1,VLOOKUP(E630,Sheet2!A:C,3,FALSE))</f>
        <v>1</v>
      </c>
    </row>
    <row r="631" spans="1:16" ht="187" x14ac:dyDescent="0.2">
      <c r="A631" s="5" t="s">
        <v>15</v>
      </c>
      <c r="B631" s="6" t="s">
        <v>33</v>
      </c>
      <c r="C631" s="7" t="s">
        <v>17</v>
      </c>
      <c r="D631" s="7" t="s">
        <v>18</v>
      </c>
      <c r="E631" s="7" t="s">
        <v>4129</v>
      </c>
      <c r="F631" s="6" t="s">
        <v>4130</v>
      </c>
      <c r="G631" s="8" t="s">
        <v>4131</v>
      </c>
      <c r="H631" s="9"/>
      <c r="I631" s="17" t="s">
        <v>18</v>
      </c>
      <c r="J631" s="9"/>
      <c r="K631" s="9"/>
      <c r="L631" s="18">
        <v>12</v>
      </c>
      <c r="M631" s="18">
        <v>0</v>
      </c>
      <c r="N631" s="18">
        <v>12</v>
      </c>
      <c r="O631" s="10" t="s">
        <v>4132</v>
      </c>
      <c r="P631">
        <f>IF(ISNA(VLOOKUP(E631,Sheet2!A:C,3,FALSE)),1,VLOOKUP(E631,Sheet2!A:C,3,FALSE))</f>
        <v>1</v>
      </c>
    </row>
    <row r="632" spans="1:16" ht="51" x14ac:dyDescent="0.2">
      <c r="A632" s="11" t="s">
        <v>15</v>
      </c>
      <c r="B632" s="12" t="s">
        <v>16</v>
      </c>
      <c r="C632" s="13" t="s">
        <v>17</v>
      </c>
      <c r="D632" s="13" t="s">
        <v>18</v>
      </c>
      <c r="E632" s="13" t="s">
        <v>118</v>
      </c>
      <c r="F632" s="12" t="s">
        <v>119</v>
      </c>
      <c r="G632" s="14" t="s">
        <v>119</v>
      </c>
      <c r="H632" s="15"/>
      <c r="I632" s="15"/>
      <c r="J632" s="15"/>
      <c r="K632" s="15"/>
      <c r="L632" s="15"/>
      <c r="M632" s="15"/>
      <c r="N632" s="15"/>
      <c r="O632" s="16" t="s">
        <v>120</v>
      </c>
      <c r="P632">
        <f>IF(ISNA(VLOOKUP(E632,Sheet2!A:C,3,FALSE)),1,VLOOKUP(E632,Sheet2!A:C,3,FALSE))</f>
        <v>1</v>
      </c>
    </row>
    <row r="633" spans="1:16" ht="153" x14ac:dyDescent="0.2">
      <c r="A633" s="11" t="s">
        <v>15</v>
      </c>
      <c r="B633" s="12" t="s">
        <v>3127</v>
      </c>
      <c r="C633" s="13" t="s">
        <v>17</v>
      </c>
      <c r="D633" s="13" t="s">
        <v>18</v>
      </c>
      <c r="E633" s="13" t="s">
        <v>6587</v>
      </c>
      <c r="F633" s="12" t="s">
        <v>6588</v>
      </c>
      <c r="G633" s="14" t="s">
        <v>6588</v>
      </c>
      <c r="H633" s="15"/>
      <c r="I633" s="15"/>
      <c r="J633" s="15"/>
      <c r="K633" s="15"/>
      <c r="L633" s="15"/>
      <c r="M633" s="15"/>
      <c r="N633" s="15"/>
      <c r="O633" s="16" t="s">
        <v>6589</v>
      </c>
      <c r="P633">
        <f>IF(ISNA(VLOOKUP(E633,Sheet2!A:C,3,FALSE)),1,VLOOKUP(E633,Sheet2!A:C,3,FALSE))</f>
        <v>1</v>
      </c>
    </row>
    <row r="634" spans="1:16" ht="153" x14ac:dyDescent="0.2">
      <c r="A634" s="5" t="s">
        <v>15</v>
      </c>
      <c r="B634" s="6" t="s">
        <v>3127</v>
      </c>
      <c r="C634" s="7" t="s">
        <v>17</v>
      </c>
      <c r="D634" s="7" t="s">
        <v>18</v>
      </c>
      <c r="E634" s="7" t="s">
        <v>6690</v>
      </c>
      <c r="F634" s="6" t="s">
        <v>6588</v>
      </c>
      <c r="G634" s="8" t="s">
        <v>6588</v>
      </c>
      <c r="H634" s="9"/>
      <c r="I634" s="17" t="s">
        <v>18</v>
      </c>
      <c r="J634" s="9"/>
      <c r="K634" s="9"/>
      <c r="L634" s="18">
        <v>12</v>
      </c>
      <c r="M634" s="18">
        <v>0</v>
      </c>
      <c r="N634" s="18">
        <v>12</v>
      </c>
      <c r="O634" s="10" t="s">
        <v>6589</v>
      </c>
      <c r="P634">
        <f>IF(ISNA(VLOOKUP(E634,Sheet2!A:C,3,FALSE)),1,VLOOKUP(E634,Sheet2!A:C,3,FALSE))</f>
        <v>1</v>
      </c>
    </row>
    <row r="635" spans="1:16" ht="153" x14ac:dyDescent="0.2">
      <c r="A635" s="11" t="s">
        <v>15</v>
      </c>
      <c r="B635" s="12" t="s">
        <v>33</v>
      </c>
      <c r="C635" s="13" t="s">
        <v>17</v>
      </c>
      <c r="D635" s="13" t="s">
        <v>18</v>
      </c>
      <c r="E635" s="13" t="s">
        <v>2431</v>
      </c>
      <c r="F635" s="12" t="s">
        <v>2432</v>
      </c>
      <c r="G635" s="14" t="s">
        <v>2433</v>
      </c>
      <c r="H635" s="19" t="s">
        <v>18</v>
      </c>
      <c r="I635" s="15"/>
      <c r="J635" s="15"/>
      <c r="K635" s="15"/>
      <c r="L635" s="20">
        <v>12</v>
      </c>
      <c r="M635" s="20">
        <v>0</v>
      </c>
      <c r="N635" s="20">
        <v>12</v>
      </c>
      <c r="O635" s="16" t="s">
        <v>2434</v>
      </c>
      <c r="P635">
        <f>IF(ISNA(VLOOKUP(E635,Sheet2!A:C,3,FALSE)),1,VLOOKUP(E635,Sheet2!A:C,3,FALSE))</f>
        <v>1</v>
      </c>
    </row>
    <row r="636" spans="1:16" ht="221" x14ac:dyDescent="0.2">
      <c r="A636" s="11" t="s">
        <v>15</v>
      </c>
      <c r="B636" s="12" t="s">
        <v>16</v>
      </c>
      <c r="C636" s="13" t="s">
        <v>17</v>
      </c>
      <c r="D636" s="13" t="s">
        <v>18</v>
      </c>
      <c r="E636" s="13" t="s">
        <v>8458</v>
      </c>
      <c r="F636" s="12" t="s">
        <v>8459</v>
      </c>
      <c r="G636" s="14" t="s">
        <v>8460</v>
      </c>
      <c r="H636" s="15"/>
      <c r="I636" s="15"/>
      <c r="J636" s="15"/>
      <c r="K636" s="15"/>
      <c r="L636" s="15"/>
      <c r="M636" s="15"/>
      <c r="N636" s="15"/>
      <c r="O636" s="16" t="s">
        <v>8461</v>
      </c>
      <c r="P636">
        <f>IF(ISNA(VLOOKUP(E636,Sheet2!A:C,3,FALSE)),1,VLOOKUP(E636,Sheet2!A:C,3,FALSE))</f>
        <v>1</v>
      </c>
    </row>
    <row r="637" spans="1:16" ht="102" x14ac:dyDescent="0.2">
      <c r="A637" s="5" t="s">
        <v>15</v>
      </c>
      <c r="B637" s="6" t="s">
        <v>67</v>
      </c>
      <c r="C637" s="7" t="s">
        <v>17</v>
      </c>
      <c r="D637" s="7" t="s">
        <v>28</v>
      </c>
      <c r="E637" s="7" t="s">
        <v>2866</v>
      </c>
      <c r="F637" s="6" t="s">
        <v>2867</v>
      </c>
      <c r="G637" s="8" t="s">
        <v>2868</v>
      </c>
      <c r="H637" s="9"/>
      <c r="I637" s="9"/>
      <c r="J637" s="9"/>
      <c r="K637" s="9"/>
      <c r="L637" s="9"/>
      <c r="M637" s="9"/>
      <c r="N637" s="9"/>
      <c r="O637" s="10" t="s">
        <v>2869</v>
      </c>
      <c r="P637">
        <f>IF(ISNA(VLOOKUP(E637,Sheet2!A:C,3,FALSE)),1,VLOOKUP(E637,Sheet2!A:C,3,FALSE))</f>
        <v>1</v>
      </c>
    </row>
    <row r="638" spans="1:16" ht="153" x14ac:dyDescent="0.2">
      <c r="A638" s="5" t="s">
        <v>15</v>
      </c>
      <c r="B638" s="6" t="s">
        <v>180</v>
      </c>
      <c r="C638" s="7" t="s">
        <v>17</v>
      </c>
      <c r="D638" s="7" t="s">
        <v>18</v>
      </c>
      <c r="E638" s="7" t="s">
        <v>3045</v>
      </c>
      <c r="F638" s="6" t="s">
        <v>3046</v>
      </c>
      <c r="G638" s="8" t="s">
        <v>3047</v>
      </c>
      <c r="H638" s="9"/>
      <c r="I638" s="9"/>
      <c r="J638" s="9"/>
      <c r="K638" s="9"/>
      <c r="L638" s="9"/>
      <c r="M638" s="9"/>
      <c r="N638" s="9"/>
      <c r="O638" s="10" t="s">
        <v>3048</v>
      </c>
      <c r="P638">
        <f>IF(ISNA(VLOOKUP(E638,Sheet2!A:C,3,FALSE)),1,VLOOKUP(E638,Sheet2!A:C,3,FALSE))</f>
        <v>1</v>
      </c>
    </row>
    <row r="639" spans="1:16" ht="34" x14ac:dyDescent="0.2">
      <c r="A639" s="5" t="s">
        <v>15</v>
      </c>
      <c r="B639" s="6" t="s">
        <v>16</v>
      </c>
      <c r="C639" s="7" t="s">
        <v>17</v>
      </c>
      <c r="D639" s="7" t="s">
        <v>18</v>
      </c>
      <c r="E639" s="7" t="s">
        <v>747</v>
      </c>
      <c r="F639" s="6" t="s">
        <v>748</v>
      </c>
      <c r="G639" s="8" t="s">
        <v>748</v>
      </c>
      <c r="H639" s="9"/>
      <c r="I639" s="9"/>
      <c r="J639" s="9"/>
      <c r="K639" s="9"/>
      <c r="L639" s="9"/>
      <c r="M639" s="9"/>
      <c r="N639" s="9"/>
      <c r="O639" s="10" t="s">
        <v>749</v>
      </c>
      <c r="P639">
        <f>IF(ISNA(VLOOKUP(E639,Sheet2!A:C,3,FALSE)),1,VLOOKUP(E639,Sheet2!A:C,3,FALSE))</f>
        <v>1</v>
      </c>
    </row>
    <row r="640" spans="1:16" ht="102" x14ac:dyDescent="0.2">
      <c r="A640" s="11" t="s">
        <v>15</v>
      </c>
      <c r="B640" s="12" t="s">
        <v>16</v>
      </c>
      <c r="C640" s="13" t="s">
        <v>17</v>
      </c>
      <c r="D640" s="13" t="s">
        <v>18</v>
      </c>
      <c r="E640" s="13" t="s">
        <v>5141</v>
      </c>
      <c r="F640" s="12" t="s">
        <v>5142</v>
      </c>
      <c r="G640" s="14" t="s">
        <v>5142</v>
      </c>
      <c r="H640" s="15"/>
      <c r="I640" s="15"/>
      <c r="J640" s="15"/>
      <c r="K640" s="15"/>
      <c r="L640" s="15"/>
      <c r="M640" s="15"/>
      <c r="N640" s="15"/>
      <c r="O640" s="16" t="s">
        <v>5143</v>
      </c>
      <c r="P640">
        <f>IF(ISNA(VLOOKUP(E640,Sheet2!A:C,3,FALSE)),1,VLOOKUP(E640,Sheet2!A:C,3,FALSE))</f>
        <v>1</v>
      </c>
    </row>
    <row r="641" spans="1:16" ht="153" x14ac:dyDescent="0.2">
      <c r="A641" s="11" t="s">
        <v>15</v>
      </c>
      <c r="B641" s="12" t="s">
        <v>16</v>
      </c>
      <c r="C641" s="13" t="s">
        <v>17</v>
      </c>
      <c r="D641" s="13" t="s">
        <v>18</v>
      </c>
      <c r="E641" s="13" t="s">
        <v>3115</v>
      </c>
      <c r="F641" s="12" t="s">
        <v>3116</v>
      </c>
      <c r="G641" s="14" t="s">
        <v>3117</v>
      </c>
      <c r="H641" s="15"/>
      <c r="I641" s="15"/>
      <c r="J641" s="15"/>
      <c r="K641" s="15"/>
      <c r="L641" s="15"/>
      <c r="M641" s="15"/>
      <c r="N641" s="15"/>
      <c r="O641" s="16" t="s">
        <v>3118</v>
      </c>
      <c r="P641">
        <f>IF(ISNA(VLOOKUP(E641,Sheet2!A:C,3,FALSE)),1,VLOOKUP(E641,Sheet2!A:C,3,FALSE))</f>
        <v>1</v>
      </c>
    </row>
    <row r="642" spans="1:16" ht="68" x14ac:dyDescent="0.2">
      <c r="A642" s="5" t="s">
        <v>15</v>
      </c>
      <c r="B642" s="6" t="s">
        <v>3127</v>
      </c>
      <c r="C642" s="7" t="s">
        <v>17</v>
      </c>
      <c r="D642" s="7" t="s">
        <v>18</v>
      </c>
      <c r="E642" s="7" t="s">
        <v>5099</v>
      </c>
      <c r="F642" s="6" t="s">
        <v>5100</v>
      </c>
      <c r="G642" s="8" t="s">
        <v>5100</v>
      </c>
      <c r="H642" s="9"/>
      <c r="I642" s="9"/>
      <c r="J642" s="9"/>
      <c r="K642" s="9"/>
      <c r="L642" s="9"/>
      <c r="M642" s="9"/>
      <c r="N642" s="9"/>
      <c r="O642" s="10" t="s">
        <v>5101</v>
      </c>
      <c r="P642">
        <f>IF(ISNA(VLOOKUP(E642,Sheet2!A:C,3,FALSE)),1,VLOOKUP(E642,Sheet2!A:C,3,FALSE))</f>
        <v>1</v>
      </c>
    </row>
    <row r="643" spans="1:16" ht="102" x14ac:dyDescent="0.2">
      <c r="A643" s="5" t="s">
        <v>15</v>
      </c>
      <c r="B643" s="6" t="s">
        <v>16</v>
      </c>
      <c r="C643" s="7" t="s">
        <v>17</v>
      </c>
      <c r="D643" s="7" t="s">
        <v>18</v>
      </c>
      <c r="E643" s="7" t="s">
        <v>7097</v>
      </c>
      <c r="F643" s="6" t="s">
        <v>7098</v>
      </c>
      <c r="G643" s="8" t="s">
        <v>7099</v>
      </c>
      <c r="H643" s="9"/>
      <c r="I643" s="9"/>
      <c r="J643" s="9"/>
      <c r="K643" s="9"/>
      <c r="L643" s="9"/>
      <c r="M643" s="9"/>
      <c r="N643" s="9"/>
      <c r="O643" s="10" t="s">
        <v>7100</v>
      </c>
      <c r="P643">
        <f>IF(ISNA(VLOOKUP(E643,Sheet2!A:C,3,FALSE)),1,VLOOKUP(E643,Sheet2!A:C,3,FALSE))</f>
        <v>1</v>
      </c>
    </row>
    <row r="644" spans="1:16" ht="102" x14ac:dyDescent="0.2">
      <c r="A644" s="5" t="s">
        <v>15</v>
      </c>
      <c r="B644" s="6" t="s">
        <v>63</v>
      </c>
      <c r="C644" s="7" t="s">
        <v>17</v>
      </c>
      <c r="D644" s="7" t="s">
        <v>18</v>
      </c>
      <c r="E644" s="7" t="s">
        <v>783</v>
      </c>
      <c r="F644" s="6" t="s">
        <v>784</v>
      </c>
      <c r="G644" s="8" t="s">
        <v>785</v>
      </c>
      <c r="H644" s="9"/>
      <c r="I644" s="9"/>
      <c r="J644" s="9"/>
      <c r="K644" s="9"/>
      <c r="L644" s="9"/>
      <c r="M644" s="9"/>
      <c r="N644" s="9"/>
      <c r="O644" s="10" t="s">
        <v>786</v>
      </c>
      <c r="P644">
        <f>IF(ISNA(VLOOKUP(E644,Sheet2!A:C,3,FALSE)),1,VLOOKUP(E644,Sheet2!A:C,3,FALSE))</f>
        <v>1</v>
      </c>
    </row>
    <row r="645" spans="1:16" ht="51" x14ac:dyDescent="0.2">
      <c r="A645" s="11" t="s">
        <v>15</v>
      </c>
      <c r="B645" s="12" t="s">
        <v>33</v>
      </c>
      <c r="C645" s="13" t="s">
        <v>17</v>
      </c>
      <c r="D645" s="13" t="s">
        <v>18</v>
      </c>
      <c r="E645" s="13" t="s">
        <v>2702</v>
      </c>
      <c r="F645" s="12" t="s">
        <v>2703</v>
      </c>
      <c r="G645" s="14" t="s">
        <v>2704</v>
      </c>
      <c r="H645" s="15"/>
      <c r="I645" s="15"/>
      <c r="J645" s="15"/>
      <c r="K645" s="15"/>
      <c r="L645" s="15"/>
      <c r="M645" s="15"/>
      <c r="N645" s="15"/>
      <c r="O645" s="16" t="s">
        <v>2705</v>
      </c>
      <c r="P645">
        <f>IF(ISNA(VLOOKUP(E645,Sheet2!A:C,3,FALSE)),1,VLOOKUP(E645,Sheet2!A:C,3,FALSE))</f>
        <v>1</v>
      </c>
    </row>
    <row r="646" spans="1:16" ht="51" x14ac:dyDescent="0.2">
      <c r="A646" s="11" t="s">
        <v>15</v>
      </c>
      <c r="B646" s="12" t="s">
        <v>67</v>
      </c>
      <c r="C646" s="13" t="s">
        <v>17</v>
      </c>
      <c r="D646" s="13" t="s">
        <v>18</v>
      </c>
      <c r="E646" s="13" t="s">
        <v>2579</v>
      </c>
      <c r="F646" s="12" t="s">
        <v>2580</v>
      </c>
      <c r="G646" s="14" t="s">
        <v>2581</v>
      </c>
      <c r="H646" s="15"/>
      <c r="I646" s="15"/>
      <c r="J646" s="15"/>
      <c r="K646" s="15"/>
      <c r="L646" s="15"/>
      <c r="M646" s="15"/>
      <c r="N646" s="15"/>
      <c r="O646" s="16" t="s">
        <v>2582</v>
      </c>
      <c r="P646">
        <f>IF(ISNA(VLOOKUP(E646,Sheet2!A:C,3,FALSE)),1,VLOOKUP(E646,Sheet2!A:C,3,FALSE))</f>
        <v>1</v>
      </c>
    </row>
    <row r="647" spans="1:16" ht="204" x14ac:dyDescent="0.2">
      <c r="A647" s="5" t="s">
        <v>15</v>
      </c>
      <c r="B647" s="6" t="s">
        <v>16</v>
      </c>
      <c r="C647" s="7" t="s">
        <v>17</v>
      </c>
      <c r="D647" s="7" t="s">
        <v>18</v>
      </c>
      <c r="E647" s="7" t="s">
        <v>4370</v>
      </c>
      <c r="F647" s="6" t="s">
        <v>4371</v>
      </c>
      <c r="G647" s="8" t="s">
        <v>4372</v>
      </c>
      <c r="H647" s="9"/>
      <c r="I647" s="9"/>
      <c r="J647" s="9"/>
      <c r="K647" s="9"/>
      <c r="L647" s="9"/>
      <c r="M647" s="9"/>
      <c r="N647" s="9"/>
      <c r="O647" s="10" t="s">
        <v>4373</v>
      </c>
      <c r="P647">
        <f>IF(ISNA(VLOOKUP(E647,Sheet2!A:C,3,FALSE)),1,VLOOKUP(E647,Sheet2!A:C,3,FALSE))</f>
        <v>1</v>
      </c>
    </row>
    <row r="648" spans="1:16" ht="68" x14ac:dyDescent="0.2">
      <c r="A648" s="5" t="s">
        <v>15</v>
      </c>
      <c r="B648" s="6" t="s">
        <v>67</v>
      </c>
      <c r="C648" s="7" t="s">
        <v>17</v>
      </c>
      <c r="D648" s="7" t="s">
        <v>18</v>
      </c>
      <c r="E648" s="7" t="s">
        <v>4787</v>
      </c>
      <c r="F648" s="6" t="s">
        <v>4788</v>
      </c>
      <c r="G648" s="8" t="s">
        <v>4788</v>
      </c>
      <c r="H648" s="9"/>
      <c r="I648" s="9"/>
      <c r="J648" s="9"/>
      <c r="K648" s="9"/>
      <c r="L648" s="9"/>
      <c r="M648" s="9"/>
      <c r="N648" s="9"/>
      <c r="O648" s="10" t="s">
        <v>4789</v>
      </c>
      <c r="P648">
        <f>IF(ISNA(VLOOKUP(E648,Sheet2!A:C,3,FALSE)),1,VLOOKUP(E648,Sheet2!A:C,3,FALSE))</f>
        <v>1</v>
      </c>
    </row>
    <row r="649" spans="1:16" ht="170" x14ac:dyDescent="0.2">
      <c r="A649" s="11" t="s">
        <v>15</v>
      </c>
      <c r="B649" s="12" t="s">
        <v>67</v>
      </c>
      <c r="C649" s="13" t="s">
        <v>17</v>
      </c>
      <c r="D649" s="13" t="s">
        <v>28</v>
      </c>
      <c r="E649" s="13" t="s">
        <v>1294</v>
      </c>
      <c r="F649" s="12" t="s">
        <v>1295</v>
      </c>
      <c r="G649" s="14" t="s">
        <v>1295</v>
      </c>
      <c r="H649" s="15"/>
      <c r="I649" s="15"/>
      <c r="J649" s="15"/>
      <c r="K649" s="15"/>
      <c r="L649" s="15"/>
      <c r="M649" s="15"/>
      <c r="N649" s="15"/>
      <c r="O649" s="16" t="s">
        <v>1296</v>
      </c>
      <c r="P649">
        <f>IF(ISNA(VLOOKUP(E649,Sheet2!A:C,3,FALSE)),1,VLOOKUP(E649,Sheet2!A:C,3,FALSE))</f>
        <v>1</v>
      </c>
    </row>
    <row r="650" spans="1:16" ht="255" x14ac:dyDescent="0.2">
      <c r="A650" s="11" t="s">
        <v>15</v>
      </c>
      <c r="B650" s="12" t="s">
        <v>67</v>
      </c>
      <c r="C650" s="13" t="s">
        <v>17</v>
      </c>
      <c r="D650" s="13" t="s">
        <v>18</v>
      </c>
      <c r="E650" s="13" t="s">
        <v>3622</v>
      </c>
      <c r="F650" s="12" t="s">
        <v>3623</v>
      </c>
      <c r="G650" s="14" t="s">
        <v>3624</v>
      </c>
      <c r="H650" s="15"/>
      <c r="I650" s="15"/>
      <c r="J650" s="15"/>
      <c r="K650" s="15"/>
      <c r="L650" s="15"/>
      <c r="M650" s="15"/>
      <c r="N650" s="15"/>
      <c r="O650" s="16" t="s">
        <v>3625</v>
      </c>
      <c r="P650">
        <f>IF(ISNA(VLOOKUP(E650,Sheet2!A:C,3,FALSE)),1,VLOOKUP(E650,Sheet2!A:C,3,FALSE))</f>
        <v>1</v>
      </c>
    </row>
    <row r="651" spans="1:16" ht="153" x14ac:dyDescent="0.2">
      <c r="A651" s="5" t="s">
        <v>15</v>
      </c>
      <c r="B651" s="6" t="s">
        <v>42</v>
      </c>
      <c r="C651" s="7" t="s">
        <v>17</v>
      </c>
      <c r="D651" s="7" t="s">
        <v>28</v>
      </c>
      <c r="E651" s="7" t="s">
        <v>7666</v>
      </c>
      <c r="F651" s="6" t="s">
        <v>7667</v>
      </c>
      <c r="G651" s="8" t="s">
        <v>7667</v>
      </c>
      <c r="H651" s="9"/>
      <c r="I651" s="9"/>
      <c r="J651" s="9"/>
      <c r="K651" s="9"/>
      <c r="L651" s="9"/>
      <c r="M651" s="9"/>
      <c r="N651" s="9"/>
      <c r="O651" s="10" t="s">
        <v>7668</v>
      </c>
      <c r="P651">
        <f>IF(ISNA(VLOOKUP(E651,Sheet2!A:C,3,FALSE)),1,VLOOKUP(E651,Sheet2!A:C,3,FALSE))</f>
        <v>1</v>
      </c>
    </row>
    <row r="652" spans="1:16" ht="272" x14ac:dyDescent="0.2">
      <c r="A652" s="11" t="s">
        <v>15</v>
      </c>
      <c r="B652" s="12" t="s">
        <v>180</v>
      </c>
      <c r="C652" s="13" t="s">
        <v>17</v>
      </c>
      <c r="D652" s="13" t="s">
        <v>18</v>
      </c>
      <c r="E652" s="13" t="s">
        <v>7043</v>
      </c>
      <c r="F652" s="12" t="s">
        <v>7044</v>
      </c>
      <c r="G652" s="14" t="s">
        <v>7045</v>
      </c>
      <c r="H652" s="15"/>
      <c r="I652" s="15"/>
      <c r="J652" s="15"/>
      <c r="K652" s="15"/>
      <c r="L652" s="15"/>
      <c r="M652" s="15"/>
      <c r="N652" s="15"/>
      <c r="O652" s="16" t="s">
        <v>7046</v>
      </c>
      <c r="P652">
        <f>IF(ISNA(VLOOKUP(E652,Sheet2!A:C,3,FALSE)),1,VLOOKUP(E652,Sheet2!A:C,3,FALSE))</f>
        <v>1</v>
      </c>
    </row>
    <row r="653" spans="1:16" ht="204" x14ac:dyDescent="0.2">
      <c r="A653" s="5" t="s">
        <v>15</v>
      </c>
      <c r="B653" s="6" t="s">
        <v>16</v>
      </c>
      <c r="C653" s="7" t="s">
        <v>17</v>
      </c>
      <c r="D653" s="7" t="s">
        <v>18</v>
      </c>
      <c r="E653" s="7" t="s">
        <v>1914</v>
      </c>
      <c r="F653" s="6" t="s">
        <v>1915</v>
      </c>
      <c r="G653" s="8" t="s">
        <v>1916</v>
      </c>
      <c r="H653" s="9"/>
      <c r="I653" s="9"/>
      <c r="J653" s="9"/>
      <c r="K653" s="9"/>
      <c r="L653" s="9"/>
      <c r="M653" s="9"/>
      <c r="N653" s="9"/>
      <c r="O653" s="10" t="s">
        <v>1917</v>
      </c>
      <c r="P653">
        <f>IF(ISNA(VLOOKUP(E653,Sheet2!A:C,3,FALSE)),1,VLOOKUP(E653,Sheet2!A:C,3,FALSE))</f>
        <v>1</v>
      </c>
    </row>
    <row r="654" spans="1:16" ht="136" x14ac:dyDescent="0.2">
      <c r="A654" s="5" t="s">
        <v>15</v>
      </c>
      <c r="B654" s="6" t="s">
        <v>101</v>
      </c>
      <c r="C654" s="7" t="s">
        <v>17</v>
      </c>
      <c r="D654" s="7" t="s">
        <v>18</v>
      </c>
      <c r="E654" s="7" t="s">
        <v>4260</v>
      </c>
      <c r="F654" s="6" t="s">
        <v>4261</v>
      </c>
      <c r="G654" s="8" t="s">
        <v>4262</v>
      </c>
      <c r="H654" s="9"/>
      <c r="I654" s="9"/>
      <c r="J654" s="9"/>
      <c r="K654" s="9"/>
      <c r="L654" s="9"/>
      <c r="M654" s="9"/>
      <c r="N654" s="9"/>
      <c r="O654" s="10" t="s">
        <v>4263</v>
      </c>
      <c r="P654">
        <f>IF(ISNA(VLOOKUP(E654,Sheet2!A:C,3,FALSE)),1,VLOOKUP(E654,Sheet2!A:C,3,FALSE))</f>
        <v>1</v>
      </c>
    </row>
    <row r="655" spans="1:16" ht="204" x14ac:dyDescent="0.2">
      <c r="A655" s="11" t="s">
        <v>15</v>
      </c>
      <c r="B655" s="12" t="s">
        <v>16</v>
      </c>
      <c r="C655" s="13" t="s">
        <v>17</v>
      </c>
      <c r="D655" s="13" t="s">
        <v>28</v>
      </c>
      <c r="E655" s="13" t="s">
        <v>591</v>
      </c>
      <c r="F655" s="12" t="s">
        <v>592</v>
      </c>
      <c r="G655" s="14" t="s">
        <v>593</v>
      </c>
      <c r="H655" s="15"/>
      <c r="I655" s="15"/>
      <c r="J655" s="15"/>
      <c r="K655" s="15"/>
      <c r="L655" s="15"/>
      <c r="M655" s="15"/>
      <c r="N655" s="15"/>
      <c r="O655" s="16" t="s">
        <v>594</v>
      </c>
      <c r="P655">
        <f>IF(ISNA(VLOOKUP(E655,Sheet2!A:C,3,FALSE)),1,VLOOKUP(E655,Sheet2!A:C,3,FALSE))</f>
        <v>1</v>
      </c>
    </row>
    <row r="656" spans="1:16" ht="221" x14ac:dyDescent="0.2">
      <c r="A656" s="11" t="s">
        <v>15</v>
      </c>
      <c r="B656" s="12" t="s">
        <v>33</v>
      </c>
      <c r="C656" s="13" t="s">
        <v>17</v>
      </c>
      <c r="D656" s="13" t="s">
        <v>18</v>
      </c>
      <c r="E656" s="13" t="s">
        <v>6324</v>
      </c>
      <c r="F656" s="12" t="s">
        <v>6325</v>
      </c>
      <c r="G656" s="14" t="s">
        <v>6325</v>
      </c>
      <c r="H656" s="15"/>
      <c r="I656" s="15"/>
      <c r="J656" s="15"/>
      <c r="K656" s="15"/>
      <c r="L656" s="15"/>
      <c r="M656" s="15"/>
      <c r="N656" s="15"/>
      <c r="O656" s="16" t="s">
        <v>6326</v>
      </c>
      <c r="P656">
        <f>IF(ISNA(VLOOKUP(E656,Sheet2!A:C,3,FALSE)),1,VLOOKUP(E656,Sheet2!A:C,3,FALSE))</f>
        <v>1</v>
      </c>
    </row>
    <row r="657" spans="1:16" ht="221" x14ac:dyDescent="0.2">
      <c r="A657" s="11" t="s">
        <v>15</v>
      </c>
      <c r="B657" s="12" t="s">
        <v>33</v>
      </c>
      <c r="C657" s="13" t="s">
        <v>17</v>
      </c>
      <c r="D657" s="13" t="s">
        <v>18</v>
      </c>
      <c r="E657" s="13" t="s">
        <v>6333</v>
      </c>
      <c r="F657" s="12" t="s">
        <v>6325</v>
      </c>
      <c r="G657" s="14" t="s">
        <v>6325</v>
      </c>
      <c r="H657" s="15"/>
      <c r="I657" s="15"/>
      <c r="J657" s="15"/>
      <c r="K657" s="15"/>
      <c r="L657" s="15"/>
      <c r="M657" s="15"/>
      <c r="N657" s="15"/>
      <c r="O657" s="16" t="s">
        <v>6326</v>
      </c>
      <c r="P657">
        <f>IF(ISNA(VLOOKUP(E657,Sheet2!A:C,3,FALSE)),1,VLOOKUP(E657,Sheet2!A:C,3,FALSE))</f>
        <v>1</v>
      </c>
    </row>
    <row r="658" spans="1:16" ht="323" x14ac:dyDescent="0.2">
      <c r="A658" s="5" t="s">
        <v>15</v>
      </c>
      <c r="B658" s="6" t="s">
        <v>33</v>
      </c>
      <c r="C658" s="7" t="s">
        <v>17</v>
      </c>
      <c r="D658" s="7" t="s">
        <v>18</v>
      </c>
      <c r="E658" s="7" t="s">
        <v>7876</v>
      </c>
      <c r="F658" s="6" t="s">
        <v>7877</v>
      </c>
      <c r="G658" s="8" t="s">
        <v>7878</v>
      </c>
      <c r="H658" s="9"/>
      <c r="I658" s="17" t="s">
        <v>18</v>
      </c>
      <c r="J658" s="9"/>
      <c r="K658" s="9"/>
      <c r="L658" s="18">
        <v>12</v>
      </c>
      <c r="M658" s="18">
        <v>0</v>
      </c>
      <c r="N658" s="18">
        <v>12</v>
      </c>
      <c r="O658" s="10" t="s">
        <v>7879</v>
      </c>
      <c r="P658">
        <f>IF(ISNA(VLOOKUP(E658,Sheet2!A:C,3,FALSE)),1,VLOOKUP(E658,Sheet2!A:C,3,FALSE))</f>
        <v>1</v>
      </c>
    </row>
    <row r="659" spans="1:16" ht="170" x14ac:dyDescent="0.2">
      <c r="A659" s="5" t="s">
        <v>15</v>
      </c>
      <c r="B659" s="6" t="s">
        <v>42</v>
      </c>
      <c r="C659" s="7" t="s">
        <v>17</v>
      </c>
      <c r="D659" s="7" t="s">
        <v>18</v>
      </c>
      <c r="E659" s="7" t="s">
        <v>2631</v>
      </c>
      <c r="F659" s="6" t="s">
        <v>2632</v>
      </c>
      <c r="G659" s="8" t="s">
        <v>2632</v>
      </c>
      <c r="H659" s="9"/>
      <c r="I659" s="9"/>
      <c r="J659" s="9"/>
      <c r="K659" s="9"/>
      <c r="L659" s="9"/>
      <c r="M659" s="9"/>
      <c r="N659" s="9"/>
      <c r="O659" s="10" t="s">
        <v>2633</v>
      </c>
      <c r="P659">
        <f>IF(ISNA(VLOOKUP(E659,Sheet2!A:C,3,FALSE)),1,VLOOKUP(E659,Sheet2!A:C,3,FALSE))</f>
        <v>1</v>
      </c>
    </row>
    <row r="660" spans="1:16" ht="136" x14ac:dyDescent="0.2">
      <c r="A660" s="5" t="s">
        <v>15</v>
      </c>
      <c r="B660" s="6" t="s">
        <v>42</v>
      </c>
      <c r="C660" s="7" t="s">
        <v>17</v>
      </c>
      <c r="D660" s="7" t="s">
        <v>18</v>
      </c>
      <c r="E660" s="7" t="s">
        <v>156</v>
      </c>
      <c r="F660" s="6" t="s">
        <v>157</v>
      </c>
      <c r="G660" s="8" t="s">
        <v>157</v>
      </c>
      <c r="H660" s="9"/>
      <c r="I660" s="9"/>
      <c r="J660" s="9"/>
      <c r="K660" s="9"/>
      <c r="L660" s="9"/>
      <c r="M660" s="9"/>
      <c r="N660" s="9"/>
      <c r="O660" s="10" t="s">
        <v>158</v>
      </c>
      <c r="P660">
        <f>IF(ISNA(VLOOKUP(E660,Sheet2!A:C,3,FALSE)),1,VLOOKUP(E660,Sheet2!A:C,3,FALSE))</f>
        <v>1</v>
      </c>
    </row>
    <row r="661" spans="1:16" ht="153" x14ac:dyDescent="0.2">
      <c r="A661" s="11" t="s">
        <v>15</v>
      </c>
      <c r="B661" s="12" t="s">
        <v>101</v>
      </c>
      <c r="C661" s="13" t="s">
        <v>17</v>
      </c>
      <c r="D661" s="13" t="s">
        <v>18</v>
      </c>
      <c r="E661" s="13" t="s">
        <v>1155</v>
      </c>
      <c r="F661" s="12" t="s">
        <v>1156</v>
      </c>
      <c r="G661" s="14" t="s">
        <v>1157</v>
      </c>
      <c r="H661" s="15"/>
      <c r="I661" s="15"/>
      <c r="J661" s="15"/>
      <c r="K661" s="15"/>
      <c r="L661" s="15"/>
      <c r="M661" s="15"/>
      <c r="N661" s="15"/>
      <c r="O661" s="16" t="s">
        <v>1158</v>
      </c>
      <c r="P661">
        <f>IF(ISNA(VLOOKUP(E661,Sheet2!A:C,3,FALSE)),1,VLOOKUP(E661,Sheet2!A:C,3,FALSE))</f>
        <v>1</v>
      </c>
    </row>
    <row r="662" spans="1:16" ht="153" x14ac:dyDescent="0.2">
      <c r="A662" s="11" t="s">
        <v>15</v>
      </c>
      <c r="B662" s="12" t="s">
        <v>67</v>
      </c>
      <c r="C662" s="13" t="s">
        <v>17</v>
      </c>
      <c r="D662" s="13" t="s">
        <v>18</v>
      </c>
      <c r="E662" s="13" t="s">
        <v>201</v>
      </c>
      <c r="F662" s="12" t="s">
        <v>202</v>
      </c>
      <c r="G662" s="14" t="s">
        <v>203</v>
      </c>
      <c r="H662" s="15"/>
      <c r="I662" s="15"/>
      <c r="J662" s="15"/>
      <c r="K662" s="15"/>
      <c r="L662" s="15"/>
      <c r="M662" s="15"/>
      <c r="N662" s="15"/>
      <c r="O662" s="16" t="s">
        <v>204</v>
      </c>
      <c r="P662">
        <f>IF(ISNA(VLOOKUP(E662,Sheet2!A:C,3,FALSE)),1,VLOOKUP(E662,Sheet2!A:C,3,FALSE))</f>
        <v>1</v>
      </c>
    </row>
    <row r="663" spans="1:16" ht="170" x14ac:dyDescent="0.2">
      <c r="A663" s="5" t="s">
        <v>15</v>
      </c>
      <c r="B663" s="6" t="s">
        <v>16</v>
      </c>
      <c r="C663" s="7" t="s">
        <v>17</v>
      </c>
      <c r="D663" s="7" t="s">
        <v>18</v>
      </c>
      <c r="E663" s="7" t="s">
        <v>7506</v>
      </c>
      <c r="F663" s="6" t="s">
        <v>7507</v>
      </c>
      <c r="G663" s="8" t="s">
        <v>7508</v>
      </c>
      <c r="H663" s="9"/>
      <c r="I663" s="9"/>
      <c r="J663" s="9"/>
      <c r="K663" s="9"/>
      <c r="L663" s="9"/>
      <c r="M663" s="9"/>
      <c r="N663" s="9"/>
      <c r="O663" s="10" t="s">
        <v>7509</v>
      </c>
      <c r="P663">
        <f>IF(ISNA(VLOOKUP(E663,Sheet2!A:C,3,FALSE)),1,VLOOKUP(E663,Sheet2!A:C,3,FALSE))</f>
        <v>1</v>
      </c>
    </row>
    <row r="664" spans="1:16" ht="204" x14ac:dyDescent="0.2">
      <c r="A664" s="11" t="s">
        <v>15</v>
      </c>
      <c r="B664" s="12" t="s">
        <v>33</v>
      </c>
      <c r="C664" s="13" t="s">
        <v>17</v>
      </c>
      <c r="D664" s="13" t="s">
        <v>18</v>
      </c>
      <c r="E664" s="13" t="s">
        <v>5878</v>
      </c>
      <c r="F664" s="12" t="s">
        <v>5879</v>
      </c>
      <c r="G664" s="14" t="s">
        <v>5879</v>
      </c>
      <c r="H664" s="15"/>
      <c r="I664" s="15"/>
      <c r="J664" s="15"/>
      <c r="K664" s="15"/>
      <c r="L664" s="15"/>
      <c r="M664" s="15"/>
      <c r="N664" s="15"/>
      <c r="O664" s="16" t="s">
        <v>5880</v>
      </c>
      <c r="P664">
        <f>IF(ISNA(VLOOKUP(E664,Sheet2!A:C,3,FALSE)),1,VLOOKUP(E664,Sheet2!A:C,3,FALSE))</f>
        <v>1</v>
      </c>
    </row>
    <row r="665" spans="1:16" ht="204" x14ac:dyDescent="0.2">
      <c r="A665" s="5" t="s">
        <v>15</v>
      </c>
      <c r="B665" s="6" t="s">
        <v>33</v>
      </c>
      <c r="C665" s="7" t="s">
        <v>17</v>
      </c>
      <c r="D665" s="7" t="s">
        <v>18</v>
      </c>
      <c r="E665" s="7" t="s">
        <v>5949</v>
      </c>
      <c r="F665" s="6" t="s">
        <v>5879</v>
      </c>
      <c r="G665" s="8" t="s">
        <v>5879</v>
      </c>
      <c r="H665" s="9"/>
      <c r="I665" s="9"/>
      <c r="J665" s="9"/>
      <c r="K665" s="9"/>
      <c r="L665" s="9"/>
      <c r="M665" s="9"/>
      <c r="N665" s="9"/>
      <c r="O665" s="10" t="s">
        <v>5880</v>
      </c>
      <c r="P665">
        <f>IF(ISNA(VLOOKUP(E665,Sheet2!A:C,3,FALSE)),1,VLOOKUP(E665,Sheet2!A:C,3,FALSE))</f>
        <v>1</v>
      </c>
    </row>
    <row r="666" spans="1:16" ht="255" x14ac:dyDescent="0.2">
      <c r="A666" s="5" t="s">
        <v>15</v>
      </c>
      <c r="B666" s="6" t="s">
        <v>3127</v>
      </c>
      <c r="C666" s="7" t="s">
        <v>17</v>
      </c>
      <c r="D666" s="7" t="s">
        <v>18</v>
      </c>
      <c r="E666" s="7" t="s">
        <v>8537</v>
      </c>
      <c r="F666" s="6" t="s">
        <v>8538</v>
      </c>
      <c r="G666" s="8" t="s">
        <v>8538</v>
      </c>
      <c r="H666" s="9"/>
      <c r="I666" s="9"/>
      <c r="J666" s="9"/>
      <c r="K666" s="9"/>
      <c r="L666" s="9"/>
      <c r="M666" s="9"/>
      <c r="N666" s="9"/>
      <c r="O666" s="10" t="s">
        <v>8539</v>
      </c>
      <c r="P666">
        <f>IF(ISNA(VLOOKUP(E666,Sheet2!A:C,3,FALSE)),1,VLOOKUP(E666,Sheet2!A:C,3,FALSE))</f>
        <v>1</v>
      </c>
    </row>
    <row r="667" spans="1:16" ht="187" x14ac:dyDescent="0.2">
      <c r="A667" s="5" t="s">
        <v>15</v>
      </c>
      <c r="B667" s="6" t="s">
        <v>3127</v>
      </c>
      <c r="C667" s="7" t="s">
        <v>17</v>
      </c>
      <c r="D667" s="7" t="s">
        <v>18</v>
      </c>
      <c r="E667" s="7" t="s">
        <v>4561</v>
      </c>
      <c r="F667" s="6" t="s">
        <v>4562</v>
      </c>
      <c r="G667" s="8" t="s">
        <v>4562</v>
      </c>
      <c r="H667" s="9"/>
      <c r="I667" s="9"/>
      <c r="J667" s="9"/>
      <c r="K667" s="9"/>
      <c r="L667" s="9"/>
      <c r="M667" s="9"/>
      <c r="N667" s="9"/>
      <c r="O667" s="10" t="s">
        <v>4563</v>
      </c>
      <c r="P667">
        <f>IF(ISNA(VLOOKUP(E667,Sheet2!A:C,3,FALSE)),1,VLOOKUP(E667,Sheet2!A:C,3,FALSE))</f>
        <v>1</v>
      </c>
    </row>
    <row r="668" spans="1:16" ht="255" x14ac:dyDescent="0.2">
      <c r="A668" s="5" t="s">
        <v>15</v>
      </c>
      <c r="B668" s="6" t="s">
        <v>67</v>
      </c>
      <c r="C668" s="7" t="s">
        <v>17</v>
      </c>
      <c r="D668" s="7" t="s">
        <v>18</v>
      </c>
      <c r="E668" s="7" t="s">
        <v>7399</v>
      </c>
      <c r="F668" s="6" t="s">
        <v>7400</v>
      </c>
      <c r="G668" s="8" t="s">
        <v>7401</v>
      </c>
      <c r="H668" s="17" t="s">
        <v>18</v>
      </c>
      <c r="I668" s="9"/>
      <c r="J668" s="9"/>
      <c r="K668" s="9"/>
      <c r="L668" s="18">
        <v>0</v>
      </c>
      <c r="M668" s="18">
        <v>9</v>
      </c>
      <c r="N668" s="18">
        <v>9</v>
      </c>
      <c r="O668" s="10" t="s">
        <v>7402</v>
      </c>
      <c r="P668">
        <f>IF(ISNA(VLOOKUP(E668,Sheet2!A:C,3,FALSE)),1,VLOOKUP(E668,Sheet2!A:C,3,FALSE))</f>
        <v>36</v>
      </c>
    </row>
    <row r="669" spans="1:16" ht="153" x14ac:dyDescent="0.2">
      <c r="A669" s="11" t="s">
        <v>15</v>
      </c>
      <c r="B669" s="12" t="s">
        <v>16</v>
      </c>
      <c r="C669" s="13" t="s">
        <v>17</v>
      </c>
      <c r="D669" s="13" t="s">
        <v>18</v>
      </c>
      <c r="E669" s="13" t="s">
        <v>1261</v>
      </c>
      <c r="F669" s="12" t="s">
        <v>1262</v>
      </c>
      <c r="G669" s="14" t="s">
        <v>1263</v>
      </c>
      <c r="H669" s="15"/>
      <c r="I669" s="15"/>
      <c r="J669" s="15"/>
      <c r="K669" s="15"/>
      <c r="L669" s="15"/>
      <c r="M669" s="15"/>
      <c r="N669" s="15"/>
      <c r="O669" s="16" t="s">
        <v>1264</v>
      </c>
      <c r="P669">
        <f>IF(ISNA(VLOOKUP(E669,Sheet2!A:C,3,FALSE)),1,VLOOKUP(E669,Sheet2!A:C,3,FALSE))</f>
        <v>1</v>
      </c>
    </row>
    <row r="670" spans="1:16" ht="204" x14ac:dyDescent="0.2">
      <c r="A670" s="11" t="s">
        <v>15</v>
      </c>
      <c r="B670" s="12" t="s">
        <v>16</v>
      </c>
      <c r="C670" s="13" t="s">
        <v>17</v>
      </c>
      <c r="D670" s="13" t="s">
        <v>18</v>
      </c>
      <c r="E670" s="13" t="s">
        <v>8455</v>
      </c>
      <c r="F670" s="12" t="s">
        <v>1262</v>
      </c>
      <c r="G670" s="14" t="s">
        <v>1263</v>
      </c>
      <c r="H670" s="19" t="s">
        <v>18</v>
      </c>
      <c r="I670" s="15"/>
      <c r="J670" s="15"/>
      <c r="K670" s="15"/>
      <c r="L670" s="20">
        <v>0</v>
      </c>
      <c r="M670" s="20">
        <v>9</v>
      </c>
      <c r="N670" s="20">
        <v>9</v>
      </c>
      <c r="O670" s="16" t="s">
        <v>8456</v>
      </c>
      <c r="P670">
        <f>IF(ISNA(VLOOKUP(E670,Sheet2!A:C,3,FALSE)),1,VLOOKUP(E670,Sheet2!A:C,3,FALSE))</f>
        <v>23</v>
      </c>
    </row>
    <row r="671" spans="1:16" ht="272" x14ac:dyDescent="0.2">
      <c r="A671" s="5" t="s">
        <v>15</v>
      </c>
      <c r="B671" s="6" t="s">
        <v>3127</v>
      </c>
      <c r="C671" s="7" t="s">
        <v>17</v>
      </c>
      <c r="D671" s="7" t="s">
        <v>28</v>
      </c>
      <c r="E671" s="7" t="s">
        <v>8779</v>
      </c>
      <c r="F671" s="6" t="s">
        <v>8780</v>
      </c>
      <c r="G671" s="8" t="s">
        <v>8781</v>
      </c>
      <c r="H671" s="9"/>
      <c r="I671" s="9"/>
      <c r="J671" s="9"/>
      <c r="K671" s="9"/>
      <c r="L671" s="9"/>
      <c r="M671" s="9"/>
      <c r="N671" s="9"/>
      <c r="O671" s="10" t="s">
        <v>8782</v>
      </c>
      <c r="P671">
        <f>IF(ISNA(VLOOKUP(E671,Sheet2!A:C,3,FALSE)),1,VLOOKUP(E671,Sheet2!A:C,3,FALSE))</f>
        <v>1</v>
      </c>
    </row>
    <row r="672" spans="1:16" ht="102" x14ac:dyDescent="0.2">
      <c r="A672" s="5" t="s">
        <v>15</v>
      </c>
      <c r="B672" s="6" t="s">
        <v>42</v>
      </c>
      <c r="C672" s="7" t="s">
        <v>17</v>
      </c>
      <c r="D672" s="7" t="s">
        <v>18</v>
      </c>
      <c r="E672" s="7" t="s">
        <v>211</v>
      </c>
      <c r="F672" s="6" t="s">
        <v>212</v>
      </c>
      <c r="G672" s="8" t="s">
        <v>212</v>
      </c>
      <c r="H672" s="9"/>
      <c r="I672" s="9"/>
      <c r="J672" s="9"/>
      <c r="K672" s="9"/>
      <c r="L672" s="9"/>
      <c r="M672" s="9"/>
      <c r="N672" s="9"/>
      <c r="O672" s="10" t="s">
        <v>213</v>
      </c>
      <c r="P672">
        <f>IF(ISNA(VLOOKUP(E672,Sheet2!A:C,3,FALSE)),1,VLOOKUP(E672,Sheet2!A:C,3,FALSE))</f>
        <v>1</v>
      </c>
    </row>
    <row r="673" spans="1:16" ht="170" x14ac:dyDescent="0.2">
      <c r="A673" s="5" t="s">
        <v>15</v>
      </c>
      <c r="B673" s="6" t="s">
        <v>42</v>
      </c>
      <c r="C673" s="7" t="s">
        <v>17</v>
      </c>
      <c r="D673" s="7" t="s">
        <v>18</v>
      </c>
      <c r="E673" s="7" t="s">
        <v>649</v>
      </c>
      <c r="F673" s="6" t="s">
        <v>650</v>
      </c>
      <c r="G673" s="8" t="s">
        <v>650</v>
      </c>
      <c r="H673" s="9"/>
      <c r="I673" s="9"/>
      <c r="J673" s="9"/>
      <c r="K673" s="9"/>
      <c r="L673" s="9"/>
      <c r="M673" s="9"/>
      <c r="N673" s="9"/>
      <c r="O673" s="10" t="s">
        <v>651</v>
      </c>
      <c r="P673">
        <f>IF(ISNA(VLOOKUP(E673,Sheet2!A:C,3,FALSE)),1,VLOOKUP(E673,Sheet2!A:C,3,FALSE))</f>
        <v>1</v>
      </c>
    </row>
    <row r="674" spans="1:16" ht="187" x14ac:dyDescent="0.2">
      <c r="A674" s="5" t="s">
        <v>15</v>
      </c>
      <c r="B674" s="6" t="s">
        <v>3127</v>
      </c>
      <c r="C674" s="7" t="s">
        <v>17</v>
      </c>
      <c r="D674" s="7" t="s">
        <v>28</v>
      </c>
      <c r="E674" s="7" t="s">
        <v>8499</v>
      </c>
      <c r="F674" s="6" t="s">
        <v>8500</v>
      </c>
      <c r="G674" s="8" t="s">
        <v>8501</v>
      </c>
      <c r="H674" s="9"/>
      <c r="I674" s="9"/>
      <c r="J674" s="9"/>
      <c r="K674" s="9"/>
      <c r="L674" s="9"/>
      <c r="M674" s="9"/>
      <c r="N674" s="9"/>
      <c r="O674" s="10" t="s">
        <v>8502</v>
      </c>
      <c r="P674">
        <f>IF(ISNA(VLOOKUP(E674,Sheet2!A:C,3,FALSE)),1,VLOOKUP(E674,Sheet2!A:C,3,FALSE))</f>
        <v>1</v>
      </c>
    </row>
    <row r="675" spans="1:16" ht="136" x14ac:dyDescent="0.2">
      <c r="A675" s="5" t="s">
        <v>15</v>
      </c>
      <c r="B675" s="6" t="s">
        <v>101</v>
      </c>
      <c r="C675" s="7" t="s">
        <v>17</v>
      </c>
      <c r="D675" s="7" t="s">
        <v>18</v>
      </c>
      <c r="E675" s="7" t="s">
        <v>4311</v>
      </c>
      <c r="F675" s="6" t="s">
        <v>4312</v>
      </c>
      <c r="G675" s="8" t="s">
        <v>4313</v>
      </c>
      <c r="H675" s="9"/>
      <c r="I675" s="9"/>
      <c r="J675" s="9"/>
      <c r="K675" s="9"/>
      <c r="L675" s="9"/>
      <c r="M675" s="9"/>
      <c r="N675" s="9"/>
      <c r="O675" s="10" t="s">
        <v>4314</v>
      </c>
      <c r="P675">
        <f>IF(ISNA(VLOOKUP(E675,Sheet2!A:C,3,FALSE)),1,VLOOKUP(E675,Sheet2!A:C,3,FALSE))</f>
        <v>1</v>
      </c>
    </row>
    <row r="676" spans="1:16" ht="153" x14ac:dyDescent="0.2">
      <c r="A676" s="11" t="s">
        <v>15</v>
      </c>
      <c r="B676" s="12" t="s">
        <v>33</v>
      </c>
      <c r="C676" s="13" t="s">
        <v>17</v>
      </c>
      <c r="D676" s="13" t="s">
        <v>18</v>
      </c>
      <c r="E676" s="13" t="s">
        <v>208</v>
      </c>
      <c r="F676" s="12" t="s">
        <v>209</v>
      </c>
      <c r="G676" s="14" t="s">
        <v>209</v>
      </c>
      <c r="H676" s="15"/>
      <c r="I676" s="15"/>
      <c r="J676" s="15"/>
      <c r="K676" s="15"/>
      <c r="L676" s="15"/>
      <c r="M676" s="15"/>
      <c r="N676" s="15"/>
      <c r="O676" s="16" t="s">
        <v>210</v>
      </c>
      <c r="P676">
        <f>IF(ISNA(VLOOKUP(E676,Sheet2!A:C,3,FALSE)),1,VLOOKUP(E676,Sheet2!A:C,3,FALSE))</f>
        <v>1</v>
      </c>
    </row>
    <row r="677" spans="1:16" ht="153" x14ac:dyDescent="0.2">
      <c r="A677" s="11" t="s">
        <v>15</v>
      </c>
      <c r="B677" s="12" t="s">
        <v>33</v>
      </c>
      <c r="C677" s="13" t="s">
        <v>17</v>
      </c>
      <c r="D677" s="13" t="s">
        <v>18</v>
      </c>
      <c r="E677" s="13" t="s">
        <v>8148</v>
      </c>
      <c r="F677" s="12" t="s">
        <v>8149</v>
      </c>
      <c r="G677" s="14" t="s">
        <v>8150</v>
      </c>
      <c r="H677" s="15"/>
      <c r="I677" s="15"/>
      <c r="J677" s="15"/>
      <c r="K677" s="15"/>
      <c r="L677" s="15"/>
      <c r="M677" s="15"/>
      <c r="N677" s="15"/>
      <c r="O677" s="16" t="s">
        <v>8151</v>
      </c>
      <c r="P677">
        <f>IF(ISNA(VLOOKUP(E677,Sheet2!A:C,3,FALSE)),1,VLOOKUP(E677,Sheet2!A:C,3,FALSE))</f>
        <v>1</v>
      </c>
    </row>
    <row r="678" spans="1:16" ht="187" x14ac:dyDescent="0.2">
      <c r="A678" s="11" t="s">
        <v>15</v>
      </c>
      <c r="B678" s="12" t="s">
        <v>101</v>
      </c>
      <c r="C678" s="13" t="s">
        <v>17</v>
      </c>
      <c r="D678" s="13" t="s">
        <v>18</v>
      </c>
      <c r="E678" s="13" t="s">
        <v>4169</v>
      </c>
      <c r="F678" s="12" t="s">
        <v>4170</v>
      </c>
      <c r="G678" s="14" t="s">
        <v>4171</v>
      </c>
      <c r="H678" s="19" t="s">
        <v>18</v>
      </c>
      <c r="I678" s="15"/>
      <c r="J678" s="15"/>
      <c r="K678" s="15"/>
      <c r="L678" s="20">
        <v>0</v>
      </c>
      <c r="M678" s="20">
        <v>9</v>
      </c>
      <c r="N678" s="20">
        <v>9</v>
      </c>
      <c r="O678" s="16" t="s">
        <v>4172</v>
      </c>
      <c r="P678">
        <f>IF(ISNA(VLOOKUP(E678,Sheet2!A:C,3,FALSE)),1,VLOOKUP(E678,Sheet2!A:C,3,FALSE))</f>
        <v>1</v>
      </c>
    </row>
    <row r="679" spans="1:16" ht="340" x14ac:dyDescent="0.2">
      <c r="A679" s="11" t="s">
        <v>15</v>
      </c>
      <c r="B679" s="12" t="s">
        <v>67</v>
      </c>
      <c r="C679" s="13" t="s">
        <v>17</v>
      </c>
      <c r="D679" s="13" t="s">
        <v>28</v>
      </c>
      <c r="E679" s="13" t="s">
        <v>6763</v>
      </c>
      <c r="F679" s="12" t="s">
        <v>6764</v>
      </c>
      <c r="G679" s="14" t="s">
        <v>6765</v>
      </c>
      <c r="H679" s="15"/>
      <c r="I679" s="19" t="s">
        <v>18</v>
      </c>
      <c r="J679" s="15"/>
      <c r="K679" s="15"/>
      <c r="L679" s="20">
        <v>0</v>
      </c>
      <c r="M679" s="20">
        <v>12</v>
      </c>
      <c r="N679" s="20">
        <v>12</v>
      </c>
      <c r="O679" s="16" t="s">
        <v>6766</v>
      </c>
      <c r="P679">
        <f>IF(ISNA(VLOOKUP(E679,Sheet2!A:C,3,FALSE)),1,VLOOKUP(E679,Sheet2!A:C,3,FALSE))</f>
        <v>1</v>
      </c>
    </row>
    <row r="680" spans="1:16" ht="272" x14ac:dyDescent="0.2">
      <c r="A680" s="11" t="s">
        <v>15</v>
      </c>
      <c r="B680" s="12" t="s">
        <v>33</v>
      </c>
      <c r="C680" s="13" t="s">
        <v>17</v>
      </c>
      <c r="D680" s="13" t="s">
        <v>18</v>
      </c>
      <c r="E680" s="13" t="s">
        <v>6520</v>
      </c>
      <c r="F680" s="12" t="s">
        <v>6521</v>
      </c>
      <c r="G680" s="14" t="s">
        <v>6522</v>
      </c>
      <c r="H680" s="15"/>
      <c r="I680" s="19" t="s">
        <v>18</v>
      </c>
      <c r="J680" s="15"/>
      <c r="K680" s="15"/>
      <c r="L680" s="20">
        <v>0</v>
      </c>
      <c r="M680" s="20">
        <v>6</v>
      </c>
      <c r="N680" s="20">
        <v>6</v>
      </c>
      <c r="O680" s="16" t="s">
        <v>6523</v>
      </c>
      <c r="P680">
        <f>IF(ISNA(VLOOKUP(E680,Sheet2!A:C,3,FALSE)),1,VLOOKUP(E680,Sheet2!A:C,3,FALSE))</f>
        <v>1</v>
      </c>
    </row>
    <row r="681" spans="1:16" ht="272" x14ac:dyDescent="0.2">
      <c r="A681" s="11" t="s">
        <v>15</v>
      </c>
      <c r="B681" s="12" t="s">
        <v>33</v>
      </c>
      <c r="C681" s="13" t="s">
        <v>17</v>
      </c>
      <c r="D681" s="13" t="s">
        <v>18</v>
      </c>
      <c r="E681" s="13" t="s">
        <v>6544</v>
      </c>
      <c r="F681" s="12" t="s">
        <v>6521</v>
      </c>
      <c r="G681" s="14" t="s">
        <v>6522</v>
      </c>
      <c r="H681" s="15"/>
      <c r="I681" s="15"/>
      <c r="J681" s="15"/>
      <c r="K681" s="15"/>
      <c r="L681" s="15"/>
      <c r="M681" s="15"/>
      <c r="N681" s="15"/>
      <c r="O681" s="16" t="s">
        <v>6523</v>
      </c>
      <c r="P681">
        <f>IF(ISNA(VLOOKUP(E681,Sheet2!A:C,3,FALSE)),1,VLOOKUP(E681,Sheet2!A:C,3,FALSE))</f>
        <v>1</v>
      </c>
    </row>
    <row r="682" spans="1:16" ht="204" x14ac:dyDescent="0.2">
      <c r="A682" s="5" t="s">
        <v>15</v>
      </c>
      <c r="B682" s="6" t="s">
        <v>42</v>
      </c>
      <c r="C682" s="7" t="s">
        <v>17</v>
      </c>
      <c r="D682" s="7" t="s">
        <v>28</v>
      </c>
      <c r="E682" s="7" t="s">
        <v>3498</v>
      </c>
      <c r="F682" s="6" t="s">
        <v>3499</v>
      </c>
      <c r="G682" s="8" t="s">
        <v>3500</v>
      </c>
      <c r="H682" s="9"/>
      <c r="I682" s="17" t="s">
        <v>18</v>
      </c>
      <c r="J682" s="9"/>
      <c r="K682" s="9"/>
      <c r="L682" s="18">
        <v>0</v>
      </c>
      <c r="M682" s="18">
        <v>9</v>
      </c>
      <c r="N682" s="18">
        <v>9</v>
      </c>
      <c r="O682" s="10" t="s">
        <v>3501</v>
      </c>
      <c r="P682">
        <f>IF(ISNA(VLOOKUP(E682,Sheet2!A:C,3,FALSE)),1,VLOOKUP(E682,Sheet2!A:C,3,FALSE))</f>
        <v>1</v>
      </c>
    </row>
    <row r="683" spans="1:16" ht="204" x14ac:dyDescent="0.2">
      <c r="A683" s="5" t="s">
        <v>15</v>
      </c>
      <c r="B683" s="6" t="s">
        <v>16</v>
      </c>
      <c r="C683" s="7" t="s">
        <v>17</v>
      </c>
      <c r="D683" s="7" t="s">
        <v>18</v>
      </c>
      <c r="E683" s="7" t="s">
        <v>2132</v>
      </c>
      <c r="F683" s="6" t="s">
        <v>2133</v>
      </c>
      <c r="G683" s="8" t="s">
        <v>2134</v>
      </c>
      <c r="H683" s="9"/>
      <c r="I683" s="9"/>
      <c r="J683" s="9"/>
      <c r="K683" s="9"/>
      <c r="L683" s="9"/>
      <c r="M683" s="9"/>
      <c r="N683" s="9"/>
      <c r="O683" s="10" t="s">
        <v>2135</v>
      </c>
      <c r="P683">
        <f>IF(ISNA(VLOOKUP(E683,Sheet2!A:C,3,FALSE)),1,VLOOKUP(E683,Sheet2!A:C,3,FALSE))</f>
        <v>1</v>
      </c>
    </row>
    <row r="684" spans="1:16" ht="68" x14ac:dyDescent="0.2">
      <c r="A684" s="5" t="s">
        <v>15</v>
      </c>
      <c r="B684" s="6" t="s">
        <v>67</v>
      </c>
      <c r="C684" s="7" t="s">
        <v>17</v>
      </c>
      <c r="D684" s="7" t="s">
        <v>18</v>
      </c>
      <c r="E684" s="7" t="s">
        <v>307</v>
      </c>
      <c r="F684" s="6" t="s">
        <v>308</v>
      </c>
      <c r="G684" s="8" t="s">
        <v>309</v>
      </c>
      <c r="H684" s="9"/>
      <c r="I684" s="9"/>
      <c r="J684" s="9"/>
      <c r="K684" s="9"/>
      <c r="L684" s="9"/>
      <c r="M684" s="9"/>
      <c r="N684" s="9"/>
      <c r="O684" s="10" t="s">
        <v>310</v>
      </c>
      <c r="P684">
        <f>IF(ISNA(VLOOKUP(E684,Sheet2!A:C,3,FALSE)),1,VLOOKUP(E684,Sheet2!A:C,3,FALSE))</f>
        <v>1</v>
      </c>
    </row>
    <row r="685" spans="1:16" ht="68" x14ac:dyDescent="0.2">
      <c r="A685" s="11" t="s">
        <v>15</v>
      </c>
      <c r="B685" s="12" t="s">
        <v>42</v>
      </c>
      <c r="C685" s="13" t="s">
        <v>17</v>
      </c>
      <c r="D685" s="13" t="s">
        <v>18</v>
      </c>
      <c r="E685" s="13" t="s">
        <v>303</v>
      </c>
      <c r="F685" s="12" t="s">
        <v>304</v>
      </c>
      <c r="G685" s="14" t="s">
        <v>305</v>
      </c>
      <c r="H685" s="15"/>
      <c r="I685" s="15"/>
      <c r="J685" s="15"/>
      <c r="K685" s="15"/>
      <c r="L685" s="15"/>
      <c r="M685" s="15"/>
      <c r="N685" s="15"/>
      <c r="O685" s="16" t="s">
        <v>306</v>
      </c>
      <c r="P685">
        <f>IF(ISNA(VLOOKUP(E685,Sheet2!A:C,3,FALSE)),1,VLOOKUP(E685,Sheet2!A:C,3,FALSE))</f>
        <v>1</v>
      </c>
    </row>
    <row r="686" spans="1:16" ht="238" x14ac:dyDescent="0.2">
      <c r="A686" s="11" t="s">
        <v>15</v>
      </c>
      <c r="B686" s="12" t="s">
        <v>47</v>
      </c>
      <c r="C686" s="13" t="s">
        <v>17</v>
      </c>
      <c r="D686" s="13" t="s">
        <v>28</v>
      </c>
      <c r="E686" s="13" t="s">
        <v>8685</v>
      </c>
      <c r="F686" s="12" t="s">
        <v>8686</v>
      </c>
      <c r="G686" s="14" t="s">
        <v>8686</v>
      </c>
      <c r="H686" s="15"/>
      <c r="I686" s="15"/>
      <c r="J686" s="15"/>
      <c r="K686" s="15"/>
      <c r="L686" s="15"/>
      <c r="M686" s="15"/>
      <c r="N686" s="15"/>
      <c r="O686" s="16" t="s">
        <v>8687</v>
      </c>
      <c r="P686">
        <f>IF(ISNA(VLOOKUP(E686,Sheet2!A:C,3,FALSE)),1,VLOOKUP(E686,Sheet2!A:C,3,FALSE))</f>
        <v>1</v>
      </c>
    </row>
    <row r="687" spans="1:16" ht="170" x14ac:dyDescent="0.2">
      <c r="A687" s="11" t="s">
        <v>15</v>
      </c>
      <c r="B687" s="12" t="s">
        <v>42</v>
      </c>
      <c r="C687" s="13" t="s">
        <v>17</v>
      </c>
      <c r="D687" s="13" t="s">
        <v>28</v>
      </c>
      <c r="E687" s="13" t="s">
        <v>6595</v>
      </c>
      <c r="F687" s="12" t="s">
        <v>6596</v>
      </c>
      <c r="G687" s="14" t="s">
        <v>6596</v>
      </c>
      <c r="H687" s="15"/>
      <c r="I687" s="15"/>
      <c r="J687" s="15"/>
      <c r="K687" s="15"/>
      <c r="L687" s="15"/>
      <c r="M687" s="15"/>
      <c r="N687" s="15"/>
      <c r="O687" s="16" t="s">
        <v>6597</v>
      </c>
      <c r="P687">
        <f>IF(ISNA(VLOOKUP(E687,Sheet2!A:C,3,FALSE)),1,VLOOKUP(E687,Sheet2!A:C,3,FALSE))</f>
        <v>1</v>
      </c>
    </row>
    <row r="688" spans="1:16" ht="153" x14ac:dyDescent="0.2">
      <c r="A688" s="5" t="s">
        <v>15</v>
      </c>
      <c r="B688" s="6" t="s">
        <v>33</v>
      </c>
      <c r="C688" s="7" t="s">
        <v>17</v>
      </c>
      <c r="D688" s="7" t="s">
        <v>18</v>
      </c>
      <c r="E688" s="7" t="s">
        <v>1597</v>
      </c>
      <c r="F688" s="6" t="s">
        <v>1598</v>
      </c>
      <c r="G688" s="8" t="s">
        <v>1598</v>
      </c>
      <c r="H688" s="9"/>
      <c r="I688" s="9"/>
      <c r="J688" s="9"/>
      <c r="K688" s="9"/>
      <c r="L688" s="9"/>
      <c r="M688" s="9"/>
      <c r="N688" s="9"/>
      <c r="O688" s="10" t="s">
        <v>1599</v>
      </c>
      <c r="P688">
        <f>IF(ISNA(VLOOKUP(E688,Sheet2!A:C,3,FALSE)),1,VLOOKUP(E688,Sheet2!A:C,3,FALSE))</f>
        <v>1</v>
      </c>
    </row>
    <row r="689" spans="1:16" ht="102" x14ac:dyDescent="0.2">
      <c r="A689" s="5" t="s">
        <v>15</v>
      </c>
      <c r="B689" s="6" t="s">
        <v>63</v>
      </c>
      <c r="C689" s="7" t="s">
        <v>17</v>
      </c>
      <c r="D689" s="7" t="s">
        <v>18</v>
      </c>
      <c r="E689" s="7" t="s">
        <v>2077</v>
      </c>
      <c r="F689" s="6" t="s">
        <v>2078</v>
      </c>
      <c r="G689" s="8" t="s">
        <v>2079</v>
      </c>
      <c r="H689" s="9"/>
      <c r="I689" s="9"/>
      <c r="J689" s="9"/>
      <c r="K689" s="9"/>
      <c r="L689" s="9"/>
      <c r="M689" s="9"/>
      <c r="N689" s="9"/>
      <c r="O689" s="10" t="s">
        <v>2080</v>
      </c>
      <c r="P689">
        <f>IF(ISNA(VLOOKUP(E689,Sheet2!A:C,3,FALSE)),1,VLOOKUP(E689,Sheet2!A:C,3,FALSE))</f>
        <v>1</v>
      </c>
    </row>
    <row r="690" spans="1:16" ht="187" x14ac:dyDescent="0.2">
      <c r="A690" s="5" t="s">
        <v>15</v>
      </c>
      <c r="B690" s="6" t="s">
        <v>33</v>
      </c>
      <c r="C690" s="7" t="s">
        <v>17</v>
      </c>
      <c r="D690" s="7" t="s">
        <v>28</v>
      </c>
      <c r="E690" s="7" t="s">
        <v>2473</v>
      </c>
      <c r="F690" s="6" t="s">
        <v>2474</v>
      </c>
      <c r="G690" s="8" t="s">
        <v>2474</v>
      </c>
      <c r="H690" s="9"/>
      <c r="I690" s="9"/>
      <c r="J690" s="9"/>
      <c r="K690" s="9"/>
      <c r="L690" s="9"/>
      <c r="M690" s="9"/>
      <c r="N690" s="9"/>
      <c r="O690" s="10" t="s">
        <v>2475</v>
      </c>
      <c r="P690">
        <f>IF(ISNA(VLOOKUP(E690,Sheet2!A:C,3,FALSE)),1,VLOOKUP(E690,Sheet2!A:C,3,FALSE))</f>
        <v>1</v>
      </c>
    </row>
    <row r="691" spans="1:16" ht="255" x14ac:dyDescent="0.2">
      <c r="A691" s="5" t="s">
        <v>15</v>
      </c>
      <c r="B691" s="6" t="s">
        <v>47</v>
      </c>
      <c r="C691" s="7" t="s">
        <v>17</v>
      </c>
      <c r="D691" s="7" t="s">
        <v>18</v>
      </c>
      <c r="E691" s="7" t="s">
        <v>3709</v>
      </c>
      <c r="F691" s="6" t="s">
        <v>3710</v>
      </c>
      <c r="G691" s="8" t="s">
        <v>3711</v>
      </c>
      <c r="H691" s="9"/>
      <c r="I691" s="9"/>
      <c r="J691" s="9"/>
      <c r="K691" s="9"/>
      <c r="L691" s="9"/>
      <c r="M691" s="9"/>
      <c r="N691" s="9"/>
      <c r="O691" s="10" t="s">
        <v>3712</v>
      </c>
      <c r="P691">
        <f>IF(ISNA(VLOOKUP(E691,Sheet2!A:C,3,FALSE)),1,VLOOKUP(E691,Sheet2!A:C,3,FALSE))</f>
        <v>1</v>
      </c>
    </row>
    <row r="692" spans="1:16" ht="289" x14ac:dyDescent="0.2">
      <c r="A692" s="11" t="s">
        <v>15</v>
      </c>
      <c r="B692" s="12" t="s">
        <v>38</v>
      </c>
      <c r="C692" s="13" t="s">
        <v>17</v>
      </c>
      <c r="D692" s="13" t="s">
        <v>28</v>
      </c>
      <c r="E692" s="13" t="s">
        <v>5985</v>
      </c>
      <c r="F692" s="12" t="s">
        <v>5986</v>
      </c>
      <c r="G692" s="14" t="s">
        <v>5987</v>
      </c>
      <c r="H692" s="15"/>
      <c r="I692" s="15"/>
      <c r="J692" s="15"/>
      <c r="K692" s="15"/>
      <c r="L692" s="15"/>
      <c r="M692" s="15"/>
      <c r="N692" s="15"/>
      <c r="O692" s="16" t="s">
        <v>5988</v>
      </c>
      <c r="P692">
        <f>IF(ISNA(VLOOKUP(E692,Sheet2!A:C,3,FALSE)),1,VLOOKUP(E692,Sheet2!A:C,3,FALSE))</f>
        <v>1</v>
      </c>
    </row>
    <row r="693" spans="1:16" ht="289" x14ac:dyDescent="0.2">
      <c r="A693" s="11" t="s">
        <v>15</v>
      </c>
      <c r="B693" s="12" t="s">
        <v>38</v>
      </c>
      <c r="C693" s="13" t="s">
        <v>17</v>
      </c>
      <c r="D693" s="13" t="s">
        <v>28</v>
      </c>
      <c r="E693" s="13" t="s">
        <v>6132</v>
      </c>
      <c r="F693" s="12" t="s">
        <v>5986</v>
      </c>
      <c r="G693" s="14" t="s">
        <v>5987</v>
      </c>
      <c r="H693" s="15"/>
      <c r="I693" s="19" t="s">
        <v>18</v>
      </c>
      <c r="J693" s="15"/>
      <c r="K693" s="15"/>
      <c r="L693" s="20">
        <v>12</v>
      </c>
      <c r="M693" s="20">
        <v>0</v>
      </c>
      <c r="N693" s="20">
        <v>12</v>
      </c>
      <c r="O693" s="16" t="s">
        <v>5988</v>
      </c>
      <c r="P693">
        <f>IF(ISNA(VLOOKUP(E693,Sheet2!A:C,3,FALSE)),1,VLOOKUP(E693,Sheet2!A:C,3,FALSE))</f>
        <v>1</v>
      </c>
    </row>
    <row r="694" spans="1:16" ht="170" x14ac:dyDescent="0.2">
      <c r="A694" s="5" t="s">
        <v>15</v>
      </c>
      <c r="B694" s="6" t="s">
        <v>33</v>
      </c>
      <c r="C694" s="7" t="s">
        <v>17</v>
      </c>
      <c r="D694" s="7" t="s">
        <v>18</v>
      </c>
      <c r="E694" s="7" t="s">
        <v>7962</v>
      </c>
      <c r="F694" s="6" t="s">
        <v>7963</v>
      </c>
      <c r="G694" s="8" t="s">
        <v>7963</v>
      </c>
      <c r="H694" s="9"/>
      <c r="I694" s="17" t="s">
        <v>18</v>
      </c>
      <c r="J694" s="9"/>
      <c r="K694" s="9"/>
      <c r="L694" s="18">
        <v>12</v>
      </c>
      <c r="M694" s="18">
        <v>0</v>
      </c>
      <c r="N694" s="18">
        <v>12</v>
      </c>
      <c r="O694" s="10" t="s">
        <v>7964</v>
      </c>
      <c r="P694">
        <f>IF(ISNA(VLOOKUP(E694,Sheet2!A:C,3,FALSE)),1,VLOOKUP(E694,Sheet2!A:C,3,FALSE))</f>
        <v>1</v>
      </c>
    </row>
    <row r="695" spans="1:16" ht="170" x14ac:dyDescent="0.2">
      <c r="A695" s="5" t="s">
        <v>15</v>
      </c>
      <c r="B695" s="6" t="s">
        <v>3127</v>
      </c>
      <c r="C695" s="7" t="s">
        <v>17</v>
      </c>
      <c r="D695" s="7" t="s">
        <v>28</v>
      </c>
      <c r="E695" s="7" t="s">
        <v>3178</v>
      </c>
      <c r="F695" s="6" t="s">
        <v>3179</v>
      </c>
      <c r="G695" s="8" t="s">
        <v>3180</v>
      </c>
      <c r="H695" s="9"/>
      <c r="I695" s="9"/>
      <c r="J695" s="9"/>
      <c r="K695" s="9"/>
      <c r="L695" s="9"/>
      <c r="M695" s="9"/>
      <c r="N695" s="9"/>
      <c r="O695" s="10" t="s">
        <v>3181</v>
      </c>
      <c r="P695">
        <f>IF(ISNA(VLOOKUP(E695,Sheet2!A:C,3,FALSE)),1,VLOOKUP(E695,Sheet2!A:C,3,FALSE))</f>
        <v>1</v>
      </c>
    </row>
    <row r="696" spans="1:16" ht="170" x14ac:dyDescent="0.2">
      <c r="A696" s="11" t="s">
        <v>15</v>
      </c>
      <c r="B696" s="12" t="s">
        <v>16</v>
      </c>
      <c r="C696" s="13" t="s">
        <v>17</v>
      </c>
      <c r="D696" s="13" t="s">
        <v>18</v>
      </c>
      <c r="E696" s="13" t="s">
        <v>4227</v>
      </c>
      <c r="F696" s="12" t="s">
        <v>4228</v>
      </c>
      <c r="G696" s="14" t="s">
        <v>4228</v>
      </c>
      <c r="H696" s="15"/>
      <c r="I696" s="15"/>
      <c r="J696" s="15"/>
      <c r="K696" s="15"/>
      <c r="L696" s="15"/>
      <c r="M696" s="15"/>
      <c r="N696" s="15"/>
      <c r="O696" s="16" t="s">
        <v>4229</v>
      </c>
      <c r="P696">
        <f>IF(ISNA(VLOOKUP(E696,Sheet2!A:C,3,FALSE)),1,VLOOKUP(E696,Sheet2!A:C,3,FALSE))</f>
        <v>1</v>
      </c>
    </row>
    <row r="697" spans="1:16" ht="272" x14ac:dyDescent="0.2">
      <c r="A697" s="5" t="s">
        <v>15</v>
      </c>
      <c r="B697" s="6" t="s">
        <v>16</v>
      </c>
      <c r="C697" s="7" t="s">
        <v>17</v>
      </c>
      <c r="D697" s="7" t="s">
        <v>18</v>
      </c>
      <c r="E697" s="7" t="s">
        <v>7476</v>
      </c>
      <c r="F697" s="6" t="s">
        <v>7477</v>
      </c>
      <c r="G697" s="8" t="s">
        <v>7478</v>
      </c>
      <c r="H697" s="9"/>
      <c r="I697" s="9"/>
      <c r="J697" s="9"/>
      <c r="K697" s="9"/>
      <c r="L697" s="9"/>
      <c r="M697" s="9"/>
      <c r="N697" s="9"/>
      <c r="O697" s="10" t="s">
        <v>7479</v>
      </c>
      <c r="P697">
        <f>IF(ISNA(VLOOKUP(E697,Sheet2!A:C,3,FALSE)),1,VLOOKUP(E697,Sheet2!A:C,3,FALSE))</f>
        <v>1</v>
      </c>
    </row>
    <row r="698" spans="1:16" ht="136" x14ac:dyDescent="0.2">
      <c r="A698" s="11" t="s">
        <v>15</v>
      </c>
      <c r="B698" s="12" t="s">
        <v>38</v>
      </c>
      <c r="C698" s="13" t="s">
        <v>17</v>
      </c>
      <c r="D698" s="13" t="s">
        <v>18</v>
      </c>
      <c r="E698" s="13" t="s">
        <v>2325</v>
      </c>
      <c r="F698" s="12" t="s">
        <v>2326</v>
      </c>
      <c r="G698" s="14" t="s">
        <v>2327</v>
      </c>
      <c r="H698" s="15"/>
      <c r="I698" s="15"/>
      <c r="J698" s="15"/>
      <c r="K698" s="15"/>
      <c r="L698" s="15"/>
      <c r="M698" s="15"/>
      <c r="N698" s="15"/>
      <c r="O698" s="16" t="s">
        <v>2328</v>
      </c>
      <c r="P698">
        <f>IF(ISNA(VLOOKUP(E698,Sheet2!A:C,3,FALSE)),1,VLOOKUP(E698,Sheet2!A:C,3,FALSE))</f>
        <v>1</v>
      </c>
    </row>
    <row r="699" spans="1:16" ht="204" x14ac:dyDescent="0.2">
      <c r="A699" s="11" t="s">
        <v>15</v>
      </c>
      <c r="B699" s="12" t="s">
        <v>16</v>
      </c>
      <c r="C699" s="13" t="s">
        <v>17</v>
      </c>
      <c r="D699" s="13" t="s">
        <v>18</v>
      </c>
      <c r="E699" s="13" t="s">
        <v>2476</v>
      </c>
      <c r="F699" s="12" t="s">
        <v>2477</v>
      </c>
      <c r="G699" s="14" t="s">
        <v>2477</v>
      </c>
      <c r="H699" s="15"/>
      <c r="I699" s="19" t="s">
        <v>18</v>
      </c>
      <c r="J699" s="15"/>
      <c r="K699" s="15"/>
      <c r="L699" s="20">
        <v>12</v>
      </c>
      <c r="M699" s="20">
        <v>0</v>
      </c>
      <c r="N699" s="20">
        <v>12</v>
      </c>
      <c r="O699" s="16" t="s">
        <v>2478</v>
      </c>
      <c r="P699">
        <f>IF(ISNA(VLOOKUP(E699,Sheet2!A:C,3,FALSE)),1,VLOOKUP(E699,Sheet2!A:C,3,FALSE))</f>
        <v>1</v>
      </c>
    </row>
    <row r="700" spans="1:16" ht="153" x14ac:dyDescent="0.2">
      <c r="A700" s="5" t="s">
        <v>15</v>
      </c>
      <c r="B700" s="6" t="s">
        <v>63</v>
      </c>
      <c r="C700" s="7" t="s">
        <v>17</v>
      </c>
      <c r="D700" s="7" t="s">
        <v>28</v>
      </c>
      <c r="E700" s="7" t="s">
        <v>1080</v>
      </c>
      <c r="F700" s="6" t="s">
        <v>1081</v>
      </c>
      <c r="G700" s="8" t="s">
        <v>1081</v>
      </c>
      <c r="H700" s="9"/>
      <c r="I700" s="9"/>
      <c r="J700" s="9"/>
      <c r="K700" s="9"/>
      <c r="L700" s="9"/>
      <c r="M700" s="9"/>
      <c r="N700" s="9"/>
      <c r="O700" s="10" t="s">
        <v>1082</v>
      </c>
      <c r="P700">
        <f>IF(ISNA(VLOOKUP(E700,Sheet2!A:C,3,FALSE)),1,VLOOKUP(E700,Sheet2!A:C,3,FALSE))</f>
        <v>1</v>
      </c>
    </row>
    <row r="701" spans="1:16" ht="323" x14ac:dyDescent="0.2">
      <c r="A701" s="11" t="s">
        <v>15</v>
      </c>
      <c r="B701" s="12" t="s">
        <v>16</v>
      </c>
      <c r="C701" s="13" t="s">
        <v>17</v>
      </c>
      <c r="D701" s="13" t="s">
        <v>18</v>
      </c>
      <c r="E701" s="13" t="s">
        <v>6836</v>
      </c>
      <c r="F701" s="12" t="s">
        <v>6837</v>
      </c>
      <c r="G701" s="14" t="s">
        <v>6837</v>
      </c>
      <c r="H701" s="15"/>
      <c r="I701" s="15"/>
      <c r="J701" s="15"/>
      <c r="K701" s="15"/>
      <c r="L701" s="15"/>
      <c r="M701" s="15"/>
      <c r="N701" s="15"/>
      <c r="O701" s="16" t="s">
        <v>6838</v>
      </c>
      <c r="P701">
        <f>IF(ISNA(VLOOKUP(E701,Sheet2!A:C,3,FALSE)),1,VLOOKUP(E701,Sheet2!A:C,3,FALSE))</f>
        <v>1</v>
      </c>
    </row>
    <row r="702" spans="1:16" ht="255" x14ac:dyDescent="0.2">
      <c r="A702" s="11" t="s">
        <v>15</v>
      </c>
      <c r="B702" s="12" t="s">
        <v>16</v>
      </c>
      <c r="C702" s="13" t="s">
        <v>17</v>
      </c>
      <c r="D702" s="13" t="s">
        <v>28</v>
      </c>
      <c r="E702" s="13" t="s">
        <v>8356</v>
      </c>
      <c r="F702" s="12" t="s">
        <v>8357</v>
      </c>
      <c r="G702" s="14" t="s">
        <v>8358</v>
      </c>
      <c r="H702" s="15"/>
      <c r="I702" s="15"/>
      <c r="J702" s="15"/>
      <c r="K702" s="15"/>
      <c r="L702" s="15"/>
      <c r="M702" s="15"/>
      <c r="N702" s="15"/>
      <c r="O702" s="16" t="s">
        <v>8359</v>
      </c>
      <c r="P702">
        <f>IF(ISNA(VLOOKUP(E702,Sheet2!A:C,3,FALSE)),1,VLOOKUP(E702,Sheet2!A:C,3,FALSE))</f>
        <v>1</v>
      </c>
    </row>
    <row r="703" spans="1:16" ht="272" x14ac:dyDescent="0.2">
      <c r="A703" s="11" t="s">
        <v>15</v>
      </c>
      <c r="B703" s="12" t="s">
        <v>63</v>
      </c>
      <c r="C703" s="13" t="s">
        <v>17</v>
      </c>
      <c r="D703" s="13" t="s">
        <v>18</v>
      </c>
      <c r="E703" s="13" t="s">
        <v>7264</v>
      </c>
      <c r="F703" s="12" t="s">
        <v>7265</v>
      </c>
      <c r="G703" s="14" t="s">
        <v>7265</v>
      </c>
      <c r="H703" s="15"/>
      <c r="I703" s="19" t="s">
        <v>18</v>
      </c>
      <c r="J703" s="15"/>
      <c r="K703" s="15"/>
      <c r="L703" s="20">
        <v>12</v>
      </c>
      <c r="M703" s="20">
        <v>0</v>
      </c>
      <c r="N703" s="20">
        <v>12</v>
      </c>
      <c r="O703" s="16" t="s">
        <v>7266</v>
      </c>
      <c r="P703">
        <f>IF(ISNA(VLOOKUP(E703,Sheet2!A:C,3,FALSE)),1,VLOOKUP(E703,Sheet2!A:C,3,FALSE))</f>
        <v>1</v>
      </c>
    </row>
    <row r="704" spans="1:16" ht="221" x14ac:dyDescent="0.2">
      <c r="A704" s="11" t="s">
        <v>15</v>
      </c>
      <c r="B704" s="12" t="s">
        <v>38</v>
      </c>
      <c r="C704" s="13" t="s">
        <v>17</v>
      </c>
      <c r="D704" s="13" t="s">
        <v>18</v>
      </c>
      <c r="E704" s="13" t="s">
        <v>7931</v>
      </c>
      <c r="F704" s="12" t="s">
        <v>7932</v>
      </c>
      <c r="G704" s="14" t="s">
        <v>7933</v>
      </c>
      <c r="H704" s="15"/>
      <c r="I704" s="15"/>
      <c r="J704" s="15"/>
      <c r="K704" s="15"/>
      <c r="L704" s="15"/>
      <c r="M704" s="15"/>
      <c r="N704" s="15"/>
      <c r="O704" s="16" t="s">
        <v>7934</v>
      </c>
      <c r="P704">
        <f>IF(ISNA(VLOOKUP(E704,Sheet2!A:C,3,FALSE)),1,VLOOKUP(E704,Sheet2!A:C,3,FALSE))</f>
        <v>1</v>
      </c>
    </row>
    <row r="705" spans="1:16" ht="170" x14ac:dyDescent="0.2">
      <c r="A705" s="5" t="s">
        <v>15</v>
      </c>
      <c r="B705" s="6" t="s">
        <v>47</v>
      </c>
      <c r="C705" s="7" t="s">
        <v>17</v>
      </c>
      <c r="D705" s="7" t="s">
        <v>28</v>
      </c>
      <c r="E705" s="7" t="s">
        <v>7271</v>
      </c>
      <c r="F705" s="6" t="s">
        <v>7272</v>
      </c>
      <c r="G705" s="8" t="s">
        <v>7272</v>
      </c>
      <c r="H705" s="9"/>
      <c r="I705" s="9"/>
      <c r="J705" s="9"/>
      <c r="K705" s="9"/>
      <c r="L705" s="9"/>
      <c r="M705" s="9"/>
      <c r="N705" s="9"/>
      <c r="O705" s="10" t="s">
        <v>7273</v>
      </c>
      <c r="P705">
        <f>IF(ISNA(VLOOKUP(E705,Sheet2!A:C,3,FALSE)),1,VLOOKUP(E705,Sheet2!A:C,3,FALSE))</f>
        <v>1</v>
      </c>
    </row>
    <row r="706" spans="1:16" ht="51" x14ac:dyDescent="0.2">
      <c r="A706" s="11" t="s">
        <v>15</v>
      </c>
      <c r="B706" s="12" t="s">
        <v>33</v>
      </c>
      <c r="C706" s="13" t="s">
        <v>17</v>
      </c>
      <c r="D706" s="13" t="s">
        <v>18</v>
      </c>
      <c r="E706" s="13" t="s">
        <v>159</v>
      </c>
      <c r="F706" s="12" t="s">
        <v>160</v>
      </c>
      <c r="G706" s="14" t="s">
        <v>161</v>
      </c>
      <c r="H706" s="15"/>
      <c r="I706" s="15"/>
      <c r="J706" s="15"/>
      <c r="K706" s="15"/>
      <c r="L706" s="15"/>
      <c r="M706" s="15"/>
      <c r="N706" s="15"/>
      <c r="O706" s="16" t="s">
        <v>162</v>
      </c>
      <c r="P706">
        <f>IF(ISNA(VLOOKUP(E706,Sheet2!A:C,3,FALSE)),1,VLOOKUP(E706,Sheet2!A:C,3,FALSE))</f>
        <v>664</v>
      </c>
    </row>
    <row r="707" spans="1:16" ht="289" x14ac:dyDescent="0.2">
      <c r="A707" s="11" t="s">
        <v>15</v>
      </c>
      <c r="B707" s="12" t="s">
        <v>47</v>
      </c>
      <c r="C707" s="13" t="s">
        <v>17</v>
      </c>
      <c r="D707" s="13" t="s">
        <v>18</v>
      </c>
      <c r="E707" s="13" t="s">
        <v>6892</v>
      </c>
      <c r="F707" s="12" t="s">
        <v>6893</v>
      </c>
      <c r="G707" s="14" t="s">
        <v>6894</v>
      </c>
      <c r="H707" s="15"/>
      <c r="I707" s="15"/>
      <c r="J707" s="15"/>
      <c r="K707" s="15"/>
      <c r="L707" s="15"/>
      <c r="M707" s="15"/>
      <c r="N707" s="15"/>
      <c r="O707" s="16" t="s">
        <v>6895</v>
      </c>
      <c r="P707">
        <f>IF(ISNA(VLOOKUP(E707,Sheet2!A:C,3,FALSE)),1,VLOOKUP(E707,Sheet2!A:C,3,FALSE))</f>
        <v>1</v>
      </c>
    </row>
    <row r="708" spans="1:16" ht="204" x14ac:dyDescent="0.2">
      <c r="A708" s="11" t="s">
        <v>15</v>
      </c>
      <c r="B708" s="12" t="s">
        <v>67</v>
      </c>
      <c r="C708" s="13" t="s">
        <v>17</v>
      </c>
      <c r="D708" s="13" t="s">
        <v>18</v>
      </c>
      <c r="E708" s="13" t="s">
        <v>1780</v>
      </c>
      <c r="F708" s="12" t="s">
        <v>1781</v>
      </c>
      <c r="G708" s="14" t="s">
        <v>1782</v>
      </c>
      <c r="H708" s="15"/>
      <c r="I708" s="15"/>
      <c r="J708" s="15"/>
      <c r="K708" s="15"/>
      <c r="L708" s="15"/>
      <c r="M708" s="15"/>
      <c r="N708" s="15"/>
      <c r="O708" s="16" t="s">
        <v>1783</v>
      </c>
      <c r="P708">
        <f>IF(ISNA(VLOOKUP(E708,Sheet2!A:C,3,FALSE)),1,VLOOKUP(E708,Sheet2!A:C,3,FALSE))</f>
        <v>1</v>
      </c>
    </row>
    <row r="709" spans="1:16" ht="221" x14ac:dyDescent="0.2">
      <c r="A709" s="11" t="s">
        <v>15</v>
      </c>
      <c r="B709" s="12" t="s">
        <v>16</v>
      </c>
      <c r="C709" s="13" t="s">
        <v>17</v>
      </c>
      <c r="D709" s="13" t="s">
        <v>28</v>
      </c>
      <c r="E709" s="13" t="s">
        <v>2305</v>
      </c>
      <c r="F709" s="12" t="s">
        <v>2306</v>
      </c>
      <c r="G709" s="14" t="s">
        <v>2307</v>
      </c>
      <c r="H709" s="15"/>
      <c r="I709" s="15"/>
      <c r="J709" s="15"/>
      <c r="K709" s="15"/>
      <c r="L709" s="15"/>
      <c r="M709" s="15"/>
      <c r="N709" s="15"/>
      <c r="O709" s="16" t="s">
        <v>2308</v>
      </c>
      <c r="P709">
        <f>IF(ISNA(VLOOKUP(E709,Sheet2!A:C,3,FALSE)),1,VLOOKUP(E709,Sheet2!A:C,3,FALSE))</f>
        <v>1</v>
      </c>
    </row>
    <row r="710" spans="1:16" ht="170" x14ac:dyDescent="0.2">
      <c r="A710" s="11" t="s">
        <v>15</v>
      </c>
      <c r="B710" s="12" t="s">
        <v>38</v>
      </c>
      <c r="C710" s="13" t="s">
        <v>17</v>
      </c>
      <c r="D710" s="13" t="s">
        <v>28</v>
      </c>
      <c r="E710" s="13" t="s">
        <v>847</v>
      </c>
      <c r="F710" s="12" t="s">
        <v>848</v>
      </c>
      <c r="G710" s="14" t="s">
        <v>849</v>
      </c>
      <c r="H710" s="15"/>
      <c r="I710" s="15"/>
      <c r="J710" s="15"/>
      <c r="K710" s="15"/>
      <c r="L710" s="15"/>
      <c r="M710" s="15"/>
      <c r="N710" s="15"/>
      <c r="O710" s="16" t="s">
        <v>850</v>
      </c>
      <c r="P710">
        <f>IF(ISNA(VLOOKUP(E710,Sheet2!A:C,3,FALSE)),1,VLOOKUP(E710,Sheet2!A:C,3,FALSE))</f>
        <v>1</v>
      </c>
    </row>
    <row r="711" spans="1:16" ht="204" x14ac:dyDescent="0.2">
      <c r="A711" s="5" t="s">
        <v>15</v>
      </c>
      <c r="B711" s="6" t="s">
        <v>101</v>
      </c>
      <c r="C711" s="7" t="s">
        <v>17</v>
      </c>
      <c r="D711" s="7" t="s">
        <v>18</v>
      </c>
      <c r="E711" s="7" t="s">
        <v>2605</v>
      </c>
      <c r="F711" s="6" t="s">
        <v>2606</v>
      </c>
      <c r="G711" s="8" t="s">
        <v>2607</v>
      </c>
      <c r="H711" s="9"/>
      <c r="I711" s="9"/>
      <c r="J711" s="9"/>
      <c r="K711" s="9"/>
      <c r="L711" s="9"/>
      <c r="M711" s="9"/>
      <c r="N711" s="9"/>
      <c r="O711" s="10" t="s">
        <v>2608</v>
      </c>
      <c r="P711">
        <f>IF(ISNA(VLOOKUP(E711,Sheet2!A:C,3,FALSE)),1,VLOOKUP(E711,Sheet2!A:C,3,FALSE))</f>
        <v>1</v>
      </c>
    </row>
    <row r="712" spans="1:16" ht="17" x14ac:dyDescent="0.2">
      <c r="A712" s="11" t="s">
        <v>15</v>
      </c>
      <c r="B712" s="12" t="s">
        <v>3127</v>
      </c>
      <c r="C712" s="13" t="s">
        <v>17</v>
      </c>
      <c r="D712" s="13" t="s">
        <v>18</v>
      </c>
      <c r="E712" s="13" t="s">
        <v>5102</v>
      </c>
      <c r="F712" s="12" t="s">
        <v>5103</v>
      </c>
      <c r="G712" s="14" t="s">
        <v>5103</v>
      </c>
      <c r="H712" s="15"/>
      <c r="I712" s="15"/>
      <c r="J712" s="15"/>
      <c r="K712" s="15"/>
      <c r="L712" s="15"/>
      <c r="M712" s="15"/>
      <c r="N712" s="15"/>
      <c r="O712" s="21"/>
      <c r="P712">
        <f>IF(ISNA(VLOOKUP(E712,Sheet2!A:C,3,FALSE)),1,VLOOKUP(E712,Sheet2!A:C,3,FALSE))</f>
        <v>1</v>
      </c>
    </row>
    <row r="713" spans="1:16" ht="153" x14ac:dyDescent="0.2">
      <c r="A713" s="11" t="s">
        <v>15</v>
      </c>
      <c r="B713" s="12" t="s">
        <v>3127</v>
      </c>
      <c r="C713" s="13" t="s">
        <v>17</v>
      </c>
      <c r="D713" s="13" t="s">
        <v>18</v>
      </c>
      <c r="E713" s="13" t="s">
        <v>5108</v>
      </c>
      <c r="F713" s="12" t="s">
        <v>5103</v>
      </c>
      <c r="G713" s="14" t="s">
        <v>5103</v>
      </c>
      <c r="H713" s="15"/>
      <c r="I713" s="15"/>
      <c r="J713" s="15"/>
      <c r="K713" s="15"/>
      <c r="L713" s="15"/>
      <c r="M713" s="15"/>
      <c r="N713" s="15"/>
      <c r="O713" s="16" t="s">
        <v>5109</v>
      </c>
      <c r="P713">
        <f>IF(ISNA(VLOOKUP(E713,Sheet2!A:C,3,FALSE)),1,VLOOKUP(E713,Sheet2!A:C,3,FALSE))</f>
        <v>1</v>
      </c>
    </row>
    <row r="714" spans="1:16" ht="289" x14ac:dyDescent="0.2">
      <c r="A714" s="11" t="s">
        <v>15</v>
      </c>
      <c r="B714" s="12" t="s">
        <v>16</v>
      </c>
      <c r="C714" s="13" t="s">
        <v>17</v>
      </c>
      <c r="D714" s="13" t="s">
        <v>18</v>
      </c>
      <c r="E714" s="13" t="s">
        <v>6669</v>
      </c>
      <c r="F714" s="12" t="s">
        <v>6670</v>
      </c>
      <c r="G714" s="14" t="s">
        <v>6671</v>
      </c>
      <c r="H714" s="15"/>
      <c r="I714" s="15"/>
      <c r="J714" s="15"/>
      <c r="K714" s="15"/>
      <c r="L714" s="15"/>
      <c r="M714" s="15"/>
      <c r="N714" s="15"/>
      <c r="O714" s="16" t="s">
        <v>6672</v>
      </c>
      <c r="P714">
        <f>IF(ISNA(VLOOKUP(E714,Sheet2!A:C,3,FALSE)),1,VLOOKUP(E714,Sheet2!A:C,3,FALSE))</f>
        <v>1</v>
      </c>
    </row>
    <row r="715" spans="1:16" ht="289" x14ac:dyDescent="0.2">
      <c r="A715" s="11" t="s">
        <v>15</v>
      </c>
      <c r="B715" s="12" t="s">
        <v>16</v>
      </c>
      <c r="C715" s="13" t="s">
        <v>17</v>
      </c>
      <c r="D715" s="13" t="s">
        <v>18</v>
      </c>
      <c r="E715" s="13" t="s">
        <v>6728</v>
      </c>
      <c r="F715" s="12" t="s">
        <v>6670</v>
      </c>
      <c r="G715" s="14" t="s">
        <v>6671</v>
      </c>
      <c r="H715" s="15"/>
      <c r="I715" s="19" t="s">
        <v>18</v>
      </c>
      <c r="J715" s="15"/>
      <c r="K715" s="15"/>
      <c r="L715" s="20">
        <v>0</v>
      </c>
      <c r="M715" s="20">
        <v>12</v>
      </c>
      <c r="N715" s="20">
        <v>12</v>
      </c>
      <c r="O715" s="16" t="s">
        <v>6672</v>
      </c>
      <c r="P715">
        <f>IF(ISNA(VLOOKUP(E715,Sheet2!A:C,3,FALSE)),1,VLOOKUP(E715,Sheet2!A:C,3,FALSE))</f>
        <v>1</v>
      </c>
    </row>
    <row r="716" spans="1:16" ht="255" x14ac:dyDescent="0.2">
      <c r="A716" s="11" t="s">
        <v>15</v>
      </c>
      <c r="B716" s="12" t="s">
        <v>101</v>
      </c>
      <c r="C716" s="13" t="s">
        <v>17</v>
      </c>
      <c r="D716" s="13" t="s">
        <v>18</v>
      </c>
      <c r="E716" s="13" t="s">
        <v>6942</v>
      </c>
      <c r="F716" s="12" t="s">
        <v>6943</v>
      </c>
      <c r="G716" s="14" t="s">
        <v>6944</v>
      </c>
      <c r="H716" s="15"/>
      <c r="I716" s="15"/>
      <c r="J716" s="15"/>
      <c r="K716" s="15"/>
      <c r="L716" s="15"/>
      <c r="M716" s="15"/>
      <c r="N716" s="15"/>
      <c r="O716" s="16" t="s">
        <v>6945</v>
      </c>
      <c r="P716">
        <f>IF(ISNA(VLOOKUP(E716,Sheet2!A:C,3,FALSE)),1,VLOOKUP(E716,Sheet2!A:C,3,FALSE))</f>
        <v>1</v>
      </c>
    </row>
    <row r="717" spans="1:16" ht="255" x14ac:dyDescent="0.2">
      <c r="A717" s="5" t="s">
        <v>15</v>
      </c>
      <c r="B717" s="6" t="s">
        <v>101</v>
      </c>
      <c r="C717" s="7" t="s">
        <v>17</v>
      </c>
      <c r="D717" s="7" t="s">
        <v>18</v>
      </c>
      <c r="E717" s="7" t="s">
        <v>6962</v>
      </c>
      <c r="F717" s="6" t="s">
        <v>6943</v>
      </c>
      <c r="G717" s="8" t="s">
        <v>6944</v>
      </c>
      <c r="H717" s="9"/>
      <c r="I717" s="9"/>
      <c r="J717" s="9"/>
      <c r="K717" s="9"/>
      <c r="L717" s="9"/>
      <c r="M717" s="9"/>
      <c r="N717" s="9"/>
      <c r="O717" s="10" t="s">
        <v>6945</v>
      </c>
      <c r="P717">
        <f>IF(ISNA(VLOOKUP(E717,Sheet2!A:C,3,FALSE)),1,VLOOKUP(E717,Sheet2!A:C,3,FALSE))</f>
        <v>1</v>
      </c>
    </row>
    <row r="718" spans="1:16" ht="255" x14ac:dyDescent="0.2">
      <c r="A718" s="11" t="s">
        <v>15</v>
      </c>
      <c r="B718" s="12" t="s">
        <v>101</v>
      </c>
      <c r="C718" s="13" t="s">
        <v>17</v>
      </c>
      <c r="D718" s="13" t="s">
        <v>18</v>
      </c>
      <c r="E718" s="13" t="s">
        <v>7556</v>
      </c>
      <c r="F718" s="12" t="s">
        <v>6943</v>
      </c>
      <c r="G718" s="14" t="s">
        <v>6944</v>
      </c>
      <c r="H718" s="15"/>
      <c r="I718" s="19" t="s">
        <v>18</v>
      </c>
      <c r="J718" s="15"/>
      <c r="K718" s="15"/>
      <c r="L718" s="20">
        <v>12</v>
      </c>
      <c r="M718" s="20">
        <v>0</v>
      </c>
      <c r="N718" s="20">
        <v>12</v>
      </c>
      <c r="O718" s="16" t="s">
        <v>6945</v>
      </c>
      <c r="P718">
        <f>IF(ISNA(VLOOKUP(E718,Sheet2!A:C,3,FALSE)),1,VLOOKUP(E718,Sheet2!A:C,3,FALSE))</f>
        <v>32</v>
      </c>
    </row>
    <row r="719" spans="1:16" ht="221" x14ac:dyDescent="0.2">
      <c r="A719" s="5" t="s">
        <v>15</v>
      </c>
      <c r="B719" s="6" t="s">
        <v>63</v>
      </c>
      <c r="C719" s="7" t="s">
        <v>17</v>
      </c>
      <c r="D719" s="7" t="s">
        <v>28</v>
      </c>
      <c r="E719" s="7" t="s">
        <v>7438</v>
      </c>
      <c r="F719" s="6" t="s">
        <v>7439</v>
      </c>
      <c r="G719" s="8" t="s">
        <v>7440</v>
      </c>
      <c r="H719" s="17" t="s">
        <v>18</v>
      </c>
      <c r="I719" s="9"/>
      <c r="J719" s="9"/>
      <c r="K719" s="9"/>
      <c r="L719" s="18">
        <v>12</v>
      </c>
      <c r="M719" s="18">
        <v>0</v>
      </c>
      <c r="N719" s="18">
        <v>12</v>
      </c>
      <c r="O719" s="10" t="s">
        <v>7441</v>
      </c>
      <c r="P719">
        <f>IF(ISNA(VLOOKUP(E719,Sheet2!A:C,3,FALSE)),1,VLOOKUP(E719,Sheet2!A:C,3,FALSE))</f>
        <v>7</v>
      </c>
    </row>
    <row r="720" spans="1:16" ht="170" x14ac:dyDescent="0.2">
      <c r="A720" s="5" t="s">
        <v>15</v>
      </c>
      <c r="B720" s="6" t="s">
        <v>33</v>
      </c>
      <c r="C720" s="7" t="s">
        <v>17</v>
      </c>
      <c r="D720" s="7" t="s">
        <v>18</v>
      </c>
      <c r="E720" s="7" t="s">
        <v>1086</v>
      </c>
      <c r="F720" s="6" t="s">
        <v>1087</v>
      </c>
      <c r="G720" s="8" t="s">
        <v>1088</v>
      </c>
      <c r="H720" s="9"/>
      <c r="I720" s="9"/>
      <c r="J720" s="9"/>
      <c r="K720" s="9"/>
      <c r="L720" s="9"/>
      <c r="M720" s="9"/>
      <c r="N720" s="9"/>
      <c r="O720" s="10" t="s">
        <v>1089</v>
      </c>
      <c r="P720">
        <f>IF(ISNA(VLOOKUP(E720,Sheet2!A:C,3,FALSE)),1,VLOOKUP(E720,Sheet2!A:C,3,FALSE))</f>
        <v>1</v>
      </c>
    </row>
    <row r="721" spans="1:16" ht="85" x14ac:dyDescent="0.2">
      <c r="A721" s="5" t="s">
        <v>15</v>
      </c>
      <c r="B721" s="6" t="s">
        <v>38</v>
      </c>
      <c r="C721" s="7" t="s">
        <v>17</v>
      </c>
      <c r="D721" s="7" t="s">
        <v>18</v>
      </c>
      <c r="E721" s="7" t="s">
        <v>2451</v>
      </c>
      <c r="F721" s="6" t="s">
        <v>2452</v>
      </c>
      <c r="G721" s="8" t="s">
        <v>2453</v>
      </c>
      <c r="H721" s="9"/>
      <c r="I721" s="9"/>
      <c r="J721" s="9"/>
      <c r="K721" s="9"/>
      <c r="L721" s="9"/>
      <c r="M721" s="9"/>
      <c r="N721" s="9"/>
      <c r="O721" s="10" t="s">
        <v>2454</v>
      </c>
      <c r="P721">
        <f>IF(ISNA(VLOOKUP(E721,Sheet2!A:C,3,FALSE)),1,VLOOKUP(E721,Sheet2!A:C,3,FALSE))</f>
        <v>1</v>
      </c>
    </row>
    <row r="722" spans="1:16" ht="204" x14ac:dyDescent="0.2">
      <c r="A722" s="5" t="s">
        <v>15</v>
      </c>
      <c r="B722" s="6" t="s">
        <v>47</v>
      </c>
      <c r="C722" s="7" t="s">
        <v>17</v>
      </c>
      <c r="D722" s="7" t="s">
        <v>28</v>
      </c>
      <c r="E722" s="7" t="s">
        <v>5658</v>
      </c>
      <c r="F722" s="6" t="s">
        <v>5659</v>
      </c>
      <c r="G722" s="8" t="s">
        <v>5660</v>
      </c>
      <c r="H722" s="9"/>
      <c r="I722" s="9"/>
      <c r="J722" s="9"/>
      <c r="K722" s="9"/>
      <c r="L722" s="9"/>
      <c r="M722" s="9"/>
      <c r="N722" s="9"/>
      <c r="O722" s="10" t="s">
        <v>5661</v>
      </c>
      <c r="P722">
        <f>IF(ISNA(VLOOKUP(E722,Sheet2!A:C,3,FALSE)),1,VLOOKUP(E722,Sheet2!A:C,3,FALSE))</f>
        <v>1</v>
      </c>
    </row>
    <row r="723" spans="1:16" ht="204" x14ac:dyDescent="0.2">
      <c r="A723" s="5" t="s">
        <v>15</v>
      </c>
      <c r="B723" s="6" t="s">
        <v>47</v>
      </c>
      <c r="C723" s="7" t="s">
        <v>17</v>
      </c>
      <c r="D723" s="7" t="s">
        <v>28</v>
      </c>
      <c r="E723" s="7" t="s">
        <v>5855</v>
      </c>
      <c r="F723" s="6" t="s">
        <v>5659</v>
      </c>
      <c r="G723" s="8" t="s">
        <v>5660</v>
      </c>
      <c r="H723" s="9"/>
      <c r="I723" s="17" t="s">
        <v>18</v>
      </c>
      <c r="J723" s="9"/>
      <c r="K723" s="9"/>
      <c r="L723" s="18">
        <v>12</v>
      </c>
      <c r="M723" s="18">
        <v>0</v>
      </c>
      <c r="N723" s="18">
        <v>12</v>
      </c>
      <c r="O723" s="10" t="s">
        <v>5661</v>
      </c>
      <c r="P723">
        <f>IF(ISNA(VLOOKUP(E723,Sheet2!A:C,3,FALSE)),1,VLOOKUP(E723,Sheet2!A:C,3,FALSE))</f>
        <v>1</v>
      </c>
    </row>
    <row r="724" spans="1:16" ht="170" x14ac:dyDescent="0.2">
      <c r="A724" s="5" t="s">
        <v>15</v>
      </c>
      <c r="B724" s="6" t="s">
        <v>67</v>
      </c>
      <c r="C724" s="7" t="s">
        <v>17</v>
      </c>
      <c r="D724" s="7" t="s">
        <v>18</v>
      </c>
      <c r="E724" s="7" t="s">
        <v>6955</v>
      </c>
      <c r="F724" s="6" t="s">
        <v>6956</v>
      </c>
      <c r="G724" s="8" t="s">
        <v>6957</v>
      </c>
      <c r="H724" s="9"/>
      <c r="I724" s="17" t="s">
        <v>18</v>
      </c>
      <c r="J724" s="9"/>
      <c r="K724" s="9"/>
      <c r="L724" s="18">
        <v>12</v>
      </c>
      <c r="M724" s="18">
        <v>0</v>
      </c>
      <c r="N724" s="18">
        <v>12</v>
      </c>
      <c r="O724" s="10" t="s">
        <v>6958</v>
      </c>
      <c r="P724">
        <f>IF(ISNA(VLOOKUP(E724,Sheet2!A:C,3,FALSE)),1,VLOOKUP(E724,Sheet2!A:C,3,FALSE))</f>
        <v>23</v>
      </c>
    </row>
    <row r="725" spans="1:16" ht="170" x14ac:dyDescent="0.2">
      <c r="A725" s="5" t="s">
        <v>15</v>
      </c>
      <c r="B725" s="6" t="s">
        <v>63</v>
      </c>
      <c r="C725" s="7" t="s">
        <v>17</v>
      </c>
      <c r="D725" s="7" t="s">
        <v>18</v>
      </c>
      <c r="E725" s="7" t="s">
        <v>5204</v>
      </c>
      <c r="F725" s="6" t="s">
        <v>5205</v>
      </c>
      <c r="G725" s="8" t="s">
        <v>5205</v>
      </c>
      <c r="H725" s="9"/>
      <c r="I725" s="9"/>
      <c r="J725" s="9"/>
      <c r="K725" s="9"/>
      <c r="L725" s="9"/>
      <c r="M725" s="9"/>
      <c r="N725" s="9"/>
      <c r="O725" s="10" t="s">
        <v>5206</v>
      </c>
      <c r="P725">
        <f>IF(ISNA(VLOOKUP(E725,Sheet2!A:C,3,FALSE)),1,VLOOKUP(E725,Sheet2!A:C,3,FALSE))</f>
        <v>1</v>
      </c>
    </row>
    <row r="726" spans="1:16" ht="170" x14ac:dyDescent="0.2">
      <c r="A726" s="5" t="s">
        <v>15</v>
      </c>
      <c r="B726" s="6" t="s">
        <v>16</v>
      </c>
      <c r="C726" s="7" t="s">
        <v>17</v>
      </c>
      <c r="D726" s="7" t="s">
        <v>18</v>
      </c>
      <c r="E726" s="7" t="s">
        <v>5315</v>
      </c>
      <c r="F726" s="6" t="s">
        <v>5316</v>
      </c>
      <c r="G726" s="8" t="s">
        <v>5316</v>
      </c>
      <c r="H726" s="9"/>
      <c r="I726" s="9"/>
      <c r="J726" s="9"/>
      <c r="K726" s="9"/>
      <c r="L726" s="9"/>
      <c r="M726" s="9"/>
      <c r="N726" s="9"/>
      <c r="O726" s="10" t="s">
        <v>5317</v>
      </c>
      <c r="P726">
        <f>IF(ISNA(VLOOKUP(E726,Sheet2!A:C,3,FALSE)),1,VLOOKUP(E726,Sheet2!A:C,3,FALSE))</f>
        <v>1</v>
      </c>
    </row>
    <row r="727" spans="1:16" ht="136" x14ac:dyDescent="0.2">
      <c r="A727" s="11" t="s">
        <v>15</v>
      </c>
      <c r="B727" s="12" t="s">
        <v>63</v>
      </c>
      <c r="C727" s="13" t="s">
        <v>17</v>
      </c>
      <c r="D727" s="13" t="s">
        <v>18</v>
      </c>
      <c r="E727" s="13" t="s">
        <v>3633</v>
      </c>
      <c r="F727" s="12" t="s">
        <v>3634</v>
      </c>
      <c r="G727" s="14" t="s">
        <v>3634</v>
      </c>
      <c r="H727" s="15"/>
      <c r="I727" s="19" t="s">
        <v>18</v>
      </c>
      <c r="J727" s="15"/>
      <c r="K727" s="15"/>
      <c r="L727" s="20">
        <v>12</v>
      </c>
      <c r="M727" s="20">
        <v>0</v>
      </c>
      <c r="N727" s="20">
        <v>12</v>
      </c>
      <c r="O727" s="16" t="s">
        <v>3635</v>
      </c>
      <c r="P727">
        <f>IF(ISNA(VLOOKUP(E727,Sheet2!A:C,3,FALSE)),1,VLOOKUP(E727,Sheet2!A:C,3,FALSE))</f>
        <v>1</v>
      </c>
    </row>
    <row r="728" spans="1:16" ht="102" x14ac:dyDescent="0.2">
      <c r="A728" s="5" t="s">
        <v>15</v>
      </c>
      <c r="B728" s="6" t="s">
        <v>38</v>
      </c>
      <c r="C728" s="7" t="s">
        <v>17</v>
      </c>
      <c r="D728" s="7" t="s">
        <v>18</v>
      </c>
      <c r="E728" s="7" t="s">
        <v>680</v>
      </c>
      <c r="F728" s="6" t="s">
        <v>681</v>
      </c>
      <c r="G728" s="8" t="s">
        <v>682</v>
      </c>
      <c r="H728" s="9"/>
      <c r="I728" s="9"/>
      <c r="J728" s="9"/>
      <c r="K728" s="9"/>
      <c r="L728" s="9"/>
      <c r="M728" s="9"/>
      <c r="N728" s="9"/>
      <c r="O728" s="10" t="s">
        <v>683</v>
      </c>
      <c r="P728">
        <f>IF(ISNA(VLOOKUP(E728,Sheet2!A:C,3,FALSE)),1,VLOOKUP(E728,Sheet2!A:C,3,FALSE))</f>
        <v>1</v>
      </c>
    </row>
    <row r="729" spans="1:16" ht="136" x14ac:dyDescent="0.2">
      <c r="A729" s="5" t="s">
        <v>15</v>
      </c>
      <c r="B729" s="6" t="s">
        <v>38</v>
      </c>
      <c r="C729" s="7" t="s">
        <v>17</v>
      </c>
      <c r="D729" s="7" t="s">
        <v>28</v>
      </c>
      <c r="E729" s="7" t="s">
        <v>2666</v>
      </c>
      <c r="F729" s="6" t="s">
        <v>2667</v>
      </c>
      <c r="G729" s="8" t="s">
        <v>2668</v>
      </c>
      <c r="H729" s="9"/>
      <c r="I729" s="9"/>
      <c r="J729" s="9"/>
      <c r="K729" s="9"/>
      <c r="L729" s="9"/>
      <c r="M729" s="9"/>
      <c r="N729" s="9"/>
      <c r="O729" s="10" t="s">
        <v>2669</v>
      </c>
      <c r="P729">
        <f>IF(ISNA(VLOOKUP(E729,Sheet2!A:C,3,FALSE)),1,VLOOKUP(E729,Sheet2!A:C,3,FALSE))</f>
        <v>1</v>
      </c>
    </row>
    <row r="730" spans="1:16" ht="102" x14ac:dyDescent="0.2">
      <c r="A730" s="5" t="s">
        <v>15</v>
      </c>
      <c r="B730" s="6" t="s">
        <v>47</v>
      </c>
      <c r="C730" s="7" t="s">
        <v>17</v>
      </c>
      <c r="D730" s="7" t="s">
        <v>18</v>
      </c>
      <c r="E730" s="7" t="s">
        <v>990</v>
      </c>
      <c r="F730" s="6" t="s">
        <v>991</v>
      </c>
      <c r="G730" s="8" t="s">
        <v>991</v>
      </c>
      <c r="H730" s="9"/>
      <c r="I730" s="9"/>
      <c r="J730" s="9"/>
      <c r="K730" s="9"/>
      <c r="L730" s="9"/>
      <c r="M730" s="9"/>
      <c r="N730" s="9"/>
      <c r="O730" s="10" t="s">
        <v>992</v>
      </c>
      <c r="P730">
        <f>IF(ISNA(VLOOKUP(E730,Sheet2!A:C,3,FALSE)),1,VLOOKUP(E730,Sheet2!A:C,3,FALSE))</f>
        <v>1</v>
      </c>
    </row>
    <row r="731" spans="1:16" ht="306" x14ac:dyDescent="0.2">
      <c r="A731" s="11" t="s">
        <v>15</v>
      </c>
      <c r="B731" s="12" t="s">
        <v>16</v>
      </c>
      <c r="C731" s="13" t="s">
        <v>17</v>
      </c>
      <c r="D731" s="13" t="s">
        <v>18</v>
      </c>
      <c r="E731" s="13" t="s">
        <v>993</v>
      </c>
      <c r="F731" s="12" t="s">
        <v>994</v>
      </c>
      <c r="G731" s="14" t="s">
        <v>995</v>
      </c>
      <c r="H731" s="15"/>
      <c r="I731" s="15"/>
      <c r="J731" s="15"/>
      <c r="K731" s="15"/>
      <c r="L731" s="15"/>
      <c r="M731" s="15"/>
      <c r="N731" s="15"/>
      <c r="O731" s="16" t="s">
        <v>996</v>
      </c>
      <c r="P731">
        <f>IF(ISNA(VLOOKUP(E731,Sheet2!A:C,3,FALSE)),1,VLOOKUP(E731,Sheet2!A:C,3,FALSE))</f>
        <v>1</v>
      </c>
    </row>
    <row r="732" spans="1:16" ht="221" x14ac:dyDescent="0.2">
      <c r="A732" s="5" t="s">
        <v>15</v>
      </c>
      <c r="B732" s="6" t="s">
        <v>101</v>
      </c>
      <c r="C732" s="7" t="s">
        <v>17</v>
      </c>
      <c r="D732" s="7" t="s">
        <v>18</v>
      </c>
      <c r="E732" s="7" t="s">
        <v>8338</v>
      </c>
      <c r="F732" s="6" t="s">
        <v>8339</v>
      </c>
      <c r="G732" s="8" t="s">
        <v>8339</v>
      </c>
      <c r="H732" s="9"/>
      <c r="I732" s="9"/>
      <c r="J732" s="9"/>
      <c r="K732" s="9"/>
      <c r="L732" s="9"/>
      <c r="M732" s="9"/>
      <c r="N732" s="9"/>
      <c r="O732" s="10" t="s">
        <v>8340</v>
      </c>
      <c r="P732">
        <f>IF(ISNA(VLOOKUP(E732,Sheet2!A:C,3,FALSE)),1,VLOOKUP(E732,Sheet2!A:C,3,FALSE))</f>
        <v>1</v>
      </c>
    </row>
    <row r="733" spans="1:16" ht="289" x14ac:dyDescent="0.2">
      <c r="A733" s="5" t="s">
        <v>15</v>
      </c>
      <c r="B733" s="6" t="s">
        <v>38</v>
      </c>
      <c r="C733" s="7" t="s">
        <v>17</v>
      </c>
      <c r="D733" s="7" t="s">
        <v>18</v>
      </c>
      <c r="E733" s="7" t="s">
        <v>7597</v>
      </c>
      <c r="F733" s="6" t="s">
        <v>7598</v>
      </c>
      <c r="G733" s="8" t="s">
        <v>7599</v>
      </c>
      <c r="H733" s="9"/>
      <c r="I733" s="9"/>
      <c r="J733" s="9"/>
      <c r="K733" s="9"/>
      <c r="L733" s="9"/>
      <c r="M733" s="9"/>
      <c r="N733" s="9"/>
      <c r="O733" s="10" t="s">
        <v>7600</v>
      </c>
      <c r="P733">
        <f>IF(ISNA(VLOOKUP(E733,Sheet2!A:C,3,FALSE)),1,VLOOKUP(E733,Sheet2!A:C,3,FALSE))</f>
        <v>1</v>
      </c>
    </row>
    <row r="734" spans="1:16" ht="204" x14ac:dyDescent="0.2">
      <c r="A734" s="11" t="s">
        <v>15</v>
      </c>
      <c r="B734" s="12" t="s">
        <v>47</v>
      </c>
      <c r="C734" s="13" t="s">
        <v>17</v>
      </c>
      <c r="D734" s="13" t="s">
        <v>18</v>
      </c>
      <c r="E734" s="13" t="s">
        <v>7884</v>
      </c>
      <c r="F734" s="12" t="s">
        <v>7885</v>
      </c>
      <c r="G734" s="14" t="s">
        <v>7886</v>
      </c>
      <c r="H734" s="15"/>
      <c r="I734" s="15"/>
      <c r="J734" s="15"/>
      <c r="K734" s="15"/>
      <c r="L734" s="15"/>
      <c r="M734" s="15"/>
      <c r="N734" s="15"/>
      <c r="O734" s="16" t="s">
        <v>7887</v>
      </c>
      <c r="P734">
        <f>IF(ISNA(VLOOKUP(E734,Sheet2!A:C,3,FALSE)),1,VLOOKUP(E734,Sheet2!A:C,3,FALSE))</f>
        <v>1</v>
      </c>
    </row>
    <row r="735" spans="1:16" ht="153" x14ac:dyDescent="0.2">
      <c r="A735" s="11" t="s">
        <v>15</v>
      </c>
      <c r="B735" s="12" t="s">
        <v>16</v>
      </c>
      <c r="C735" s="13" t="s">
        <v>17</v>
      </c>
      <c r="D735" s="13" t="s">
        <v>28</v>
      </c>
      <c r="E735" s="13" t="s">
        <v>4506</v>
      </c>
      <c r="F735" s="12" t="s">
        <v>4507</v>
      </c>
      <c r="G735" s="14" t="s">
        <v>4507</v>
      </c>
      <c r="H735" s="15"/>
      <c r="I735" s="15"/>
      <c r="J735" s="15"/>
      <c r="K735" s="15"/>
      <c r="L735" s="15"/>
      <c r="M735" s="15"/>
      <c r="N735" s="15"/>
      <c r="O735" s="16" t="s">
        <v>4508</v>
      </c>
      <c r="P735">
        <f>IF(ISNA(VLOOKUP(E735,Sheet2!A:C,3,FALSE)),1,VLOOKUP(E735,Sheet2!A:C,3,FALSE))</f>
        <v>1</v>
      </c>
    </row>
    <row r="736" spans="1:16" ht="340" x14ac:dyDescent="0.2">
      <c r="A736" s="5" t="s">
        <v>15</v>
      </c>
      <c r="B736" s="6" t="s">
        <v>16</v>
      </c>
      <c r="C736" s="7" t="s">
        <v>17</v>
      </c>
      <c r="D736" s="7" t="s">
        <v>18</v>
      </c>
      <c r="E736" s="7" t="s">
        <v>5914</v>
      </c>
      <c r="F736" s="6" t="s">
        <v>5915</v>
      </c>
      <c r="G736" s="8" t="s">
        <v>5916</v>
      </c>
      <c r="H736" s="9"/>
      <c r="I736" s="9"/>
      <c r="J736" s="9"/>
      <c r="K736" s="9"/>
      <c r="L736" s="9"/>
      <c r="M736" s="9"/>
      <c r="N736" s="9"/>
      <c r="O736" s="10" t="s">
        <v>5917</v>
      </c>
      <c r="P736">
        <f>IF(ISNA(VLOOKUP(E736,Sheet2!A:C,3,FALSE)),1,VLOOKUP(E736,Sheet2!A:C,3,FALSE))</f>
        <v>1</v>
      </c>
    </row>
    <row r="737" spans="1:16" ht="340" x14ac:dyDescent="0.2">
      <c r="A737" s="11" t="s">
        <v>15</v>
      </c>
      <c r="B737" s="12" t="s">
        <v>16</v>
      </c>
      <c r="C737" s="13" t="s">
        <v>17</v>
      </c>
      <c r="D737" s="13" t="s">
        <v>18</v>
      </c>
      <c r="E737" s="13" t="s">
        <v>6058</v>
      </c>
      <c r="F737" s="12" t="s">
        <v>5915</v>
      </c>
      <c r="G737" s="14" t="s">
        <v>5916</v>
      </c>
      <c r="H737" s="15"/>
      <c r="I737" s="19" t="s">
        <v>18</v>
      </c>
      <c r="J737" s="19" t="s">
        <v>18</v>
      </c>
      <c r="K737" s="15"/>
      <c r="L737" s="20">
        <v>6</v>
      </c>
      <c r="M737" s="20">
        <v>6</v>
      </c>
      <c r="N737" s="20">
        <v>12</v>
      </c>
      <c r="O737" s="16" t="s">
        <v>5917</v>
      </c>
      <c r="P737">
        <f>IF(ISNA(VLOOKUP(E737,Sheet2!A:C,3,FALSE)),1,VLOOKUP(E737,Sheet2!A:C,3,FALSE))</f>
        <v>1</v>
      </c>
    </row>
    <row r="738" spans="1:16" ht="272" x14ac:dyDescent="0.2">
      <c r="A738" s="5" t="s">
        <v>15</v>
      </c>
      <c r="B738" s="6" t="s">
        <v>3127</v>
      </c>
      <c r="C738" s="7" t="s">
        <v>17</v>
      </c>
      <c r="D738" s="7" t="s">
        <v>18</v>
      </c>
      <c r="E738" s="7" t="s">
        <v>4860</v>
      </c>
      <c r="F738" s="6" t="s">
        <v>4861</v>
      </c>
      <c r="G738" s="8" t="s">
        <v>4861</v>
      </c>
      <c r="H738" s="9"/>
      <c r="I738" s="9"/>
      <c r="J738" s="9"/>
      <c r="K738" s="9"/>
      <c r="L738" s="9"/>
      <c r="M738" s="9"/>
      <c r="N738" s="9"/>
      <c r="O738" s="10" t="s">
        <v>4862</v>
      </c>
      <c r="P738">
        <f>IF(ISNA(VLOOKUP(E738,Sheet2!A:C,3,FALSE)),1,VLOOKUP(E738,Sheet2!A:C,3,FALSE))</f>
        <v>1</v>
      </c>
    </row>
    <row r="739" spans="1:16" ht="272" x14ac:dyDescent="0.2">
      <c r="A739" s="5" t="s">
        <v>15</v>
      </c>
      <c r="B739" s="6" t="s">
        <v>16</v>
      </c>
      <c r="C739" s="7" t="s">
        <v>17</v>
      </c>
      <c r="D739" s="7" t="s">
        <v>18</v>
      </c>
      <c r="E739" s="7" t="s">
        <v>6673</v>
      </c>
      <c r="F739" s="6" t="s">
        <v>6674</v>
      </c>
      <c r="G739" s="8" t="s">
        <v>6675</v>
      </c>
      <c r="H739" s="17" t="s">
        <v>18</v>
      </c>
      <c r="I739" s="9"/>
      <c r="J739" s="9"/>
      <c r="K739" s="9"/>
      <c r="L739" s="18">
        <v>0</v>
      </c>
      <c r="M739" s="18">
        <v>9</v>
      </c>
      <c r="N739" s="18">
        <v>9</v>
      </c>
      <c r="O739" s="10" t="s">
        <v>6676</v>
      </c>
      <c r="P739">
        <f>IF(ISNA(VLOOKUP(E739,Sheet2!A:C,3,FALSE)),1,VLOOKUP(E739,Sheet2!A:C,3,FALSE))</f>
        <v>1</v>
      </c>
    </row>
    <row r="740" spans="1:16" ht="289" x14ac:dyDescent="0.2">
      <c r="A740" s="11" t="s">
        <v>15</v>
      </c>
      <c r="B740" s="12" t="s">
        <v>180</v>
      </c>
      <c r="C740" s="13" t="s">
        <v>17</v>
      </c>
      <c r="D740" s="13" t="s">
        <v>18</v>
      </c>
      <c r="E740" s="13" t="s">
        <v>6756</v>
      </c>
      <c r="F740" s="12" t="s">
        <v>6757</v>
      </c>
      <c r="G740" s="14" t="s">
        <v>6758</v>
      </c>
      <c r="H740" s="19" t="s">
        <v>18</v>
      </c>
      <c r="I740" s="15"/>
      <c r="J740" s="15"/>
      <c r="K740" s="15"/>
      <c r="L740" s="20">
        <v>0</v>
      </c>
      <c r="M740" s="20">
        <v>9</v>
      </c>
      <c r="N740" s="20">
        <v>9</v>
      </c>
      <c r="O740" s="16" t="s">
        <v>6759</v>
      </c>
      <c r="P740">
        <f>IF(ISNA(VLOOKUP(E740,Sheet2!A:C,3,FALSE)),1,VLOOKUP(E740,Sheet2!A:C,3,FALSE))</f>
        <v>37</v>
      </c>
    </row>
    <row r="741" spans="1:16" ht="51" x14ac:dyDescent="0.2">
      <c r="A741" s="5" t="s">
        <v>15</v>
      </c>
      <c r="B741" s="6" t="s">
        <v>38</v>
      </c>
      <c r="C741" s="7" t="s">
        <v>17</v>
      </c>
      <c r="D741" s="7" t="s">
        <v>28</v>
      </c>
      <c r="E741" s="7" t="s">
        <v>1109</v>
      </c>
      <c r="F741" s="6" t="s">
        <v>1110</v>
      </c>
      <c r="G741" s="8" t="s">
        <v>1110</v>
      </c>
      <c r="H741" s="9"/>
      <c r="I741" s="9"/>
      <c r="J741" s="9"/>
      <c r="K741" s="9"/>
      <c r="L741" s="9"/>
      <c r="M741" s="9"/>
      <c r="N741" s="9"/>
      <c r="O741" s="10" t="s">
        <v>1111</v>
      </c>
      <c r="P741">
        <f>IF(ISNA(VLOOKUP(E741,Sheet2!A:C,3,FALSE)),1,VLOOKUP(E741,Sheet2!A:C,3,FALSE))</f>
        <v>1</v>
      </c>
    </row>
    <row r="742" spans="1:16" ht="221" x14ac:dyDescent="0.2">
      <c r="A742" s="5" t="s">
        <v>15</v>
      </c>
      <c r="B742" s="6" t="s">
        <v>67</v>
      </c>
      <c r="C742" s="7" t="s">
        <v>17</v>
      </c>
      <c r="D742" s="7" t="s">
        <v>18</v>
      </c>
      <c r="E742" s="7" t="s">
        <v>7227</v>
      </c>
      <c r="F742" s="6" t="s">
        <v>7228</v>
      </c>
      <c r="G742" s="8" t="s">
        <v>7228</v>
      </c>
      <c r="H742" s="9"/>
      <c r="I742" s="9"/>
      <c r="J742" s="9"/>
      <c r="K742" s="9"/>
      <c r="L742" s="9"/>
      <c r="M742" s="9"/>
      <c r="N742" s="9"/>
      <c r="O742" s="10" t="s">
        <v>7229</v>
      </c>
      <c r="P742">
        <f>IF(ISNA(VLOOKUP(E742,Sheet2!A:C,3,FALSE)),1,VLOOKUP(E742,Sheet2!A:C,3,FALSE))</f>
        <v>1</v>
      </c>
    </row>
    <row r="743" spans="1:16" ht="170" x14ac:dyDescent="0.2">
      <c r="A743" s="5" t="s">
        <v>15</v>
      </c>
      <c r="B743" s="6" t="s">
        <v>3127</v>
      </c>
      <c r="C743" s="7" t="s">
        <v>17</v>
      </c>
      <c r="D743" s="7" t="s">
        <v>18</v>
      </c>
      <c r="E743" s="7" t="s">
        <v>4569</v>
      </c>
      <c r="F743" s="6" t="s">
        <v>4570</v>
      </c>
      <c r="G743" s="8" t="s">
        <v>4570</v>
      </c>
      <c r="H743" s="9"/>
      <c r="I743" s="17" t="s">
        <v>18</v>
      </c>
      <c r="J743" s="9"/>
      <c r="K743" s="9"/>
      <c r="L743" s="18">
        <v>0</v>
      </c>
      <c r="M743" s="18">
        <v>12</v>
      </c>
      <c r="N743" s="18">
        <v>12</v>
      </c>
      <c r="O743" s="10" t="s">
        <v>4571</v>
      </c>
      <c r="P743">
        <f>IF(ISNA(VLOOKUP(E743,Sheet2!A:C,3,FALSE)),1,VLOOKUP(E743,Sheet2!A:C,3,FALSE))</f>
        <v>1</v>
      </c>
    </row>
    <row r="744" spans="1:16" ht="204" x14ac:dyDescent="0.2">
      <c r="A744" s="11" t="s">
        <v>15</v>
      </c>
      <c r="B744" s="12" t="s">
        <v>16</v>
      </c>
      <c r="C744" s="13" t="s">
        <v>17</v>
      </c>
      <c r="D744" s="13" t="s">
        <v>18</v>
      </c>
      <c r="E744" s="13" t="s">
        <v>6777</v>
      </c>
      <c r="F744" s="12" t="s">
        <v>6778</v>
      </c>
      <c r="G744" s="14" t="s">
        <v>6778</v>
      </c>
      <c r="H744" s="19" t="s">
        <v>18</v>
      </c>
      <c r="I744" s="15"/>
      <c r="J744" s="15"/>
      <c r="K744" s="15"/>
      <c r="L744" s="20">
        <v>0</v>
      </c>
      <c r="M744" s="20">
        <v>9</v>
      </c>
      <c r="N744" s="20">
        <v>9</v>
      </c>
      <c r="O744" s="16" t="s">
        <v>6779</v>
      </c>
      <c r="P744">
        <f>IF(ISNA(VLOOKUP(E744,Sheet2!A:C,3,FALSE)),1,VLOOKUP(E744,Sheet2!A:C,3,FALSE))</f>
        <v>76</v>
      </c>
    </row>
    <row r="745" spans="1:16" ht="221" x14ac:dyDescent="0.2">
      <c r="A745" s="5" t="s">
        <v>15</v>
      </c>
      <c r="B745" s="6" t="s">
        <v>3127</v>
      </c>
      <c r="C745" s="7" t="s">
        <v>17</v>
      </c>
      <c r="D745" s="7" t="s">
        <v>18</v>
      </c>
      <c r="E745" s="7" t="s">
        <v>7030</v>
      </c>
      <c r="F745" s="6" t="s">
        <v>6778</v>
      </c>
      <c r="G745" s="8" t="s">
        <v>6778</v>
      </c>
      <c r="H745" s="9"/>
      <c r="I745" s="9"/>
      <c r="J745" s="9"/>
      <c r="K745" s="9"/>
      <c r="L745" s="9"/>
      <c r="M745" s="9"/>
      <c r="N745" s="9"/>
      <c r="O745" s="10" t="s">
        <v>7031</v>
      </c>
      <c r="P745">
        <f>IF(ISNA(VLOOKUP(E745,Sheet2!A:C,3,FALSE)),1,VLOOKUP(E745,Sheet2!A:C,3,FALSE))</f>
        <v>1</v>
      </c>
    </row>
    <row r="746" spans="1:16" ht="323" x14ac:dyDescent="0.2">
      <c r="A746" s="11" t="s">
        <v>15</v>
      </c>
      <c r="B746" s="12" t="s">
        <v>3127</v>
      </c>
      <c r="C746" s="13" t="s">
        <v>17</v>
      </c>
      <c r="D746" s="13" t="s">
        <v>18</v>
      </c>
      <c r="E746" s="13" t="s">
        <v>4464</v>
      </c>
      <c r="F746" s="12" t="s">
        <v>4465</v>
      </c>
      <c r="G746" s="14" t="s">
        <v>4466</v>
      </c>
      <c r="H746" s="15"/>
      <c r="I746" s="15"/>
      <c r="J746" s="15"/>
      <c r="K746" s="15"/>
      <c r="L746" s="15"/>
      <c r="M746" s="15"/>
      <c r="N746" s="15"/>
      <c r="O746" s="16" t="s">
        <v>4467</v>
      </c>
      <c r="P746">
        <f>IF(ISNA(VLOOKUP(E746,Sheet2!A:C,3,FALSE)),1,VLOOKUP(E746,Sheet2!A:C,3,FALSE))</f>
        <v>1</v>
      </c>
    </row>
    <row r="747" spans="1:16" ht="238" x14ac:dyDescent="0.2">
      <c r="A747" s="5" t="s">
        <v>15</v>
      </c>
      <c r="B747" s="6" t="s">
        <v>3127</v>
      </c>
      <c r="C747" s="7" t="s">
        <v>17</v>
      </c>
      <c r="D747" s="7" t="s">
        <v>18</v>
      </c>
      <c r="E747" s="7" t="s">
        <v>7074</v>
      </c>
      <c r="F747" s="6" t="s">
        <v>7075</v>
      </c>
      <c r="G747" s="8" t="s">
        <v>7076</v>
      </c>
      <c r="H747" s="9"/>
      <c r="I747" s="17" t="s">
        <v>18</v>
      </c>
      <c r="J747" s="9"/>
      <c r="K747" s="9"/>
      <c r="L747" s="18">
        <v>0</v>
      </c>
      <c r="M747" s="18">
        <v>12</v>
      </c>
      <c r="N747" s="18">
        <v>12</v>
      </c>
      <c r="O747" s="10" t="s">
        <v>7077</v>
      </c>
      <c r="P747">
        <f>IF(ISNA(VLOOKUP(E747,Sheet2!A:C,3,FALSE)),1,VLOOKUP(E747,Sheet2!A:C,3,FALSE))</f>
        <v>66</v>
      </c>
    </row>
    <row r="748" spans="1:16" ht="221" x14ac:dyDescent="0.2">
      <c r="A748" s="5" t="s">
        <v>15</v>
      </c>
      <c r="B748" s="6" t="s">
        <v>16</v>
      </c>
      <c r="C748" s="7" t="s">
        <v>17</v>
      </c>
      <c r="D748" s="7" t="s">
        <v>28</v>
      </c>
      <c r="E748" s="7" t="s">
        <v>8421</v>
      </c>
      <c r="F748" s="6" t="s">
        <v>8422</v>
      </c>
      <c r="G748" s="8" t="s">
        <v>8423</v>
      </c>
      <c r="H748" s="9"/>
      <c r="I748" s="9"/>
      <c r="J748" s="9"/>
      <c r="K748" s="9"/>
      <c r="L748" s="9"/>
      <c r="M748" s="9"/>
      <c r="N748" s="9"/>
      <c r="O748" s="10" t="s">
        <v>8424</v>
      </c>
      <c r="P748">
        <f>IF(ISNA(VLOOKUP(E748,Sheet2!A:C,3,FALSE)),1,VLOOKUP(E748,Sheet2!A:C,3,FALSE))</f>
        <v>1</v>
      </c>
    </row>
    <row r="749" spans="1:16" ht="238" x14ac:dyDescent="0.2">
      <c r="A749" s="5" t="s">
        <v>15</v>
      </c>
      <c r="B749" s="6" t="s">
        <v>101</v>
      </c>
      <c r="C749" s="7" t="s">
        <v>17</v>
      </c>
      <c r="D749" s="7" t="s">
        <v>18</v>
      </c>
      <c r="E749" s="7" t="s">
        <v>6380</v>
      </c>
      <c r="F749" s="6" t="s">
        <v>6381</v>
      </c>
      <c r="G749" s="8" t="s">
        <v>6382</v>
      </c>
      <c r="H749" s="9"/>
      <c r="I749" s="9"/>
      <c r="J749" s="9"/>
      <c r="K749" s="9"/>
      <c r="L749" s="9"/>
      <c r="M749" s="9"/>
      <c r="N749" s="9"/>
      <c r="O749" s="10" t="s">
        <v>6383</v>
      </c>
      <c r="P749">
        <f>IF(ISNA(VLOOKUP(E749,Sheet2!A:C,3,FALSE)),1,VLOOKUP(E749,Sheet2!A:C,3,FALSE))</f>
        <v>1</v>
      </c>
    </row>
    <row r="750" spans="1:16" ht="238" x14ac:dyDescent="0.2">
      <c r="A750" s="5" t="s">
        <v>15</v>
      </c>
      <c r="B750" s="6" t="s">
        <v>101</v>
      </c>
      <c r="C750" s="7" t="s">
        <v>17</v>
      </c>
      <c r="D750" s="7" t="s">
        <v>18</v>
      </c>
      <c r="E750" s="7" t="s">
        <v>6416</v>
      </c>
      <c r="F750" s="6" t="s">
        <v>6381</v>
      </c>
      <c r="G750" s="8" t="s">
        <v>6382</v>
      </c>
      <c r="H750" s="9"/>
      <c r="I750" s="9"/>
      <c r="J750" s="9"/>
      <c r="K750" s="9"/>
      <c r="L750" s="9"/>
      <c r="M750" s="9"/>
      <c r="N750" s="9"/>
      <c r="O750" s="10" t="s">
        <v>6383</v>
      </c>
      <c r="P750">
        <f>IF(ISNA(VLOOKUP(E750,Sheet2!A:C,3,FALSE)),1,VLOOKUP(E750,Sheet2!A:C,3,FALSE))</f>
        <v>1</v>
      </c>
    </row>
    <row r="751" spans="1:16" ht="102" x14ac:dyDescent="0.2">
      <c r="A751" s="5" t="s">
        <v>15</v>
      </c>
      <c r="B751" s="6" t="s">
        <v>16</v>
      </c>
      <c r="C751" s="7" t="s">
        <v>17</v>
      </c>
      <c r="D751" s="7" t="s">
        <v>18</v>
      </c>
      <c r="E751" s="7" t="s">
        <v>1925</v>
      </c>
      <c r="F751" s="6" t="s">
        <v>1926</v>
      </c>
      <c r="G751" s="8" t="s">
        <v>1927</v>
      </c>
      <c r="H751" s="9"/>
      <c r="I751" s="17" t="s">
        <v>18</v>
      </c>
      <c r="J751" s="9"/>
      <c r="K751" s="9"/>
      <c r="L751" s="18">
        <v>0</v>
      </c>
      <c r="M751" s="18">
        <v>9</v>
      </c>
      <c r="N751" s="18">
        <v>9</v>
      </c>
      <c r="O751" s="10" t="s">
        <v>1928</v>
      </c>
      <c r="P751">
        <f>IF(ISNA(VLOOKUP(E751,Sheet2!A:C,3,FALSE)),1,VLOOKUP(E751,Sheet2!A:C,3,FALSE))</f>
        <v>1</v>
      </c>
    </row>
    <row r="752" spans="1:16" ht="170" x14ac:dyDescent="0.2">
      <c r="A752" s="5" t="s">
        <v>15</v>
      </c>
      <c r="B752" s="6" t="s">
        <v>101</v>
      </c>
      <c r="C752" s="7" t="s">
        <v>17</v>
      </c>
      <c r="D752" s="7" t="s">
        <v>18</v>
      </c>
      <c r="E752" s="7" t="s">
        <v>6364</v>
      </c>
      <c r="F752" s="6" t="s">
        <v>6365</v>
      </c>
      <c r="G752" s="8" t="s">
        <v>6366</v>
      </c>
      <c r="H752" s="9"/>
      <c r="I752" s="9"/>
      <c r="J752" s="17" t="s">
        <v>18</v>
      </c>
      <c r="K752" s="9"/>
      <c r="L752" s="18">
        <v>3</v>
      </c>
      <c r="M752" s="18">
        <v>3</v>
      </c>
      <c r="N752" s="18">
        <v>6</v>
      </c>
      <c r="O752" s="10" t="s">
        <v>6367</v>
      </c>
      <c r="P752">
        <f>IF(ISNA(VLOOKUP(E752,Sheet2!A:C,3,FALSE)),1,VLOOKUP(E752,Sheet2!A:C,3,FALSE))</f>
        <v>1</v>
      </c>
    </row>
    <row r="753" spans="1:16" ht="170" x14ac:dyDescent="0.2">
      <c r="A753" s="5" t="s">
        <v>15</v>
      </c>
      <c r="B753" s="6" t="s">
        <v>101</v>
      </c>
      <c r="C753" s="7" t="s">
        <v>17</v>
      </c>
      <c r="D753" s="7" t="s">
        <v>18</v>
      </c>
      <c r="E753" s="7" t="s">
        <v>6445</v>
      </c>
      <c r="F753" s="6" t="s">
        <v>6365</v>
      </c>
      <c r="G753" s="8" t="s">
        <v>6366</v>
      </c>
      <c r="H753" s="9"/>
      <c r="I753" s="9"/>
      <c r="J753" s="9"/>
      <c r="K753" s="9"/>
      <c r="L753" s="9"/>
      <c r="M753" s="9"/>
      <c r="N753" s="9"/>
      <c r="O753" s="10" t="s">
        <v>6367</v>
      </c>
      <c r="P753">
        <f>IF(ISNA(VLOOKUP(E753,Sheet2!A:C,3,FALSE)),1,VLOOKUP(E753,Sheet2!A:C,3,FALSE))</f>
        <v>1</v>
      </c>
    </row>
    <row r="754" spans="1:16" ht="221" x14ac:dyDescent="0.2">
      <c r="A754" s="11" t="s">
        <v>15</v>
      </c>
      <c r="B754" s="12" t="s">
        <v>16</v>
      </c>
      <c r="C754" s="13" t="s">
        <v>17</v>
      </c>
      <c r="D754" s="13" t="s">
        <v>18</v>
      </c>
      <c r="E754" s="13" t="s">
        <v>6978</v>
      </c>
      <c r="F754" s="12" t="s">
        <v>6979</v>
      </c>
      <c r="G754" s="14" t="s">
        <v>6979</v>
      </c>
      <c r="H754" s="15"/>
      <c r="I754" s="19" t="s">
        <v>18</v>
      </c>
      <c r="J754" s="15"/>
      <c r="K754" s="15"/>
      <c r="L754" s="20">
        <v>0</v>
      </c>
      <c r="M754" s="20">
        <v>12</v>
      </c>
      <c r="N754" s="20">
        <v>12</v>
      </c>
      <c r="O754" s="16" t="s">
        <v>6980</v>
      </c>
      <c r="P754">
        <f>IF(ISNA(VLOOKUP(E754,Sheet2!A:C,3,FALSE)),1,VLOOKUP(E754,Sheet2!A:C,3,FALSE))</f>
        <v>1</v>
      </c>
    </row>
    <row r="755" spans="1:16" ht="221" x14ac:dyDescent="0.2">
      <c r="A755" s="11" t="s">
        <v>15</v>
      </c>
      <c r="B755" s="12" t="s">
        <v>101</v>
      </c>
      <c r="C755" s="13" t="s">
        <v>17</v>
      </c>
      <c r="D755" s="13" t="s">
        <v>28</v>
      </c>
      <c r="E755" s="13" t="s">
        <v>1863</v>
      </c>
      <c r="F755" s="12" t="s">
        <v>1864</v>
      </c>
      <c r="G755" s="14" t="s">
        <v>1864</v>
      </c>
      <c r="H755" s="15"/>
      <c r="I755" s="15"/>
      <c r="J755" s="15"/>
      <c r="K755" s="15"/>
      <c r="L755" s="15"/>
      <c r="M755" s="15"/>
      <c r="N755" s="15"/>
      <c r="O755" s="16" t="s">
        <v>1865</v>
      </c>
      <c r="P755">
        <f>IF(ISNA(VLOOKUP(E755,Sheet2!A:C,3,FALSE)),1,VLOOKUP(E755,Sheet2!A:C,3,FALSE))</f>
        <v>1</v>
      </c>
    </row>
    <row r="756" spans="1:16" ht="238" x14ac:dyDescent="0.2">
      <c r="A756" s="11" t="s">
        <v>15</v>
      </c>
      <c r="B756" s="12" t="s">
        <v>16</v>
      </c>
      <c r="C756" s="13" t="s">
        <v>17</v>
      </c>
      <c r="D756" s="13" t="s">
        <v>18</v>
      </c>
      <c r="E756" s="13" t="s">
        <v>7561</v>
      </c>
      <c r="F756" s="12" t="s">
        <v>7562</v>
      </c>
      <c r="G756" s="14" t="s">
        <v>7563</v>
      </c>
      <c r="H756" s="15"/>
      <c r="I756" s="15"/>
      <c r="J756" s="15"/>
      <c r="K756" s="15"/>
      <c r="L756" s="15"/>
      <c r="M756" s="15"/>
      <c r="N756" s="15"/>
      <c r="O756" s="16" t="s">
        <v>7564</v>
      </c>
      <c r="P756">
        <f>IF(ISNA(VLOOKUP(E756,Sheet2!A:C,3,FALSE)),1,VLOOKUP(E756,Sheet2!A:C,3,FALSE))</f>
        <v>1</v>
      </c>
    </row>
    <row r="757" spans="1:16" ht="204" x14ac:dyDescent="0.2">
      <c r="A757" s="5" t="s">
        <v>15</v>
      </c>
      <c r="B757" s="6" t="s">
        <v>38</v>
      </c>
      <c r="C757" s="7" t="s">
        <v>17</v>
      </c>
      <c r="D757" s="7" t="s">
        <v>28</v>
      </c>
      <c r="E757" s="7" t="s">
        <v>6153</v>
      </c>
      <c r="F757" s="6" t="s">
        <v>6154</v>
      </c>
      <c r="G757" s="8" t="s">
        <v>6154</v>
      </c>
      <c r="H757" s="9"/>
      <c r="I757" s="9"/>
      <c r="J757" s="9"/>
      <c r="K757" s="9"/>
      <c r="L757" s="9"/>
      <c r="M757" s="9"/>
      <c r="N757" s="9"/>
      <c r="O757" s="10" t="s">
        <v>6155</v>
      </c>
      <c r="P757">
        <f>IF(ISNA(VLOOKUP(E757,Sheet2!A:C,3,FALSE)),1,VLOOKUP(E757,Sheet2!A:C,3,FALSE))</f>
        <v>1</v>
      </c>
    </row>
    <row r="758" spans="1:16" ht="204" x14ac:dyDescent="0.2">
      <c r="A758" s="5" t="s">
        <v>15</v>
      </c>
      <c r="B758" s="6" t="s">
        <v>38</v>
      </c>
      <c r="C758" s="7" t="s">
        <v>17</v>
      </c>
      <c r="D758" s="7" t="s">
        <v>28</v>
      </c>
      <c r="E758" s="7" t="s">
        <v>6191</v>
      </c>
      <c r="F758" s="6" t="s">
        <v>6154</v>
      </c>
      <c r="G758" s="8" t="s">
        <v>6154</v>
      </c>
      <c r="H758" s="9"/>
      <c r="I758" s="9"/>
      <c r="J758" s="9"/>
      <c r="K758" s="9"/>
      <c r="L758" s="9"/>
      <c r="M758" s="9"/>
      <c r="N758" s="9"/>
      <c r="O758" s="10" t="s">
        <v>6155</v>
      </c>
      <c r="P758">
        <f>IF(ISNA(VLOOKUP(E758,Sheet2!A:C,3,FALSE)),1,VLOOKUP(E758,Sheet2!A:C,3,FALSE))</f>
        <v>1</v>
      </c>
    </row>
    <row r="759" spans="1:16" ht="136" x14ac:dyDescent="0.2">
      <c r="A759" s="11" t="s">
        <v>15</v>
      </c>
      <c r="B759" s="12" t="s">
        <v>3127</v>
      </c>
      <c r="C759" s="13" t="s">
        <v>17</v>
      </c>
      <c r="D759" s="13" t="s">
        <v>18</v>
      </c>
      <c r="E759" s="13" t="s">
        <v>5493</v>
      </c>
      <c r="F759" s="12" t="s">
        <v>5494</v>
      </c>
      <c r="G759" s="14" t="s">
        <v>5494</v>
      </c>
      <c r="H759" s="15"/>
      <c r="I759" s="15"/>
      <c r="J759" s="15"/>
      <c r="K759" s="15"/>
      <c r="L759" s="15"/>
      <c r="M759" s="15"/>
      <c r="N759" s="15"/>
      <c r="O759" s="16" t="s">
        <v>5495</v>
      </c>
      <c r="P759">
        <f>IF(ISNA(VLOOKUP(E759,Sheet2!A:C,3,FALSE)),1,VLOOKUP(E759,Sheet2!A:C,3,FALSE))</f>
        <v>1</v>
      </c>
    </row>
    <row r="760" spans="1:16" ht="153" x14ac:dyDescent="0.2">
      <c r="A760" s="11" t="s">
        <v>15</v>
      </c>
      <c r="B760" s="12" t="s">
        <v>38</v>
      </c>
      <c r="C760" s="13" t="s">
        <v>17</v>
      </c>
      <c r="D760" s="13" t="s">
        <v>28</v>
      </c>
      <c r="E760" s="13" t="s">
        <v>1406</v>
      </c>
      <c r="F760" s="12" t="s">
        <v>1407</v>
      </c>
      <c r="G760" s="14" t="s">
        <v>1408</v>
      </c>
      <c r="H760" s="15"/>
      <c r="I760" s="15"/>
      <c r="J760" s="15"/>
      <c r="K760" s="15"/>
      <c r="L760" s="15"/>
      <c r="M760" s="15"/>
      <c r="N760" s="15"/>
      <c r="O760" s="16" t="s">
        <v>1409</v>
      </c>
      <c r="P760">
        <f>IF(ISNA(VLOOKUP(E760,Sheet2!A:C,3,FALSE)),1,VLOOKUP(E760,Sheet2!A:C,3,FALSE))</f>
        <v>1</v>
      </c>
    </row>
    <row r="761" spans="1:16" ht="221" x14ac:dyDescent="0.2">
      <c r="A761" s="5" t="s">
        <v>15</v>
      </c>
      <c r="B761" s="6" t="s">
        <v>33</v>
      </c>
      <c r="C761" s="7" t="s">
        <v>17</v>
      </c>
      <c r="D761" s="7" t="s">
        <v>28</v>
      </c>
      <c r="E761" s="7" t="s">
        <v>8039</v>
      </c>
      <c r="F761" s="6" t="s">
        <v>8040</v>
      </c>
      <c r="G761" s="8" t="s">
        <v>8041</v>
      </c>
      <c r="H761" s="9"/>
      <c r="I761" s="9"/>
      <c r="J761" s="9"/>
      <c r="K761" s="9"/>
      <c r="L761" s="9"/>
      <c r="M761" s="9"/>
      <c r="N761" s="9"/>
      <c r="O761" s="10" t="s">
        <v>8042</v>
      </c>
      <c r="P761">
        <f>IF(ISNA(VLOOKUP(E761,Sheet2!A:C,3,FALSE)),1,VLOOKUP(E761,Sheet2!A:C,3,FALSE))</f>
        <v>1</v>
      </c>
    </row>
    <row r="762" spans="1:16" ht="340" x14ac:dyDescent="0.2">
      <c r="A762" s="5" t="s">
        <v>15</v>
      </c>
      <c r="B762" s="6" t="s">
        <v>101</v>
      </c>
      <c r="C762" s="7" t="s">
        <v>17</v>
      </c>
      <c r="D762" s="7" t="s">
        <v>18</v>
      </c>
      <c r="E762" s="7" t="s">
        <v>7565</v>
      </c>
      <c r="F762" s="6" t="s">
        <v>7566</v>
      </c>
      <c r="G762" s="8" t="s">
        <v>7567</v>
      </c>
      <c r="H762" s="9"/>
      <c r="I762" s="9"/>
      <c r="J762" s="9"/>
      <c r="K762" s="9"/>
      <c r="L762" s="9"/>
      <c r="M762" s="9"/>
      <c r="N762" s="9"/>
      <c r="O762" s="10" t="s">
        <v>7568</v>
      </c>
      <c r="P762">
        <f>IF(ISNA(VLOOKUP(E762,Sheet2!A:C,3,FALSE)),1,VLOOKUP(E762,Sheet2!A:C,3,FALSE))</f>
        <v>1</v>
      </c>
    </row>
    <row r="763" spans="1:16" ht="340" x14ac:dyDescent="0.2">
      <c r="A763" s="11" t="s">
        <v>15</v>
      </c>
      <c r="B763" s="12" t="s">
        <v>101</v>
      </c>
      <c r="C763" s="13" t="s">
        <v>17</v>
      </c>
      <c r="D763" s="13" t="s">
        <v>18</v>
      </c>
      <c r="E763" s="13" t="s">
        <v>7628</v>
      </c>
      <c r="F763" s="12" t="s">
        <v>7566</v>
      </c>
      <c r="G763" s="14" t="s">
        <v>7567</v>
      </c>
      <c r="H763" s="15"/>
      <c r="I763" s="15"/>
      <c r="J763" s="15"/>
      <c r="K763" s="15"/>
      <c r="L763" s="15"/>
      <c r="M763" s="15"/>
      <c r="N763" s="15"/>
      <c r="O763" s="16" t="s">
        <v>7568</v>
      </c>
      <c r="P763">
        <f>IF(ISNA(VLOOKUP(E763,Sheet2!A:C,3,FALSE)),1,VLOOKUP(E763,Sheet2!A:C,3,FALSE))</f>
        <v>1</v>
      </c>
    </row>
    <row r="764" spans="1:16" ht="340" x14ac:dyDescent="0.2">
      <c r="A764" s="11" t="s">
        <v>15</v>
      </c>
      <c r="B764" s="12" t="s">
        <v>101</v>
      </c>
      <c r="C764" s="13" t="s">
        <v>17</v>
      </c>
      <c r="D764" s="13" t="s">
        <v>18</v>
      </c>
      <c r="E764" s="13" t="s">
        <v>7665</v>
      </c>
      <c r="F764" s="12" t="s">
        <v>7566</v>
      </c>
      <c r="G764" s="14" t="s">
        <v>7567</v>
      </c>
      <c r="H764" s="15"/>
      <c r="I764" s="15"/>
      <c r="J764" s="15"/>
      <c r="K764" s="15"/>
      <c r="L764" s="15"/>
      <c r="M764" s="15"/>
      <c r="N764" s="15"/>
      <c r="O764" s="16" t="s">
        <v>7568</v>
      </c>
      <c r="P764">
        <f>IF(ISNA(VLOOKUP(E764,Sheet2!A:C,3,FALSE)),1,VLOOKUP(E764,Sheet2!A:C,3,FALSE))</f>
        <v>1</v>
      </c>
    </row>
    <row r="765" spans="1:16" ht="340" x14ac:dyDescent="0.2">
      <c r="A765" s="5" t="s">
        <v>15</v>
      </c>
      <c r="B765" s="6" t="s">
        <v>101</v>
      </c>
      <c r="C765" s="7" t="s">
        <v>17</v>
      </c>
      <c r="D765" s="7" t="s">
        <v>18</v>
      </c>
      <c r="E765" s="7" t="s">
        <v>7672</v>
      </c>
      <c r="F765" s="6" t="s">
        <v>7566</v>
      </c>
      <c r="G765" s="8" t="s">
        <v>7567</v>
      </c>
      <c r="H765" s="9"/>
      <c r="I765" s="9"/>
      <c r="J765" s="17" t="s">
        <v>18</v>
      </c>
      <c r="K765" s="9"/>
      <c r="L765" s="18">
        <v>6</v>
      </c>
      <c r="M765" s="18">
        <v>6</v>
      </c>
      <c r="N765" s="18">
        <v>12</v>
      </c>
      <c r="O765" s="10" t="s">
        <v>7568</v>
      </c>
      <c r="P765">
        <f>IF(ISNA(VLOOKUP(E765,Sheet2!A:C,3,FALSE)),1,VLOOKUP(E765,Sheet2!A:C,3,FALSE))</f>
        <v>1</v>
      </c>
    </row>
    <row r="766" spans="1:16" ht="255" x14ac:dyDescent="0.2">
      <c r="A766" s="11" t="s">
        <v>15</v>
      </c>
      <c r="B766" s="12" t="s">
        <v>3127</v>
      </c>
      <c r="C766" s="13" t="s">
        <v>17</v>
      </c>
      <c r="D766" s="13" t="s">
        <v>18</v>
      </c>
      <c r="E766" s="13" t="s">
        <v>8510</v>
      </c>
      <c r="F766" s="12" t="s">
        <v>8511</v>
      </c>
      <c r="G766" s="14" t="s">
        <v>8512</v>
      </c>
      <c r="H766" s="15"/>
      <c r="I766" s="15"/>
      <c r="J766" s="15"/>
      <c r="K766" s="15"/>
      <c r="L766" s="15"/>
      <c r="M766" s="15"/>
      <c r="N766" s="15"/>
      <c r="O766" s="16" t="s">
        <v>8513</v>
      </c>
      <c r="P766">
        <f>IF(ISNA(VLOOKUP(E766,Sheet2!A:C,3,FALSE)),1,VLOOKUP(E766,Sheet2!A:C,3,FALSE))</f>
        <v>1</v>
      </c>
    </row>
    <row r="767" spans="1:16" ht="340" x14ac:dyDescent="0.2">
      <c r="A767" s="5" t="s">
        <v>15</v>
      </c>
      <c r="B767" s="6" t="s">
        <v>38</v>
      </c>
      <c r="C767" s="7" t="s">
        <v>17</v>
      </c>
      <c r="D767" s="7" t="s">
        <v>18</v>
      </c>
      <c r="E767" s="7" t="s">
        <v>3336</v>
      </c>
      <c r="F767" s="6" t="s">
        <v>3337</v>
      </c>
      <c r="G767" s="8" t="s">
        <v>3337</v>
      </c>
      <c r="H767" s="9"/>
      <c r="I767" s="9"/>
      <c r="J767" s="9"/>
      <c r="K767" s="9"/>
      <c r="L767" s="9"/>
      <c r="M767" s="9"/>
      <c r="N767" s="9"/>
      <c r="O767" s="10" t="s">
        <v>3338</v>
      </c>
      <c r="P767">
        <f>IF(ISNA(VLOOKUP(E767,Sheet2!A:C,3,FALSE)),1,VLOOKUP(E767,Sheet2!A:C,3,FALSE))</f>
        <v>1</v>
      </c>
    </row>
    <row r="768" spans="1:16" ht="187" x14ac:dyDescent="0.2">
      <c r="A768" s="11" t="s">
        <v>15</v>
      </c>
      <c r="B768" s="12" t="s">
        <v>16</v>
      </c>
      <c r="C768" s="13" t="s">
        <v>17</v>
      </c>
      <c r="D768" s="13" t="s">
        <v>18</v>
      </c>
      <c r="E768" s="13" t="s">
        <v>8364</v>
      </c>
      <c r="F768" s="12" t="s">
        <v>8365</v>
      </c>
      <c r="G768" s="14" t="s">
        <v>8366</v>
      </c>
      <c r="H768" s="15"/>
      <c r="I768" s="15"/>
      <c r="J768" s="15"/>
      <c r="K768" s="15"/>
      <c r="L768" s="15"/>
      <c r="M768" s="15"/>
      <c r="N768" s="15"/>
      <c r="O768" s="16" t="s">
        <v>8367</v>
      </c>
      <c r="P768">
        <f>IF(ISNA(VLOOKUP(E768,Sheet2!A:C,3,FALSE)),1,VLOOKUP(E768,Sheet2!A:C,3,FALSE))</f>
        <v>1</v>
      </c>
    </row>
    <row r="769" spans="1:16" ht="170" x14ac:dyDescent="0.2">
      <c r="A769" s="5" t="s">
        <v>15</v>
      </c>
      <c r="B769" s="6" t="s">
        <v>16</v>
      </c>
      <c r="C769" s="7" t="s">
        <v>17</v>
      </c>
      <c r="D769" s="7" t="s">
        <v>18</v>
      </c>
      <c r="E769" s="7" t="s">
        <v>8368</v>
      </c>
      <c r="F769" s="6" t="s">
        <v>8365</v>
      </c>
      <c r="G769" s="8" t="s">
        <v>8366</v>
      </c>
      <c r="H769" s="9"/>
      <c r="I769" s="9"/>
      <c r="J769" s="9"/>
      <c r="K769" s="9"/>
      <c r="L769" s="9"/>
      <c r="M769" s="9"/>
      <c r="N769" s="9"/>
      <c r="O769" s="10" t="s">
        <v>8369</v>
      </c>
      <c r="P769">
        <f>IF(ISNA(VLOOKUP(E769,Sheet2!A:C,3,FALSE)),1,VLOOKUP(E769,Sheet2!A:C,3,FALSE))</f>
        <v>1</v>
      </c>
    </row>
    <row r="770" spans="1:16" ht="221" x14ac:dyDescent="0.2">
      <c r="A770" s="11" t="s">
        <v>15</v>
      </c>
      <c r="B770" s="12" t="s">
        <v>3127</v>
      </c>
      <c r="C770" s="13" t="s">
        <v>17</v>
      </c>
      <c r="D770" s="13" t="s">
        <v>28</v>
      </c>
      <c r="E770" s="13" t="s">
        <v>8546</v>
      </c>
      <c r="F770" s="12" t="s">
        <v>8547</v>
      </c>
      <c r="G770" s="14" t="s">
        <v>8548</v>
      </c>
      <c r="H770" s="15"/>
      <c r="I770" s="15"/>
      <c r="J770" s="15"/>
      <c r="K770" s="15"/>
      <c r="L770" s="15"/>
      <c r="M770" s="15"/>
      <c r="N770" s="15"/>
      <c r="O770" s="16" t="s">
        <v>8549</v>
      </c>
      <c r="P770">
        <f>IF(ISNA(VLOOKUP(E770,Sheet2!A:C,3,FALSE)),1,VLOOKUP(E770,Sheet2!A:C,3,FALSE))</f>
        <v>1</v>
      </c>
    </row>
    <row r="771" spans="1:16" ht="170" x14ac:dyDescent="0.2">
      <c r="A771" s="11" t="s">
        <v>15</v>
      </c>
      <c r="B771" s="12" t="s">
        <v>101</v>
      </c>
      <c r="C771" s="13" t="s">
        <v>17</v>
      </c>
      <c r="D771" s="13" t="s">
        <v>18</v>
      </c>
      <c r="E771" s="13" t="s">
        <v>6912</v>
      </c>
      <c r="F771" s="12" t="s">
        <v>6913</v>
      </c>
      <c r="G771" s="14" t="s">
        <v>6914</v>
      </c>
      <c r="H771" s="15"/>
      <c r="I771" s="15"/>
      <c r="J771" s="15"/>
      <c r="K771" s="15"/>
      <c r="L771" s="15"/>
      <c r="M771" s="15"/>
      <c r="N771" s="15"/>
      <c r="O771" s="16" t="s">
        <v>6915</v>
      </c>
      <c r="P771">
        <f>IF(ISNA(VLOOKUP(E771,Sheet2!A:C,3,FALSE)),1,VLOOKUP(E771,Sheet2!A:C,3,FALSE))</f>
        <v>1</v>
      </c>
    </row>
    <row r="772" spans="1:16" ht="170" x14ac:dyDescent="0.2">
      <c r="A772" s="11" t="s">
        <v>15</v>
      </c>
      <c r="B772" s="12" t="s">
        <v>101</v>
      </c>
      <c r="C772" s="13" t="s">
        <v>17</v>
      </c>
      <c r="D772" s="13" t="s">
        <v>18</v>
      </c>
      <c r="E772" s="13" t="s">
        <v>7686</v>
      </c>
      <c r="F772" s="12" t="s">
        <v>6913</v>
      </c>
      <c r="G772" s="14" t="s">
        <v>6914</v>
      </c>
      <c r="H772" s="15"/>
      <c r="I772" s="15"/>
      <c r="J772" s="15"/>
      <c r="K772" s="15"/>
      <c r="L772" s="15"/>
      <c r="M772" s="15"/>
      <c r="N772" s="15"/>
      <c r="O772" s="16" t="s">
        <v>6915</v>
      </c>
      <c r="P772">
        <f>IF(ISNA(VLOOKUP(E772,Sheet2!A:C,3,FALSE)),1,VLOOKUP(E772,Sheet2!A:C,3,FALSE))</f>
        <v>1</v>
      </c>
    </row>
    <row r="773" spans="1:16" ht="153" x14ac:dyDescent="0.2">
      <c r="A773" s="5" t="s">
        <v>15</v>
      </c>
      <c r="B773" s="6" t="s">
        <v>33</v>
      </c>
      <c r="C773" s="7" t="s">
        <v>17</v>
      </c>
      <c r="D773" s="7" t="s">
        <v>28</v>
      </c>
      <c r="E773" s="7" t="s">
        <v>1304</v>
      </c>
      <c r="F773" s="6" t="s">
        <v>1305</v>
      </c>
      <c r="G773" s="8" t="s">
        <v>1305</v>
      </c>
      <c r="H773" s="9"/>
      <c r="I773" s="9"/>
      <c r="J773" s="9"/>
      <c r="K773" s="9"/>
      <c r="L773" s="9"/>
      <c r="M773" s="9"/>
      <c r="N773" s="9"/>
      <c r="O773" s="10" t="s">
        <v>1306</v>
      </c>
      <c r="P773">
        <f>IF(ISNA(VLOOKUP(E773,Sheet2!A:C,3,FALSE)),1,VLOOKUP(E773,Sheet2!A:C,3,FALSE))</f>
        <v>1</v>
      </c>
    </row>
    <row r="774" spans="1:16" ht="289" x14ac:dyDescent="0.2">
      <c r="A774" s="5" t="s">
        <v>15</v>
      </c>
      <c r="B774" s="6" t="s">
        <v>33</v>
      </c>
      <c r="C774" s="7" t="s">
        <v>17</v>
      </c>
      <c r="D774" s="7" t="s">
        <v>18</v>
      </c>
      <c r="E774" s="7" t="s">
        <v>6624</v>
      </c>
      <c r="F774" s="6" t="s">
        <v>6625</v>
      </c>
      <c r="G774" s="8" t="s">
        <v>6625</v>
      </c>
      <c r="H774" s="9"/>
      <c r="I774" s="17" t="s">
        <v>18</v>
      </c>
      <c r="J774" s="9"/>
      <c r="K774" s="9"/>
      <c r="L774" s="18">
        <v>0</v>
      </c>
      <c r="M774" s="18">
        <v>9</v>
      </c>
      <c r="N774" s="18">
        <v>9</v>
      </c>
      <c r="O774" s="10" t="s">
        <v>6626</v>
      </c>
      <c r="P774">
        <f>IF(ISNA(VLOOKUP(E774,Sheet2!A:C,3,FALSE)),1,VLOOKUP(E774,Sheet2!A:C,3,FALSE))</f>
        <v>25</v>
      </c>
    </row>
    <row r="775" spans="1:16" ht="170" x14ac:dyDescent="0.2">
      <c r="A775" s="5" t="s">
        <v>15</v>
      </c>
      <c r="B775" s="6" t="s">
        <v>16</v>
      </c>
      <c r="C775" s="7" t="s">
        <v>17</v>
      </c>
      <c r="D775" s="7" t="s">
        <v>28</v>
      </c>
      <c r="E775" s="7" t="s">
        <v>4209</v>
      </c>
      <c r="F775" s="6" t="s">
        <v>4210</v>
      </c>
      <c r="G775" s="8" t="s">
        <v>4210</v>
      </c>
      <c r="H775" s="9"/>
      <c r="I775" s="9"/>
      <c r="J775" s="9"/>
      <c r="K775" s="9"/>
      <c r="L775" s="9"/>
      <c r="M775" s="9"/>
      <c r="N775" s="9"/>
      <c r="O775" s="10" t="s">
        <v>4211</v>
      </c>
      <c r="P775">
        <f>IF(ISNA(VLOOKUP(E775,Sheet2!A:C,3,FALSE)),1,VLOOKUP(E775,Sheet2!A:C,3,FALSE))</f>
        <v>1</v>
      </c>
    </row>
    <row r="776" spans="1:16" ht="85" x14ac:dyDescent="0.2">
      <c r="A776" s="5" t="s">
        <v>15</v>
      </c>
      <c r="B776" s="6" t="s">
        <v>16</v>
      </c>
      <c r="C776" s="7" t="s">
        <v>17</v>
      </c>
      <c r="D776" s="7" t="s">
        <v>18</v>
      </c>
      <c r="E776" s="7" t="s">
        <v>2111</v>
      </c>
      <c r="F776" s="6" t="s">
        <v>2112</v>
      </c>
      <c r="G776" s="8" t="s">
        <v>2112</v>
      </c>
      <c r="H776" s="9"/>
      <c r="I776" s="9"/>
      <c r="J776" s="9"/>
      <c r="K776" s="9"/>
      <c r="L776" s="9"/>
      <c r="M776" s="9"/>
      <c r="N776" s="9"/>
      <c r="O776" s="10" t="s">
        <v>2113</v>
      </c>
      <c r="P776">
        <f>IF(ISNA(VLOOKUP(E776,Sheet2!A:C,3,FALSE)),1,VLOOKUP(E776,Sheet2!A:C,3,FALSE))</f>
        <v>1</v>
      </c>
    </row>
    <row r="777" spans="1:16" ht="187" x14ac:dyDescent="0.2">
      <c r="A777" s="5" t="s">
        <v>15</v>
      </c>
      <c r="B777" s="6" t="s">
        <v>16</v>
      </c>
      <c r="C777" s="7" t="s">
        <v>17</v>
      </c>
      <c r="D777" s="7" t="s">
        <v>28</v>
      </c>
      <c r="E777" s="7" t="s">
        <v>8471</v>
      </c>
      <c r="F777" s="6" t="s">
        <v>8472</v>
      </c>
      <c r="G777" s="8" t="s">
        <v>8473</v>
      </c>
      <c r="H777" s="9"/>
      <c r="I777" s="9"/>
      <c r="J777" s="9"/>
      <c r="K777" s="9"/>
      <c r="L777" s="9"/>
      <c r="M777" s="9"/>
      <c r="N777" s="9"/>
      <c r="O777" s="10" t="s">
        <v>8474</v>
      </c>
      <c r="P777">
        <f>IF(ISNA(VLOOKUP(E777,Sheet2!A:C,3,FALSE)),1,VLOOKUP(E777,Sheet2!A:C,3,FALSE))</f>
        <v>1</v>
      </c>
    </row>
    <row r="778" spans="1:16" ht="204" x14ac:dyDescent="0.2">
      <c r="A778" s="5" t="s">
        <v>15</v>
      </c>
      <c r="B778" s="6" t="s">
        <v>63</v>
      </c>
      <c r="C778" s="7" t="s">
        <v>17</v>
      </c>
      <c r="D778" s="7" t="s">
        <v>28</v>
      </c>
      <c r="E778" s="7" t="s">
        <v>5219</v>
      </c>
      <c r="F778" s="6" t="s">
        <v>5220</v>
      </c>
      <c r="G778" s="8" t="s">
        <v>5220</v>
      </c>
      <c r="H778" s="9"/>
      <c r="I778" s="9"/>
      <c r="J778" s="9"/>
      <c r="K778" s="9"/>
      <c r="L778" s="9"/>
      <c r="M778" s="9"/>
      <c r="N778" s="9"/>
      <c r="O778" s="10" t="s">
        <v>5221</v>
      </c>
      <c r="P778">
        <f>IF(ISNA(VLOOKUP(E778,Sheet2!A:C,3,FALSE)),1,VLOOKUP(E778,Sheet2!A:C,3,FALSE))</f>
        <v>1</v>
      </c>
    </row>
    <row r="779" spans="1:16" ht="340" x14ac:dyDescent="0.2">
      <c r="A779" s="11" t="s">
        <v>15</v>
      </c>
      <c r="B779" s="12" t="s">
        <v>63</v>
      </c>
      <c r="C779" s="13" t="s">
        <v>17</v>
      </c>
      <c r="D779" s="13" t="s">
        <v>28</v>
      </c>
      <c r="E779" s="13" t="s">
        <v>7669</v>
      </c>
      <c r="F779" s="12" t="s">
        <v>7670</v>
      </c>
      <c r="G779" s="14" t="s">
        <v>7670</v>
      </c>
      <c r="H779" s="15"/>
      <c r="I779" s="15"/>
      <c r="J779" s="15"/>
      <c r="K779" s="15"/>
      <c r="L779" s="15"/>
      <c r="M779" s="15"/>
      <c r="N779" s="15"/>
      <c r="O779" s="16" t="s">
        <v>7671</v>
      </c>
      <c r="P779">
        <f>IF(ISNA(VLOOKUP(E779,Sheet2!A:C,3,FALSE)),1,VLOOKUP(E779,Sheet2!A:C,3,FALSE))</f>
        <v>1</v>
      </c>
    </row>
    <row r="780" spans="1:16" ht="136" x14ac:dyDescent="0.2">
      <c r="A780" s="5" t="s">
        <v>15</v>
      </c>
      <c r="B780" s="6" t="s">
        <v>63</v>
      </c>
      <c r="C780" s="7" t="s">
        <v>17</v>
      </c>
      <c r="D780" s="7" t="s">
        <v>28</v>
      </c>
      <c r="E780" s="7" t="s">
        <v>8075</v>
      </c>
      <c r="F780" s="6" t="s">
        <v>8076</v>
      </c>
      <c r="G780" s="8" t="s">
        <v>8077</v>
      </c>
      <c r="H780" s="9"/>
      <c r="I780" s="9"/>
      <c r="J780" s="9"/>
      <c r="K780" s="9"/>
      <c r="L780" s="9"/>
      <c r="M780" s="9"/>
      <c r="N780" s="9"/>
      <c r="O780" s="10" t="s">
        <v>8078</v>
      </c>
      <c r="P780">
        <f>IF(ISNA(VLOOKUP(E780,Sheet2!A:C,3,FALSE)),1,VLOOKUP(E780,Sheet2!A:C,3,FALSE))</f>
        <v>1</v>
      </c>
    </row>
    <row r="781" spans="1:16" ht="170" x14ac:dyDescent="0.2">
      <c r="A781" s="5" t="s">
        <v>15</v>
      </c>
      <c r="B781" s="6" t="s">
        <v>38</v>
      </c>
      <c r="C781" s="7" t="s">
        <v>17</v>
      </c>
      <c r="D781" s="7" t="s">
        <v>18</v>
      </c>
      <c r="E781" s="7" t="s">
        <v>5211</v>
      </c>
      <c r="F781" s="6" t="s">
        <v>5212</v>
      </c>
      <c r="G781" s="8" t="s">
        <v>5213</v>
      </c>
      <c r="H781" s="9"/>
      <c r="I781" s="9"/>
      <c r="J781" s="9"/>
      <c r="K781" s="9"/>
      <c r="L781" s="9"/>
      <c r="M781" s="9"/>
      <c r="N781" s="9"/>
      <c r="O781" s="10" t="s">
        <v>5214</v>
      </c>
      <c r="P781">
        <f>IF(ISNA(VLOOKUP(E781,Sheet2!A:C,3,FALSE)),1,VLOOKUP(E781,Sheet2!A:C,3,FALSE))</f>
        <v>1</v>
      </c>
    </row>
    <row r="782" spans="1:16" ht="119" x14ac:dyDescent="0.2">
      <c r="A782" s="5" t="s">
        <v>15</v>
      </c>
      <c r="B782" s="6" t="s">
        <v>16</v>
      </c>
      <c r="C782" s="7" t="s">
        <v>17</v>
      </c>
      <c r="D782" s="7" t="s">
        <v>18</v>
      </c>
      <c r="E782" s="7" t="s">
        <v>7858</v>
      </c>
      <c r="F782" s="6" t="s">
        <v>7859</v>
      </c>
      <c r="G782" s="8" t="s">
        <v>7860</v>
      </c>
      <c r="H782" s="9"/>
      <c r="I782" s="9"/>
      <c r="J782" s="9"/>
      <c r="K782" s="9"/>
      <c r="L782" s="9"/>
      <c r="M782" s="9"/>
      <c r="N782" s="9"/>
      <c r="O782" s="10" t="s">
        <v>7861</v>
      </c>
      <c r="P782">
        <f>IF(ISNA(VLOOKUP(E782,Sheet2!A:C,3,FALSE)),1,VLOOKUP(E782,Sheet2!A:C,3,FALSE))</f>
        <v>1</v>
      </c>
    </row>
    <row r="783" spans="1:16" ht="204" x14ac:dyDescent="0.2">
      <c r="A783" s="11" t="s">
        <v>15</v>
      </c>
      <c r="B783" s="12" t="s">
        <v>3127</v>
      </c>
      <c r="C783" s="13" t="s">
        <v>17</v>
      </c>
      <c r="D783" s="13" t="s">
        <v>18</v>
      </c>
      <c r="E783" s="13" t="s">
        <v>4557</v>
      </c>
      <c r="F783" s="12" t="s">
        <v>4558</v>
      </c>
      <c r="G783" s="14" t="s">
        <v>4559</v>
      </c>
      <c r="H783" s="15"/>
      <c r="I783" s="15"/>
      <c r="J783" s="15"/>
      <c r="K783" s="15"/>
      <c r="L783" s="15"/>
      <c r="M783" s="15"/>
      <c r="N783" s="15"/>
      <c r="O783" s="16" t="s">
        <v>4560</v>
      </c>
      <c r="P783">
        <f>IF(ISNA(VLOOKUP(E783,Sheet2!A:C,3,FALSE)),1,VLOOKUP(E783,Sheet2!A:C,3,FALSE))</f>
        <v>1</v>
      </c>
    </row>
    <row r="784" spans="1:16" ht="153" x14ac:dyDescent="0.2">
      <c r="A784" s="5" t="s">
        <v>15</v>
      </c>
      <c r="B784" s="6" t="s">
        <v>706</v>
      </c>
      <c r="C784" s="7" t="s">
        <v>17</v>
      </c>
      <c r="D784" s="7" t="s">
        <v>18</v>
      </c>
      <c r="E784" s="7" t="s">
        <v>1902</v>
      </c>
      <c r="F784" s="6" t="s">
        <v>1903</v>
      </c>
      <c r="G784" s="8" t="s">
        <v>1904</v>
      </c>
      <c r="H784" s="9"/>
      <c r="I784" s="17" t="s">
        <v>18</v>
      </c>
      <c r="J784" s="9"/>
      <c r="K784" s="9"/>
      <c r="L784" s="18">
        <v>0</v>
      </c>
      <c r="M784" s="18">
        <v>6</v>
      </c>
      <c r="N784" s="18">
        <v>6</v>
      </c>
      <c r="O784" s="10" t="s">
        <v>1905</v>
      </c>
      <c r="P784">
        <f>IF(ISNA(VLOOKUP(E784,Sheet2!A:C,3,FALSE)),1,VLOOKUP(E784,Sheet2!A:C,3,FALSE))</f>
        <v>1</v>
      </c>
    </row>
    <row r="785" spans="1:16" ht="221" x14ac:dyDescent="0.2">
      <c r="A785" s="5" t="s">
        <v>15</v>
      </c>
      <c r="B785" s="6" t="s">
        <v>38</v>
      </c>
      <c r="C785" s="7" t="s">
        <v>17</v>
      </c>
      <c r="D785" s="7" t="s">
        <v>28</v>
      </c>
      <c r="E785" s="7" t="s">
        <v>5536</v>
      </c>
      <c r="F785" s="6" t="s">
        <v>5537</v>
      </c>
      <c r="G785" s="8" t="s">
        <v>5537</v>
      </c>
      <c r="H785" s="9"/>
      <c r="I785" s="9"/>
      <c r="J785" s="9"/>
      <c r="K785" s="9"/>
      <c r="L785" s="9"/>
      <c r="M785" s="9"/>
      <c r="N785" s="9"/>
      <c r="O785" s="10" t="s">
        <v>5538</v>
      </c>
      <c r="P785">
        <f>IF(ISNA(VLOOKUP(E785,Sheet2!A:C,3,FALSE)),1,VLOOKUP(E785,Sheet2!A:C,3,FALSE))</f>
        <v>1</v>
      </c>
    </row>
    <row r="786" spans="1:16" ht="221" x14ac:dyDescent="0.2">
      <c r="A786" s="11" t="s">
        <v>15</v>
      </c>
      <c r="B786" s="12" t="s">
        <v>38</v>
      </c>
      <c r="C786" s="13" t="s">
        <v>17</v>
      </c>
      <c r="D786" s="13" t="s">
        <v>28</v>
      </c>
      <c r="E786" s="13" t="s">
        <v>5573</v>
      </c>
      <c r="F786" s="12" t="s">
        <v>5537</v>
      </c>
      <c r="G786" s="14" t="s">
        <v>5537</v>
      </c>
      <c r="H786" s="15"/>
      <c r="I786" s="15"/>
      <c r="J786" s="15"/>
      <c r="K786" s="15"/>
      <c r="L786" s="15"/>
      <c r="M786" s="15"/>
      <c r="N786" s="15"/>
      <c r="O786" s="16" t="s">
        <v>5538</v>
      </c>
      <c r="P786">
        <f>IF(ISNA(VLOOKUP(E786,Sheet2!A:C,3,FALSE)),1,VLOOKUP(E786,Sheet2!A:C,3,FALSE))</f>
        <v>1</v>
      </c>
    </row>
    <row r="787" spans="1:16" ht="204" x14ac:dyDescent="0.2">
      <c r="A787" s="5" t="s">
        <v>15</v>
      </c>
      <c r="B787" s="6" t="s">
        <v>38</v>
      </c>
      <c r="C787" s="7" t="s">
        <v>17</v>
      </c>
      <c r="D787" s="7" t="s">
        <v>18</v>
      </c>
      <c r="E787" s="7" t="s">
        <v>5401</v>
      </c>
      <c r="F787" s="6" t="s">
        <v>5402</v>
      </c>
      <c r="G787" s="8" t="s">
        <v>5402</v>
      </c>
      <c r="H787" s="9"/>
      <c r="I787" s="9"/>
      <c r="J787" s="9"/>
      <c r="K787" s="9"/>
      <c r="L787" s="9"/>
      <c r="M787" s="9"/>
      <c r="N787" s="9"/>
      <c r="O787" s="10" t="s">
        <v>5403</v>
      </c>
      <c r="P787">
        <f>IF(ISNA(VLOOKUP(E787,Sheet2!A:C,3,FALSE)),1,VLOOKUP(E787,Sheet2!A:C,3,FALSE))</f>
        <v>1</v>
      </c>
    </row>
    <row r="788" spans="1:16" ht="204" x14ac:dyDescent="0.2">
      <c r="A788" s="5" t="s">
        <v>15</v>
      </c>
      <c r="B788" s="6" t="s">
        <v>33</v>
      </c>
      <c r="C788" s="7" t="s">
        <v>17</v>
      </c>
      <c r="D788" s="7" t="s">
        <v>18</v>
      </c>
      <c r="E788" s="7" t="s">
        <v>5279</v>
      </c>
      <c r="F788" s="6" t="s">
        <v>5280</v>
      </c>
      <c r="G788" s="8" t="s">
        <v>5280</v>
      </c>
      <c r="H788" s="9"/>
      <c r="I788" s="9"/>
      <c r="J788" s="9"/>
      <c r="K788" s="9"/>
      <c r="L788" s="9"/>
      <c r="M788" s="9"/>
      <c r="N788" s="9"/>
      <c r="O788" s="10" t="s">
        <v>5281</v>
      </c>
      <c r="P788">
        <f>IF(ISNA(VLOOKUP(E788,Sheet2!A:C,3,FALSE)),1,VLOOKUP(E788,Sheet2!A:C,3,FALSE))</f>
        <v>1</v>
      </c>
    </row>
    <row r="789" spans="1:16" ht="170" x14ac:dyDescent="0.2">
      <c r="A789" s="5" t="s">
        <v>15</v>
      </c>
      <c r="B789" s="6" t="s">
        <v>67</v>
      </c>
      <c r="C789" s="7" t="s">
        <v>17</v>
      </c>
      <c r="D789" s="7" t="s">
        <v>18</v>
      </c>
      <c r="E789" s="7" t="s">
        <v>6449</v>
      </c>
      <c r="F789" s="6" t="s">
        <v>6450</v>
      </c>
      <c r="G789" s="8" t="s">
        <v>6450</v>
      </c>
      <c r="H789" s="9"/>
      <c r="I789" s="9"/>
      <c r="J789" s="9"/>
      <c r="K789" s="9"/>
      <c r="L789" s="9"/>
      <c r="M789" s="9"/>
      <c r="N789" s="9"/>
      <c r="O789" s="10" t="s">
        <v>6451</v>
      </c>
      <c r="P789">
        <f>IF(ISNA(VLOOKUP(E789,Sheet2!A:C,3,FALSE)),1,VLOOKUP(E789,Sheet2!A:C,3,FALSE))</f>
        <v>1</v>
      </c>
    </row>
    <row r="790" spans="1:16" ht="170" x14ac:dyDescent="0.2">
      <c r="A790" s="5" t="s">
        <v>15</v>
      </c>
      <c r="B790" s="6" t="s">
        <v>67</v>
      </c>
      <c r="C790" s="7" t="s">
        <v>17</v>
      </c>
      <c r="D790" s="7" t="s">
        <v>18</v>
      </c>
      <c r="E790" s="7" t="s">
        <v>6502</v>
      </c>
      <c r="F790" s="6" t="s">
        <v>6450</v>
      </c>
      <c r="G790" s="8" t="s">
        <v>6450</v>
      </c>
      <c r="H790" s="9"/>
      <c r="I790" s="9"/>
      <c r="J790" s="9"/>
      <c r="K790" s="9"/>
      <c r="L790" s="9"/>
      <c r="M790" s="9"/>
      <c r="N790" s="9"/>
      <c r="O790" s="10" t="s">
        <v>6451</v>
      </c>
      <c r="P790">
        <f>IF(ISNA(VLOOKUP(E790,Sheet2!A:C,3,FALSE)),1,VLOOKUP(E790,Sheet2!A:C,3,FALSE))</f>
        <v>1</v>
      </c>
    </row>
    <row r="791" spans="1:16" ht="221" x14ac:dyDescent="0.2">
      <c r="A791" s="5" t="s">
        <v>15</v>
      </c>
      <c r="B791" s="6" t="s">
        <v>16</v>
      </c>
      <c r="C791" s="7" t="s">
        <v>17</v>
      </c>
      <c r="D791" s="7" t="s">
        <v>28</v>
      </c>
      <c r="E791" s="7" t="s">
        <v>6470</v>
      </c>
      <c r="F791" s="6" t="s">
        <v>6471</v>
      </c>
      <c r="G791" s="8" t="s">
        <v>6472</v>
      </c>
      <c r="H791" s="9"/>
      <c r="I791" s="9"/>
      <c r="J791" s="9"/>
      <c r="K791" s="9"/>
      <c r="L791" s="9"/>
      <c r="M791" s="9"/>
      <c r="N791" s="9"/>
      <c r="O791" s="10" t="s">
        <v>6473</v>
      </c>
      <c r="P791">
        <f>IF(ISNA(VLOOKUP(E791,Sheet2!A:C,3,FALSE)),1,VLOOKUP(E791,Sheet2!A:C,3,FALSE))</f>
        <v>1</v>
      </c>
    </row>
    <row r="792" spans="1:16" ht="221" x14ac:dyDescent="0.2">
      <c r="A792" s="11" t="s">
        <v>15</v>
      </c>
      <c r="B792" s="12" t="s">
        <v>16</v>
      </c>
      <c r="C792" s="13" t="s">
        <v>17</v>
      </c>
      <c r="D792" s="13" t="s">
        <v>28</v>
      </c>
      <c r="E792" s="13" t="s">
        <v>6612</v>
      </c>
      <c r="F792" s="12" t="s">
        <v>6471</v>
      </c>
      <c r="G792" s="14" t="s">
        <v>6472</v>
      </c>
      <c r="H792" s="15"/>
      <c r="I792" s="15"/>
      <c r="J792" s="15"/>
      <c r="K792" s="15"/>
      <c r="L792" s="15"/>
      <c r="M792" s="15"/>
      <c r="N792" s="15"/>
      <c r="O792" s="16" t="s">
        <v>6473</v>
      </c>
      <c r="P792">
        <f>IF(ISNA(VLOOKUP(E792,Sheet2!A:C,3,FALSE)),1,VLOOKUP(E792,Sheet2!A:C,3,FALSE))</f>
        <v>1</v>
      </c>
    </row>
    <row r="793" spans="1:16" ht="187" x14ac:dyDescent="0.2">
      <c r="A793" s="11" t="s">
        <v>15</v>
      </c>
      <c r="B793" s="12" t="s">
        <v>180</v>
      </c>
      <c r="C793" s="13" t="s">
        <v>17</v>
      </c>
      <c r="D793" s="13" t="s">
        <v>28</v>
      </c>
      <c r="E793" s="13" t="s">
        <v>1188</v>
      </c>
      <c r="F793" s="12" t="s">
        <v>1189</v>
      </c>
      <c r="G793" s="14" t="s">
        <v>1190</v>
      </c>
      <c r="H793" s="15"/>
      <c r="I793" s="15"/>
      <c r="J793" s="15"/>
      <c r="K793" s="15"/>
      <c r="L793" s="15"/>
      <c r="M793" s="15"/>
      <c r="N793" s="15"/>
      <c r="O793" s="16" t="s">
        <v>1191</v>
      </c>
      <c r="P793">
        <f>IF(ISNA(VLOOKUP(E793,Sheet2!A:C,3,FALSE)),1,VLOOKUP(E793,Sheet2!A:C,3,FALSE))</f>
        <v>1</v>
      </c>
    </row>
    <row r="794" spans="1:16" ht="221" x14ac:dyDescent="0.2">
      <c r="A794" s="11" t="s">
        <v>15</v>
      </c>
      <c r="B794" s="12" t="s">
        <v>3127</v>
      </c>
      <c r="C794" s="13" t="s">
        <v>17</v>
      </c>
      <c r="D794" s="13" t="s">
        <v>28</v>
      </c>
      <c r="E794" s="13" t="s">
        <v>6384</v>
      </c>
      <c r="F794" s="12" t="s">
        <v>6385</v>
      </c>
      <c r="G794" s="14" t="s">
        <v>6386</v>
      </c>
      <c r="H794" s="15"/>
      <c r="I794" s="15"/>
      <c r="J794" s="15"/>
      <c r="K794" s="15"/>
      <c r="L794" s="15"/>
      <c r="M794" s="15"/>
      <c r="N794" s="15"/>
      <c r="O794" s="16" t="s">
        <v>6387</v>
      </c>
      <c r="P794">
        <f>IF(ISNA(VLOOKUP(E794,Sheet2!A:C,3,FALSE)),1,VLOOKUP(E794,Sheet2!A:C,3,FALSE))</f>
        <v>1</v>
      </c>
    </row>
    <row r="795" spans="1:16" ht="221" x14ac:dyDescent="0.2">
      <c r="A795" s="11" t="s">
        <v>15</v>
      </c>
      <c r="B795" s="12" t="s">
        <v>3127</v>
      </c>
      <c r="C795" s="13" t="s">
        <v>17</v>
      </c>
      <c r="D795" s="13" t="s">
        <v>28</v>
      </c>
      <c r="E795" s="13" t="s">
        <v>8861</v>
      </c>
      <c r="F795" s="12" t="s">
        <v>6385</v>
      </c>
      <c r="G795" s="14" t="s">
        <v>6386</v>
      </c>
      <c r="H795" s="15"/>
      <c r="I795" s="15"/>
      <c r="J795" s="15"/>
      <c r="K795" s="15"/>
      <c r="L795" s="15"/>
      <c r="M795" s="15"/>
      <c r="N795" s="15"/>
      <c r="O795" s="16" t="s">
        <v>6387</v>
      </c>
      <c r="P795">
        <f>IF(ISNA(VLOOKUP(E795,Sheet2!A:C,3,FALSE)),1,VLOOKUP(E795,Sheet2!A:C,3,FALSE))</f>
        <v>1</v>
      </c>
    </row>
    <row r="796" spans="1:16" ht="289" x14ac:dyDescent="0.2">
      <c r="A796" s="5" t="s">
        <v>15</v>
      </c>
      <c r="B796" s="6" t="s">
        <v>67</v>
      </c>
      <c r="C796" s="7" t="s">
        <v>17</v>
      </c>
      <c r="D796" s="7" t="s">
        <v>28</v>
      </c>
      <c r="E796" s="7" t="s">
        <v>6641</v>
      </c>
      <c r="F796" s="6" t="s">
        <v>6642</v>
      </c>
      <c r="G796" s="8" t="s">
        <v>6642</v>
      </c>
      <c r="H796" s="9"/>
      <c r="I796" s="9"/>
      <c r="J796" s="9"/>
      <c r="K796" s="9"/>
      <c r="L796" s="9"/>
      <c r="M796" s="9"/>
      <c r="N796" s="9"/>
      <c r="O796" s="10" t="s">
        <v>6643</v>
      </c>
      <c r="P796">
        <f>IF(ISNA(VLOOKUP(E796,Sheet2!A:C,3,FALSE)),1,VLOOKUP(E796,Sheet2!A:C,3,FALSE))</f>
        <v>1</v>
      </c>
    </row>
    <row r="797" spans="1:16" ht="187" x14ac:dyDescent="0.2">
      <c r="A797" s="11" t="s">
        <v>15</v>
      </c>
      <c r="B797" s="12" t="s">
        <v>3127</v>
      </c>
      <c r="C797" s="13" t="s">
        <v>17</v>
      </c>
      <c r="D797" s="13" t="s">
        <v>18</v>
      </c>
      <c r="E797" s="13" t="s">
        <v>6782</v>
      </c>
      <c r="F797" s="12" t="s">
        <v>6642</v>
      </c>
      <c r="G797" s="14" t="s">
        <v>6642</v>
      </c>
      <c r="H797" s="15"/>
      <c r="I797" s="15"/>
      <c r="J797" s="15"/>
      <c r="K797" s="15"/>
      <c r="L797" s="15"/>
      <c r="M797" s="15"/>
      <c r="N797" s="15"/>
      <c r="O797" s="16" t="s">
        <v>6783</v>
      </c>
      <c r="P797">
        <f>IF(ISNA(VLOOKUP(E797,Sheet2!A:C,3,FALSE)),1,VLOOKUP(E797,Sheet2!A:C,3,FALSE))</f>
        <v>1</v>
      </c>
    </row>
    <row r="798" spans="1:16" ht="136" x14ac:dyDescent="0.2">
      <c r="A798" s="5" t="s">
        <v>15</v>
      </c>
      <c r="B798" s="6" t="s">
        <v>16</v>
      </c>
      <c r="C798" s="7" t="s">
        <v>17</v>
      </c>
      <c r="D798" s="7" t="s">
        <v>18</v>
      </c>
      <c r="E798" s="7" t="s">
        <v>4636</v>
      </c>
      <c r="F798" s="6" t="s">
        <v>4637</v>
      </c>
      <c r="G798" s="8" t="s">
        <v>4638</v>
      </c>
      <c r="H798" s="9"/>
      <c r="I798" s="9"/>
      <c r="J798" s="9"/>
      <c r="K798" s="9"/>
      <c r="L798" s="9"/>
      <c r="M798" s="9"/>
      <c r="N798" s="9"/>
      <c r="O798" s="10" t="s">
        <v>4639</v>
      </c>
      <c r="P798">
        <f>IF(ISNA(VLOOKUP(E798,Sheet2!A:C,3,FALSE)),1,VLOOKUP(E798,Sheet2!A:C,3,FALSE))</f>
        <v>1</v>
      </c>
    </row>
    <row r="799" spans="1:16" ht="289" x14ac:dyDescent="0.2">
      <c r="A799" s="5" t="s">
        <v>15</v>
      </c>
      <c r="B799" s="6" t="s">
        <v>16</v>
      </c>
      <c r="C799" s="7" t="s">
        <v>17</v>
      </c>
      <c r="D799" s="7" t="s">
        <v>18</v>
      </c>
      <c r="E799" s="7" t="s">
        <v>3119</v>
      </c>
      <c r="F799" s="6" t="s">
        <v>3120</v>
      </c>
      <c r="G799" s="8" t="s">
        <v>3121</v>
      </c>
      <c r="H799" s="9"/>
      <c r="I799" s="9"/>
      <c r="J799" s="9"/>
      <c r="K799" s="9"/>
      <c r="L799" s="9"/>
      <c r="M799" s="9"/>
      <c r="N799" s="9"/>
      <c r="O799" s="10" t="s">
        <v>3122</v>
      </c>
      <c r="P799">
        <f>IF(ISNA(VLOOKUP(E799,Sheet2!A:C,3,FALSE)),1,VLOOKUP(E799,Sheet2!A:C,3,FALSE))</f>
        <v>1</v>
      </c>
    </row>
    <row r="800" spans="1:16" ht="170" x14ac:dyDescent="0.2">
      <c r="A800" s="11" t="s">
        <v>15</v>
      </c>
      <c r="B800" s="12" t="s">
        <v>3127</v>
      </c>
      <c r="C800" s="13" t="s">
        <v>17</v>
      </c>
      <c r="D800" s="13" t="s">
        <v>18</v>
      </c>
      <c r="E800" s="13" t="s">
        <v>4997</v>
      </c>
      <c r="F800" s="12" t="s">
        <v>4998</v>
      </c>
      <c r="G800" s="14" t="s">
        <v>4999</v>
      </c>
      <c r="H800" s="15"/>
      <c r="I800" s="15"/>
      <c r="J800" s="15"/>
      <c r="K800" s="15"/>
      <c r="L800" s="15"/>
      <c r="M800" s="15"/>
      <c r="N800" s="15"/>
      <c r="O800" s="16" t="s">
        <v>5000</v>
      </c>
      <c r="P800">
        <f>IF(ISNA(VLOOKUP(E800,Sheet2!A:C,3,FALSE)),1,VLOOKUP(E800,Sheet2!A:C,3,FALSE))</f>
        <v>1</v>
      </c>
    </row>
    <row r="801" spans="1:16" ht="153" x14ac:dyDescent="0.2">
      <c r="A801" s="11" t="s">
        <v>15</v>
      </c>
      <c r="B801" s="12" t="s">
        <v>16</v>
      </c>
      <c r="C801" s="13" t="s">
        <v>17</v>
      </c>
      <c r="D801" s="13" t="s">
        <v>18</v>
      </c>
      <c r="E801" s="13" t="s">
        <v>7608</v>
      </c>
      <c r="F801" s="12" t="s">
        <v>7609</v>
      </c>
      <c r="G801" s="14" t="s">
        <v>7610</v>
      </c>
      <c r="H801" s="15"/>
      <c r="I801" s="15"/>
      <c r="J801" s="15"/>
      <c r="K801" s="15"/>
      <c r="L801" s="15"/>
      <c r="M801" s="15"/>
      <c r="N801" s="15"/>
      <c r="O801" s="16" t="s">
        <v>7611</v>
      </c>
      <c r="P801">
        <f>IF(ISNA(VLOOKUP(E801,Sheet2!A:C,3,FALSE)),1,VLOOKUP(E801,Sheet2!A:C,3,FALSE))</f>
        <v>1</v>
      </c>
    </row>
    <row r="802" spans="1:16" ht="187" x14ac:dyDescent="0.2">
      <c r="A802" s="11" t="s">
        <v>15</v>
      </c>
      <c r="B802" s="12" t="s">
        <v>38</v>
      </c>
      <c r="C802" s="13" t="s">
        <v>17</v>
      </c>
      <c r="D802" s="13" t="s">
        <v>18</v>
      </c>
      <c r="E802" s="13" t="s">
        <v>5207</v>
      </c>
      <c r="F802" s="12" t="s">
        <v>5208</v>
      </c>
      <c r="G802" s="14" t="s">
        <v>5209</v>
      </c>
      <c r="H802" s="15"/>
      <c r="I802" s="15"/>
      <c r="J802" s="15"/>
      <c r="K802" s="15"/>
      <c r="L802" s="15"/>
      <c r="M802" s="15"/>
      <c r="N802" s="15"/>
      <c r="O802" s="16" t="s">
        <v>5210</v>
      </c>
      <c r="P802">
        <f>IF(ISNA(VLOOKUP(E802,Sheet2!A:C,3,FALSE)),1,VLOOKUP(E802,Sheet2!A:C,3,FALSE))</f>
        <v>1</v>
      </c>
    </row>
    <row r="803" spans="1:16" ht="289" x14ac:dyDescent="0.2">
      <c r="A803" s="5" t="s">
        <v>15</v>
      </c>
      <c r="B803" s="6" t="s">
        <v>16</v>
      </c>
      <c r="C803" s="7" t="s">
        <v>17</v>
      </c>
      <c r="D803" s="7" t="s">
        <v>18</v>
      </c>
      <c r="E803" s="7" t="s">
        <v>6868</v>
      </c>
      <c r="F803" s="6" t="s">
        <v>6869</v>
      </c>
      <c r="G803" s="8" t="s">
        <v>6870</v>
      </c>
      <c r="H803" s="9"/>
      <c r="I803" s="9"/>
      <c r="J803" s="9"/>
      <c r="K803" s="9"/>
      <c r="L803" s="9"/>
      <c r="M803" s="9"/>
      <c r="N803" s="9"/>
      <c r="O803" s="10" t="s">
        <v>6871</v>
      </c>
      <c r="P803">
        <f>IF(ISNA(VLOOKUP(E803,Sheet2!A:C,3,FALSE)),1,VLOOKUP(E803,Sheet2!A:C,3,FALSE))</f>
        <v>1</v>
      </c>
    </row>
    <row r="804" spans="1:16" ht="289" x14ac:dyDescent="0.2">
      <c r="A804" s="11" t="s">
        <v>15</v>
      </c>
      <c r="B804" s="12" t="s">
        <v>16</v>
      </c>
      <c r="C804" s="13" t="s">
        <v>17</v>
      </c>
      <c r="D804" s="13" t="s">
        <v>18</v>
      </c>
      <c r="E804" s="13" t="s">
        <v>7442</v>
      </c>
      <c r="F804" s="12" t="s">
        <v>6869</v>
      </c>
      <c r="G804" s="14" t="s">
        <v>6870</v>
      </c>
      <c r="H804" s="15"/>
      <c r="I804" s="15"/>
      <c r="J804" s="15"/>
      <c r="K804" s="15"/>
      <c r="L804" s="15"/>
      <c r="M804" s="15"/>
      <c r="N804" s="15"/>
      <c r="O804" s="16" t="s">
        <v>6871</v>
      </c>
      <c r="P804">
        <f>IF(ISNA(VLOOKUP(E804,Sheet2!A:C,3,FALSE)),1,VLOOKUP(E804,Sheet2!A:C,3,FALSE))</f>
        <v>1</v>
      </c>
    </row>
    <row r="805" spans="1:16" ht="187" x14ac:dyDescent="0.2">
      <c r="A805" s="5" t="s">
        <v>15</v>
      </c>
      <c r="B805" s="6" t="s">
        <v>47</v>
      </c>
      <c r="C805" s="7" t="s">
        <v>17</v>
      </c>
      <c r="D805" s="7" t="s">
        <v>28</v>
      </c>
      <c r="E805" s="7" t="s">
        <v>7157</v>
      </c>
      <c r="F805" s="6" t="s">
        <v>7158</v>
      </c>
      <c r="G805" s="8" t="s">
        <v>7158</v>
      </c>
      <c r="H805" s="9"/>
      <c r="I805" s="9"/>
      <c r="J805" s="9"/>
      <c r="K805" s="9"/>
      <c r="L805" s="9"/>
      <c r="M805" s="9"/>
      <c r="N805" s="9"/>
      <c r="O805" s="10" t="s">
        <v>7159</v>
      </c>
      <c r="P805">
        <f>IF(ISNA(VLOOKUP(E805,Sheet2!A:C,3,FALSE)),1,VLOOKUP(E805,Sheet2!A:C,3,FALSE))</f>
        <v>1</v>
      </c>
    </row>
    <row r="806" spans="1:16" ht="119" x14ac:dyDescent="0.2">
      <c r="A806" s="11" t="s">
        <v>15</v>
      </c>
      <c r="B806" s="12" t="s">
        <v>42</v>
      </c>
      <c r="C806" s="13" t="s">
        <v>17</v>
      </c>
      <c r="D806" s="13" t="s">
        <v>18</v>
      </c>
      <c r="E806" s="13" t="s">
        <v>7093</v>
      </c>
      <c r="F806" s="12" t="s">
        <v>7094</v>
      </c>
      <c r="G806" s="14" t="s">
        <v>7095</v>
      </c>
      <c r="H806" s="15"/>
      <c r="I806" s="15"/>
      <c r="J806" s="15"/>
      <c r="K806" s="15"/>
      <c r="L806" s="15"/>
      <c r="M806" s="15"/>
      <c r="N806" s="15"/>
      <c r="O806" s="16" t="s">
        <v>7096</v>
      </c>
      <c r="P806">
        <f>IF(ISNA(VLOOKUP(E806,Sheet2!A:C,3,FALSE)),1,VLOOKUP(E806,Sheet2!A:C,3,FALSE))</f>
        <v>1</v>
      </c>
    </row>
    <row r="807" spans="1:16" ht="204" x14ac:dyDescent="0.2">
      <c r="A807" s="5" t="s">
        <v>15</v>
      </c>
      <c r="B807" s="6" t="s">
        <v>47</v>
      </c>
      <c r="C807" s="7" t="s">
        <v>17</v>
      </c>
      <c r="D807" s="7" t="s">
        <v>28</v>
      </c>
      <c r="E807" s="7" t="s">
        <v>1287</v>
      </c>
      <c r="F807" s="6" t="s">
        <v>1288</v>
      </c>
      <c r="G807" s="8" t="s">
        <v>1288</v>
      </c>
      <c r="H807" s="9"/>
      <c r="I807" s="9"/>
      <c r="J807" s="9"/>
      <c r="K807" s="9"/>
      <c r="L807" s="9"/>
      <c r="M807" s="9"/>
      <c r="N807" s="9"/>
      <c r="O807" s="10" t="s">
        <v>1289</v>
      </c>
      <c r="P807">
        <f>IF(ISNA(VLOOKUP(E807,Sheet2!A:C,3,FALSE)),1,VLOOKUP(E807,Sheet2!A:C,3,FALSE))</f>
        <v>1</v>
      </c>
    </row>
    <row r="808" spans="1:16" ht="204" x14ac:dyDescent="0.2">
      <c r="A808" s="5" t="s">
        <v>15</v>
      </c>
      <c r="B808" s="6" t="s">
        <v>33</v>
      </c>
      <c r="C808" s="7" t="s">
        <v>17</v>
      </c>
      <c r="D808" s="7" t="s">
        <v>28</v>
      </c>
      <c r="E808" s="7" t="s">
        <v>6261</v>
      </c>
      <c r="F808" s="6" t="s">
        <v>6262</v>
      </c>
      <c r="G808" s="8" t="s">
        <v>6263</v>
      </c>
      <c r="H808" s="9"/>
      <c r="I808" s="17" t="s">
        <v>18</v>
      </c>
      <c r="J808" s="9"/>
      <c r="K808" s="9"/>
      <c r="L808" s="18">
        <v>12</v>
      </c>
      <c r="M808" s="18">
        <v>0</v>
      </c>
      <c r="N808" s="18">
        <v>12</v>
      </c>
      <c r="O808" s="10" t="s">
        <v>6264</v>
      </c>
      <c r="P808">
        <f>IF(ISNA(VLOOKUP(E808,Sheet2!A:C,3,FALSE)),1,VLOOKUP(E808,Sheet2!A:C,3,FALSE))</f>
        <v>1</v>
      </c>
    </row>
    <row r="809" spans="1:16" ht="204" x14ac:dyDescent="0.2">
      <c r="A809" s="5" t="s">
        <v>15</v>
      </c>
      <c r="B809" s="6" t="s">
        <v>33</v>
      </c>
      <c r="C809" s="7" t="s">
        <v>17</v>
      </c>
      <c r="D809" s="7" t="s">
        <v>28</v>
      </c>
      <c r="E809" s="7" t="s">
        <v>6342</v>
      </c>
      <c r="F809" s="6" t="s">
        <v>6262</v>
      </c>
      <c r="G809" s="8" t="s">
        <v>6263</v>
      </c>
      <c r="H809" s="9"/>
      <c r="I809" s="9"/>
      <c r="J809" s="9"/>
      <c r="K809" s="9"/>
      <c r="L809" s="9"/>
      <c r="M809" s="9"/>
      <c r="N809" s="9"/>
      <c r="O809" s="10" t="s">
        <v>6264</v>
      </c>
      <c r="P809">
        <f>IF(ISNA(VLOOKUP(E809,Sheet2!A:C,3,FALSE)),1,VLOOKUP(E809,Sheet2!A:C,3,FALSE))</f>
        <v>1</v>
      </c>
    </row>
    <row r="810" spans="1:16" ht="187" x14ac:dyDescent="0.2">
      <c r="A810" s="11" t="s">
        <v>15</v>
      </c>
      <c r="B810" s="12" t="s">
        <v>101</v>
      </c>
      <c r="C810" s="13" t="s">
        <v>17</v>
      </c>
      <c r="D810" s="13" t="s">
        <v>18</v>
      </c>
      <c r="E810" s="13" t="s">
        <v>8679</v>
      </c>
      <c r="F810" s="12" t="s">
        <v>8680</v>
      </c>
      <c r="G810" s="14" t="s">
        <v>8680</v>
      </c>
      <c r="H810" s="15"/>
      <c r="I810" s="19" t="s">
        <v>18</v>
      </c>
      <c r="J810" s="15"/>
      <c r="K810" s="15"/>
      <c r="L810" s="20">
        <v>12</v>
      </c>
      <c r="M810" s="20">
        <v>0</v>
      </c>
      <c r="N810" s="20">
        <v>12</v>
      </c>
      <c r="O810" s="16" t="s">
        <v>8681</v>
      </c>
      <c r="P810">
        <f>IF(ISNA(VLOOKUP(E810,Sheet2!A:C,3,FALSE)),1,VLOOKUP(E810,Sheet2!A:C,3,FALSE))</f>
        <v>1</v>
      </c>
    </row>
    <row r="811" spans="1:16" ht="68" x14ac:dyDescent="0.2">
      <c r="A811" s="11" t="s">
        <v>15</v>
      </c>
      <c r="B811" s="12" t="s">
        <v>3127</v>
      </c>
      <c r="C811" s="13" t="s">
        <v>17</v>
      </c>
      <c r="D811" s="13" t="s">
        <v>18</v>
      </c>
      <c r="E811" s="13" t="s">
        <v>4640</v>
      </c>
      <c r="F811" s="12" t="s">
        <v>4641</v>
      </c>
      <c r="G811" s="14" t="s">
        <v>4641</v>
      </c>
      <c r="H811" s="15"/>
      <c r="I811" s="15"/>
      <c r="J811" s="15"/>
      <c r="K811" s="15"/>
      <c r="L811" s="15"/>
      <c r="M811" s="15"/>
      <c r="N811" s="15"/>
      <c r="O811" s="16" t="s">
        <v>4642</v>
      </c>
      <c r="P811">
        <f>IF(ISNA(VLOOKUP(E811,Sheet2!A:C,3,FALSE)),1,VLOOKUP(E811,Sheet2!A:C,3,FALSE))</f>
        <v>1</v>
      </c>
    </row>
    <row r="812" spans="1:16" ht="356" x14ac:dyDescent="0.2">
      <c r="A812" s="11" t="s">
        <v>15</v>
      </c>
      <c r="B812" s="12" t="s">
        <v>706</v>
      </c>
      <c r="C812" s="13" t="s">
        <v>17</v>
      </c>
      <c r="D812" s="13" t="s">
        <v>18</v>
      </c>
      <c r="E812" s="13" t="s">
        <v>1434</v>
      </c>
      <c r="F812" s="12" t="s">
        <v>1435</v>
      </c>
      <c r="G812" s="14" t="s">
        <v>1436</v>
      </c>
      <c r="H812" s="15"/>
      <c r="I812" s="15"/>
      <c r="J812" s="15"/>
      <c r="K812" s="15"/>
      <c r="L812" s="15"/>
      <c r="M812" s="15"/>
      <c r="N812" s="15"/>
      <c r="O812" s="16" t="s">
        <v>1437</v>
      </c>
      <c r="P812">
        <f>IF(ISNA(VLOOKUP(E812,Sheet2!A:C,3,FALSE)),1,VLOOKUP(E812,Sheet2!A:C,3,FALSE))</f>
        <v>1</v>
      </c>
    </row>
    <row r="813" spans="1:16" ht="153" x14ac:dyDescent="0.2">
      <c r="A813" s="11" t="s">
        <v>15</v>
      </c>
      <c r="B813" s="12" t="s">
        <v>101</v>
      </c>
      <c r="C813" s="13" t="s">
        <v>17</v>
      </c>
      <c r="D813" s="13" t="s">
        <v>18</v>
      </c>
      <c r="E813" s="13" t="s">
        <v>7005</v>
      </c>
      <c r="F813" s="12" t="s">
        <v>7006</v>
      </c>
      <c r="G813" s="14" t="s">
        <v>7006</v>
      </c>
      <c r="H813" s="15"/>
      <c r="I813" s="15"/>
      <c r="J813" s="15"/>
      <c r="K813" s="15"/>
      <c r="L813" s="15"/>
      <c r="M813" s="15"/>
      <c r="N813" s="15"/>
      <c r="O813" s="16" t="s">
        <v>7007</v>
      </c>
      <c r="P813">
        <f>IF(ISNA(VLOOKUP(E813,Sheet2!A:C,3,FALSE)),1,VLOOKUP(E813,Sheet2!A:C,3,FALSE))</f>
        <v>1</v>
      </c>
    </row>
    <row r="814" spans="1:16" ht="153" x14ac:dyDescent="0.2">
      <c r="A814" s="5" t="s">
        <v>15</v>
      </c>
      <c r="B814" s="6" t="s">
        <v>101</v>
      </c>
      <c r="C814" s="7" t="s">
        <v>17</v>
      </c>
      <c r="D814" s="7" t="s">
        <v>18</v>
      </c>
      <c r="E814" s="7" t="s">
        <v>7118</v>
      </c>
      <c r="F814" s="6" t="s">
        <v>7006</v>
      </c>
      <c r="G814" s="8" t="s">
        <v>7006</v>
      </c>
      <c r="H814" s="9"/>
      <c r="I814" s="9"/>
      <c r="J814" s="9"/>
      <c r="K814" s="9"/>
      <c r="L814" s="9"/>
      <c r="M814" s="9"/>
      <c r="N814" s="9"/>
      <c r="O814" s="10" t="s">
        <v>7007</v>
      </c>
      <c r="P814">
        <f>IF(ISNA(VLOOKUP(E814,Sheet2!A:C,3,FALSE)),1,VLOOKUP(E814,Sheet2!A:C,3,FALSE))</f>
        <v>1</v>
      </c>
    </row>
    <row r="815" spans="1:16" ht="323" x14ac:dyDescent="0.2">
      <c r="A815" s="5" t="s">
        <v>15</v>
      </c>
      <c r="B815" s="6" t="s">
        <v>38</v>
      </c>
      <c r="C815" s="7" t="s">
        <v>17</v>
      </c>
      <c r="D815" s="7" t="s">
        <v>28</v>
      </c>
      <c r="E815" s="7" t="s">
        <v>7785</v>
      </c>
      <c r="F815" s="6" t="s">
        <v>7786</v>
      </c>
      <c r="G815" s="8" t="s">
        <v>7786</v>
      </c>
      <c r="H815" s="9"/>
      <c r="I815" s="9"/>
      <c r="J815" s="9"/>
      <c r="K815" s="9"/>
      <c r="L815" s="9"/>
      <c r="M815" s="9"/>
      <c r="N815" s="9"/>
      <c r="O815" s="10" t="s">
        <v>7787</v>
      </c>
      <c r="P815">
        <f>IF(ISNA(VLOOKUP(E815,Sheet2!A:C,3,FALSE)),1,VLOOKUP(E815,Sheet2!A:C,3,FALSE))</f>
        <v>1</v>
      </c>
    </row>
    <row r="816" spans="1:16" ht="289" x14ac:dyDescent="0.2">
      <c r="A816" s="11" t="s">
        <v>15</v>
      </c>
      <c r="B816" s="12" t="s">
        <v>38</v>
      </c>
      <c r="C816" s="13" t="s">
        <v>17</v>
      </c>
      <c r="D816" s="13" t="s">
        <v>28</v>
      </c>
      <c r="E816" s="13" t="s">
        <v>7822</v>
      </c>
      <c r="F816" s="12" t="s">
        <v>7823</v>
      </c>
      <c r="G816" s="14" t="s">
        <v>7823</v>
      </c>
      <c r="H816" s="15"/>
      <c r="I816" s="15"/>
      <c r="J816" s="15"/>
      <c r="K816" s="15"/>
      <c r="L816" s="15"/>
      <c r="M816" s="15"/>
      <c r="N816" s="15"/>
      <c r="O816" s="16" t="s">
        <v>7824</v>
      </c>
      <c r="P816">
        <f>IF(ISNA(VLOOKUP(E816,Sheet2!A:C,3,FALSE)),1,VLOOKUP(E816,Sheet2!A:C,3,FALSE))</f>
        <v>1</v>
      </c>
    </row>
    <row r="817" spans="1:16" ht="272" x14ac:dyDescent="0.2">
      <c r="A817" s="11" t="s">
        <v>15</v>
      </c>
      <c r="B817" s="12" t="s">
        <v>3127</v>
      </c>
      <c r="C817" s="13" t="s">
        <v>17</v>
      </c>
      <c r="D817" s="13" t="s">
        <v>28</v>
      </c>
      <c r="E817" s="13" t="s">
        <v>8564</v>
      </c>
      <c r="F817" s="12" t="s">
        <v>8565</v>
      </c>
      <c r="G817" s="14" t="s">
        <v>8565</v>
      </c>
      <c r="H817" s="15"/>
      <c r="I817" s="15"/>
      <c r="J817" s="15"/>
      <c r="K817" s="15"/>
      <c r="L817" s="15"/>
      <c r="M817" s="15"/>
      <c r="N817" s="15"/>
      <c r="O817" s="16" t="s">
        <v>8566</v>
      </c>
      <c r="P817">
        <f>IF(ISNA(VLOOKUP(E817,Sheet2!A:C,3,FALSE)),1,VLOOKUP(E817,Sheet2!A:C,3,FALSE))</f>
        <v>1</v>
      </c>
    </row>
    <row r="818" spans="1:16" ht="204" x14ac:dyDescent="0.2">
      <c r="A818" s="5" t="s">
        <v>15</v>
      </c>
      <c r="B818" s="6" t="s">
        <v>16</v>
      </c>
      <c r="C818" s="7" t="s">
        <v>17</v>
      </c>
      <c r="D818" s="7" t="s">
        <v>28</v>
      </c>
      <c r="E818" s="7" t="s">
        <v>4173</v>
      </c>
      <c r="F818" s="6" t="s">
        <v>4174</v>
      </c>
      <c r="G818" s="8" t="s">
        <v>4174</v>
      </c>
      <c r="H818" s="9"/>
      <c r="I818" s="9"/>
      <c r="J818" s="9"/>
      <c r="K818" s="9"/>
      <c r="L818" s="9"/>
      <c r="M818" s="9"/>
      <c r="N818" s="9"/>
      <c r="O818" s="10" t="s">
        <v>4175</v>
      </c>
      <c r="P818">
        <f>IF(ISNA(VLOOKUP(E818,Sheet2!A:C,3,FALSE)),1,VLOOKUP(E818,Sheet2!A:C,3,FALSE))</f>
        <v>1</v>
      </c>
    </row>
    <row r="819" spans="1:16" ht="323" x14ac:dyDescent="0.2">
      <c r="A819" s="11" t="s">
        <v>15</v>
      </c>
      <c r="B819" s="12" t="s">
        <v>47</v>
      </c>
      <c r="C819" s="13" t="s">
        <v>17</v>
      </c>
      <c r="D819" s="13" t="s">
        <v>28</v>
      </c>
      <c r="E819" s="13" t="s">
        <v>7230</v>
      </c>
      <c r="F819" s="12" t="s">
        <v>7231</v>
      </c>
      <c r="G819" s="14" t="s">
        <v>7231</v>
      </c>
      <c r="H819" s="15"/>
      <c r="I819" s="15"/>
      <c r="J819" s="15"/>
      <c r="K819" s="15"/>
      <c r="L819" s="15"/>
      <c r="M819" s="15"/>
      <c r="N819" s="15"/>
      <c r="O819" s="16" t="s">
        <v>7232</v>
      </c>
      <c r="P819">
        <f>IF(ISNA(VLOOKUP(E819,Sheet2!A:C,3,FALSE)),1,VLOOKUP(E819,Sheet2!A:C,3,FALSE))</f>
        <v>1</v>
      </c>
    </row>
    <row r="820" spans="1:16" ht="119" x14ac:dyDescent="0.2">
      <c r="A820" s="11" t="s">
        <v>15</v>
      </c>
      <c r="B820" s="12" t="s">
        <v>180</v>
      </c>
      <c r="C820" s="13" t="s">
        <v>17</v>
      </c>
      <c r="D820" s="13" t="s">
        <v>18</v>
      </c>
      <c r="E820" s="13" t="s">
        <v>5486</v>
      </c>
      <c r="F820" s="12" t="s">
        <v>5487</v>
      </c>
      <c r="G820" s="14" t="s">
        <v>5488</v>
      </c>
      <c r="H820" s="15"/>
      <c r="I820" s="15"/>
      <c r="J820" s="15"/>
      <c r="K820" s="15"/>
      <c r="L820" s="15"/>
      <c r="M820" s="15"/>
      <c r="N820" s="15"/>
      <c r="O820" s="16" t="s">
        <v>5489</v>
      </c>
      <c r="P820">
        <f>IF(ISNA(VLOOKUP(E820,Sheet2!A:C,3,FALSE)),1,VLOOKUP(E820,Sheet2!A:C,3,FALSE))</f>
        <v>1</v>
      </c>
    </row>
    <row r="821" spans="1:16" ht="119" x14ac:dyDescent="0.2">
      <c r="A821" s="11" t="s">
        <v>15</v>
      </c>
      <c r="B821" s="12" t="s">
        <v>38</v>
      </c>
      <c r="C821" s="13" t="s">
        <v>17</v>
      </c>
      <c r="D821" s="13" t="s">
        <v>18</v>
      </c>
      <c r="E821" s="13" t="s">
        <v>5500</v>
      </c>
      <c r="F821" s="12" t="s">
        <v>5501</v>
      </c>
      <c r="G821" s="14" t="s">
        <v>5502</v>
      </c>
      <c r="H821" s="15"/>
      <c r="I821" s="15"/>
      <c r="J821" s="15"/>
      <c r="K821" s="15"/>
      <c r="L821" s="15"/>
      <c r="M821" s="15"/>
      <c r="N821" s="15"/>
      <c r="O821" s="16" t="s">
        <v>5503</v>
      </c>
      <c r="P821">
        <f>IF(ISNA(VLOOKUP(E821,Sheet2!A:C,3,FALSE)),1,VLOOKUP(E821,Sheet2!A:C,3,FALSE))</f>
        <v>1</v>
      </c>
    </row>
    <row r="822" spans="1:16" ht="102" x14ac:dyDescent="0.2">
      <c r="A822" s="5" t="s">
        <v>15</v>
      </c>
      <c r="B822" s="6" t="s">
        <v>33</v>
      </c>
      <c r="C822" s="7" t="s">
        <v>17</v>
      </c>
      <c r="D822" s="7" t="s">
        <v>18</v>
      </c>
      <c r="E822" s="7" t="s">
        <v>3850</v>
      </c>
      <c r="F822" s="6" t="s">
        <v>3851</v>
      </c>
      <c r="G822" s="8" t="s">
        <v>3852</v>
      </c>
      <c r="H822" s="9"/>
      <c r="I822" s="9"/>
      <c r="J822" s="9"/>
      <c r="K822" s="9"/>
      <c r="L822" s="9"/>
      <c r="M822" s="9"/>
      <c r="N822" s="9"/>
      <c r="O822" s="10" t="s">
        <v>3853</v>
      </c>
      <c r="P822">
        <f>IF(ISNA(VLOOKUP(E822,Sheet2!A:C,3,FALSE)),1,VLOOKUP(E822,Sheet2!A:C,3,FALSE))</f>
        <v>1</v>
      </c>
    </row>
    <row r="823" spans="1:16" ht="272" x14ac:dyDescent="0.2">
      <c r="A823" s="11" t="s">
        <v>15</v>
      </c>
      <c r="B823" s="12" t="s">
        <v>33</v>
      </c>
      <c r="C823" s="13" t="s">
        <v>17</v>
      </c>
      <c r="D823" s="13" t="s">
        <v>18</v>
      </c>
      <c r="E823" s="13" t="s">
        <v>6309</v>
      </c>
      <c r="F823" s="12" t="s">
        <v>6310</v>
      </c>
      <c r="G823" s="14" t="s">
        <v>6311</v>
      </c>
      <c r="H823" s="15"/>
      <c r="I823" s="15"/>
      <c r="J823" s="15"/>
      <c r="K823" s="15"/>
      <c r="L823" s="15"/>
      <c r="M823" s="15"/>
      <c r="N823" s="15"/>
      <c r="O823" s="16" t="s">
        <v>6312</v>
      </c>
      <c r="P823">
        <f>IF(ISNA(VLOOKUP(E823,Sheet2!A:C,3,FALSE)),1,VLOOKUP(E823,Sheet2!A:C,3,FALSE))</f>
        <v>1</v>
      </c>
    </row>
    <row r="824" spans="1:16" ht="272" x14ac:dyDescent="0.2">
      <c r="A824" s="11" t="s">
        <v>15</v>
      </c>
      <c r="B824" s="12" t="s">
        <v>33</v>
      </c>
      <c r="C824" s="13" t="s">
        <v>17</v>
      </c>
      <c r="D824" s="13" t="s">
        <v>18</v>
      </c>
      <c r="E824" s="13" t="s">
        <v>6314</v>
      </c>
      <c r="F824" s="12" t="s">
        <v>6310</v>
      </c>
      <c r="G824" s="14" t="s">
        <v>6311</v>
      </c>
      <c r="H824" s="15"/>
      <c r="I824" s="15"/>
      <c r="J824" s="15"/>
      <c r="K824" s="15"/>
      <c r="L824" s="15"/>
      <c r="M824" s="15"/>
      <c r="N824" s="15"/>
      <c r="O824" s="16" t="s">
        <v>6312</v>
      </c>
      <c r="P824">
        <f>IF(ISNA(VLOOKUP(E824,Sheet2!A:C,3,FALSE)),1,VLOOKUP(E824,Sheet2!A:C,3,FALSE))</f>
        <v>1</v>
      </c>
    </row>
    <row r="825" spans="1:16" ht="272" x14ac:dyDescent="0.2">
      <c r="A825" s="11" t="s">
        <v>15</v>
      </c>
      <c r="B825" s="12" t="s">
        <v>33</v>
      </c>
      <c r="C825" s="13" t="s">
        <v>17</v>
      </c>
      <c r="D825" s="13" t="s">
        <v>18</v>
      </c>
      <c r="E825" s="13" t="s">
        <v>6318</v>
      </c>
      <c r="F825" s="12" t="s">
        <v>6310</v>
      </c>
      <c r="G825" s="14" t="s">
        <v>6311</v>
      </c>
      <c r="H825" s="15"/>
      <c r="I825" s="19" t="s">
        <v>18</v>
      </c>
      <c r="J825" s="15"/>
      <c r="K825" s="15"/>
      <c r="L825" s="20">
        <v>12</v>
      </c>
      <c r="M825" s="20">
        <v>0</v>
      </c>
      <c r="N825" s="20">
        <v>12</v>
      </c>
      <c r="O825" s="16" t="s">
        <v>6312</v>
      </c>
      <c r="P825">
        <f>IF(ISNA(VLOOKUP(E825,Sheet2!A:C,3,FALSE)),1,VLOOKUP(E825,Sheet2!A:C,3,FALSE))</f>
        <v>1</v>
      </c>
    </row>
    <row r="826" spans="1:16" ht="272" x14ac:dyDescent="0.2">
      <c r="A826" s="5" t="s">
        <v>15</v>
      </c>
      <c r="B826" s="6" t="s">
        <v>33</v>
      </c>
      <c r="C826" s="7" t="s">
        <v>17</v>
      </c>
      <c r="D826" s="7" t="s">
        <v>18</v>
      </c>
      <c r="E826" s="7" t="s">
        <v>6334</v>
      </c>
      <c r="F826" s="6" t="s">
        <v>6310</v>
      </c>
      <c r="G826" s="8" t="s">
        <v>6311</v>
      </c>
      <c r="H826" s="9"/>
      <c r="I826" s="9"/>
      <c r="J826" s="9"/>
      <c r="K826" s="9"/>
      <c r="L826" s="9"/>
      <c r="M826" s="9"/>
      <c r="N826" s="9"/>
      <c r="O826" s="10" t="s">
        <v>6312</v>
      </c>
      <c r="P826">
        <f>IF(ISNA(VLOOKUP(E826,Sheet2!A:C,3,FALSE)),1,VLOOKUP(E826,Sheet2!A:C,3,FALSE))</f>
        <v>1</v>
      </c>
    </row>
    <row r="827" spans="1:16" ht="34" x14ac:dyDescent="0.2">
      <c r="A827" s="11" t="s">
        <v>15</v>
      </c>
      <c r="B827" s="12" t="s">
        <v>67</v>
      </c>
      <c r="C827" s="13" t="s">
        <v>17</v>
      </c>
      <c r="D827" s="13" t="s">
        <v>18</v>
      </c>
      <c r="E827" s="13" t="s">
        <v>1852</v>
      </c>
      <c r="F827" s="12" t="s">
        <v>1853</v>
      </c>
      <c r="G827" s="14" t="s">
        <v>1853</v>
      </c>
      <c r="H827" s="15"/>
      <c r="I827" s="15"/>
      <c r="J827" s="15"/>
      <c r="K827" s="15"/>
      <c r="L827" s="15"/>
      <c r="M827" s="15"/>
      <c r="N827" s="15"/>
      <c r="O827" s="16" t="s">
        <v>1854</v>
      </c>
      <c r="P827">
        <f>IF(ISNA(VLOOKUP(E827,Sheet2!A:C,3,FALSE)),1,VLOOKUP(E827,Sheet2!A:C,3,FALSE))</f>
        <v>1</v>
      </c>
    </row>
    <row r="828" spans="1:16" ht="306" x14ac:dyDescent="0.2">
      <c r="A828" s="5" t="s">
        <v>15</v>
      </c>
      <c r="B828" s="6" t="s">
        <v>33</v>
      </c>
      <c r="C828" s="7" t="s">
        <v>17</v>
      </c>
      <c r="D828" s="7" t="s">
        <v>28</v>
      </c>
      <c r="E828" s="7" t="s">
        <v>8012</v>
      </c>
      <c r="F828" s="6" t="s">
        <v>8013</v>
      </c>
      <c r="G828" s="8" t="s">
        <v>8013</v>
      </c>
      <c r="H828" s="9"/>
      <c r="I828" s="9"/>
      <c r="J828" s="9"/>
      <c r="K828" s="9"/>
      <c r="L828" s="9"/>
      <c r="M828" s="9"/>
      <c r="N828" s="9"/>
      <c r="O828" s="10" t="s">
        <v>8014</v>
      </c>
      <c r="P828">
        <f>IF(ISNA(VLOOKUP(E828,Sheet2!A:C,3,FALSE)),1,VLOOKUP(E828,Sheet2!A:C,3,FALSE))</f>
        <v>1</v>
      </c>
    </row>
    <row r="829" spans="1:16" ht="204" x14ac:dyDescent="0.2">
      <c r="A829" s="11" t="s">
        <v>15</v>
      </c>
      <c r="B829" s="12" t="s">
        <v>38</v>
      </c>
      <c r="C829" s="13" t="s">
        <v>17</v>
      </c>
      <c r="D829" s="13" t="s">
        <v>28</v>
      </c>
      <c r="E829" s="13" t="s">
        <v>7371</v>
      </c>
      <c r="F829" s="12" t="s">
        <v>7372</v>
      </c>
      <c r="G829" s="14" t="s">
        <v>7373</v>
      </c>
      <c r="H829" s="15"/>
      <c r="I829" s="15"/>
      <c r="J829" s="15"/>
      <c r="K829" s="15"/>
      <c r="L829" s="15"/>
      <c r="M829" s="15"/>
      <c r="N829" s="15"/>
      <c r="O829" s="16" t="s">
        <v>7374</v>
      </c>
      <c r="P829">
        <f>IF(ISNA(VLOOKUP(E829,Sheet2!A:C,3,FALSE)),1,VLOOKUP(E829,Sheet2!A:C,3,FALSE))</f>
        <v>1</v>
      </c>
    </row>
    <row r="830" spans="1:16" ht="238" x14ac:dyDescent="0.2">
      <c r="A830" s="11" t="s">
        <v>15</v>
      </c>
      <c r="B830" s="12" t="s">
        <v>101</v>
      </c>
      <c r="C830" s="13" t="s">
        <v>17</v>
      </c>
      <c r="D830" s="13" t="s">
        <v>18</v>
      </c>
      <c r="E830" s="13" t="s">
        <v>4122</v>
      </c>
      <c r="F830" s="12" t="s">
        <v>4123</v>
      </c>
      <c r="G830" s="14" t="s">
        <v>4123</v>
      </c>
      <c r="H830" s="15"/>
      <c r="I830" s="15"/>
      <c r="J830" s="15"/>
      <c r="K830" s="15"/>
      <c r="L830" s="15"/>
      <c r="M830" s="15"/>
      <c r="N830" s="15"/>
      <c r="O830" s="16" t="s">
        <v>4124</v>
      </c>
      <c r="P830">
        <f>IF(ISNA(VLOOKUP(E830,Sheet2!A:C,3,FALSE)),1,VLOOKUP(E830,Sheet2!A:C,3,FALSE))</f>
        <v>1</v>
      </c>
    </row>
    <row r="831" spans="1:16" ht="306" x14ac:dyDescent="0.2">
      <c r="A831" s="11" t="s">
        <v>15</v>
      </c>
      <c r="B831" s="12" t="s">
        <v>67</v>
      </c>
      <c r="C831" s="13" t="s">
        <v>17</v>
      </c>
      <c r="D831" s="13" t="s">
        <v>18</v>
      </c>
      <c r="E831" s="13" t="s">
        <v>2372</v>
      </c>
      <c r="F831" s="12" t="s">
        <v>2373</v>
      </c>
      <c r="G831" s="14" t="s">
        <v>2373</v>
      </c>
      <c r="H831" s="15"/>
      <c r="I831" s="19" t="s">
        <v>18</v>
      </c>
      <c r="J831" s="15"/>
      <c r="K831" s="15"/>
      <c r="L831" s="20">
        <v>0</v>
      </c>
      <c r="M831" s="20">
        <v>9</v>
      </c>
      <c r="N831" s="20">
        <v>9</v>
      </c>
      <c r="O831" s="16" t="s">
        <v>2374</v>
      </c>
      <c r="P831">
        <f>IF(ISNA(VLOOKUP(E831,Sheet2!A:C,3,FALSE)),1,VLOOKUP(E831,Sheet2!A:C,3,FALSE))</f>
        <v>1</v>
      </c>
    </row>
    <row r="832" spans="1:16" ht="170" x14ac:dyDescent="0.2">
      <c r="A832" s="11" t="s">
        <v>15</v>
      </c>
      <c r="B832" s="12" t="s">
        <v>47</v>
      </c>
      <c r="C832" s="13" t="s">
        <v>17</v>
      </c>
      <c r="D832" s="13" t="s">
        <v>18</v>
      </c>
      <c r="E832" s="13" t="s">
        <v>6564</v>
      </c>
      <c r="F832" s="12" t="s">
        <v>6565</v>
      </c>
      <c r="G832" s="14" t="s">
        <v>6565</v>
      </c>
      <c r="H832" s="15"/>
      <c r="I832" s="15"/>
      <c r="J832" s="15"/>
      <c r="K832" s="15"/>
      <c r="L832" s="15"/>
      <c r="M832" s="15"/>
      <c r="N832" s="15"/>
      <c r="O832" s="16" t="s">
        <v>6566</v>
      </c>
      <c r="P832">
        <f>IF(ISNA(VLOOKUP(E832,Sheet2!A:C,3,FALSE)),1,VLOOKUP(E832,Sheet2!A:C,3,FALSE))</f>
        <v>1</v>
      </c>
    </row>
    <row r="833" spans="1:16" ht="153" x14ac:dyDescent="0.2">
      <c r="A833" s="5" t="s">
        <v>15</v>
      </c>
      <c r="B833" s="6" t="s">
        <v>16</v>
      </c>
      <c r="C833" s="7" t="s">
        <v>17</v>
      </c>
      <c r="D833" s="7" t="s">
        <v>18</v>
      </c>
      <c r="E833" s="7" t="s">
        <v>6605</v>
      </c>
      <c r="F833" s="6" t="s">
        <v>6565</v>
      </c>
      <c r="G833" s="8" t="s">
        <v>6565</v>
      </c>
      <c r="H833" s="17" t="s">
        <v>18</v>
      </c>
      <c r="I833" s="9"/>
      <c r="J833" s="9"/>
      <c r="K833" s="9"/>
      <c r="L833" s="18">
        <v>0</v>
      </c>
      <c r="M833" s="18">
        <v>9</v>
      </c>
      <c r="N833" s="18">
        <v>9</v>
      </c>
      <c r="O833" s="10" t="s">
        <v>6606</v>
      </c>
      <c r="P833">
        <f>IF(ISNA(VLOOKUP(E833,Sheet2!A:C,3,FALSE)),1,VLOOKUP(E833,Sheet2!A:C,3,FALSE))</f>
        <v>1</v>
      </c>
    </row>
    <row r="834" spans="1:16" ht="153" x14ac:dyDescent="0.2">
      <c r="A834" s="5" t="s">
        <v>15</v>
      </c>
      <c r="B834" s="6" t="s">
        <v>16</v>
      </c>
      <c r="C834" s="7" t="s">
        <v>17</v>
      </c>
      <c r="D834" s="7" t="s">
        <v>18</v>
      </c>
      <c r="E834" s="7" t="s">
        <v>6780</v>
      </c>
      <c r="F834" s="6" t="s">
        <v>6565</v>
      </c>
      <c r="G834" s="8" t="s">
        <v>6565</v>
      </c>
      <c r="H834" s="9"/>
      <c r="I834" s="9"/>
      <c r="J834" s="9"/>
      <c r="K834" s="9"/>
      <c r="L834" s="9"/>
      <c r="M834" s="9"/>
      <c r="N834" s="9"/>
      <c r="O834" s="10" t="s">
        <v>6781</v>
      </c>
      <c r="P834">
        <f>IF(ISNA(VLOOKUP(E834,Sheet2!A:C,3,FALSE)),1,VLOOKUP(E834,Sheet2!A:C,3,FALSE))</f>
        <v>1</v>
      </c>
    </row>
    <row r="835" spans="1:16" ht="221" x14ac:dyDescent="0.2">
      <c r="A835" s="11" t="s">
        <v>15</v>
      </c>
      <c r="B835" s="12" t="s">
        <v>67</v>
      </c>
      <c r="C835" s="13" t="s">
        <v>17</v>
      </c>
      <c r="D835" s="13" t="s">
        <v>18</v>
      </c>
      <c r="E835" s="13" t="s">
        <v>2378</v>
      </c>
      <c r="F835" s="12" t="s">
        <v>2379</v>
      </c>
      <c r="G835" s="14" t="s">
        <v>2380</v>
      </c>
      <c r="H835" s="15"/>
      <c r="I835" s="19" t="s">
        <v>18</v>
      </c>
      <c r="J835" s="15"/>
      <c r="K835" s="15"/>
      <c r="L835" s="20">
        <v>0</v>
      </c>
      <c r="M835" s="20">
        <v>9</v>
      </c>
      <c r="N835" s="20">
        <v>9</v>
      </c>
      <c r="O835" s="16" t="s">
        <v>2381</v>
      </c>
      <c r="P835">
        <f>IF(ISNA(VLOOKUP(E835,Sheet2!A:C,3,FALSE)),1,VLOOKUP(E835,Sheet2!A:C,3,FALSE))</f>
        <v>1</v>
      </c>
    </row>
    <row r="836" spans="1:16" ht="238" x14ac:dyDescent="0.2">
      <c r="A836" s="5" t="s">
        <v>15</v>
      </c>
      <c r="B836" s="6" t="s">
        <v>16</v>
      </c>
      <c r="C836" s="7" t="s">
        <v>17</v>
      </c>
      <c r="D836" s="7" t="s">
        <v>18</v>
      </c>
      <c r="E836" s="7" t="s">
        <v>2375</v>
      </c>
      <c r="F836" s="6" t="s">
        <v>2376</v>
      </c>
      <c r="G836" s="8" t="s">
        <v>2376</v>
      </c>
      <c r="H836" s="9"/>
      <c r="I836" s="17" t="s">
        <v>18</v>
      </c>
      <c r="J836" s="9"/>
      <c r="K836" s="9"/>
      <c r="L836" s="18">
        <v>0</v>
      </c>
      <c r="M836" s="18">
        <v>9</v>
      </c>
      <c r="N836" s="18">
        <v>9</v>
      </c>
      <c r="O836" s="10" t="s">
        <v>2377</v>
      </c>
      <c r="P836">
        <f>IF(ISNA(VLOOKUP(E836,Sheet2!A:C,3,FALSE)),1,VLOOKUP(E836,Sheet2!A:C,3,FALSE))</f>
        <v>1</v>
      </c>
    </row>
    <row r="837" spans="1:16" ht="204" x14ac:dyDescent="0.2">
      <c r="A837" s="5" t="s">
        <v>15</v>
      </c>
      <c r="B837" s="6" t="s">
        <v>180</v>
      </c>
      <c r="C837" s="7" t="s">
        <v>17</v>
      </c>
      <c r="D837" s="7" t="s">
        <v>18</v>
      </c>
      <c r="E837" s="7" t="s">
        <v>6485</v>
      </c>
      <c r="F837" s="6" t="s">
        <v>6486</v>
      </c>
      <c r="G837" s="8" t="s">
        <v>6486</v>
      </c>
      <c r="H837" s="9"/>
      <c r="I837" s="9"/>
      <c r="J837" s="9"/>
      <c r="K837" s="9"/>
      <c r="L837" s="9"/>
      <c r="M837" s="9"/>
      <c r="N837" s="9"/>
      <c r="O837" s="10" t="s">
        <v>6487</v>
      </c>
      <c r="P837">
        <f>IF(ISNA(VLOOKUP(E837,Sheet2!A:C,3,FALSE)),1,VLOOKUP(E837,Sheet2!A:C,3,FALSE))</f>
        <v>1</v>
      </c>
    </row>
    <row r="838" spans="1:16" ht="204" x14ac:dyDescent="0.2">
      <c r="A838" s="11" t="s">
        <v>15</v>
      </c>
      <c r="B838" s="12" t="s">
        <v>101</v>
      </c>
      <c r="C838" s="13" t="s">
        <v>17</v>
      </c>
      <c r="D838" s="13" t="s">
        <v>18</v>
      </c>
      <c r="E838" s="13" t="s">
        <v>6528</v>
      </c>
      <c r="F838" s="12" t="s">
        <v>6486</v>
      </c>
      <c r="G838" s="14" t="s">
        <v>6486</v>
      </c>
      <c r="H838" s="15"/>
      <c r="I838" s="15"/>
      <c r="J838" s="15"/>
      <c r="K838" s="15"/>
      <c r="L838" s="15"/>
      <c r="M838" s="15"/>
      <c r="N838" s="15"/>
      <c r="O838" s="16" t="s">
        <v>6529</v>
      </c>
      <c r="P838">
        <f>IF(ISNA(VLOOKUP(E838,Sheet2!A:C,3,FALSE)),1,VLOOKUP(E838,Sheet2!A:C,3,FALSE))</f>
        <v>1</v>
      </c>
    </row>
    <row r="839" spans="1:16" ht="255" x14ac:dyDescent="0.2">
      <c r="A839" s="11" t="s">
        <v>15</v>
      </c>
      <c r="B839" s="12" t="s">
        <v>3127</v>
      </c>
      <c r="C839" s="13" t="s">
        <v>17</v>
      </c>
      <c r="D839" s="13" t="s">
        <v>18</v>
      </c>
      <c r="E839" s="13" t="s">
        <v>6691</v>
      </c>
      <c r="F839" s="12" t="s">
        <v>6692</v>
      </c>
      <c r="G839" s="14" t="s">
        <v>6693</v>
      </c>
      <c r="H839" s="15"/>
      <c r="I839" s="15"/>
      <c r="J839" s="15"/>
      <c r="K839" s="15"/>
      <c r="L839" s="15"/>
      <c r="M839" s="15"/>
      <c r="N839" s="15"/>
      <c r="O839" s="16" t="s">
        <v>6694</v>
      </c>
      <c r="P839">
        <f>IF(ISNA(VLOOKUP(E839,Sheet2!A:C,3,FALSE)),1,VLOOKUP(E839,Sheet2!A:C,3,FALSE))</f>
        <v>1</v>
      </c>
    </row>
    <row r="840" spans="1:16" ht="255" x14ac:dyDescent="0.2">
      <c r="A840" s="5" t="s">
        <v>15</v>
      </c>
      <c r="B840" s="6" t="s">
        <v>3127</v>
      </c>
      <c r="C840" s="7" t="s">
        <v>17</v>
      </c>
      <c r="D840" s="7" t="s">
        <v>18</v>
      </c>
      <c r="E840" s="7" t="s">
        <v>6723</v>
      </c>
      <c r="F840" s="6" t="s">
        <v>6692</v>
      </c>
      <c r="G840" s="8" t="s">
        <v>6693</v>
      </c>
      <c r="H840" s="9"/>
      <c r="I840" s="9"/>
      <c r="J840" s="9"/>
      <c r="K840" s="9"/>
      <c r="L840" s="9"/>
      <c r="M840" s="9"/>
      <c r="N840" s="9"/>
      <c r="O840" s="10" t="s">
        <v>6694</v>
      </c>
      <c r="P840">
        <f>IF(ISNA(VLOOKUP(E840,Sheet2!A:C,3,FALSE)),1,VLOOKUP(E840,Sheet2!A:C,3,FALSE))</f>
        <v>1</v>
      </c>
    </row>
    <row r="841" spans="1:16" ht="272" x14ac:dyDescent="0.2">
      <c r="A841" s="11" t="s">
        <v>15</v>
      </c>
      <c r="B841" s="12" t="s">
        <v>101</v>
      </c>
      <c r="C841" s="13" t="s">
        <v>17</v>
      </c>
      <c r="D841" s="13" t="s">
        <v>18</v>
      </c>
      <c r="E841" s="13" t="s">
        <v>8656</v>
      </c>
      <c r="F841" s="12" t="s">
        <v>8657</v>
      </c>
      <c r="G841" s="14" t="s">
        <v>8657</v>
      </c>
      <c r="H841" s="15"/>
      <c r="I841" s="15"/>
      <c r="J841" s="15"/>
      <c r="K841" s="15"/>
      <c r="L841" s="15"/>
      <c r="M841" s="15"/>
      <c r="N841" s="15"/>
      <c r="O841" s="16" t="s">
        <v>8658</v>
      </c>
      <c r="P841">
        <f>IF(ISNA(VLOOKUP(E841,Sheet2!A:C,3,FALSE)),1,VLOOKUP(E841,Sheet2!A:C,3,FALSE))</f>
        <v>1</v>
      </c>
    </row>
    <row r="842" spans="1:16" ht="85" x14ac:dyDescent="0.2">
      <c r="A842" s="5" t="s">
        <v>15</v>
      </c>
      <c r="B842" s="6" t="s">
        <v>16</v>
      </c>
      <c r="C842" s="7" t="s">
        <v>17</v>
      </c>
      <c r="D842" s="7" t="s">
        <v>18</v>
      </c>
      <c r="E842" s="7" t="s">
        <v>4406</v>
      </c>
      <c r="F842" s="6" t="s">
        <v>4407</v>
      </c>
      <c r="G842" s="8" t="s">
        <v>4407</v>
      </c>
      <c r="H842" s="9"/>
      <c r="I842" s="9"/>
      <c r="J842" s="9"/>
      <c r="K842" s="9"/>
      <c r="L842" s="9"/>
      <c r="M842" s="9"/>
      <c r="N842" s="9"/>
      <c r="O842" s="10" t="s">
        <v>4408</v>
      </c>
      <c r="P842">
        <f>IF(ISNA(VLOOKUP(E842,Sheet2!A:C,3,FALSE)),1,VLOOKUP(E842,Sheet2!A:C,3,FALSE))</f>
        <v>1</v>
      </c>
    </row>
    <row r="843" spans="1:16" ht="238" x14ac:dyDescent="0.2">
      <c r="A843" s="5" t="s">
        <v>15</v>
      </c>
      <c r="B843" s="6" t="s">
        <v>16</v>
      </c>
      <c r="C843" s="7" t="s">
        <v>17</v>
      </c>
      <c r="D843" s="7" t="s">
        <v>18</v>
      </c>
      <c r="E843" s="7" t="s">
        <v>6994</v>
      </c>
      <c r="F843" s="6" t="s">
        <v>6995</v>
      </c>
      <c r="G843" s="8" t="s">
        <v>6996</v>
      </c>
      <c r="H843" s="9"/>
      <c r="I843" s="9"/>
      <c r="J843" s="9"/>
      <c r="K843" s="9"/>
      <c r="L843" s="9"/>
      <c r="M843" s="9"/>
      <c r="N843" s="9"/>
      <c r="O843" s="10" t="s">
        <v>6997</v>
      </c>
      <c r="P843">
        <f>IF(ISNA(VLOOKUP(E843,Sheet2!A:C,3,FALSE)),1,VLOOKUP(E843,Sheet2!A:C,3,FALSE))</f>
        <v>1</v>
      </c>
    </row>
    <row r="844" spans="1:16" ht="255" x14ac:dyDescent="0.2">
      <c r="A844" s="11" t="s">
        <v>15</v>
      </c>
      <c r="B844" s="12" t="s">
        <v>3127</v>
      </c>
      <c r="C844" s="13" t="s">
        <v>17</v>
      </c>
      <c r="D844" s="13" t="s">
        <v>18</v>
      </c>
      <c r="E844" s="13" t="s">
        <v>5126</v>
      </c>
      <c r="F844" s="12" t="s">
        <v>5127</v>
      </c>
      <c r="G844" s="14" t="s">
        <v>5127</v>
      </c>
      <c r="H844" s="15"/>
      <c r="I844" s="19" t="s">
        <v>18</v>
      </c>
      <c r="J844" s="15"/>
      <c r="K844" s="15"/>
      <c r="L844" s="20">
        <v>0</v>
      </c>
      <c r="M844" s="20">
        <v>9</v>
      </c>
      <c r="N844" s="20">
        <v>9</v>
      </c>
      <c r="O844" s="16" t="s">
        <v>5128</v>
      </c>
      <c r="P844">
        <f>IF(ISNA(VLOOKUP(E844,Sheet2!A:C,3,FALSE)),1,VLOOKUP(E844,Sheet2!A:C,3,FALSE))</f>
        <v>1</v>
      </c>
    </row>
    <row r="845" spans="1:16" ht="221" x14ac:dyDescent="0.2">
      <c r="A845" s="11" t="s">
        <v>15</v>
      </c>
      <c r="B845" s="12" t="s">
        <v>101</v>
      </c>
      <c r="C845" s="13" t="s">
        <v>17</v>
      </c>
      <c r="D845" s="13" t="s">
        <v>18</v>
      </c>
      <c r="E845" s="13" t="s">
        <v>8321</v>
      </c>
      <c r="F845" s="12" t="s">
        <v>8322</v>
      </c>
      <c r="G845" s="14" t="s">
        <v>8323</v>
      </c>
      <c r="H845" s="15"/>
      <c r="I845" s="15"/>
      <c r="J845" s="15"/>
      <c r="K845" s="15"/>
      <c r="L845" s="15"/>
      <c r="M845" s="15"/>
      <c r="N845" s="15"/>
      <c r="O845" s="16" t="s">
        <v>8324</v>
      </c>
      <c r="P845">
        <f>IF(ISNA(VLOOKUP(E845,Sheet2!A:C,3,FALSE)),1,VLOOKUP(E845,Sheet2!A:C,3,FALSE))</f>
        <v>1</v>
      </c>
    </row>
    <row r="846" spans="1:16" ht="85" x14ac:dyDescent="0.2">
      <c r="A846" s="5" t="s">
        <v>15</v>
      </c>
      <c r="B846" s="6" t="s">
        <v>16</v>
      </c>
      <c r="C846" s="7" t="s">
        <v>17</v>
      </c>
      <c r="D846" s="7" t="s">
        <v>18</v>
      </c>
      <c r="E846" s="7" t="s">
        <v>1974</v>
      </c>
      <c r="F846" s="6" t="s">
        <v>1975</v>
      </c>
      <c r="G846" s="8" t="s">
        <v>1975</v>
      </c>
      <c r="H846" s="9"/>
      <c r="I846" s="9"/>
      <c r="J846" s="9"/>
      <c r="K846" s="9"/>
      <c r="L846" s="9"/>
      <c r="M846" s="9"/>
      <c r="N846" s="9"/>
      <c r="O846" s="10" t="s">
        <v>1976</v>
      </c>
      <c r="P846">
        <f>IF(ISNA(VLOOKUP(E846,Sheet2!A:C,3,FALSE)),1,VLOOKUP(E846,Sheet2!A:C,3,FALSE))</f>
        <v>1</v>
      </c>
    </row>
    <row r="847" spans="1:16" ht="221" x14ac:dyDescent="0.2">
      <c r="A847" s="11" t="s">
        <v>15</v>
      </c>
      <c r="B847" s="12" t="s">
        <v>16</v>
      </c>
      <c r="C847" s="13" t="s">
        <v>17</v>
      </c>
      <c r="D847" s="13" t="s">
        <v>18</v>
      </c>
      <c r="E847" s="13" t="s">
        <v>6711</v>
      </c>
      <c r="F847" s="12" t="s">
        <v>6712</v>
      </c>
      <c r="G847" s="14" t="s">
        <v>6713</v>
      </c>
      <c r="H847" s="15"/>
      <c r="I847" s="15"/>
      <c r="J847" s="15"/>
      <c r="K847" s="15"/>
      <c r="L847" s="15"/>
      <c r="M847" s="15"/>
      <c r="N847" s="15"/>
      <c r="O847" s="16" t="s">
        <v>6714</v>
      </c>
      <c r="P847">
        <f>IF(ISNA(VLOOKUP(E847,Sheet2!A:C,3,FALSE)),1,VLOOKUP(E847,Sheet2!A:C,3,FALSE))</f>
        <v>1</v>
      </c>
    </row>
    <row r="848" spans="1:16" ht="153" x14ac:dyDescent="0.2">
      <c r="A848" s="5" t="s">
        <v>15</v>
      </c>
      <c r="B848" s="6" t="s">
        <v>67</v>
      </c>
      <c r="C848" s="7" t="s">
        <v>17</v>
      </c>
      <c r="D848" s="7" t="s">
        <v>18</v>
      </c>
      <c r="E848" s="7" t="s">
        <v>4748</v>
      </c>
      <c r="F848" s="6" t="s">
        <v>4749</v>
      </c>
      <c r="G848" s="8" t="s">
        <v>4749</v>
      </c>
      <c r="H848" s="9"/>
      <c r="I848" s="9"/>
      <c r="J848" s="9"/>
      <c r="K848" s="9"/>
      <c r="L848" s="9"/>
      <c r="M848" s="9"/>
      <c r="N848" s="9"/>
      <c r="O848" s="10" t="s">
        <v>4750</v>
      </c>
      <c r="P848">
        <f>IF(ISNA(VLOOKUP(E848,Sheet2!A:C,3,FALSE)),1,VLOOKUP(E848,Sheet2!A:C,3,FALSE))</f>
        <v>1</v>
      </c>
    </row>
    <row r="849" spans="1:16" ht="323" x14ac:dyDescent="0.2">
      <c r="A849" s="5" t="s">
        <v>15</v>
      </c>
      <c r="B849" s="6" t="s">
        <v>47</v>
      </c>
      <c r="C849" s="7" t="s">
        <v>17</v>
      </c>
      <c r="D849" s="7" t="s">
        <v>28</v>
      </c>
      <c r="E849" s="7" t="s">
        <v>7023</v>
      </c>
      <c r="F849" s="6" t="s">
        <v>7024</v>
      </c>
      <c r="G849" s="8" t="s">
        <v>7025</v>
      </c>
      <c r="H849" s="9"/>
      <c r="I849" s="9"/>
      <c r="J849" s="9"/>
      <c r="K849" s="9"/>
      <c r="L849" s="9"/>
      <c r="M849" s="9"/>
      <c r="N849" s="9"/>
      <c r="O849" s="10" t="s">
        <v>7026</v>
      </c>
      <c r="P849">
        <f>IF(ISNA(VLOOKUP(E849,Sheet2!A:C,3,FALSE)),1,VLOOKUP(E849,Sheet2!A:C,3,FALSE))</f>
        <v>1</v>
      </c>
    </row>
    <row r="850" spans="1:16" ht="136" x14ac:dyDescent="0.2">
      <c r="A850" s="5" t="s">
        <v>15</v>
      </c>
      <c r="B850" s="6" t="s">
        <v>38</v>
      </c>
      <c r="C850" s="7" t="s">
        <v>17</v>
      </c>
      <c r="D850" s="7" t="s">
        <v>18</v>
      </c>
      <c r="E850" s="7" t="s">
        <v>7233</v>
      </c>
      <c r="F850" s="6" t="s">
        <v>7234</v>
      </c>
      <c r="G850" s="8" t="s">
        <v>7235</v>
      </c>
      <c r="H850" s="9"/>
      <c r="I850" s="9"/>
      <c r="J850" s="9"/>
      <c r="K850" s="9"/>
      <c r="L850" s="9"/>
      <c r="M850" s="9"/>
      <c r="N850" s="9"/>
      <c r="O850" s="10" t="s">
        <v>7236</v>
      </c>
      <c r="P850">
        <f>IF(ISNA(VLOOKUP(E850,Sheet2!A:C,3,FALSE)),1,VLOOKUP(E850,Sheet2!A:C,3,FALSE))</f>
        <v>1</v>
      </c>
    </row>
    <row r="851" spans="1:16" ht="153" x14ac:dyDescent="0.2">
      <c r="A851" s="11" t="s">
        <v>15</v>
      </c>
      <c r="B851" s="12" t="s">
        <v>180</v>
      </c>
      <c r="C851" s="13" t="s">
        <v>17</v>
      </c>
      <c r="D851" s="13" t="s">
        <v>18</v>
      </c>
      <c r="E851" s="13" t="s">
        <v>181</v>
      </c>
      <c r="F851" s="12" t="s">
        <v>182</v>
      </c>
      <c r="G851" s="14" t="s">
        <v>182</v>
      </c>
      <c r="H851" s="15"/>
      <c r="I851" s="15"/>
      <c r="J851" s="15"/>
      <c r="K851" s="15"/>
      <c r="L851" s="15"/>
      <c r="M851" s="15"/>
      <c r="N851" s="15"/>
      <c r="O851" s="16" t="s">
        <v>183</v>
      </c>
      <c r="P851">
        <f>IF(ISNA(VLOOKUP(E851,Sheet2!A:C,3,FALSE)),1,VLOOKUP(E851,Sheet2!A:C,3,FALSE))</f>
        <v>1</v>
      </c>
    </row>
    <row r="852" spans="1:16" ht="153" x14ac:dyDescent="0.2">
      <c r="A852" s="5" t="s">
        <v>15</v>
      </c>
      <c r="B852" s="6" t="s">
        <v>63</v>
      </c>
      <c r="C852" s="7" t="s">
        <v>17</v>
      </c>
      <c r="D852" s="7" t="s">
        <v>18</v>
      </c>
      <c r="E852" s="7" t="s">
        <v>2966</v>
      </c>
      <c r="F852" s="6" t="s">
        <v>182</v>
      </c>
      <c r="G852" s="8" t="s">
        <v>182</v>
      </c>
      <c r="H852" s="9"/>
      <c r="I852" s="9"/>
      <c r="J852" s="9"/>
      <c r="K852" s="9"/>
      <c r="L852" s="9"/>
      <c r="M852" s="9"/>
      <c r="N852" s="9"/>
      <c r="O852" s="10" t="s">
        <v>2967</v>
      </c>
      <c r="P852">
        <f>IF(ISNA(VLOOKUP(E852,Sheet2!A:C,3,FALSE)),1,VLOOKUP(E852,Sheet2!A:C,3,FALSE))</f>
        <v>1</v>
      </c>
    </row>
    <row r="853" spans="1:16" ht="340" x14ac:dyDescent="0.2">
      <c r="A853" s="5" t="s">
        <v>15</v>
      </c>
      <c r="B853" s="6" t="s">
        <v>180</v>
      </c>
      <c r="C853" s="7" t="s">
        <v>17</v>
      </c>
      <c r="D853" s="7" t="s">
        <v>28</v>
      </c>
      <c r="E853" s="7" t="s">
        <v>6939</v>
      </c>
      <c r="F853" s="6" t="s">
        <v>6940</v>
      </c>
      <c r="G853" s="8" t="s">
        <v>6940</v>
      </c>
      <c r="H853" s="9"/>
      <c r="I853" s="9"/>
      <c r="J853" s="9"/>
      <c r="K853" s="9"/>
      <c r="L853" s="9"/>
      <c r="M853" s="9"/>
      <c r="N853" s="9"/>
      <c r="O853" s="10" t="s">
        <v>6941</v>
      </c>
      <c r="P853">
        <f>IF(ISNA(VLOOKUP(E853,Sheet2!A:C,3,FALSE)),1,VLOOKUP(E853,Sheet2!A:C,3,FALSE))</f>
        <v>1</v>
      </c>
    </row>
    <row r="854" spans="1:16" ht="340" x14ac:dyDescent="0.2">
      <c r="A854" s="5" t="s">
        <v>15</v>
      </c>
      <c r="B854" s="6" t="s">
        <v>180</v>
      </c>
      <c r="C854" s="7" t="s">
        <v>17</v>
      </c>
      <c r="D854" s="7" t="s">
        <v>28</v>
      </c>
      <c r="E854" s="7" t="s">
        <v>7579</v>
      </c>
      <c r="F854" s="6" t="s">
        <v>6940</v>
      </c>
      <c r="G854" s="8" t="s">
        <v>6940</v>
      </c>
      <c r="H854" s="9"/>
      <c r="I854" s="9"/>
      <c r="J854" s="9"/>
      <c r="K854" s="9"/>
      <c r="L854" s="9"/>
      <c r="M854" s="9"/>
      <c r="N854" s="9"/>
      <c r="O854" s="10" t="s">
        <v>6941</v>
      </c>
      <c r="P854">
        <f>IF(ISNA(VLOOKUP(E854,Sheet2!A:C,3,FALSE)),1,VLOOKUP(E854,Sheet2!A:C,3,FALSE))</f>
        <v>1</v>
      </c>
    </row>
    <row r="855" spans="1:16" ht="340" x14ac:dyDescent="0.2">
      <c r="A855" s="5" t="s">
        <v>15</v>
      </c>
      <c r="B855" s="6" t="s">
        <v>180</v>
      </c>
      <c r="C855" s="7" t="s">
        <v>17</v>
      </c>
      <c r="D855" s="7" t="s">
        <v>28</v>
      </c>
      <c r="E855" s="7" t="s">
        <v>7674</v>
      </c>
      <c r="F855" s="6" t="s">
        <v>6940</v>
      </c>
      <c r="G855" s="8" t="s">
        <v>6940</v>
      </c>
      <c r="H855" s="9"/>
      <c r="I855" s="9"/>
      <c r="J855" s="9"/>
      <c r="K855" s="9"/>
      <c r="L855" s="9"/>
      <c r="M855" s="9"/>
      <c r="N855" s="9"/>
      <c r="O855" s="10" t="s">
        <v>6941</v>
      </c>
      <c r="P855">
        <f>IF(ISNA(VLOOKUP(E855,Sheet2!A:C,3,FALSE)),1,VLOOKUP(E855,Sheet2!A:C,3,FALSE))</f>
        <v>1</v>
      </c>
    </row>
    <row r="856" spans="1:16" ht="255" x14ac:dyDescent="0.2">
      <c r="A856" s="5" t="s">
        <v>15</v>
      </c>
      <c r="B856" s="6" t="s">
        <v>101</v>
      </c>
      <c r="C856" s="7" t="s">
        <v>17</v>
      </c>
      <c r="D856" s="7" t="s">
        <v>18</v>
      </c>
      <c r="E856" s="7" t="s">
        <v>1655</v>
      </c>
      <c r="F856" s="6" t="s">
        <v>1656</v>
      </c>
      <c r="G856" s="8" t="s">
        <v>1657</v>
      </c>
      <c r="H856" s="9"/>
      <c r="I856" s="9"/>
      <c r="J856" s="9"/>
      <c r="K856" s="9"/>
      <c r="L856" s="9"/>
      <c r="M856" s="9"/>
      <c r="N856" s="9"/>
      <c r="O856" s="10" t="s">
        <v>1658</v>
      </c>
      <c r="P856">
        <f>IF(ISNA(VLOOKUP(E856,Sheet2!A:C,3,FALSE)),1,VLOOKUP(E856,Sheet2!A:C,3,FALSE))</f>
        <v>1</v>
      </c>
    </row>
    <row r="857" spans="1:16" ht="238" x14ac:dyDescent="0.2">
      <c r="A857" s="11" t="s">
        <v>15</v>
      </c>
      <c r="B857" s="12" t="s">
        <v>33</v>
      </c>
      <c r="C857" s="13" t="s">
        <v>17</v>
      </c>
      <c r="D857" s="13" t="s">
        <v>18</v>
      </c>
      <c r="E857" s="13" t="s">
        <v>4190</v>
      </c>
      <c r="F857" s="12" t="s">
        <v>4191</v>
      </c>
      <c r="G857" s="14" t="s">
        <v>4192</v>
      </c>
      <c r="H857" s="15"/>
      <c r="I857" s="15"/>
      <c r="J857" s="15"/>
      <c r="K857" s="15"/>
      <c r="L857" s="15"/>
      <c r="M857" s="15"/>
      <c r="N857" s="15"/>
      <c r="O857" s="16" t="s">
        <v>4193</v>
      </c>
      <c r="P857">
        <f>IF(ISNA(VLOOKUP(E857,Sheet2!A:C,3,FALSE)),1,VLOOKUP(E857,Sheet2!A:C,3,FALSE))</f>
        <v>1</v>
      </c>
    </row>
    <row r="858" spans="1:16" ht="51" x14ac:dyDescent="0.2">
      <c r="A858" s="11" t="s">
        <v>15</v>
      </c>
      <c r="B858" s="12" t="s">
        <v>101</v>
      </c>
      <c r="C858" s="13" t="s">
        <v>17</v>
      </c>
      <c r="D858" s="13" t="s">
        <v>18</v>
      </c>
      <c r="E858" s="13" t="s">
        <v>537</v>
      </c>
      <c r="F858" s="12" t="s">
        <v>538</v>
      </c>
      <c r="G858" s="14" t="s">
        <v>538</v>
      </c>
      <c r="H858" s="15"/>
      <c r="I858" s="15"/>
      <c r="J858" s="15"/>
      <c r="K858" s="15"/>
      <c r="L858" s="15"/>
      <c r="M858" s="15"/>
      <c r="N858" s="15"/>
      <c r="O858" s="16" t="s">
        <v>539</v>
      </c>
      <c r="P858">
        <f>IF(ISNA(VLOOKUP(E858,Sheet2!A:C,3,FALSE)),1,VLOOKUP(E858,Sheet2!A:C,3,FALSE))</f>
        <v>1</v>
      </c>
    </row>
    <row r="859" spans="1:16" ht="119" x14ac:dyDescent="0.2">
      <c r="A859" s="5" t="s">
        <v>15</v>
      </c>
      <c r="B859" s="6" t="s">
        <v>33</v>
      </c>
      <c r="C859" s="7" t="s">
        <v>17</v>
      </c>
      <c r="D859" s="7" t="s">
        <v>18</v>
      </c>
      <c r="E859" s="7" t="s">
        <v>7161</v>
      </c>
      <c r="F859" s="6" t="s">
        <v>7162</v>
      </c>
      <c r="G859" s="8" t="s">
        <v>7163</v>
      </c>
      <c r="H859" s="9"/>
      <c r="I859" s="9"/>
      <c r="J859" s="9"/>
      <c r="K859" s="9"/>
      <c r="L859" s="9"/>
      <c r="M859" s="9"/>
      <c r="N859" s="9"/>
      <c r="O859" s="10" t="s">
        <v>7164</v>
      </c>
      <c r="P859">
        <f>IF(ISNA(VLOOKUP(E859,Sheet2!A:C,3,FALSE)),1,VLOOKUP(E859,Sheet2!A:C,3,FALSE))</f>
        <v>1</v>
      </c>
    </row>
    <row r="860" spans="1:16" ht="204" x14ac:dyDescent="0.2">
      <c r="A860" s="5" t="s">
        <v>15</v>
      </c>
      <c r="B860" s="6" t="s">
        <v>67</v>
      </c>
      <c r="C860" s="7" t="s">
        <v>17</v>
      </c>
      <c r="D860" s="7" t="s">
        <v>28</v>
      </c>
      <c r="E860" s="7" t="s">
        <v>7888</v>
      </c>
      <c r="F860" s="6" t="s">
        <v>7889</v>
      </c>
      <c r="G860" s="8" t="s">
        <v>7890</v>
      </c>
      <c r="H860" s="9"/>
      <c r="I860" s="9"/>
      <c r="J860" s="9"/>
      <c r="K860" s="9"/>
      <c r="L860" s="9"/>
      <c r="M860" s="9"/>
      <c r="N860" s="9"/>
      <c r="O860" s="10" t="s">
        <v>7891</v>
      </c>
      <c r="P860">
        <f>IF(ISNA(VLOOKUP(E860,Sheet2!A:C,3,FALSE)),1,VLOOKUP(E860,Sheet2!A:C,3,FALSE))</f>
        <v>1</v>
      </c>
    </row>
    <row r="861" spans="1:16" ht="119" x14ac:dyDescent="0.2">
      <c r="A861" s="5" t="s">
        <v>15</v>
      </c>
      <c r="B861" s="6" t="s">
        <v>3127</v>
      </c>
      <c r="C861" s="7" t="s">
        <v>17</v>
      </c>
      <c r="D861" s="7" t="s">
        <v>28</v>
      </c>
      <c r="E861" s="7" t="s">
        <v>6541</v>
      </c>
      <c r="F861" s="6" t="s">
        <v>6542</v>
      </c>
      <c r="G861" s="8" t="s">
        <v>6542</v>
      </c>
      <c r="H861" s="9"/>
      <c r="I861" s="9"/>
      <c r="J861" s="9"/>
      <c r="K861" s="9"/>
      <c r="L861" s="9"/>
      <c r="M861" s="9"/>
      <c r="N861" s="9"/>
      <c r="O861" s="10" t="s">
        <v>6543</v>
      </c>
      <c r="P861">
        <f>IF(ISNA(VLOOKUP(E861,Sheet2!A:C,3,FALSE)),1,VLOOKUP(E861,Sheet2!A:C,3,FALSE))</f>
        <v>1</v>
      </c>
    </row>
    <row r="862" spans="1:16" ht="119" x14ac:dyDescent="0.2">
      <c r="A862" s="5" t="s">
        <v>15</v>
      </c>
      <c r="B862" s="6" t="s">
        <v>3127</v>
      </c>
      <c r="C862" s="7" t="s">
        <v>17</v>
      </c>
      <c r="D862" s="7" t="s">
        <v>28</v>
      </c>
      <c r="E862" s="7" t="s">
        <v>6586</v>
      </c>
      <c r="F862" s="6" t="s">
        <v>6542</v>
      </c>
      <c r="G862" s="8" t="s">
        <v>6542</v>
      </c>
      <c r="H862" s="9"/>
      <c r="I862" s="9"/>
      <c r="J862" s="9"/>
      <c r="K862" s="9"/>
      <c r="L862" s="9"/>
      <c r="M862" s="9"/>
      <c r="N862" s="9"/>
      <c r="O862" s="10" t="s">
        <v>6543</v>
      </c>
      <c r="P862">
        <f>IF(ISNA(VLOOKUP(E862,Sheet2!A:C,3,FALSE)),1,VLOOKUP(E862,Sheet2!A:C,3,FALSE))</f>
        <v>1</v>
      </c>
    </row>
    <row r="863" spans="1:16" ht="204" x14ac:dyDescent="0.2">
      <c r="A863" s="11" t="s">
        <v>15</v>
      </c>
      <c r="B863" s="12" t="s">
        <v>101</v>
      </c>
      <c r="C863" s="13" t="s">
        <v>17</v>
      </c>
      <c r="D863" s="13" t="s">
        <v>28</v>
      </c>
      <c r="E863" s="13" t="s">
        <v>7744</v>
      </c>
      <c r="F863" s="12" t="s">
        <v>7745</v>
      </c>
      <c r="G863" s="14" t="s">
        <v>7746</v>
      </c>
      <c r="H863" s="15"/>
      <c r="I863" s="15"/>
      <c r="J863" s="15"/>
      <c r="K863" s="15"/>
      <c r="L863" s="15"/>
      <c r="M863" s="15"/>
      <c r="N863" s="15"/>
      <c r="O863" s="16" t="s">
        <v>7747</v>
      </c>
      <c r="P863">
        <f>IF(ISNA(VLOOKUP(E863,Sheet2!A:C,3,FALSE)),1,VLOOKUP(E863,Sheet2!A:C,3,FALSE))</f>
        <v>1</v>
      </c>
    </row>
    <row r="864" spans="1:16" ht="221" x14ac:dyDescent="0.2">
      <c r="A864" s="5" t="s">
        <v>15</v>
      </c>
      <c r="B864" s="6" t="s">
        <v>33</v>
      </c>
      <c r="C864" s="7" t="s">
        <v>17</v>
      </c>
      <c r="D864" s="7" t="s">
        <v>18</v>
      </c>
      <c r="E864" s="7" t="s">
        <v>8065</v>
      </c>
      <c r="F864" s="6" t="s">
        <v>8066</v>
      </c>
      <c r="G864" s="8" t="s">
        <v>8067</v>
      </c>
      <c r="H864" s="9"/>
      <c r="I864" s="9"/>
      <c r="J864" s="9"/>
      <c r="K864" s="9"/>
      <c r="L864" s="9"/>
      <c r="M864" s="9"/>
      <c r="N864" s="9"/>
      <c r="O864" s="10" t="s">
        <v>8068</v>
      </c>
      <c r="P864">
        <f>IF(ISNA(VLOOKUP(E864,Sheet2!A:C,3,FALSE)),1,VLOOKUP(E864,Sheet2!A:C,3,FALSE))</f>
        <v>1</v>
      </c>
    </row>
    <row r="865" spans="1:16" ht="187" x14ac:dyDescent="0.2">
      <c r="A865" s="11" t="s">
        <v>15</v>
      </c>
      <c r="B865" s="12" t="s">
        <v>47</v>
      </c>
      <c r="C865" s="13" t="s">
        <v>17</v>
      </c>
      <c r="D865" s="13" t="s">
        <v>18</v>
      </c>
      <c r="E865" s="13" t="s">
        <v>3792</v>
      </c>
      <c r="F865" s="12" t="s">
        <v>3793</v>
      </c>
      <c r="G865" s="14" t="s">
        <v>3793</v>
      </c>
      <c r="H865" s="15"/>
      <c r="I865" s="15"/>
      <c r="J865" s="15"/>
      <c r="K865" s="15"/>
      <c r="L865" s="15"/>
      <c r="M865" s="15"/>
      <c r="N865" s="15"/>
      <c r="O865" s="16" t="s">
        <v>3794</v>
      </c>
      <c r="P865">
        <f>IF(ISNA(VLOOKUP(E865,Sheet2!A:C,3,FALSE)),1,VLOOKUP(E865,Sheet2!A:C,3,FALSE))</f>
        <v>1</v>
      </c>
    </row>
    <row r="866" spans="1:16" ht="136" x14ac:dyDescent="0.2">
      <c r="A866" s="5" t="s">
        <v>15</v>
      </c>
      <c r="B866" s="6" t="s">
        <v>33</v>
      </c>
      <c r="C866" s="7" t="s">
        <v>17</v>
      </c>
      <c r="D866" s="7" t="s">
        <v>28</v>
      </c>
      <c r="E866" s="7" t="s">
        <v>4186</v>
      </c>
      <c r="F866" s="6" t="s">
        <v>4187</v>
      </c>
      <c r="G866" s="8" t="s">
        <v>4188</v>
      </c>
      <c r="H866" s="9"/>
      <c r="I866" s="9"/>
      <c r="J866" s="9"/>
      <c r="K866" s="9"/>
      <c r="L866" s="9"/>
      <c r="M866" s="9"/>
      <c r="N866" s="9"/>
      <c r="O866" s="10" t="s">
        <v>4189</v>
      </c>
      <c r="P866">
        <f>IF(ISNA(VLOOKUP(E866,Sheet2!A:C,3,FALSE)),1,VLOOKUP(E866,Sheet2!A:C,3,FALSE))</f>
        <v>1</v>
      </c>
    </row>
    <row r="867" spans="1:16" ht="170" x14ac:dyDescent="0.2">
      <c r="A867" s="11" t="s">
        <v>15</v>
      </c>
      <c r="B867" s="12" t="s">
        <v>38</v>
      </c>
      <c r="C867" s="13" t="s">
        <v>17</v>
      </c>
      <c r="D867" s="13" t="s">
        <v>18</v>
      </c>
      <c r="E867" s="13" t="s">
        <v>3413</v>
      </c>
      <c r="F867" s="12" t="s">
        <v>3414</v>
      </c>
      <c r="G867" s="14" t="s">
        <v>3415</v>
      </c>
      <c r="H867" s="15"/>
      <c r="I867" s="15"/>
      <c r="J867" s="15"/>
      <c r="K867" s="15"/>
      <c r="L867" s="15"/>
      <c r="M867" s="15"/>
      <c r="N867" s="15"/>
      <c r="O867" s="16" t="s">
        <v>3416</v>
      </c>
      <c r="P867">
        <f>IF(ISNA(VLOOKUP(E867,Sheet2!A:C,3,FALSE)),1,VLOOKUP(E867,Sheet2!A:C,3,FALSE))</f>
        <v>1</v>
      </c>
    </row>
    <row r="868" spans="1:16" ht="221" x14ac:dyDescent="0.2">
      <c r="A868" s="5" t="s">
        <v>15</v>
      </c>
      <c r="B868" s="6" t="s">
        <v>38</v>
      </c>
      <c r="C868" s="7" t="s">
        <v>17</v>
      </c>
      <c r="D868" s="7" t="s">
        <v>18</v>
      </c>
      <c r="E868" s="7" t="s">
        <v>4914</v>
      </c>
      <c r="F868" s="6" t="s">
        <v>4915</v>
      </c>
      <c r="G868" s="8" t="s">
        <v>4916</v>
      </c>
      <c r="H868" s="9"/>
      <c r="I868" s="9"/>
      <c r="J868" s="9"/>
      <c r="K868" s="9"/>
      <c r="L868" s="9"/>
      <c r="M868" s="9"/>
      <c r="N868" s="9"/>
      <c r="O868" s="10" t="s">
        <v>4917</v>
      </c>
      <c r="P868">
        <f>IF(ISNA(VLOOKUP(E868,Sheet2!A:C,3,FALSE)),1,VLOOKUP(E868,Sheet2!A:C,3,FALSE))</f>
        <v>407</v>
      </c>
    </row>
    <row r="869" spans="1:16" ht="204" x14ac:dyDescent="0.2">
      <c r="A869" s="11" t="s">
        <v>15</v>
      </c>
      <c r="B869" s="12" t="s">
        <v>16</v>
      </c>
      <c r="C869" s="13" t="s">
        <v>17</v>
      </c>
      <c r="D869" s="13" t="s">
        <v>18</v>
      </c>
      <c r="E869" s="13" t="s">
        <v>4918</v>
      </c>
      <c r="F869" s="12" t="s">
        <v>4919</v>
      </c>
      <c r="G869" s="14" t="s">
        <v>4920</v>
      </c>
      <c r="H869" s="15"/>
      <c r="I869" s="15"/>
      <c r="J869" s="15"/>
      <c r="K869" s="15"/>
      <c r="L869" s="15"/>
      <c r="M869" s="15"/>
      <c r="N869" s="15"/>
      <c r="O869" s="16" t="s">
        <v>4921</v>
      </c>
      <c r="P869">
        <v>400</v>
      </c>
    </row>
    <row r="870" spans="1:16" ht="255" x14ac:dyDescent="0.2">
      <c r="A870" s="5" t="s">
        <v>15</v>
      </c>
      <c r="B870" s="6" t="s">
        <v>38</v>
      </c>
      <c r="C870" s="7" t="s">
        <v>17</v>
      </c>
      <c r="D870" s="7" t="s">
        <v>18</v>
      </c>
      <c r="E870" s="7" t="s">
        <v>4922</v>
      </c>
      <c r="F870" s="6" t="s">
        <v>4923</v>
      </c>
      <c r="G870" s="8" t="s">
        <v>4924</v>
      </c>
      <c r="H870" s="9"/>
      <c r="I870" s="9"/>
      <c r="J870" s="9"/>
      <c r="K870" s="9"/>
      <c r="L870" s="9"/>
      <c r="M870" s="9"/>
      <c r="N870" s="9"/>
      <c r="O870" s="10" t="s">
        <v>4925</v>
      </c>
      <c r="P870">
        <f>IF(ISNA(VLOOKUP(E870,Sheet2!A:C,3,FALSE)),1,VLOOKUP(E870,Sheet2!A:C,3,FALSE))</f>
        <v>405</v>
      </c>
    </row>
    <row r="871" spans="1:16" ht="85" x14ac:dyDescent="0.2">
      <c r="A871" s="5" t="s">
        <v>15</v>
      </c>
      <c r="B871" s="6" t="s">
        <v>16</v>
      </c>
      <c r="C871" s="7" t="s">
        <v>17</v>
      </c>
      <c r="D871" s="7" t="s">
        <v>18</v>
      </c>
      <c r="E871" s="7" t="s">
        <v>7754</v>
      </c>
      <c r="F871" s="6" t="s">
        <v>7755</v>
      </c>
      <c r="G871" s="8" t="s">
        <v>7756</v>
      </c>
      <c r="H871" s="9"/>
      <c r="I871" s="9"/>
      <c r="J871" s="9"/>
      <c r="K871" s="9"/>
      <c r="L871" s="9"/>
      <c r="M871" s="9"/>
      <c r="N871" s="9"/>
      <c r="O871" s="10" t="s">
        <v>7757</v>
      </c>
      <c r="P871">
        <f>IF(ISNA(VLOOKUP(E871,Sheet2!A:C,3,FALSE)),1,VLOOKUP(E871,Sheet2!A:C,3,FALSE))</f>
        <v>1</v>
      </c>
    </row>
    <row r="872" spans="1:16" ht="238" x14ac:dyDescent="0.2">
      <c r="A872" s="11" t="s">
        <v>15</v>
      </c>
      <c r="B872" s="12" t="s">
        <v>38</v>
      </c>
      <c r="C872" s="13" t="s">
        <v>17</v>
      </c>
      <c r="D872" s="13" t="s">
        <v>18</v>
      </c>
      <c r="E872" s="13" t="s">
        <v>2760</v>
      </c>
      <c r="F872" s="12" t="s">
        <v>2761</v>
      </c>
      <c r="G872" s="14" t="s">
        <v>2761</v>
      </c>
      <c r="H872" s="15"/>
      <c r="I872" s="15"/>
      <c r="J872" s="15"/>
      <c r="K872" s="15"/>
      <c r="L872" s="15"/>
      <c r="M872" s="15"/>
      <c r="N872" s="15"/>
      <c r="O872" s="16" t="s">
        <v>2762</v>
      </c>
      <c r="P872">
        <f>IF(ISNA(VLOOKUP(E872,Sheet2!A:C,3,FALSE)),1,VLOOKUP(E872,Sheet2!A:C,3,FALSE))</f>
        <v>1</v>
      </c>
    </row>
    <row r="873" spans="1:16" ht="170" x14ac:dyDescent="0.2">
      <c r="A873" s="11" t="s">
        <v>15</v>
      </c>
      <c r="B873" s="12" t="s">
        <v>3127</v>
      </c>
      <c r="C873" s="13" t="s">
        <v>17</v>
      </c>
      <c r="D873" s="13" t="s">
        <v>18</v>
      </c>
      <c r="E873" s="13" t="s">
        <v>4677</v>
      </c>
      <c r="F873" s="12" t="s">
        <v>4678</v>
      </c>
      <c r="G873" s="14" t="s">
        <v>4678</v>
      </c>
      <c r="H873" s="15"/>
      <c r="I873" s="15"/>
      <c r="J873" s="15"/>
      <c r="K873" s="15"/>
      <c r="L873" s="15"/>
      <c r="M873" s="15"/>
      <c r="N873" s="15"/>
      <c r="O873" s="16" t="s">
        <v>4679</v>
      </c>
      <c r="P873">
        <f>IF(ISNA(VLOOKUP(E873,Sheet2!A:C,3,FALSE)),1,VLOOKUP(E873,Sheet2!A:C,3,FALSE))</f>
        <v>1</v>
      </c>
    </row>
    <row r="874" spans="1:16" ht="153" x14ac:dyDescent="0.2">
      <c r="A874" s="5" t="s">
        <v>15</v>
      </c>
      <c r="B874" s="6" t="s">
        <v>67</v>
      </c>
      <c r="C874" s="7" t="s">
        <v>17</v>
      </c>
      <c r="D874" s="7" t="s">
        <v>18</v>
      </c>
      <c r="E874" s="7" t="s">
        <v>6902</v>
      </c>
      <c r="F874" s="6" t="s">
        <v>6903</v>
      </c>
      <c r="G874" s="8" t="s">
        <v>6903</v>
      </c>
      <c r="H874" s="9"/>
      <c r="I874" s="9"/>
      <c r="J874" s="9"/>
      <c r="K874" s="9"/>
      <c r="L874" s="9"/>
      <c r="M874" s="9"/>
      <c r="N874" s="9"/>
      <c r="O874" s="10" t="s">
        <v>6904</v>
      </c>
      <c r="P874">
        <f>IF(ISNA(VLOOKUP(E874,Sheet2!A:C,3,FALSE)),1,VLOOKUP(E874,Sheet2!A:C,3,FALSE))</f>
        <v>1</v>
      </c>
    </row>
    <row r="875" spans="1:16" ht="170" x14ac:dyDescent="0.2">
      <c r="A875" s="11" t="s">
        <v>15</v>
      </c>
      <c r="B875" s="12" t="s">
        <v>67</v>
      </c>
      <c r="C875" s="13" t="s">
        <v>17</v>
      </c>
      <c r="D875" s="13" t="s">
        <v>18</v>
      </c>
      <c r="E875" s="13" t="s">
        <v>6905</v>
      </c>
      <c r="F875" s="12" t="s">
        <v>6906</v>
      </c>
      <c r="G875" s="14" t="s">
        <v>6906</v>
      </c>
      <c r="H875" s="15"/>
      <c r="I875" s="15"/>
      <c r="J875" s="15"/>
      <c r="K875" s="15"/>
      <c r="L875" s="15"/>
      <c r="M875" s="15"/>
      <c r="N875" s="15"/>
      <c r="O875" s="16" t="s">
        <v>6907</v>
      </c>
      <c r="P875">
        <f>IF(ISNA(VLOOKUP(E875,Sheet2!A:C,3,FALSE)),1,VLOOKUP(E875,Sheet2!A:C,3,FALSE))</f>
        <v>1</v>
      </c>
    </row>
    <row r="876" spans="1:16" ht="102" x14ac:dyDescent="0.2">
      <c r="A876" s="5" t="s">
        <v>15</v>
      </c>
      <c r="B876" s="6" t="s">
        <v>16</v>
      </c>
      <c r="C876" s="7" t="s">
        <v>17</v>
      </c>
      <c r="D876" s="7" t="s">
        <v>18</v>
      </c>
      <c r="E876" s="7" t="s">
        <v>4267</v>
      </c>
      <c r="F876" s="6" t="s">
        <v>4268</v>
      </c>
      <c r="G876" s="8" t="s">
        <v>4268</v>
      </c>
      <c r="H876" s="9"/>
      <c r="I876" s="9"/>
      <c r="J876" s="9"/>
      <c r="K876" s="9"/>
      <c r="L876" s="9"/>
      <c r="M876" s="9"/>
      <c r="N876" s="9"/>
      <c r="O876" s="10" t="s">
        <v>4269</v>
      </c>
      <c r="P876">
        <f>IF(ISNA(VLOOKUP(E876,Sheet2!A:C,3,FALSE)),1,VLOOKUP(E876,Sheet2!A:C,3,FALSE))</f>
        <v>1</v>
      </c>
    </row>
    <row r="877" spans="1:16" ht="272" x14ac:dyDescent="0.2">
      <c r="A877" s="11" t="s">
        <v>15</v>
      </c>
      <c r="B877" s="12" t="s">
        <v>33</v>
      </c>
      <c r="C877" s="13" t="s">
        <v>17</v>
      </c>
      <c r="D877" s="13" t="s">
        <v>18</v>
      </c>
      <c r="E877" s="13" t="s">
        <v>8003</v>
      </c>
      <c r="F877" s="12" t="s">
        <v>8004</v>
      </c>
      <c r="G877" s="14" t="s">
        <v>8005</v>
      </c>
      <c r="H877" s="15"/>
      <c r="I877" s="15"/>
      <c r="J877" s="15"/>
      <c r="K877" s="15"/>
      <c r="L877" s="15"/>
      <c r="M877" s="15"/>
      <c r="N877" s="15"/>
      <c r="O877" s="16" t="s">
        <v>8006</v>
      </c>
      <c r="P877">
        <f>IF(ISNA(VLOOKUP(E877,Sheet2!A:C,3,FALSE)),1,VLOOKUP(E877,Sheet2!A:C,3,FALSE))</f>
        <v>1</v>
      </c>
    </row>
    <row r="878" spans="1:16" ht="102" x14ac:dyDescent="0.2">
      <c r="A878" s="11" t="s">
        <v>15</v>
      </c>
      <c r="B878" s="12" t="s">
        <v>16</v>
      </c>
      <c r="C878" s="13" t="s">
        <v>17</v>
      </c>
      <c r="D878" s="13" t="s">
        <v>18</v>
      </c>
      <c r="E878" s="13" t="s">
        <v>1476</v>
      </c>
      <c r="F878" s="12" t="s">
        <v>1477</v>
      </c>
      <c r="G878" s="14" t="s">
        <v>1478</v>
      </c>
      <c r="H878" s="15"/>
      <c r="I878" s="15"/>
      <c r="J878" s="15"/>
      <c r="K878" s="15"/>
      <c r="L878" s="15"/>
      <c r="M878" s="15"/>
      <c r="N878" s="15"/>
      <c r="O878" s="16" t="s">
        <v>1479</v>
      </c>
      <c r="P878">
        <f>IF(ISNA(VLOOKUP(E878,Sheet2!A:C,3,FALSE)),1,VLOOKUP(E878,Sheet2!A:C,3,FALSE))</f>
        <v>1</v>
      </c>
    </row>
    <row r="879" spans="1:16" ht="255" x14ac:dyDescent="0.2">
      <c r="A879" s="5" t="s">
        <v>15</v>
      </c>
      <c r="B879" s="6" t="s">
        <v>101</v>
      </c>
      <c r="C879" s="7" t="s">
        <v>17</v>
      </c>
      <c r="D879" s="7" t="s">
        <v>18</v>
      </c>
      <c r="E879" s="7" t="s">
        <v>2725</v>
      </c>
      <c r="F879" s="6" t="s">
        <v>2726</v>
      </c>
      <c r="G879" s="8" t="s">
        <v>2727</v>
      </c>
      <c r="H879" s="9"/>
      <c r="I879" s="9"/>
      <c r="J879" s="9"/>
      <c r="K879" s="9"/>
      <c r="L879" s="9"/>
      <c r="M879" s="9"/>
      <c r="N879" s="9"/>
      <c r="O879" s="10" t="s">
        <v>2728</v>
      </c>
      <c r="P879">
        <f>IF(ISNA(VLOOKUP(E879,Sheet2!A:C,3,FALSE)),1,VLOOKUP(E879,Sheet2!A:C,3,FALSE))</f>
        <v>1</v>
      </c>
    </row>
    <row r="880" spans="1:16" ht="272" x14ac:dyDescent="0.2">
      <c r="A880" s="5" t="s">
        <v>15</v>
      </c>
      <c r="B880" s="6" t="s">
        <v>16</v>
      </c>
      <c r="C880" s="7" t="s">
        <v>17</v>
      </c>
      <c r="D880" s="7" t="s">
        <v>18</v>
      </c>
      <c r="E880" s="7" t="s">
        <v>401</v>
      </c>
      <c r="F880" s="6" t="s">
        <v>402</v>
      </c>
      <c r="G880" s="8" t="s">
        <v>403</v>
      </c>
      <c r="H880" s="9"/>
      <c r="I880" s="9"/>
      <c r="J880" s="9"/>
      <c r="K880" s="9"/>
      <c r="L880" s="9"/>
      <c r="M880" s="9"/>
      <c r="N880" s="9"/>
      <c r="O880" s="10" t="s">
        <v>404</v>
      </c>
      <c r="P880">
        <f>IF(ISNA(VLOOKUP(E880,Sheet2!A:C,3,FALSE)),1,VLOOKUP(E880,Sheet2!A:C,3,FALSE))</f>
        <v>1</v>
      </c>
    </row>
    <row r="881" spans="1:16" ht="306" x14ac:dyDescent="0.2">
      <c r="A881" s="5" t="s">
        <v>15</v>
      </c>
      <c r="B881" s="6" t="s">
        <v>3127</v>
      </c>
      <c r="C881" s="7" t="s">
        <v>17</v>
      </c>
      <c r="D881" s="7" t="s">
        <v>18</v>
      </c>
      <c r="E881" s="7" t="s">
        <v>6475</v>
      </c>
      <c r="F881" s="6" t="s">
        <v>6476</v>
      </c>
      <c r="G881" s="8" t="s">
        <v>6477</v>
      </c>
      <c r="H881" s="9"/>
      <c r="I881" s="9"/>
      <c r="J881" s="9"/>
      <c r="K881" s="9"/>
      <c r="L881" s="9"/>
      <c r="M881" s="9"/>
      <c r="N881" s="9"/>
      <c r="O881" s="10" t="s">
        <v>6478</v>
      </c>
      <c r="P881">
        <f>IF(ISNA(VLOOKUP(E881,Sheet2!A:C,3,FALSE)),1,VLOOKUP(E881,Sheet2!A:C,3,FALSE))</f>
        <v>1</v>
      </c>
    </row>
    <row r="882" spans="1:16" ht="306" x14ac:dyDescent="0.2">
      <c r="A882" s="5" t="s">
        <v>15</v>
      </c>
      <c r="B882" s="6" t="s">
        <v>3127</v>
      </c>
      <c r="C882" s="7" t="s">
        <v>17</v>
      </c>
      <c r="D882" s="7" t="s">
        <v>18</v>
      </c>
      <c r="E882" s="7" t="s">
        <v>6512</v>
      </c>
      <c r="F882" s="6" t="s">
        <v>6476</v>
      </c>
      <c r="G882" s="8" t="s">
        <v>6477</v>
      </c>
      <c r="H882" s="9"/>
      <c r="I882" s="9"/>
      <c r="J882" s="9"/>
      <c r="K882" s="9"/>
      <c r="L882" s="9"/>
      <c r="M882" s="9"/>
      <c r="N882" s="9"/>
      <c r="O882" s="10" t="s">
        <v>6478</v>
      </c>
      <c r="P882">
        <f>IF(ISNA(VLOOKUP(E882,Sheet2!A:C,3,FALSE)),1,VLOOKUP(E882,Sheet2!A:C,3,FALSE))</f>
        <v>1</v>
      </c>
    </row>
    <row r="883" spans="1:16" ht="204" x14ac:dyDescent="0.2">
      <c r="A883" s="5" t="s">
        <v>15</v>
      </c>
      <c r="B883" s="6" t="s">
        <v>16</v>
      </c>
      <c r="C883" s="7" t="s">
        <v>17</v>
      </c>
      <c r="D883" s="7" t="s">
        <v>18</v>
      </c>
      <c r="E883" s="7" t="s">
        <v>8383</v>
      </c>
      <c r="F883" s="6" t="s">
        <v>8384</v>
      </c>
      <c r="G883" s="8" t="s">
        <v>8385</v>
      </c>
      <c r="H883" s="9"/>
      <c r="I883" s="9"/>
      <c r="J883" s="9"/>
      <c r="K883" s="9"/>
      <c r="L883" s="9"/>
      <c r="M883" s="9"/>
      <c r="N883" s="9"/>
      <c r="O883" s="10" t="s">
        <v>8386</v>
      </c>
      <c r="P883">
        <f>IF(ISNA(VLOOKUP(E883,Sheet2!A:C,3,FALSE)),1,VLOOKUP(E883,Sheet2!A:C,3,FALSE))</f>
        <v>1</v>
      </c>
    </row>
    <row r="884" spans="1:16" ht="204" x14ac:dyDescent="0.2">
      <c r="A884" s="5" t="s">
        <v>15</v>
      </c>
      <c r="B884" s="6" t="s">
        <v>63</v>
      </c>
      <c r="C884" s="7" t="s">
        <v>17</v>
      </c>
      <c r="D884" s="7" t="s">
        <v>18</v>
      </c>
      <c r="E884" s="7" t="s">
        <v>3646</v>
      </c>
      <c r="F884" s="6" t="s">
        <v>3647</v>
      </c>
      <c r="G884" s="8" t="s">
        <v>3648</v>
      </c>
      <c r="H884" s="9"/>
      <c r="I884" s="9"/>
      <c r="J884" s="9"/>
      <c r="K884" s="9"/>
      <c r="L884" s="9"/>
      <c r="M884" s="9"/>
      <c r="N884" s="9"/>
      <c r="O884" s="10" t="s">
        <v>3649</v>
      </c>
      <c r="P884">
        <f>IF(ISNA(VLOOKUP(E884,Sheet2!A:C,3,FALSE)),1,VLOOKUP(E884,Sheet2!A:C,3,FALSE))</f>
        <v>1</v>
      </c>
    </row>
    <row r="885" spans="1:16" ht="238" x14ac:dyDescent="0.2">
      <c r="A885" s="11" t="s">
        <v>15</v>
      </c>
      <c r="B885" s="12" t="s">
        <v>42</v>
      </c>
      <c r="C885" s="13" t="s">
        <v>17</v>
      </c>
      <c r="D885" s="13" t="s">
        <v>18</v>
      </c>
      <c r="E885" s="13" t="s">
        <v>6917</v>
      </c>
      <c r="F885" s="12" t="s">
        <v>6918</v>
      </c>
      <c r="G885" s="14" t="s">
        <v>6919</v>
      </c>
      <c r="H885" s="15"/>
      <c r="I885" s="19" t="s">
        <v>18</v>
      </c>
      <c r="J885" s="15"/>
      <c r="K885" s="15"/>
      <c r="L885" s="20">
        <v>12</v>
      </c>
      <c r="M885" s="20">
        <v>0</v>
      </c>
      <c r="N885" s="20">
        <v>12</v>
      </c>
      <c r="O885" s="16" t="s">
        <v>6920</v>
      </c>
      <c r="P885">
        <f>IF(ISNA(VLOOKUP(E885,Sheet2!A:C,3,FALSE)),1,VLOOKUP(E885,Sheet2!A:C,3,FALSE))</f>
        <v>1</v>
      </c>
    </row>
    <row r="886" spans="1:16" ht="238" x14ac:dyDescent="0.2">
      <c r="A886" s="5" t="s">
        <v>15</v>
      </c>
      <c r="B886" s="6" t="s">
        <v>42</v>
      </c>
      <c r="C886" s="7" t="s">
        <v>17</v>
      </c>
      <c r="D886" s="7" t="s">
        <v>18</v>
      </c>
      <c r="E886" s="7" t="s">
        <v>7338</v>
      </c>
      <c r="F886" s="6" t="s">
        <v>6918</v>
      </c>
      <c r="G886" s="8" t="s">
        <v>6919</v>
      </c>
      <c r="H886" s="9"/>
      <c r="I886" s="9"/>
      <c r="J886" s="9"/>
      <c r="K886" s="9"/>
      <c r="L886" s="9"/>
      <c r="M886" s="9"/>
      <c r="N886" s="9"/>
      <c r="O886" s="10" t="s">
        <v>6920</v>
      </c>
      <c r="P886">
        <f>IF(ISNA(VLOOKUP(E886,Sheet2!A:C,3,FALSE)),1,VLOOKUP(E886,Sheet2!A:C,3,FALSE))</f>
        <v>1</v>
      </c>
    </row>
    <row r="887" spans="1:16" ht="238" x14ac:dyDescent="0.2">
      <c r="A887" s="11" t="s">
        <v>15</v>
      </c>
      <c r="B887" s="12" t="s">
        <v>42</v>
      </c>
      <c r="C887" s="13" t="s">
        <v>17</v>
      </c>
      <c r="D887" s="13" t="s">
        <v>18</v>
      </c>
      <c r="E887" s="13" t="s">
        <v>7728</v>
      </c>
      <c r="F887" s="12" t="s">
        <v>6918</v>
      </c>
      <c r="G887" s="14" t="s">
        <v>6919</v>
      </c>
      <c r="H887" s="15"/>
      <c r="I887" s="19" t="s">
        <v>18</v>
      </c>
      <c r="J887" s="15"/>
      <c r="K887" s="15"/>
      <c r="L887" s="20">
        <v>12</v>
      </c>
      <c r="M887" s="20">
        <v>0</v>
      </c>
      <c r="N887" s="20">
        <v>12</v>
      </c>
      <c r="O887" s="16" t="s">
        <v>6920</v>
      </c>
      <c r="P887">
        <f>IF(ISNA(VLOOKUP(E887,Sheet2!A:C,3,FALSE)),1,VLOOKUP(E887,Sheet2!A:C,3,FALSE))</f>
        <v>1</v>
      </c>
    </row>
    <row r="888" spans="1:16" ht="306" x14ac:dyDescent="0.2">
      <c r="A888" s="11" t="s">
        <v>15</v>
      </c>
      <c r="B888" s="12" t="s">
        <v>101</v>
      </c>
      <c r="C888" s="13" t="s">
        <v>17</v>
      </c>
      <c r="D888" s="13" t="s">
        <v>18</v>
      </c>
      <c r="E888" s="13" t="s">
        <v>7414</v>
      </c>
      <c r="F888" s="12" t="s">
        <v>7415</v>
      </c>
      <c r="G888" s="14" t="s">
        <v>7416</v>
      </c>
      <c r="H888" s="15"/>
      <c r="I888" s="15"/>
      <c r="J888" s="15"/>
      <c r="K888" s="15"/>
      <c r="L888" s="15"/>
      <c r="M888" s="15"/>
      <c r="N888" s="15"/>
      <c r="O888" s="16" t="s">
        <v>7417</v>
      </c>
      <c r="P888">
        <f>IF(ISNA(VLOOKUP(E888,Sheet2!A:C,3,FALSE)),1,VLOOKUP(E888,Sheet2!A:C,3,FALSE))</f>
        <v>1</v>
      </c>
    </row>
    <row r="889" spans="1:16" ht="340" x14ac:dyDescent="0.2">
      <c r="A889" s="5" t="s">
        <v>15</v>
      </c>
      <c r="B889" s="6" t="s">
        <v>3127</v>
      </c>
      <c r="C889" s="7" t="s">
        <v>17</v>
      </c>
      <c r="D889" s="7" t="s">
        <v>28</v>
      </c>
      <c r="E889" s="7" t="s">
        <v>8843</v>
      </c>
      <c r="F889" s="6" t="s">
        <v>8844</v>
      </c>
      <c r="G889" s="8" t="s">
        <v>8844</v>
      </c>
      <c r="H889" s="9"/>
      <c r="I889" s="9"/>
      <c r="J889" s="9"/>
      <c r="K889" s="9"/>
      <c r="L889" s="9"/>
      <c r="M889" s="9"/>
      <c r="N889" s="9"/>
      <c r="O889" s="10" t="s">
        <v>8845</v>
      </c>
      <c r="P889">
        <f>IF(ISNA(VLOOKUP(E889,Sheet2!A:C,3,FALSE)),1,VLOOKUP(E889,Sheet2!A:C,3,FALSE))</f>
        <v>1</v>
      </c>
    </row>
    <row r="890" spans="1:16" ht="204" x14ac:dyDescent="0.2">
      <c r="A890" s="11" t="s">
        <v>15</v>
      </c>
      <c r="B890" s="12" t="s">
        <v>47</v>
      </c>
      <c r="C890" s="13" t="s">
        <v>17</v>
      </c>
      <c r="D890" s="13" t="s">
        <v>18</v>
      </c>
      <c r="E890" s="13" t="s">
        <v>2353</v>
      </c>
      <c r="F890" s="12" t="s">
        <v>2354</v>
      </c>
      <c r="G890" s="14" t="s">
        <v>2355</v>
      </c>
      <c r="H890" s="15"/>
      <c r="I890" s="19" t="s">
        <v>18</v>
      </c>
      <c r="J890" s="15"/>
      <c r="K890" s="15"/>
      <c r="L890" s="20">
        <v>12</v>
      </c>
      <c r="M890" s="20">
        <v>0</v>
      </c>
      <c r="N890" s="20">
        <v>12</v>
      </c>
      <c r="O890" s="16" t="s">
        <v>2356</v>
      </c>
      <c r="P890">
        <f>IF(ISNA(VLOOKUP(E890,Sheet2!A:C,3,FALSE)),1,VLOOKUP(E890,Sheet2!A:C,3,FALSE))</f>
        <v>1</v>
      </c>
    </row>
    <row r="891" spans="1:16" ht="170" x14ac:dyDescent="0.2">
      <c r="A891" s="5" t="s">
        <v>15</v>
      </c>
      <c r="B891" s="6" t="s">
        <v>42</v>
      </c>
      <c r="C891" s="7" t="s">
        <v>17</v>
      </c>
      <c r="D891" s="7" t="s">
        <v>28</v>
      </c>
      <c r="E891" s="7" t="s">
        <v>7911</v>
      </c>
      <c r="F891" s="6" t="s">
        <v>7912</v>
      </c>
      <c r="G891" s="8" t="s">
        <v>7913</v>
      </c>
      <c r="H891" s="9"/>
      <c r="I891" s="9"/>
      <c r="J891" s="9"/>
      <c r="K891" s="9"/>
      <c r="L891" s="9"/>
      <c r="M891" s="9"/>
      <c r="N891" s="9"/>
      <c r="O891" s="10" t="s">
        <v>7914</v>
      </c>
      <c r="P891">
        <f>IF(ISNA(VLOOKUP(E891,Sheet2!A:C,3,FALSE)),1,VLOOKUP(E891,Sheet2!A:C,3,FALSE))</f>
        <v>1</v>
      </c>
    </row>
    <row r="892" spans="1:16" ht="255" x14ac:dyDescent="0.2">
      <c r="A892" s="5" t="s">
        <v>15</v>
      </c>
      <c r="B892" s="6" t="s">
        <v>16</v>
      </c>
      <c r="C892" s="7" t="s">
        <v>17</v>
      </c>
      <c r="D892" s="7" t="s">
        <v>18</v>
      </c>
      <c r="E892" s="7" t="s">
        <v>7843</v>
      </c>
      <c r="F892" s="6" t="s">
        <v>7844</v>
      </c>
      <c r="G892" s="8" t="s">
        <v>7845</v>
      </c>
      <c r="H892" s="9"/>
      <c r="I892" s="9"/>
      <c r="J892" s="9"/>
      <c r="K892" s="9"/>
      <c r="L892" s="9"/>
      <c r="M892" s="9"/>
      <c r="N892" s="9"/>
      <c r="O892" s="10" t="s">
        <v>7846</v>
      </c>
      <c r="P892">
        <f>IF(ISNA(VLOOKUP(E892,Sheet2!A:C,3,FALSE)),1,VLOOKUP(E892,Sheet2!A:C,3,FALSE))</f>
        <v>1</v>
      </c>
    </row>
    <row r="893" spans="1:16" ht="221" x14ac:dyDescent="0.2">
      <c r="A893" s="11" t="s">
        <v>15</v>
      </c>
      <c r="B893" s="12" t="s">
        <v>63</v>
      </c>
      <c r="C893" s="13" t="s">
        <v>17</v>
      </c>
      <c r="D893" s="13" t="s">
        <v>18</v>
      </c>
      <c r="E893" s="13" t="s">
        <v>7721</v>
      </c>
      <c r="F893" s="12" t="s">
        <v>7722</v>
      </c>
      <c r="G893" s="14" t="s">
        <v>7723</v>
      </c>
      <c r="H893" s="15"/>
      <c r="I893" s="15"/>
      <c r="J893" s="15"/>
      <c r="K893" s="15"/>
      <c r="L893" s="15"/>
      <c r="M893" s="15"/>
      <c r="N893" s="15"/>
      <c r="O893" s="16" t="s">
        <v>7724</v>
      </c>
      <c r="P893">
        <f>IF(ISNA(VLOOKUP(E893,Sheet2!A:C,3,FALSE)),1,VLOOKUP(E893,Sheet2!A:C,3,FALSE))</f>
        <v>1</v>
      </c>
    </row>
    <row r="894" spans="1:16" ht="153" x14ac:dyDescent="0.2">
      <c r="A894" s="11" t="s">
        <v>15</v>
      </c>
      <c r="B894" s="12" t="s">
        <v>33</v>
      </c>
      <c r="C894" s="13" t="s">
        <v>17</v>
      </c>
      <c r="D894" s="13" t="s">
        <v>28</v>
      </c>
      <c r="E894" s="13" t="s">
        <v>8163</v>
      </c>
      <c r="F894" s="12" t="s">
        <v>8164</v>
      </c>
      <c r="G894" s="14" t="s">
        <v>8164</v>
      </c>
      <c r="H894" s="15"/>
      <c r="I894" s="15"/>
      <c r="J894" s="15"/>
      <c r="K894" s="15"/>
      <c r="L894" s="15"/>
      <c r="M894" s="15"/>
      <c r="N894" s="15"/>
      <c r="O894" s="16" t="s">
        <v>8165</v>
      </c>
      <c r="P894">
        <f>IF(ISNA(VLOOKUP(E894,Sheet2!A:C,3,FALSE)),1,VLOOKUP(E894,Sheet2!A:C,3,FALSE))</f>
        <v>1</v>
      </c>
    </row>
    <row r="895" spans="1:16" ht="170" x14ac:dyDescent="0.2">
      <c r="A895" s="11" t="s">
        <v>15</v>
      </c>
      <c r="B895" s="12" t="s">
        <v>33</v>
      </c>
      <c r="C895" s="13" t="s">
        <v>17</v>
      </c>
      <c r="D895" s="13" t="s">
        <v>28</v>
      </c>
      <c r="E895" s="13" t="s">
        <v>1400</v>
      </c>
      <c r="F895" s="12" t="s">
        <v>1401</v>
      </c>
      <c r="G895" s="14" t="s">
        <v>1401</v>
      </c>
      <c r="H895" s="15"/>
      <c r="I895" s="15"/>
      <c r="J895" s="15"/>
      <c r="K895" s="15"/>
      <c r="L895" s="15"/>
      <c r="M895" s="15"/>
      <c r="N895" s="15"/>
      <c r="O895" s="16" t="s">
        <v>1402</v>
      </c>
      <c r="P895">
        <f>IF(ISNA(VLOOKUP(E895,Sheet2!A:C,3,FALSE)),1,VLOOKUP(E895,Sheet2!A:C,3,FALSE))</f>
        <v>1</v>
      </c>
    </row>
    <row r="896" spans="1:16" ht="404" x14ac:dyDescent="0.2">
      <c r="A896" s="11" t="s">
        <v>15</v>
      </c>
      <c r="B896" s="12" t="s">
        <v>63</v>
      </c>
      <c r="C896" s="13" t="s">
        <v>17</v>
      </c>
      <c r="D896" s="13" t="s">
        <v>18</v>
      </c>
      <c r="E896" s="13" t="s">
        <v>7434</v>
      </c>
      <c r="F896" s="12" t="s">
        <v>7435</v>
      </c>
      <c r="G896" s="14" t="s">
        <v>7436</v>
      </c>
      <c r="H896" s="15"/>
      <c r="I896" s="19" t="s">
        <v>18</v>
      </c>
      <c r="J896" s="15"/>
      <c r="K896" s="15"/>
      <c r="L896" s="20">
        <v>12</v>
      </c>
      <c r="M896" s="20">
        <v>0</v>
      </c>
      <c r="N896" s="20">
        <v>12</v>
      </c>
      <c r="O896" s="16" t="s">
        <v>7437</v>
      </c>
      <c r="P896">
        <f>IF(ISNA(VLOOKUP(E896,Sheet2!A:C,3,FALSE)),1,VLOOKUP(E896,Sheet2!A:C,3,FALSE))</f>
        <v>1</v>
      </c>
    </row>
    <row r="897" spans="1:16" ht="170" x14ac:dyDescent="0.2">
      <c r="A897" s="11" t="s">
        <v>15</v>
      </c>
      <c r="B897" s="12" t="s">
        <v>3127</v>
      </c>
      <c r="C897" s="13" t="s">
        <v>17</v>
      </c>
      <c r="D897" s="13" t="s">
        <v>18</v>
      </c>
      <c r="E897" s="13" t="s">
        <v>6549</v>
      </c>
      <c r="F897" s="12" t="s">
        <v>6550</v>
      </c>
      <c r="G897" s="14" t="s">
        <v>6550</v>
      </c>
      <c r="H897" s="15"/>
      <c r="I897" s="19" t="s">
        <v>18</v>
      </c>
      <c r="J897" s="19" t="s">
        <v>18</v>
      </c>
      <c r="K897" s="15"/>
      <c r="L897" s="20">
        <v>6</v>
      </c>
      <c r="M897" s="20">
        <v>6</v>
      </c>
      <c r="N897" s="20">
        <v>12</v>
      </c>
      <c r="O897" s="16" t="s">
        <v>6551</v>
      </c>
      <c r="P897">
        <f>IF(ISNA(VLOOKUP(E897,Sheet2!A:C,3,FALSE)),1,VLOOKUP(E897,Sheet2!A:C,3,FALSE))</f>
        <v>1</v>
      </c>
    </row>
    <row r="898" spans="1:16" ht="170" x14ac:dyDescent="0.2">
      <c r="A898" s="5" t="s">
        <v>15</v>
      </c>
      <c r="B898" s="6" t="s">
        <v>3127</v>
      </c>
      <c r="C898" s="7" t="s">
        <v>17</v>
      </c>
      <c r="D898" s="7" t="s">
        <v>18</v>
      </c>
      <c r="E898" s="7" t="s">
        <v>6668</v>
      </c>
      <c r="F898" s="6" t="s">
        <v>6550</v>
      </c>
      <c r="G898" s="8" t="s">
        <v>6550</v>
      </c>
      <c r="H898" s="9"/>
      <c r="I898" s="17" t="s">
        <v>18</v>
      </c>
      <c r="J898" s="17" t="s">
        <v>18</v>
      </c>
      <c r="K898" s="9"/>
      <c r="L898" s="18">
        <v>6</v>
      </c>
      <c r="M898" s="18">
        <v>6</v>
      </c>
      <c r="N898" s="18">
        <v>12</v>
      </c>
      <c r="O898" s="10" t="s">
        <v>6551</v>
      </c>
      <c r="P898">
        <f>IF(ISNA(VLOOKUP(E898,Sheet2!A:C,3,FALSE)),1,VLOOKUP(E898,Sheet2!A:C,3,FALSE))</f>
        <v>1</v>
      </c>
    </row>
    <row r="899" spans="1:16" ht="187" x14ac:dyDescent="0.2">
      <c r="A899" s="11" t="s">
        <v>15</v>
      </c>
      <c r="B899" s="12" t="s">
        <v>16</v>
      </c>
      <c r="C899" s="13" t="s">
        <v>17</v>
      </c>
      <c r="D899" s="13" t="s">
        <v>18</v>
      </c>
      <c r="E899" s="13" t="s">
        <v>5069</v>
      </c>
      <c r="F899" s="12" t="s">
        <v>5070</v>
      </c>
      <c r="G899" s="14" t="s">
        <v>5071</v>
      </c>
      <c r="H899" s="15"/>
      <c r="I899" s="15"/>
      <c r="J899" s="15"/>
      <c r="K899" s="15"/>
      <c r="L899" s="15"/>
      <c r="M899" s="15"/>
      <c r="N899" s="15"/>
      <c r="O899" s="16" t="s">
        <v>5072</v>
      </c>
      <c r="P899">
        <f>IF(ISNA(VLOOKUP(E899,Sheet2!A:C,3,FALSE)),1,VLOOKUP(E899,Sheet2!A:C,3,FALSE))</f>
        <v>1</v>
      </c>
    </row>
    <row r="900" spans="1:16" ht="255" x14ac:dyDescent="0.2">
      <c r="A900" s="5" t="s">
        <v>15</v>
      </c>
      <c r="B900" s="6" t="s">
        <v>16</v>
      </c>
      <c r="C900" s="7" t="s">
        <v>17</v>
      </c>
      <c r="D900" s="7" t="s">
        <v>18</v>
      </c>
      <c r="E900" s="7" t="s">
        <v>7881</v>
      </c>
      <c r="F900" s="6" t="s">
        <v>7882</v>
      </c>
      <c r="G900" s="8" t="s">
        <v>7882</v>
      </c>
      <c r="H900" s="9"/>
      <c r="I900" s="9"/>
      <c r="J900" s="9"/>
      <c r="K900" s="9"/>
      <c r="L900" s="9"/>
      <c r="M900" s="9"/>
      <c r="N900" s="9"/>
      <c r="O900" s="10" t="s">
        <v>7883</v>
      </c>
      <c r="P900">
        <f>IF(ISNA(VLOOKUP(E900,Sheet2!A:C,3,FALSE)),1,VLOOKUP(E900,Sheet2!A:C,3,FALSE))</f>
        <v>1</v>
      </c>
    </row>
    <row r="901" spans="1:16" ht="272" x14ac:dyDescent="0.2">
      <c r="A901" s="5" t="s">
        <v>15</v>
      </c>
      <c r="B901" s="6" t="s">
        <v>47</v>
      </c>
      <c r="C901" s="7" t="s">
        <v>17</v>
      </c>
      <c r="D901" s="7" t="s">
        <v>18</v>
      </c>
      <c r="E901" s="7" t="s">
        <v>1589</v>
      </c>
      <c r="F901" s="6" t="s">
        <v>1590</v>
      </c>
      <c r="G901" s="8" t="s">
        <v>1591</v>
      </c>
      <c r="H901" s="9"/>
      <c r="I901" s="9"/>
      <c r="J901" s="9"/>
      <c r="K901" s="9"/>
      <c r="L901" s="9"/>
      <c r="M901" s="9"/>
      <c r="N901" s="9"/>
      <c r="O901" s="10" t="s">
        <v>1592</v>
      </c>
      <c r="P901">
        <f>IF(ISNA(VLOOKUP(E901,Sheet2!A:C,3,FALSE)),1,VLOOKUP(E901,Sheet2!A:C,3,FALSE))</f>
        <v>1</v>
      </c>
    </row>
    <row r="902" spans="1:16" ht="153" x14ac:dyDescent="0.2">
      <c r="A902" s="11" t="s">
        <v>15</v>
      </c>
      <c r="B902" s="12" t="s">
        <v>16</v>
      </c>
      <c r="C902" s="13" t="s">
        <v>17</v>
      </c>
      <c r="D902" s="13" t="s">
        <v>28</v>
      </c>
      <c r="E902" s="13" t="s">
        <v>4067</v>
      </c>
      <c r="F902" s="12" t="s">
        <v>4068</v>
      </c>
      <c r="G902" s="14" t="s">
        <v>4068</v>
      </c>
      <c r="H902" s="15"/>
      <c r="I902" s="15"/>
      <c r="J902" s="15"/>
      <c r="K902" s="15"/>
      <c r="L902" s="15"/>
      <c r="M902" s="15"/>
      <c r="N902" s="15"/>
      <c r="O902" s="16" t="s">
        <v>4069</v>
      </c>
      <c r="P902">
        <f>IF(ISNA(VLOOKUP(E902,Sheet2!A:C,3,FALSE)),1,VLOOKUP(E902,Sheet2!A:C,3,FALSE))</f>
        <v>1</v>
      </c>
    </row>
    <row r="903" spans="1:16" ht="153" x14ac:dyDescent="0.2">
      <c r="A903" s="5" t="s">
        <v>15</v>
      </c>
      <c r="B903" s="6" t="s">
        <v>3127</v>
      </c>
      <c r="C903" s="7" t="s">
        <v>17</v>
      </c>
      <c r="D903" s="7" t="s">
        <v>18</v>
      </c>
      <c r="E903" s="7" t="s">
        <v>5302</v>
      </c>
      <c r="F903" s="6" t="s">
        <v>5303</v>
      </c>
      <c r="G903" s="8" t="s">
        <v>5304</v>
      </c>
      <c r="H903" s="9"/>
      <c r="I903" s="9"/>
      <c r="J903" s="9"/>
      <c r="K903" s="9"/>
      <c r="L903" s="9"/>
      <c r="M903" s="9"/>
      <c r="N903" s="9"/>
      <c r="O903" s="10" t="s">
        <v>5305</v>
      </c>
      <c r="P903">
        <f>IF(ISNA(VLOOKUP(E903,Sheet2!A:C,3,FALSE)),1,VLOOKUP(E903,Sheet2!A:C,3,FALSE))</f>
        <v>1</v>
      </c>
    </row>
    <row r="904" spans="1:16" ht="204" x14ac:dyDescent="0.2">
      <c r="A904" s="5" t="s">
        <v>15</v>
      </c>
      <c r="B904" s="6" t="s">
        <v>101</v>
      </c>
      <c r="C904" s="7" t="s">
        <v>17</v>
      </c>
      <c r="D904" s="7" t="s">
        <v>18</v>
      </c>
      <c r="E904" s="7" t="s">
        <v>2611</v>
      </c>
      <c r="F904" s="6" t="s">
        <v>2612</v>
      </c>
      <c r="G904" s="8" t="s">
        <v>2612</v>
      </c>
      <c r="H904" s="9"/>
      <c r="I904" s="9"/>
      <c r="J904" s="9"/>
      <c r="K904" s="9"/>
      <c r="L904" s="9"/>
      <c r="M904" s="9"/>
      <c r="N904" s="9"/>
      <c r="O904" s="10" t="s">
        <v>2613</v>
      </c>
      <c r="P904">
        <f>IF(ISNA(VLOOKUP(E904,Sheet2!A:C,3,FALSE)),1,VLOOKUP(E904,Sheet2!A:C,3,FALSE))</f>
        <v>1</v>
      </c>
    </row>
    <row r="905" spans="1:16" ht="340" x14ac:dyDescent="0.2">
      <c r="A905" s="5" t="s">
        <v>15</v>
      </c>
      <c r="B905" s="6" t="s">
        <v>16</v>
      </c>
      <c r="C905" s="7" t="s">
        <v>17</v>
      </c>
      <c r="D905" s="7" t="s">
        <v>18</v>
      </c>
      <c r="E905" s="7" t="s">
        <v>8376</v>
      </c>
      <c r="F905" s="6" t="s">
        <v>8377</v>
      </c>
      <c r="G905" s="8" t="s">
        <v>8377</v>
      </c>
      <c r="H905" s="9"/>
      <c r="I905" s="9"/>
      <c r="J905" s="9"/>
      <c r="K905" s="9"/>
      <c r="L905" s="9"/>
      <c r="M905" s="9"/>
      <c r="N905" s="9"/>
      <c r="O905" s="10" t="s">
        <v>8378</v>
      </c>
      <c r="P905">
        <f>IF(ISNA(VLOOKUP(E905,Sheet2!A:C,3,FALSE)),1,VLOOKUP(E905,Sheet2!A:C,3,FALSE))</f>
        <v>1</v>
      </c>
    </row>
    <row r="906" spans="1:16" ht="221" x14ac:dyDescent="0.2">
      <c r="A906" s="11" t="s">
        <v>15</v>
      </c>
      <c r="B906" s="12" t="s">
        <v>945</v>
      </c>
      <c r="C906" s="13" t="s">
        <v>17</v>
      </c>
      <c r="D906" s="13" t="s">
        <v>28</v>
      </c>
      <c r="E906" s="13" t="s">
        <v>7615</v>
      </c>
      <c r="F906" s="12" t="s">
        <v>7616</v>
      </c>
      <c r="G906" s="14" t="s">
        <v>7617</v>
      </c>
      <c r="H906" s="15"/>
      <c r="I906" s="15"/>
      <c r="J906" s="15"/>
      <c r="K906" s="15"/>
      <c r="L906" s="15"/>
      <c r="M906" s="15"/>
      <c r="N906" s="15"/>
      <c r="O906" s="16" t="s">
        <v>7618</v>
      </c>
      <c r="P906">
        <f>IF(ISNA(VLOOKUP(E906,Sheet2!A:C,3,FALSE)),1,VLOOKUP(E906,Sheet2!A:C,3,FALSE))</f>
        <v>1</v>
      </c>
    </row>
    <row r="907" spans="1:16" ht="221" x14ac:dyDescent="0.2">
      <c r="A907" s="11" t="s">
        <v>15</v>
      </c>
      <c r="B907" s="12" t="s">
        <v>945</v>
      </c>
      <c r="C907" s="13" t="s">
        <v>17</v>
      </c>
      <c r="D907" s="13" t="s">
        <v>28</v>
      </c>
      <c r="E907" s="13" t="s">
        <v>7673</v>
      </c>
      <c r="F907" s="12" t="s">
        <v>7616</v>
      </c>
      <c r="G907" s="14" t="s">
        <v>7617</v>
      </c>
      <c r="H907" s="15"/>
      <c r="I907" s="15"/>
      <c r="J907" s="15"/>
      <c r="K907" s="15"/>
      <c r="L907" s="15"/>
      <c r="M907" s="15"/>
      <c r="N907" s="15"/>
      <c r="O907" s="16" t="s">
        <v>7618</v>
      </c>
      <c r="P907">
        <f>IF(ISNA(VLOOKUP(E907,Sheet2!A:C,3,FALSE)),1,VLOOKUP(E907,Sheet2!A:C,3,FALSE))</f>
        <v>1</v>
      </c>
    </row>
    <row r="908" spans="1:16" ht="221" x14ac:dyDescent="0.2">
      <c r="A908" s="5" t="s">
        <v>15</v>
      </c>
      <c r="B908" s="6" t="s">
        <v>33</v>
      </c>
      <c r="C908" s="7" t="s">
        <v>17</v>
      </c>
      <c r="D908" s="7" t="s">
        <v>28</v>
      </c>
      <c r="E908" s="7" t="s">
        <v>4935</v>
      </c>
      <c r="F908" s="6" t="s">
        <v>4936</v>
      </c>
      <c r="G908" s="8" t="s">
        <v>4936</v>
      </c>
      <c r="H908" s="9"/>
      <c r="I908" s="9"/>
      <c r="J908" s="9"/>
      <c r="K908" s="9"/>
      <c r="L908" s="9"/>
      <c r="M908" s="9"/>
      <c r="N908" s="9"/>
      <c r="O908" s="10" t="s">
        <v>4937</v>
      </c>
      <c r="P908">
        <f>IF(ISNA(VLOOKUP(E908,Sheet2!A:C,3,FALSE)),1,VLOOKUP(E908,Sheet2!A:C,3,FALSE))</f>
        <v>1</v>
      </c>
    </row>
    <row r="909" spans="1:16" ht="221" x14ac:dyDescent="0.2">
      <c r="A909" s="11" t="s">
        <v>15</v>
      </c>
      <c r="B909" s="12" t="s">
        <v>33</v>
      </c>
      <c r="C909" s="13" t="s">
        <v>17</v>
      </c>
      <c r="D909" s="13" t="s">
        <v>18</v>
      </c>
      <c r="E909" s="13" t="s">
        <v>7386</v>
      </c>
      <c r="F909" s="12" t="s">
        <v>7387</v>
      </c>
      <c r="G909" s="14" t="s">
        <v>7387</v>
      </c>
      <c r="H909" s="15"/>
      <c r="I909" s="15"/>
      <c r="J909" s="15"/>
      <c r="K909" s="15"/>
      <c r="L909" s="15"/>
      <c r="M909" s="15"/>
      <c r="N909" s="15"/>
      <c r="O909" s="16" t="s">
        <v>7388</v>
      </c>
      <c r="P909">
        <f>IF(ISNA(VLOOKUP(E909,Sheet2!A:C,3,FALSE)),1,VLOOKUP(E909,Sheet2!A:C,3,FALSE))</f>
        <v>1</v>
      </c>
    </row>
    <row r="910" spans="1:16" ht="102" x14ac:dyDescent="0.2">
      <c r="A910" s="11" t="s">
        <v>15</v>
      </c>
      <c r="B910" s="12" t="s">
        <v>33</v>
      </c>
      <c r="C910" s="13" t="s">
        <v>17</v>
      </c>
      <c r="D910" s="13" t="s">
        <v>18</v>
      </c>
      <c r="E910" s="13" t="s">
        <v>1964</v>
      </c>
      <c r="F910" s="12" t="s">
        <v>1965</v>
      </c>
      <c r="G910" s="14" t="s">
        <v>1965</v>
      </c>
      <c r="H910" s="15"/>
      <c r="I910" s="15"/>
      <c r="J910" s="15"/>
      <c r="K910" s="15"/>
      <c r="L910" s="15"/>
      <c r="M910" s="15"/>
      <c r="N910" s="15"/>
      <c r="O910" s="16" t="s">
        <v>1966</v>
      </c>
      <c r="P910">
        <f>IF(ISNA(VLOOKUP(E910,Sheet2!A:C,3,FALSE)),1,VLOOKUP(E910,Sheet2!A:C,3,FALSE))</f>
        <v>1</v>
      </c>
    </row>
    <row r="911" spans="1:16" ht="136" x14ac:dyDescent="0.2">
      <c r="A911" s="11" t="s">
        <v>15</v>
      </c>
      <c r="B911" s="12" t="s">
        <v>67</v>
      </c>
      <c r="C911" s="13" t="s">
        <v>17</v>
      </c>
      <c r="D911" s="13" t="s">
        <v>28</v>
      </c>
      <c r="E911" s="13" t="s">
        <v>7849</v>
      </c>
      <c r="F911" s="12" t="s">
        <v>7850</v>
      </c>
      <c r="G911" s="14" t="s">
        <v>7851</v>
      </c>
      <c r="H911" s="15"/>
      <c r="I911" s="15"/>
      <c r="J911" s="15"/>
      <c r="K911" s="15"/>
      <c r="L911" s="15"/>
      <c r="M911" s="15"/>
      <c r="N911" s="15"/>
      <c r="O911" s="16" t="s">
        <v>7852</v>
      </c>
      <c r="P911">
        <f>IF(ISNA(VLOOKUP(E911,Sheet2!A:C,3,FALSE)),1,VLOOKUP(E911,Sheet2!A:C,3,FALSE))</f>
        <v>1</v>
      </c>
    </row>
    <row r="912" spans="1:16" ht="119" x14ac:dyDescent="0.2">
      <c r="A912" s="11" t="s">
        <v>15</v>
      </c>
      <c r="B912" s="12" t="s">
        <v>33</v>
      </c>
      <c r="C912" s="13" t="s">
        <v>17</v>
      </c>
      <c r="D912" s="13" t="s">
        <v>18</v>
      </c>
      <c r="E912" s="13" t="s">
        <v>6582</v>
      </c>
      <c r="F912" s="12" t="s">
        <v>6583</v>
      </c>
      <c r="G912" s="14" t="s">
        <v>6584</v>
      </c>
      <c r="H912" s="15"/>
      <c r="I912" s="15"/>
      <c r="J912" s="15"/>
      <c r="K912" s="15"/>
      <c r="L912" s="15"/>
      <c r="M912" s="15"/>
      <c r="N912" s="15"/>
      <c r="O912" s="16" t="s">
        <v>6585</v>
      </c>
      <c r="P912">
        <f>IF(ISNA(VLOOKUP(E912,Sheet2!A:C,3,FALSE)),1,VLOOKUP(E912,Sheet2!A:C,3,FALSE))</f>
        <v>1</v>
      </c>
    </row>
    <row r="913" spans="1:16" ht="221" x14ac:dyDescent="0.2">
      <c r="A913" s="5" t="s">
        <v>15</v>
      </c>
      <c r="B913" s="6" t="s">
        <v>16</v>
      </c>
      <c r="C913" s="7" t="s">
        <v>17</v>
      </c>
      <c r="D913" s="7" t="s">
        <v>18</v>
      </c>
      <c r="E913" s="7" t="s">
        <v>8406</v>
      </c>
      <c r="F913" s="6" t="s">
        <v>8407</v>
      </c>
      <c r="G913" s="8" t="s">
        <v>6584</v>
      </c>
      <c r="H913" s="9"/>
      <c r="I913" s="9"/>
      <c r="J913" s="9"/>
      <c r="K913" s="9"/>
      <c r="L913" s="9"/>
      <c r="M913" s="9"/>
      <c r="N913" s="9"/>
      <c r="O913" s="10" t="s">
        <v>8408</v>
      </c>
      <c r="P913">
        <f>IF(ISNA(VLOOKUP(E913,Sheet2!A:C,3,FALSE)),1,VLOOKUP(E913,Sheet2!A:C,3,FALSE))</f>
        <v>46</v>
      </c>
    </row>
    <row r="914" spans="1:16" ht="221" x14ac:dyDescent="0.2">
      <c r="A914" s="5" t="s">
        <v>15</v>
      </c>
      <c r="B914" s="6" t="s">
        <v>33</v>
      </c>
      <c r="C914" s="7" t="s">
        <v>17</v>
      </c>
      <c r="D914" s="7" t="s">
        <v>28</v>
      </c>
      <c r="E914" s="7" t="s">
        <v>2479</v>
      </c>
      <c r="F914" s="6" t="s">
        <v>2480</v>
      </c>
      <c r="G914" s="8" t="s">
        <v>2481</v>
      </c>
      <c r="H914" s="9"/>
      <c r="I914" s="9"/>
      <c r="J914" s="9"/>
      <c r="K914" s="9"/>
      <c r="L914" s="9"/>
      <c r="M914" s="9"/>
      <c r="N914" s="9"/>
      <c r="O914" s="10" t="s">
        <v>2482</v>
      </c>
      <c r="P914">
        <f>IF(ISNA(VLOOKUP(E914,Sheet2!A:C,3,FALSE)),1,VLOOKUP(E914,Sheet2!A:C,3,FALSE))</f>
        <v>1</v>
      </c>
    </row>
    <row r="915" spans="1:16" ht="153" x14ac:dyDescent="0.2">
      <c r="A915" s="11" t="s">
        <v>15</v>
      </c>
      <c r="B915" s="12" t="s">
        <v>945</v>
      </c>
      <c r="C915" s="13" t="s">
        <v>17</v>
      </c>
      <c r="D915" s="13" t="s">
        <v>18</v>
      </c>
      <c r="E915" s="13" t="s">
        <v>8199</v>
      </c>
      <c r="F915" s="12" t="s">
        <v>8200</v>
      </c>
      <c r="G915" s="14" t="s">
        <v>8200</v>
      </c>
      <c r="H915" s="15"/>
      <c r="I915" s="15"/>
      <c r="J915" s="15"/>
      <c r="K915" s="15"/>
      <c r="L915" s="15"/>
      <c r="M915" s="15"/>
      <c r="N915" s="15"/>
      <c r="O915" s="16" t="s">
        <v>8201</v>
      </c>
      <c r="P915">
        <f>IF(ISNA(VLOOKUP(E915,Sheet2!A:C,3,FALSE)),1,VLOOKUP(E915,Sheet2!A:C,3,FALSE))</f>
        <v>1</v>
      </c>
    </row>
    <row r="916" spans="1:16" ht="170" x14ac:dyDescent="0.2">
      <c r="A916" s="11" t="s">
        <v>15</v>
      </c>
      <c r="B916" s="12" t="s">
        <v>38</v>
      </c>
      <c r="C916" s="13" t="s">
        <v>17</v>
      </c>
      <c r="D916" s="13" t="s">
        <v>28</v>
      </c>
      <c r="E916" s="13" t="s">
        <v>7316</v>
      </c>
      <c r="F916" s="12" t="s">
        <v>7317</v>
      </c>
      <c r="G916" s="14" t="s">
        <v>7317</v>
      </c>
      <c r="H916" s="15"/>
      <c r="I916" s="15"/>
      <c r="J916" s="15"/>
      <c r="K916" s="15"/>
      <c r="L916" s="15"/>
      <c r="M916" s="15"/>
      <c r="N916" s="15"/>
      <c r="O916" s="16" t="s">
        <v>7318</v>
      </c>
      <c r="P916">
        <f>IF(ISNA(VLOOKUP(E916,Sheet2!A:C,3,FALSE)),1,VLOOKUP(E916,Sheet2!A:C,3,FALSE))</f>
        <v>1</v>
      </c>
    </row>
    <row r="917" spans="1:16" ht="204" x14ac:dyDescent="0.2">
      <c r="A917" s="5" t="s">
        <v>15</v>
      </c>
      <c r="B917" s="6" t="s">
        <v>67</v>
      </c>
      <c r="C917" s="7" t="s">
        <v>17</v>
      </c>
      <c r="D917" s="7" t="s">
        <v>18</v>
      </c>
      <c r="E917" s="7" t="s">
        <v>7192</v>
      </c>
      <c r="F917" s="6" t="s">
        <v>7193</v>
      </c>
      <c r="G917" s="8" t="s">
        <v>7193</v>
      </c>
      <c r="H917" s="9"/>
      <c r="I917" s="9"/>
      <c r="J917" s="9"/>
      <c r="K917" s="9"/>
      <c r="L917" s="9"/>
      <c r="M917" s="9"/>
      <c r="N917" s="9"/>
      <c r="O917" s="10" t="s">
        <v>7194</v>
      </c>
      <c r="P917">
        <f>IF(ISNA(VLOOKUP(E917,Sheet2!A:C,3,FALSE)),1,VLOOKUP(E917,Sheet2!A:C,3,FALSE))</f>
        <v>1</v>
      </c>
    </row>
    <row r="918" spans="1:16" ht="204" x14ac:dyDescent="0.2">
      <c r="A918" s="11" t="s">
        <v>15</v>
      </c>
      <c r="B918" s="12" t="s">
        <v>63</v>
      </c>
      <c r="C918" s="13" t="s">
        <v>17</v>
      </c>
      <c r="D918" s="13" t="s">
        <v>18</v>
      </c>
      <c r="E918" s="13" t="s">
        <v>7195</v>
      </c>
      <c r="F918" s="12" t="s">
        <v>7193</v>
      </c>
      <c r="G918" s="14" t="s">
        <v>7193</v>
      </c>
      <c r="H918" s="15"/>
      <c r="I918" s="15"/>
      <c r="J918" s="15"/>
      <c r="K918" s="15"/>
      <c r="L918" s="15"/>
      <c r="M918" s="15"/>
      <c r="N918" s="15"/>
      <c r="O918" s="16" t="s">
        <v>7194</v>
      </c>
      <c r="P918">
        <f>IF(ISNA(VLOOKUP(E918,Sheet2!A:C,3,FALSE)),1,VLOOKUP(E918,Sheet2!A:C,3,FALSE))</f>
        <v>1</v>
      </c>
    </row>
    <row r="919" spans="1:16" ht="68" x14ac:dyDescent="0.2">
      <c r="A919" s="5" t="s">
        <v>15</v>
      </c>
      <c r="B919" s="6" t="s">
        <v>101</v>
      </c>
      <c r="C919" s="7" t="s">
        <v>17</v>
      </c>
      <c r="D919" s="7" t="s">
        <v>18</v>
      </c>
      <c r="E919" s="7" t="s">
        <v>4810</v>
      </c>
      <c r="F919" s="6" t="s">
        <v>4811</v>
      </c>
      <c r="G919" s="8" t="s">
        <v>4812</v>
      </c>
      <c r="H919" s="9"/>
      <c r="I919" s="9"/>
      <c r="J919" s="9"/>
      <c r="K919" s="9"/>
      <c r="L919" s="9"/>
      <c r="M919" s="9"/>
      <c r="N919" s="9"/>
      <c r="O919" s="10" t="s">
        <v>4813</v>
      </c>
      <c r="P919">
        <f>IF(ISNA(VLOOKUP(E919,Sheet2!A:C,3,FALSE)),1,VLOOKUP(E919,Sheet2!A:C,3,FALSE))</f>
        <v>1</v>
      </c>
    </row>
    <row r="920" spans="1:16" ht="68" x14ac:dyDescent="0.2">
      <c r="A920" s="11" t="s">
        <v>15</v>
      </c>
      <c r="B920" s="12" t="s">
        <v>101</v>
      </c>
      <c r="C920" s="13" t="s">
        <v>17</v>
      </c>
      <c r="D920" s="13" t="s">
        <v>28</v>
      </c>
      <c r="E920" s="13" t="s">
        <v>4814</v>
      </c>
      <c r="F920" s="12" t="s">
        <v>4815</v>
      </c>
      <c r="G920" s="14" t="s">
        <v>4816</v>
      </c>
      <c r="H920" s="15"/>
      <c r="I920" s="15"/>
      <c r="J920" s="15"/>
      <c r="K920" s="15"/>
      <c r="L920" s="15"/>
      <c r="M920" s="15"/>
      <c r="N920" s="15"/>
      <c r="O920" s="16" t="s">
        <v>4817</v>
      </c>
      <c r="P920">
        <f>IF(ISNA(VLOOKUP(E920,Sheet2!A:C,3,FALSE)),1,VLOOKUP(E920,Sheet2!A:C,3,FALSE))</f>
        <v>1</v>
      </c>
    </row>
    <row r="921" spans="1:16" ht="204" x14ac:dyDescent="0.2">
      <c r="A921" s="11" t="s">
        <v>15</v>
      </c>
      <c r="B921" s="12" t="s">
        <v>67</v>
      </c>
      <c r="C921" s="13" t="s">
        <v>17</v>
      </c>
      <c r="D921" s="13" t="s">
        <v>28</v>
      </c>
      <c r="E921" s="13" t="s">
        <v>7080</v>
      </c>
      <c r="F921" s="12" t="s">
        <v>7081</v>
      </c>
      <c r="G921" s="14" t="s">
        <v>7082</v>
      </c>
      <c r="H921" s="15"/>
      <c r="I921" s="15"/>
      <c r="J921" s="15"/>
      <c r="K921" s="15"/>
      <c r="L921" s="15"/>
      <c r="M921" s="15"/>
      <c r="N921" s="15"/>
      <c r="O921" s="16" t="s">
        <v>7083</v>
      </c>
      <c r="P921">
        <f>IF(ISNA(VLOOKUP(E921,Sheet2!A:C,3,FALSE)),1,VLOOKUP(E921,Sheet2!A:C,3,FALSE))</f>
        <v>1</v>
      </c>
    </row>
    <row r="922" spans="1:16" ht="204" x14ac:dyDescent="0.2">
      <c r="A922" s="5" t="s">
        <v>15</v>
      </c>
      <c r="B922" s="6" t="s">
        <v>67</v>
      </c>
      <c r="C922" s="7" t="s">
        <v>17</v>
      </c>
      <c r="D922" s="7" t="s">
        <v>28</v>
      </c>
      <c r="E922" s="7" t="s">
        <v>7738</v>
      </c>
      <c r="F922" s="6" t="s">
        <v>7081</v>
      </c>
      <c r="G922" s="8" t="s">
        <v>7082</v>
      </c>
      <c r="H922" s="9"/>
      <c r="I922" s="9"/>
      <c r="J922" s="9"/>
      <c r="K922" s="9"/>
      <c r="L922" s="9"/>
      <c r="M922" s="9"/>
      <c r="N922" s="9"/>
      <c r="O922" s="10" t="s">
        <v>7083</v>
      </c>
      <c r="P922">
        <f>IF(ISNA(VLOOKUP(E922,Sheet2!A:C,3,FALSE)),1,VLOOKUP(E922,Sheet2!A:C,3,FALSE))</f>
        <v>1</v>
      </c>
    </row>
    <row r="923" spans="1:16" ht="51" x14ac:dyDescent="0.2">
      <c r="A923" s="11" t="s">
        <v>15</v>
      </c>
      <c r="B923" s="12" t="s">
        <v>38</v>
      </c>
      <c r="C923" s="13" t="s">
        <v>17</v>
      </c>
      <c r="D923" s="13" t="s">
        <v>18</v>
      </c>
      <c r="E923" s="13" t="s">
        <v>3319</v>
      </c>
      <c r="F923" s="12" t="s">
        <v>3320</v>
      </c>
      <c r="G923" s="14" t="s">
        <v>3320</v>
      </c>
      <c r="H923" s="15"/>
      <c r="I923" s="15"/>
      <c r="J923" s="15"/>
      <c r="K923" s="15"/>
      <c r="L923" s="15"/>
      <c r="M923" s="15"/>
      <c r="N923" s="15"/>
      <c r="O923" s="16" t="s">
        <v>3321</v>
      </c>
      <c r="P923">
        <f>IF(ISNA(VLOOKUP(E923,Sheet2!A:C,3,FALSE)),1,VLOOKUP(E923,Sheet2!A:C,3,FALSE))</f>
        <v>1</v>
      </c>
    </row>
    <row r="924" spans="1:16" ht="153" x14ac:dyDescent="0.2">
      <c r="A924" s="5" t="s">
        <v>15</v>
      </c>
      <c r="B924" s="6" t="s">
        <v>63</v>
      </c>
      <c r="C924" s="7" t="s">
        <v>17</v>
      </c>
      <c r="D924" s="7" t="s">
        <v>18</v>
      </c>
      <c r="E924" s="7" t="s">
        <v>2539</v>
      </c>
      <c r="F924" s="6" t="s">
        <v>2540</v>
      </c>
      <c r="G924" s="8" t="s">
        <v>2540</v>
      </c>
      <c r="H924" s="9"/>
      <c r="I924" s="17" t="s">
        <v>18</v>
      </c>
      <c r="J924" s="9"/>
      <c r="K924" s="9"/>
      <c r="L924" s="18">
        <v>12</v>
      </c>
      <c r="M924" s="18">
        <v>0</v>
      </c>
      <c r="N924" s="18">
        <v>12</v>
      </c>
      <c r="O924" s="10" t="s">
        <v>2541</v>
      </c>
      <c r="P924">
        <f>IF(ISNA(VLOOKUP(E924,Sheet2!A:C,3,FALSE)),1,VLOOKUP(E924,Sheet2!A:C,3,FALSE))</f>
        <v>1</v>
      </c>
    </row>
    <row r="925" spans="1:16" ht="68" x14ac:dyDescent="0.2">
      <c r="A925" s="11" t="s">
        <v>15</v>
      </c>
      <c r="B925" s="12" t="s">
        <v>16</v>
      </c>
      <c r="C925" s="13" t="s">
        <v>17</v>
      </c>
      <c r="D925" s="13" t="s">
        <v>18</v>
      </c>
      <c r="E925" s="13" t="s">
        <v>2394</v>
      </c>
      <c r="F925" s="12" t="s">
        <v>2395</v>
      </c>
      <c r="G925" s="14" t="s">
        <v>2396</v>
      </c>
      <c r="H925" s="15"/>
      <c r="I925" s="15"/>
      <c r="J925" s="15"/>
      <c r="K925" s="15"/>
      <c r="L925" s="15"/>
      <c r="M925" s="15"/>
      <c r="N925" s="15"/>
      <c r="O925" s="16" t="s">
        <v>2397</v>
      </c>
      <c r="P925">
        <f>IF(ISNA(VLOOKUP(E925,Sheet2!A:C,3,FALSE)),1,VLOOKUP(E925,Sheet2!A:C,3,FALSE))</f>
        <v>1</v>
      </c>
    </row>
    <row r="926" spans="1:16" ht="272" x14ac:dyDescent="0.2">
      <c r="A926" s="11" t="s">
        <v>15</v>
      </c>
      <c r="B926" s="12" t="s">
        <v>16</v>
      </c>
      <c r="C926" s="13" t="s">
        <v>17</v>
      </c>
      <c r="D926" s="13" t="s">
        <v>18</v>
      </c>
      <c r="E926" s="13" t="s">
        <v>7710</v>
      </c>
      <c r="F926" s="12" t="s">
        <v>7711</v>
      </c>
      <c r="G926" s="14" t="s">
        <v>7711</v>
      </c>
      <c r="H926" s="15"/>
      <c r="I926" s="15"/>
      <c r="J926" s="15"/>
      <c r="K926" s="15"/>
      <c r="L926" s="15"/>
      <c r="M926" s="15"/>
      <c r="N926" s="15"/>
      <c r="O926" s="16" t="s">
        <v>7712</v>
      </c>
      <c r="P926">
        <f>IF(ISNA(VLOOKUP(E926,Sheet2!A:C,3,FALSE)),1,VLOOKUP(E926,Sheet2!A:C,3,FALSE))</f>
        <v>1</v>
      </c>
    </row>
    <row r="927" spans="1:16" ht="272" x14ac:dyDescent="0.2">
      <c r="A927" s="5" t="s">
        <v>15</v>
      </c>
      <c r="B927" s="6" t="s">
        <v>16</v>
      </c>
      <c r="C927" s="7" t="s">
        <v>17</v>
      </c>
      <c r="D927" s="7" t="s">
        <v>18</v>
      </c>
      <c r="E927" s="7" t="s">
        <v>7731</v>
      </c>
      <c r="F927" s="6" t="s">
        <v>7711</v>
      </c>
      <c r="G927" s="8" t="s">
        <v>7711</v>
      </c>
      <c r="H927" s="9"/>
      <c r="I927" s="9"/>
      <c r="J927" s="9"/>
      <c r="K927" s="9"/>
      <c r="L927" s="9"/>
      <c r="M927" s="9"/>
      <c r="N927" s="9"/>
      <c r="O927" s="10" t="s">
        <v>7712</v>
      </c>
      <c r="P927">
        <f>IF(ISNA(VLOOKUP(E927,Sheet2!A:C,3,FALSE)),1,VLOOKUP(E927,Sheet2!A:C,3,FALSE))</f>
        <v>1</v>
      </c>
    </row>
    <row r="928" spans="1:16" ht="204" x14ac:dyDescent="0.2">
      <c r="A928" s="11" t="s">
        <v>15</v>
      </c>
      <c r="B928" s="12" t="s">
        <v>33</v>
      </c>
      <c r="C928" s="13" t="s">
        <v>17</v>
      </c>
      <c r="D928" s="13" t="s">
        <v>18</v>
      </c>
      <c r="E928" s="13" t="s">
        <v>8015</v>
      </c>
      <c r="F928" s="12" t="s">
        <v>8016</v>
      </c>
      <c r="G928" s="14" t="s">
        <v>8017</v>
      </c>
      <c r="H928" s="15"/>
      <c r="I928" s="15"/>
      <c r="J928" s="15"/>
      <c r="K928" s="15"/>
      <c r="L928" s="15"/>
      <c r="M928" s="15"/>
      <c r="N928" s="15"/>
      <c r="O928" s="16" t="s">
        <v>8018</v>
      </c>
      <c r="P928">
        <f>IF(ISNA(VLOOKUP(E928,Sheet2!A:C,3,FALSE)),1,VLOOKUP(E928,Sheet2!A:C,3,FALSE))</f>
        <v>1</v>
      </c>
    </row>
    <row r="929" spans="1:16" ht="204" x14ac:dyDescent="0.2">
      <c r="A929" s="11" t="s">
        <v>15</v>
      </c>
      <c r="B929" s="12" t="s">
        <v>33</v>
      </c>
      <c r="C929" s="13" t="s">
        <v>17</v>
      </c>
      <c r="D929" s="13" t="s">
        <v>18</v>
      </c>
      <c r="E929" s="13" t="s">
        <v>8126</v>
      </c>
      <c r="F929" s="12" t="s">
        <v>8016</v>
      </c>
      <c r="G929" s="14" t="s">
        <v>8017</v>
      </c>
      <c r="H929" s="15"/>
      <c r="I929" s="15"/>
      <c r="J929" s="15"/>
      <c r="K929" s="15"/>
      <c r="L929" s="15"/>
      <c r="M929" s="15"/>
      <c r="N929" s="15"/>
      <c r="O929" s="16" t="s">
        <v>8018</v>
      </c>
      <c r="P929">
        <f>IF(ISNA(VLOOKUP(E929,Sheet2!A:C,3,FALSE)),1,VLOOKUP(E929,Sheet2!A:C,3,FALSE))</f>
        <v>1</v>
      </c>
    </row>
    <row r="930" spans="1:16" ht="306" x14ac:dyDescent="0.2">
      <c r="A930" s="11" t="s">
        <v>15</v>
      </c>
      <c r="B930" s="12" t="s">
        <v>47</v>
      </c>
      <c r="C930" s="13" t="s">
        <v>17</v>
      </c>
      <c r="D930" s="13" t="s">
        <v>18</v>
      </c>
      <c r="E930" s="13" t="s">
        <v>3663</v>
      </c>
      <c r="F930" s="12" t="s">
        <v>3664</v>
      </c>
      <c r="G930" s="14" t="s">
        <v>3665</v>
      </c>
      <c r="H930" s="15"/>
      <c r="I930" s="15"/>
      <c r="J930" s="15"/>
      <c r="K930" s="15"/>
      <c r="L930" s="15"/>
      <c r="M930" s="15"/>
      <c r="N930" s="15"/>
      <c r="O930" s="16" t="s">
        <v>3666</v>
      </c>
      <c r="P930">
        <f>IF(ISNA(VLOOKUP(E930,Sheet2!A:C,3,FALSE)),1,VLOOKUP(E930,Sheet2!A:C,3,FALSE))</f>
        <v>1</v>
      </c>
    </row>
    <row r="931" spans="1:16" ht="170" x14ac:dyDescent="0.2">
      <c r="A931" s="11" t="s">
        <v>15</v>
      </c>
      <c r="B931" s="12" t="s">
        <v>180</v>
      </c>
      <c r="C931" s="13" t="s">
        <v>17</v>
      </c>
      <c r="D931" s="13" t="s">
        <v>18</v>
      </c>
      <c r="E931" s="13" t="s">
        <v>7019</v>
      </c>
      <c r="F931" s="12" t="s">
        <v>7020</v>
      </c>
      <c r="G931" s="14" t="s">
        <v>7021</v>
      </c>
      <c r="H931" s="15"/>
      <c r="I931" s="15"/>
      <c r="J931" s="15"/>
      <c r="K931" s="15"/>
      <c r="L931" s="15"/>
      <c r="M931" s="15"/>
      <c r="N931" s="15"/>
      <c r="O931" s="16" t="s">
        <v>7022</v>
      </c>
      <c r="P931">
        <f>IF(ISNA(VLOOKUP(E931,Sheet2!A:C,3,FALSE)),1,VLOOKUP(E931,Sheet2!A:C,3,FALSE))</f>
        <v>1</v>
      </c>
    </row>
    <row r="932" spans="1:16" ht="289" x14ac:dyDescent="0.2">
      <c r="A932" s="5" t="s">
        <v>15</v>
      </c>
      <c r="B932" s="6" t="s">
        <v>33</v>
      </c>
      <c r="C932" s="7" t="s">
        <v>17</v>
      </c>
      <c r="D932" s="7" t="s">
        <v>18</v>
      </c>
      <c r="E932" s="7" t="s">
        <v>7260</v>
      </c>
      <c r="F932" s="6" t="s">
        <v>7261</v>
      </c>
      <c r="G932" s="8" t="s">
        <v>7262</v>
      </c>
      <c r="H932" s="9"/>
      <c r="I932" s="9"/>
      <c r="J932" s="9"/>
      <c r="K932" s="9"/>
      <c r="L932" s="9"/>
      <c r="M932" s="9"/>
      <c r="N932" s="9"/>
      <c r="O932" s="10" t="s">
        <v>7263</v>
      </c>
      <c r="P932">
        <f>IF(ISNA(VLOOKUP(E932,Sheet2!A:C,3,FALSE)),1,VLOOKUP(E932,Sheet2!A:C,3,FALSE))</f>
        <v>1</v>
      </c>
    </row>
    <row r="933" spans="1:16" ht="136" x14ac:dyDescent="0.2">
      <c r="A933" s="5" t="s">
        <v>15</v>
      </c>
      <c r="B933" s="6" t="s">
        <v>42</v>
      </c>
      <c r="C933" s="7" t="s">
        <v>17</v>
      </c>
      <c r="D933" s="7" t="s">
        <v>28</v>
      </c>
      <c r="E933" s="7" t="s">
        <v>1431</v>
      </c>
      <c r="F933" s="6" t="s">
        <v>1432</v>
      </c>
      <c r="G933" s="8" t="s">
        <v>1432</v>
      </c>
      <c r="H933" s="9"/>
      <c r="I933" s="9"/>
      <c r="J933" s="9"/>
      <c r="K933" s="9"/>
      <c r="L933" s="9"/>
      <c r="M933" s="9"/>
      <c r="N933" s="9"/>
      <c r="O933" s="10" t="s">
        <v>1433</v>
      </c>
      <c r="P933">
        <f>IF(ISNA(VLOOKUP(E933,Sheet2!A:C,3,FALSE)),1,VLOOKUP(E933,Sheet2!A:C,3,FALSE))</f>
        <v>1</v>
      </c>
    </row>
    <row r="934" spans="1:16" ht="272" x14ac:dyDescent="0.2">
      <c r="A934" s="5" t="s">
        <v>15</v>
      </c>
      <c r="B934" s="6" t="s">
        <v>67</v>
      </c>
      <c r="C934" s="7" t="s">
        <v>17</v>
      </c>
      <c r="D934" s="7" t="s">
        <v>18</v>
      </c>
      <c r="E934" s="7" t="s">
        <v>1371</v>
      </c>
      <c r="F934" s="6" t="s">
        <v>1372</v>
      </c>
      <c r="G934" s="8" t="s">
        <v>1372</v>
      </c>
      <c r="H934" s="9"/>
      <c r="I934" s="9"/>
      <c r="J934" s="9"/>
      <c r="K934" s="9"/>
      <c r="L934" s="9"/>
      <c r="M934" s="9"/>
      <c r="N934" s="9"/>
      <c r="O934" s="10" t="s">
        <v>1373</v>
      </c>
      <c r="P934">
        <f>IF(ISNA(VLOOKUP(E934,Sheet2!A:C,3,FALSE)),1,VLOOKUP(E934,Sheet2!A:C,3,FALSE))</f>
        <v>1</v>
      </c>
    </row>
    <row r="935" spans="1:16" ht="221" x14ac:dyDescent="0.2">
      <c r="A935" s="11" t="s">
        <v>15</v>
      </c>
      <c r="B935" s="12" t="s">
        <v>33</v>
      </c>
      <c r="C935" s="13" t="s">
        <v>17</v>
      </c>
      <c r="D935" s="13" t="s">
        <v>28</v>
      </c>
      <c r="E935" s="13" t="s">
        <v>895</v>
      </c>
      <c r="F935" s="12" t="s">
        <v>896</v>
      </c>
      <c r="G935" s="14" t="s">
        <v>896</v>
      </c>
      <c r="H935" s="15"/>
      <c r="I935" s="15"/>
      <c r="J935" s="15"/>
      <c r="K935" s="15"/>
      <c r="L935" s="15"/>
      <c r="M935" s="15"/>
      <c r="N935" s="15"/>
      <c r="O935" s="16" t="s">
        <v>897</v>
      </c>
      <c r="P935">
        <f>IF(ISNA(VLOOKUP(E935,Sheet2!A:C,3,FALSE)),1,VLOOKUP(E935,Sheet2!A:C,3,FALSE))</f>
        <v>1</v>
      </c>
    </row>
    <row r="936" spans="1:16" ht="204" x14ac:dyDescent="0.2">
      <c r="A936" s="5" t="s">
        <v>15</v>
      </c>
      <c r="B936" s="6" t="s">
        <v>33</v>
      </c>
      <c r="C936" s="7" t="s">
        <v>17</v>
      </c>
      <c r="D936" s="7" t="s">
        <v>28</v>
      </c>
      <c r="E936" s="7" t="s">
        <v>4050</v>
      </c>
      <c r="F936" s="6" t="s">
        <v>4051</v>
      </c>
      <c r="G936" s="8" t="s">
        <v>4052</v>
      </c>
      <c r="H936" s="9"/>
      <c r="I936" s="9"/>
      <c r="J936" s="9"/>
      <c r="K936" s="9"/>
      <c r="L936" s="9"/>
      <c r="M936" s="9"/>
      <c r="N936" s="9"/>
      <c r="O936" s="10" t="s">
        <v>4053</v>
      </c>
      <c r="P936">
        <f>IF(ISNA(VLOOKUP(E936,Sheet2!A:C,3,FALSE)),1,VLOOKUP(E936,Sheet2!A:C,3,FALSE))</f>
        <v>1</v>
      </c>
    </row>
    <row r="937" spans="1:16" ht="170" x14ac:dyDescent="0.2">
      <c r="A937" s="5" t="s">
        <v>15</v>
      </c>
      <c r="B937" s="6" t="s">
        <v>101</v>
      </c>
      <c r="C937" s="7" t="s">
        <v>17</v>
      </c>
      <c r="D937" s="7" t="s">
        <v>18</v>
      </c>
      <c r="E937" s="7" t="s">
        <v>469</v>
      </c>
      <c r="F937" s="6" t="s">
        <v>470</v>
      </c>
      <c r="G937" s="8" t="s">
        <v>470</v>
      </c>
      <c r="H937" s="9"/>
      <c r="I937" s="9"/>
      <c r="J937" s="9"/>
      <c r="K937" s="9"/>
      <c r="L937" s="9"/>
      <c r="M937" s="9"/>
      <c r="N937" s="9"/>
      <c r="O937" s="10" t="s">
        <v>471</v>
      </c>
      <c r="P937">
        <f>IF(ISNA(VLOOKUP(E937,Sheet2!A:C,3,FALSE)),1,VLOOKUP(E937,Sheet2!A:C,3,FALSE))</f>
        <v>1</v>
      </c>
    </row>
    <row r="938" spans="1:16" ht="102" x14ac:dyDescent="0.2">
      <c r="A938" s="11" t="s">
        <v>15</v>
      </c>
      <c r="B938" s="12" t="s">
        <v>67</v>
      </c>
      <c r="C938" s="13" t="s">
        <v>17</v>
      </c>
      <c r="D938" s="13" t="s">
        <v>18</v>
      </c>
      <c r="E938" s="13" t="s">
        <v>472</v>
      </c>
      <c r="F938" s="12" t="s">
        <v>473</v>
      </c>
      <c r="G938" s="14" t="s">
        <v>473</v>
      </c>
      <c r="H938" s="15"/>
      <c r="I938" s="15"/>
      <c r="J938" s="15"/>
      <c r="K938" s="15"/>
      <c r="L938" s="15"/>
      <c r="M938" s="15"/>
      <c r="N938" s="15"/>
      <c r="O938" s="16" t="s">
        <v>474</v>
      </c>
      <c r="P938">
        <f>IF(ISNA(VLOOKUP(E938,Sheet2!A:C,3,FALSE)),1,VLOOKUP(E938,Sheet2!A:C,3,FALSE))</f>
        <v>1</v>
      </c>
    </row>
    <row r="939" spans="1:16" ht="221" x14ac:dyDescent="0.2">
      <c r="A939" s="11" t="s">
        <v>15</v>
      </c>
      <c r="B939" s="12" t="s">
        <v>42</v>
      </c>
      <c r="C939" s="13" t="s">
        <v>17</v>
      </c>
      <c r="D939" s="13" t="s">
        <v>28</v>
      </c>
      <c r="E939" s="13" t="s">
        <v>7197</v>
      </c>
      <c r="F939" s="12" t="s">
        <v>7198</v>
      </c>
      <c r="G939" s="14" t="s">
        <v>7198</v>
      </c>
      <c r="H939" s="15"/>
      <c r="I939" s="15"/>
      <c r="J939" s="15"/>
      <c r="K939" s="15"/>
      <c r="L939" s="15"/>
      <c r="M939" s="15"/>
      <c r="N939" s="15"/>
      <c r="O939" s="16" t="s">
        <v>7199</v>
      </c>
      <c r="P939">
        <f>IF(ISNA(VLOOKUP(E939,Sheet2!A:C,3,FALSE)),1,VLOOKUP(E939,Sheet2!A:C,3,FALSE))</f>
        <v>1</v>
      </c>
    </row>
    <row r="940" spans="1:16" ht="170" x14ac:dyDescent="0.2">
      <c r="A940" s="11" t="s">
        <v>15</v>
      </c>
      <c r="B940" s="12" t="s">
        <v>101</v>
      </c>
      <c r="C940" s="13" t="s">
        <v>17</v>
      </c>
      <c r="D940" s="13" t="s">
        <v>18</v>
      </c>
      <c r="E940" s="13" t="s">
        <v>6984</v>
      </c>
      <c r="F940" s="12" t="s">
        <v>6985</v>
      </c>
      <c r="G940" s="14" t="s">
        <v>6985</v>
      </c>
      <c r="H940" s="15"/>
      <c r="I940" s="15"/>
      <c r="J940" s="15"/>
      <c r="K940" s="15"/>
      <c r="L940" s="15"/>
      <c r="M940" s="15"/>
      <c r="N940" s="15"/>
      <c r="O940" s="16" t="s">
        <v>6986</v>
      </c>
      <c r="P940">
        <f>IF(ISNA(VLOOKUP(E940,Sheet2!A:C,3,FALSE)),1,VLOOKUP(E940,Sheet2!A:C,3,FALSE))</f>
        <v>1</v>
      </c>
    </row>
    <row r="941" spans="1:16" ht="153" x14ac:dyDescent="0.2">
      <c r="A941" s="5" t="s">
        <v>15</v>
      </c>
      <c r="B941" s="6" t="s">
        <v>101</v>
      </c>
      <c r="C941" s="7" t="s">
        <v>17</v>
      </c>
      <c r="D941" s="7" t="s">
        <v>18</v>
      </c>
      <c r="E941" s="7" t="s">
        <v>6987</v>
      </c>
      <c r="F941" s="6" t="s">
        <v>6988</v>
      </c>
      <c r="G941" s="8" t="s">
        <v>6988</v>
      </c>
      <c r="H941" s="9"/>
      <c r="I941" s="9"/>
      <c r="J941" s="9"/>
      <c r="K941" s="9"/>
      <c r="L941" s="9"/>
      <c r="M941" s="9"/>
      <c r="N941" s="9"/>
      <c r="O941" s="10" t="s">
        <v>6989</v>
      </c>
      <c r="P941">
        <f>IF(ISNA(VLOOKUP(E941,Sheet2!A:C,3,FALSE)),1,VLOOKUP(E941,Sheet2!A:C,3,FALSE))</f>
        <v>1</v>
      </c>
    </row>
    <row r="942" spans="1:16" ht="238" x14ac:dyDescent="0.2">
      <c r="A942" s="11" t="s">
        <v>15</v>
      </c>
      <c r="B942" s="12" t="s">
        <v>101</v>
      </c>
      <c r="C942" s="13" t="s">
        <v>17</v>
      </c>
      <c r="D942" s="13" t="s">
        <v>18</v>
      </c>
      <c r="E942" s="13" t="s">
        <v>6045</v>
      </c>
      <c r="F942" s="12" t="s">
        <v>6046</v>
      </c>
      <c r="G942" s="14" t="s">
        <v>6047</v>
      </c>
      <c r="H942" s="15"/>
      <c r="I942" s="15"/>
      <c r="J942" s="15"/>
      <c r="K942" s="15"/>
      <c r="L942" s="15"/>
      <c r="M942" s="15"/>
      <c r="N942" s="15"/>
      <c r="O942" s="16" t="s">
        <v>6048</v>
      </c>
      <c r="P942">
        <f>IF(ISNA(VLOOKUP(E942,Sheet2!A:C,3,FALSE)),1,VLOOKUP(E942,Sheet2!A:C,3,FALSE))</f>
        <v>1</v>
      </c>
    </row>
    <row r="943" spans="1:16" ht="238" x14ac:dyDescent="0.2">
      <c r="A943" s="5" t="s">
        <v>15</v>
      </c>
      <c r="B943" s="6" t="s">
        <v>101</v>
      </c>
      <c r="C943" s="7" t="s">
        <v>17</v>
      </c>
      <c r="D943" s="7" t="s">
        <v>18</v>
      </c>
      <c r="E943" s="7" t="s">
        <v>6123</v>
      </c>
      <c r="F943" s="6" t="s">
        <v>6046</v>
      </c>
      <c r="G943" s="8" t="s">
        <v>6047</v>
      </c>
      <c r="H943" s="9"/>
      <c r="I943" s="9"/>
      <c r="J943" s="9"/>
      <c r="K943" s="9"/>
      <c r="L943" s="9"/>
      <c r="M943" s="9"/>
      <c r="N943" s="9"/>
      <c r="O943" s="10" t="s">
        <v>6048</v>
      </c>
      <c r="P943">
        <f>IF(ISNA(VLOOKUP(E943,Sheet2!A:C,3,FALSE)),1,VLOOKUP(E943,Sheet2!A:C,3,FALSE))</f>
        <v>1</v>
      </c>
    </row>
    <row r="944" spans="1:16" ht="153" x14ac:dyDescent="0.2">
      <c r="A944" s="11" t="s">
        <v>15</v>
      </c>
      <c r="B944" s="12" t="s">
        <v>47</v>
      </c>
      <c r="C944" s="13" t="s">
        <v>17</v>
      </c>
      <c r="D944" s="13" t="s">
        <v>18</v>
      </c>
      <c r="E944" s="13" t="s">
        <v>5245</v>
      </c>
      <c r="F944" s="12" t="s">
        <v>5246</v>
      </c>
      <c r="G944" s="14" t="s">
        <v>5247</v>
      </c>
      <c r="H944" s="15"/>
      <c r="I944" s="19" t="s">
        <v>18</v>
      </c>
      <c r="J944" s="15"/>
      <c r="K944" s="15"/>
      <c r="L944" s="20">
        <v>0</v>
      </c>
      <c r="M944" s="20">
        <v>6</v>
      </c>
      <c r="N944" s="20">
        <v>6</v>
      </c>
      <c r="O944" s="16" t="s">
        <v>5248</v>
      </c>
      <c r="P944">
        <f>IF(ISNA(VLOOKUP(E944,Sheet2!A:C,3,FALSE)),1,VLOOKUP(E944,Sheet2!A:C,3,FALSE))</f>
        <v>1</v>
      </c>
    </row>
    <row r="945" spans="1:16" ht="187" x14ac:dyDescent="0.2">
      <c r="A945" s="5" t="s">
        <v>15</v>
      </c>
      <c r="B945" s="6" t="s">
        <v>33</v>
      </c>
      <c r="C945" s="7" t="s">
        <v>17</v>
      </c>
      <c r="D945" s="7" t="s">
        <v>28</v>
      </c>
      <c r="E945" s="7" t="s">
        <v>7695</v>
      </c>
      <c r="F945" s="6" t="s">
        <v>7696</v>
      </c>
      <c r="G945" s="8" t="s">
        <v>7696</v>
      </c>
      <c r="H945" s="9"/>
      <c r="I945" s="9"/>
      <c r="J945" s="9"/>
      <c r="K945" s="9"/>
      <c r="L945" s="9"/>
      <c r="M945" s="9"/>
      <c r="N945" s="9"/>
      <c r="O945" s="10" t="s">
        <v>7697</v>
      </c>
      <c r="P945">
        <f>IF(ISNA(VLOOKUP(E945,Sheet2!A:C,3,FALSE)),1,VLOOKUP(E945,Sheet2!A:C,3,FALSE))</f>
        <v>1</v>
      </c>
    </row>
    <row r="946" spans="1:16" ht="170" x14ac:dyDescent="0.2">
      <c r="A946" s="11" t="s">
        <v>15</v>
      </c>
      <c r="B946" s="12" t="s">
        <v>38</v>
      </c>
      <c r="C946" s="13" t="s">
        <v>17</v>
      </c>
      <c r="D946" s="13" t="s">
        <v>18</v>
      </c>
      <c r="E946" s="13" t="s">
        <v>8268</v>
      </c>
      <c r="F946" s="12" t="s">
        <v>8269</v>
      </c>
      <c r="G946" s="14" t="s">
        <v>8270</v>
      </c>
      <c r="H946" s="15"/>
      <c r="I946" s="15"/>
      <c r="J946" s="15"/>
      <c r="K946" s="15"/>
      <c r="L946" s="15"/>
      <c r="M946" s="15"/>
      <c r="N946" s="15"/>
      <c r="O946" s="16" t="s">
        <v>8271</v>
      </c>
      <c r="P946">
        <f>IF(ISNA(VLOOKUP(E946,Sheet2!A:C,3,FALSE)),1,VLOOKUP(E946,Sheet2!A:C,3,FALSE))</f>
        <v>1</v>
      </c>
    </row>
    <row r="947" spans="1:16" ht="356" x14ac:dyDescent="0.2">
      <c r="A947" s="11" t="s">
        <v>15</v>
      </c>
      <c r="B947" s="12" t="s">
        <v>67</v>
      </c>
      <c r="C947" s="13" t="s">
        <v>17</v>
      </c>
      <c r="D947" s="13" t="s">
        <v>28</v>
      </c>
      <c r="E947" s="13" t="s">
        <v>8721</v>
      </c>
      <c r="F947" s="12" t="s">
        <v>8722</v>
      </c>
      <c r="G947" s="14" t="s">
        <v>8723</v>
      </c>
      <c r="H947" s="15"/>
      <c r="I947" s="15"/>
      <c r="J947" s="15"/>
      <c r="K947" s="15"/>
      <c r="L947" s="15"/>
      <c r="M947" s="15"/>
      <c r="N947" s="15"/>
      <c r="O947" s="16" t="s">
        <v>8724</v>
      </c>
      <c r="P947">
        <f>IF(ISNA(VLOOKUP(E947,Sheet2!A:C,3,FALSE)),1,VLOOKUP(E947,Sheet2!A:C,3,FALSE))</f>
        <v>1</v>
      </c>
    </row>
    <row r="948" spans="1:16" ht="221" x14ac:dyDescent="0.2">
      <c r="A948" s="11" t="s">
        <v>15</v>
      </c>
      <c r="B948" s="12" t="s">
        <v>16</v>
      </c>
      <c r="C948" s="13" t="s">
        <v>17</v>
      </c>
      <c r="D948" s="13" t="s">
        <v>28</v>
      </c>
      <c r="E948" s="13" t="s">
        <v>4115</v>
      </c>
      <c r="F948" s="12" t="s">
        <v>4116</v>
      </c>
      <c r="G948" s="14" t="s">
        <v>4117</v>
      </c>
      <c r="H948" s="19" t="s">
        <v>18</v>
      </c>
      <c r="I948" s="15"/>
      <c r="J948" s="15"/>
      <c r="K948" s="15"/>
      <c r="L948" s="20">
        <v>0</v>
      </c>
      <c r="M948" s="20">
        <v>9</v>
      </c>
      <c r="N948" s="20">
        <v>9</v>
      </c>
      <c r="O948" s="16" t="s">
        <v>4118</v>
      </c>
      <c r="P948">
        <f>IF(ISNA(VLOOKUP(E948,Sheet2!A:C,3,FALSE)),1,VLOOKUP(E948,Sheet2!A:C,3,FALSE))</f>
        <v>1</v>
      </c>
    </row>
    <row r="949" spans="1:16" ht="255" x14ac:dyDescent="0.2">
      <c r="A949" s="5" t="s">
        <v>15</v>
      </c>
      <c r="B949" s="6" t="s">
        <v>16</v>
      </c>
      <c r="C949" s="7" t="s">
        <v>17</v>
      </c>
      <c r="D949" s="7" t="s">
        <v>28</v>
      </c>
      <c r="E949" s="7" t="s">
        <v>6524</v>
      </c>
      <c r="F949" s="6" t="s">
        <v>6525</v>
      </c>
      <c r="G949" s="8" t="s">
        <v>6526</v>
      </c>
      <c r="H949" s="9"/>
      <c r="I949" s="9"/>
      <c r="J949" s="9"/>
      <c r="K949" s="9"/>
      <c r="L949" s="9"/>
      <c r="M949" s="9"/>
      <c r="N949" s="9"/>
      <c r="O949" s="10" t="s">
        <v>6527</v>
      </c>
      <c r="P949">
        <f>IF(ISNA(VLOOKUP(E949,Sheet2!A:C,3,FALSE)),1,VLOOKUP(E949,Sheet2!A:C,3,FALSE))</f>
        <v>1</v>
      </c>
    </row>
    <row r="950" spans="1:16" ht="255" x14ac:dyDescent="0.2">
      <c r="A950" s="5" t="s">
        <v>15</v>
      </c>
      <c r="B950" s="6" t="s">
        <v>16</v>
      </c>
      <c r="C950" s="7" t="s">
        <v>17</v>
      </c>
      <c r="D950" s="7" t="s">
        <v>28</v>
      </c>
      <c r="E950" s="7" t="s">
        <v>6613</v>
      </c>
      <c r="F950" s="6" t="s">
        <v>6525</v>
      </c>
      <c r="G950" s="8" t="s">
        <v>6526</v>
      </c>
      <c r="H950" s="9"/>
      <c r="I950" s="9"/>
      <c r="J950" s="9"/>
      <c r="K950" s="9"/>
      <c r="L950" s="9"/>
      <c r="M950" s="9"/>
      <c r="N950" s="9"/>
      <c r="O950" s="10" t="s">
        <v>6527</v>
      </c>
      <c r="P950">
        <f>IF(ISNA(VLOOKUP(E950,Sheet2!A:C,3,FALSE)),1,VLOOKUP(E950,Sheet2!A:C,3,FALSE))</f>
        <v>1</v>
      </c>
    </row>
    <row r="951" spans="1:16" ht="289" x14ac:dyDescent="0.2">
      <c r="A951" s="5" t="s">
        <v>15</v>
      </c>
      <c r="B951" s="6" t="s">
        <v>38</v>
      </c>
      <c r="C951" s="7" t="s">
        <v>17</v>
      </c>
      <c r="D951" s="7" t="s">
        <v>28</v>
      </c>
      <c r="E951" s="7" t="s">
        <v>8265</v>
      </c>
      <c r="F951" s="6" t="s">
        <v>8266</v>
      </c>
      <c r="G951" s="8" t="s">
        <v>8266</v>
      </c>
      <c r="H951" s="9"/>
      <c r="I951" s="17" t="s">
        <v>18</v>
      </c>
      <c r="J951" s="9"/>
      <c r="K951" s="9"/>
      <c r="L951" s="18">
        <v>12</v>
      </c>
      <c r="M951" s="18">
        <v>0</v>
      </c>
      <c r="N951" s="18">
        <v>12</v>
      </c>
      <c r="O951" s="10" t="s">
        <v>8267</v>
      </c>
      <c r="P951">
        <f>IF(ISNA(VLOOKUP(E951,Sheet2!A:C,3,FALSE)),1,VLOOKUP(E951,Sheet2!A:C,3,FALSE))</f>
        <v>1</v>
      </c>
    </row>
    <row r="952" spans="1:16" ht="170" x14ac:dyDescent="0.2">
      <c r="A952" s="5" t="s">
        <v>15</v>
      </c>
      <c r="B952" s="6" t="s">
        <v>3127</v>
      </c>
      <c r="C952" s="7" t="s">
        <v>17</v>
      </c>
      <c r="D952" s="7" t="s">
        <v>18</v>
      </c>
      <c r="E952" s="7" t="s">
        <v>5407</v>
      </c>
      <c r="F952" s="6" t="s">
        <v>5408</v>
      </c>
      <c r="G952" s="8" t="s">
        <v>5408</v>
      </c>
      <c r="H952" s="9"/>
      <c r="I952" s="17" t="s">
        <v>18</v>
      </c>
      <c r="J952" s="9"/>
      <c r="K952" s="9"/>
      <c r="L952" s="18">
        <v>0</v>
      </c>
      <c r="M952" s="18">
        <v>12</v>
      </c>
      <c r="N952" s="18">
        <v>12</v>
      </c>
      <c r="O952" s="10" t="s">
        <v>5409</v>
      </c>
      <c r="P952">
        <f>IF(ISNA(VLOOKUP(E952,Sheet2!A:C,3,FALSE)),1,VLOOKUP(E952,Sheet2!A:C,3,FALSE))</f>
        <v>1</v>
      </c>
    </row>
    <row r="953" spans="1:16" ht="153" x14ac:dyDescent="0.2">
      <c r="A953" s="11" t="s">
        <v>15</v>
      </c>
      <c r="B953" s="12" t="s">
        <v>33</v>
      </c>
      <c r="C953" s="13" t="s">
        <v>17</v>
      </c>
      <c r="D953" s="13" t="s">
        <v>18</v>
      </c>
      <c r="E953" s="13" t="s">
        <v>4212</v>
      </c>
      <c r="F953" s="12" t="s">
        <v>4213</v>
      </c>
      <c r="G953" s="14" t="s">
        <v>4213</v>
      </c>
      <c r="H953" s="15"/>
      <c r="I953" s="15"/>
      <c r="J953" s="15"/>
      <c r="K953" s="15"/>
      <c r="L953" s="15"/>
      <c r="M953" s="15"/>
      <c r="N953" s="15"/>
      <c r="O953" s="16" t="s">
        <v>4214</v>
      </c>
      <c r="P953">
        <f>IF(ISNA(VLOOKUP(E953,Sheet2!A:C,3,FALSE)),1,VLOOKUP(E953,Sheet2!A:C,3,FALSE))</f>
        <v>1</v>
      </c>
    </row>
    <row r="954" spans="1:16" ht="170" x14ac:dyDescent="0.2">
      <c r="A954" s="11" t="s">
        <v>15</v>
      </c>
      <c r="B954" s="12" t="s">
        <v>945</v>
      </c>
      <c r="C954" s="13" t="s">
        <v>17</v>
      </c>
      <c r="D954" s="13" t="s">
        <v>18</v>
      </c>
      <c r="E954" s="13" t="s">
        <v>8203</v>
      </c>
      <c r="F954" s="12" t="s">
        <v>8204</v>
      </c>
      <c r="G954" s="14" t="s">
        <v>8205</v>
      </c>
      <c r="H954" s="15"/>
      <c r="I954" s="15"/>
      <c r="J954" s="15"/>
      <c r="K954" s="15"/>
      <c r="L954" s="15"/>
      <c r="M954" s="15"/>
      <c r="N954" s="15"/>
      <c r="O954" s="16" t="s">
        <v>8206</v>
      </c>
      <c r="P954">
        <f>IF(ISNA(VLOOKUP(E954,Sheet2!A:C,3,FALSE)),1,VLOOKUP(E954,Sheet2!A:C,3,FALSE))</f>
        <v>1</v>
      </c>
    </row>
    <row r="955" spans="1:16" ht="170" x14ac:dyDescent="0.2">
      <c r="A955" s="5" t="s">
        <v>15</v>
      </c>
      <c r="B955" s="6" t="s">
        <v>945</v>
      </c>
      <c r="C955" s="7" t="s">
        <v>17</v>
      </c>
      <c r="D955" s="7" t="s">
        <v>18</v>
      </c>
      <c r="E955" s="7" t="s">
        <v>8207</v>
      </c>
      <c r="F955" s="6" t="s">
        <v>8204</v>
      </c>
      <c r="G955" s="8" t="s">
        <v>8205</v>
      </c>
      <c r="H955" s="9"/>
      <c r="I955" s="9"/>
      <c r="J955" s="9"/>
      <c r="K955" s="9"/>
      <c r="L955" s="9"/>
      <c r="M955" s="9"/>
      <c r="N955" s="9"/>
      <c r="O955" s="10" t="s">
        <v>8208</v>
      </c>
      <c r="P955">
        <f>IF(ISNA(VLOOKUP(E955,Sheet2!A:C,3,FALSE)),1,VLOOKUP(E955,Sheet2!A:C,3,FALSE))</f>
        <v>1</v>
      </c>
    </row>
    <row r="956" spans="1:16" ht="170" x14ac:dyDescent="0.2">
      <c r="A956" s="11" t="s">
        <v>15</v>
      </c>
      <c r="B956" s="12" t="s">
        <v>945</v>
      </c>
      <c r="C956" s="13" t="s">
        <v>17</v>
      </c>
      <c r="D956" s="13" t="s">
        <v>18</v>
      </c>
      <c r="E956" s="13" t="s">
        <v>8209</v>
      </c>
      <c r="F956" s="12" t="s">
        <v>8204</v>
      </c>
      <c r="G956" s="14" t="s">
        <v>8205</v>
      </c>
      <c r="H956" s="15"/>
      <c r="I956" s="15"/>
      <c r="J956" s="15"/>
      <c r="K956" s="15"/>
      <c r="L956" s="15"/>
      <c r="M956" s="15"/>
      <c r="N956" s="15"/>
      <c r="O956" s="16" t="s">
        <v>8208</v>
      </c>
      <c r="P956">
        <f>IF(ISNA(VLOOKUP(E956,Sheet2!A:C,3,FALSE)),1,VLOOKUP(E956,Sheet2!A:C,3,FALSE))</f>
        <v>1</v>
      </c>
    </row>
    <row r="957" spans="1:16" ht="289" x14ac:dyDescent="0.2">
      <c r="A957" s="5" t="s">
        <v>15</v>
      </c>
      <c r="B957" s="6" t="s">
        <v>101</v>
      </c>
      <c r="C957" s="7" t="s">
        <v>17</v>
      </c>
      <c r="D957" s="7" t="s">
        <v>18</v>
      </c>
      <c r="E957" s="7" t="s">
        <v>7110</v>
      </c>
      <c r="F957" s="6" t="s">
        <v>7111</v>
      </c>
      <c r="G957" s="8" t="s">
        <v>7112</v>
      </c>
      <c r="H957" s="9"/>
      <c r="I957" s="9"/>
      <c r="J957" s="9"/>
      <c r="K957" s="9"/>
      <c r="L957" s="9"/>
      <c r="M957" s="9"/>
      <c r="N957" s="9"/>
      <c r="O957" s="10" t="s">
        <v>7113</v>
      </c>
      <c r="P957">
        <f>IF(ISNA(VLOOKUP(E957,Sheet2!A:C,3,FALSE)),1,VLOOKUP(E957,Sheet2!A:C,3,FALSE))</f>
        <v>1</v>
      </c>
    </row>
    <row r="958" spans="1:16" ht="170" x14ac:dyDescent="0.2">
      <c r="A958" s="5" t="s">
        <v>15</v>
      </c>
      <c r="B958" s="6" t="s">
        <v>16</v>
      </c>
      <c r="C958" s="7" t="s">
        <v>17</v>
      </c>
      <c r="D958" s="7" t="s">
        <v>18</v>
      </c>
      <c r="E958" s="7" t="s">
        <v>5474</v>
      </c>
      <c r="F958" s="6" t="s">
        <v>5475</v>
      </c>
      <c r="G958" s="8" t="s">
        <v>5476</v>
      </c>
      <c r="H958" s="9"/>
      <c r="I958" s="17" t="s">
        <v>18</v>
      </c>
      <c r="J958" s="9"/>
      <c r="K958" s="9"/>
      <c r="L958" s="18">
        <v>0</v>
      </c>
      <c r="M958" s="18">
        <v>6</v>
      </c>
      <c r="N958" s="18">
        <v>6</v>
      </c>
      <c r="O958" s="10" t="s">
        <v>5477</v>
      </c>
      <c r="P958">
        <f>IF(ISNA(VLOOKUP(E958,Sheet2!A:C,3,FALSE)),1,VLOOKUP(E958,Sheet2!A:C,3,FALSE))</f>
        <v>1</v>
      </c>
    </row>
    <row r="959" spans="1:16" ht="102" x14ac:dyDescent="0.2">
      <c r="A959" s="5" t="s">
        <v>15</v>
      </c>
      <c r="B959" s="6" t="s">
        <v>67</v>
      </c>
      <c r="C959" s="7" t="s">
        <v>17</v>
      </c>
      <c r="D959" s="7" t="s">
        <v>18</v>
      </c>
      <c r="E959" s="7" t="s">
        <v>5589</v>
      </c>
      <c r="F959" s="6" t="s">
        <v>5590</v>
      </c>
      <c r="G959" s="8" t="s">
        <v>5591</v>
      </c>
      <c r="H959" s="9"/>
      <c r="I959" s="9"/>
      <c r="J959" s="9"/>
      <c r="K959" s="9"/>
      <c r="L959" s="9"/>
      <c r="M959" s="9"/>
      <c r="N959" s="9"/>
      <c r="O959" s="10" t="s">
        <v>5592</v>
      </c>
      <c r="P959">
        <f>IF(ISNA(VLOOKUP(E959,Sheet2!A:C,3,FALSE)),1,VLOOKUP(E959,Sheet2!A:C,3,FALSE))</f>
        <v>1</v>
      </c>
    </row>
    <row r="960" spans="1:16" ht="102" x14ac:dyDescent="0.2">
      <c r="A960" s="11" t="s">
        <v>15</v>
      </c>
      <c r="B960" s="12" t="s">
        <v>67</v>
      </c>
      <c r="C960" s="13" t="s">
        <v>17</v>
      </c>
      <c r="D960" s="13" t="s">
        <v>18</v>
      </c>
      <c r="E960" s="13" t="s">
        <v>5716</v>
      </c>
      <c r="F960" s="12" t="s">
        <v>5590</v>
      </c>
      <c r="G960" s="14" t="s">
        <v>5591</v>
      </c>
      <c r="H960" s="15"/>
      <c r="I960" s="15"/>
      <c r="J960" s="15"/>
      <c r="K960" s="15"/>
      <c r="L960" s="15"/>
      <c r="M960" s="15"/>
      <c r="N960" s="15"/>
      <c r="O960" s="16" t="s">
        <v>5592</v>
      </c>
      <c r="P960">
        <f>IF(ISNA(VLOOKUP(E960,Sheet2!A:C,3,FALSE)),1,VLOOKUP(E960,Sheet2!A:C,3,FALSE))</f>
        <v>1</v>
      </c>
    </row>
    <row r="961" spans="1:16" ht="102" x14ac:dyDescent="0.2">
      <c r="A961" s="5" t="s">
        <v>15</v>
      </c>
      <c r="B961" s="6" t="s">
        <v>67</v>
      </c>
      <c r="C961" s="7" t="s">
        <v>17</v>
      </c>
      <c r="D961" s="7" t="s">
        <v>18</v>
      </c>
      <c r="E961" s="7" t="s">
        <v>5853</v>
      </c>
      <c r="F961" s="6" t="s">
        <v>5590</v>
      </c>
      <c r="G961" s="8" t="s">
        <v>5591</v>
      </c>
      <c r="H961" s="9"/>
      <c r="I961" s="9"/>
      <c r="J961" s="9"/>
      <c r="K961" s="9"/>
      <c r="L961" s="9"/>
      <c r="M961" s="9"/>
      <c r="N961" s="9"/>
      <c r="O961" s="10" t="s">
        <v>5592</v>
      </c>
      <c r="P961">
        <f>IF(ISNA(VLOOKUP(E961,Sheet2!A:C,3,FALSE)),1,VLOOKUP(E961,Sheet2!A:C,3,FALSE))</f>
        <v>1</v>
      </c>
    </row>
    <row r="962" spans="1:16" ht="102" x14ac:dyDescent="0.2">
      <c r="A962" s="5" t="s">
        <v>15</v>
      </c>
      <c r="B962" s="6" t="s">
        <v>67</v>
      </c>
      <c r="C962" s="7" t="s">
        <v>17</v>
      </c>
      <c r="D962" s="7" t="s">
        <v>18</v>
      </c>
      <c r="E962" s="7" t="s">
        <v>6081</v>
      </c>
      <c r="F962" s="6" t="s">
        <v>5590</v>
      </c>
      <c r="G962" s="8" t="s">
        <v>5591</v>
      </c>
      <c r="H962" s="9"/>
      <c r="I962" s="9"/>
      <c r="J962" s="9"/>
      <c r="K962" s="9"/>
      <c r="L962" s="9"/>
      <c r="M962" s="9"/>
      <c r="N962" s="9"/>
      <c r="O962" s="10" t="s">
        <v>5592</v>
      </c>
      <c r="P962">
        <f>IF(ISNA(VLOOKUP(E962,Sheet2!A:C,3,FALSE)),1,VLOOKUP(E962,Sheet2!A:C,3,FALSE))</f>
        <v>1</v>
      </c>
    </row>
    <row r="963" spans="1:16" ht="255" x14ac:dyDescent="0.2">
      <c r="A963" s="5" t="s">
        <v>15</v>
      </c>
      <c r="B963" s="6" t="s">
        <v>101</v>
      </c>
      <c r="C963" s="7" t="s">
        <v>17</v>
      </c>
      <c r="D963" s="7" t="s">
        <v>18</v>
      </c>
      <c r="E963" s="7" t="s">
        <v>1520</v>
      </c>
      <c r="F963" s="6" t="s">
        <v>1521</v>
      </c>
      <c r="G963" s="8" t="s">
        <v>1521</v>
      </c>
      <c r="H963" s="9"/>
      <c r="I963" s="9"/>
      <c r="J963" s="9"/>
      <c r="K963" s="9"/>
      <c r="L963" s="9"/>
      <c r="M963" s="9"/>
      <c r="N963" s="9"/>
      <c r="O963" s="10" t="s">
        <v>1522</v>
      </c>
      <c r="P963">
        <f>IF(ISNA(VLOOKUP(E963,Sheet2!A:C,3,FALSE)),1,VLOOKUP(E963,Sheet2!A:C,3,FALSE))</f>
        <v>1</v>
      </c>
    </row>
    <row r="964" spans="1:16" ht="187" x14ac:dyDescent="0.2">
      <c r="A964" s="11" t="s">
        <v>15</v>
      </c>
      <c r="B964" s="12" t="s">
        <v>38</v>
      </c>
      <c r="C964" s="13" t="s">
        <v>17</v>
      </c>
      <c r="D964" s="13" t="s">
        <v>18</v>
      </c>
      <c r="E964" s="13" t="s">
        <v>1517</v>
      </c>
      <c r="F964" s="12" t="s">
        <v>1518</v>
      </c>
      <c r="G964" s="14" t="s">
        <v>1518</v>
      </c>
      <c r="H964" s="15"/>
      <c r="I964" s="15"/>
      <c r="J964" s="15"/>
      <c r="K964" s="15"/>
      <c r="L964" s="15"/>
      <c r="M964" s="15"/>
      <c r="N964" s="15"/>
      <c r="O964" s="16" t="s">
        <v>1519</v>
      </c>
      <c r="P964">
        <f>IF(ISNA(VLOOKUP(E964,Sheet2!A:C,3,FALSE)),1,VLOOKUP(E964,Sheet2!A:C,3,FALSE))</f>
        <v>1</v>
      </c>
    </row>
    <row r="965" spans="1:16" ht="221" x14ac:dyDescent="0.2">
      <c r="A965" s="5" t="s">
        <v>15</v>
      </c>
      <c r="B965" s="6" t="s">
        <v>33</v>
      </c>
      <c r="C965" s="7" t="s">
        <v>17</v>
      </c>
      <c r="D965" s="7" t="s">
        <v>28</v>
      </c>
      <c r="E965" s="7" t="s">
        <v>6133</v>
      </c>
      <c r="F965" s="6" t="s">
        <v>6134</v>
      </c>
      <c r="G965" s="8" t="s">
        <v>6135</v>
      </c>
      <c r="H965" s="9"/>
      <c r="I965" s="9"/>
      <c r="J965" s="9"/>
      <c r="K965" s="9"/>
      <c r="L965" s="9"/>
      <c r="M965" s="9"/>
      <c r="N965" s="9"/>
      <c r="O965" s="10" t="s">
        <v>6136</v>
      </c>
      <c r="P965">
        <f>IF(ISNA(VLOOKUP(E965,Sheet2!A:C,3,FALSE)),1,VLOOKUP(E965,Sheet2!A:C,3,FALSE))</f>
        <v>1</v>
      </c>
    </row>
    <row r="966" spans="1:16" ht="221" x14ac:dyDescent="0.2">
      <c r="A966" s="5" t="s">
        <v>15</v>
      </c>
      <c r="B966" s="6" t="s">
        <v>33</v>
      </c>
      <c r="C966" s="7" t="s">
        <v>17</v>
      </c>
      <c r="D966" s="7" t="s">
        <v>28</v>
      </c>
      <c r="E966" s="7" t="s">
        <v>6141</v>
      </c>
      <c r="F966" s="6" t="s">
        <v>6134</v>
      </c>
      <c r="G966" s="8" t="s">
        <v>6135</v>
      </c>
      <c r="H966" s="9"/>
      <c r="I966" s="9"/>
      <c r="J966" s="9"/>
      <c r="K966" s="9"/>
      <c r="L966" s="9"/>
      <c r="M966" s="9"/>
      <c r="N966" s="9"/>
      <c r="O966" s="10" t="s">
        <v>6136</v>
      </c>
      <c r="P966">
        <f>IF(ISNA(VLOOKUP(E966,Sheet2!A:C,3,FALSE)),1,VLOOKUP(E966,Sheet2!A:C,3,FALSE))</f>
        <v>1</v>
      </c>
    </row>
    <row r="967" spans="1:16" ht="221" x14ac:dyDescent="0.2">
      <c r="A967" s="11" t="s">
        <v>15</v>
      </c>
      <c r="B967" s="12" t="s">
        <v>33</v>
      </c>
      <c r="C967" s="13" t="s">
        <v>17</v>
      </c>
      <c r="D967" s="13" t="s">
        <v>28</v>
      </c>
      <c r="E967" s="13" t="s">
        <v>6142</v>
      </c>
      <c r="F967" s="12" t="s">
        <v>6134</v>
      </c>
      <c r="G967" s="14" t="s">
        <v>6135</v>
      </c>
      <c r="H967" s="15"/>
      <c r="I967" s="15"/>
      <c r="J967" s="15"/>
      <c r="K967" s="15"/>
      <c r="L967" s="15"/>
      <c r="M967" s="15"/>
      <c r="N967" s="15"/>
      <c r="O967" s="16" t="s">
        <v>6136</v>
      </c>
      <c r="P967">
        <f>IF(ISNA(VLOOKUP(E967,Sheet2!A:C,3,FALSE)),1,VLOOKUP(E967,Sheet2!A:C,3,FALSE))</f>
        <v>1</v>
      </c>
    </row>
    <row r="968" spans="1:16" ht="221" x14ac:dyDescent="0.2">
      <c r="A968" s="11" t="s">
        <v>15</v>
      </c>
      <c r="B968" s="12" t="s">
        <v>33</v>
      </c>
      <c r="C968" s="13" t="s">
        <v>17</v>
      </c>
      <c r="D968" s="13" t="s">
        <v>28</v>
      </c>
      <c r="E968" s="13" t="s">
        <v>6144</v>
      </c>
      <c r="F968" s="12" t="s">
        <v>6134</v>
      </c>
      <c r="G968" s="14" t="s">
        <v>6135</v>
      </c>
      <c r="H968" s="15"/>
      <c r="I968" s="15"/>
      <c r="J968" s="15"/>
      <c r="K968" s="15"/>
      <c r="L968" s="15"/>
      <c r="M968" s="15"/>
      <c r="N968" s="15"/>
      <c r="O968" s="16" t="s">
        <v>6136</v>
      </c>
      <c r="P968">
        <f>IF(ISNA(VLOOKUP(E968,Sheet2!A:C,3,FALSE)),1,VLOOKUP(E968,Sheet2!A:C,3,FALSE))</f>
        <v>1</v>
      </c>
    </row>
    <row r="969" spans="1:16" ht="255" x14ac:dyDescent="0.2">
      <c r="A969" s="5" t="s">
        <v>15</v>
      </c>
      <c r="B969" s="6" t="s">
        <v>101</v>
      </c>
      <c r="C969" s="7" t="s">
        <v>17</v>
      </c>
      <c r="D969" s="7" t="s">
        <v>18</v>
      </c>
      <c r="E969" s="7" t="s">
        <v>5542</v>
      </c>
      <c r="F969" s="6" t="s">
        <v>5543</v>
      </c>
      <c r="G969" s="8" t="s">
        <v>5543</v>
      </c>
      <c r="H969" s="9"/>
      <c r="I969" s="17" t="s">
        <v>18</v>
      </c>
      <c r="J969" s="9"/>
      <c r="K969" s="9"/>
      <c r="L969" s="18">
        <v>0</v>
      </c>
      <c r="M969" s="18">
        <v>12</v>
      </c>
      <c r="N969" s="18">
        <v>12</v>
      </c>
      <c r="O969" s="10" t="s">
        <v>5544</v>
      </c>
      <c r="P969">
        <f>IF(ISNA(VLOOKUP(E969,Sheet2!A:C,3,FALSE)),1,VLOOKUP(E969,Sheet2!A:C,3,FALSE))</f>
        <v>1</v>
      </c>
    </row>
    <row r="970" spans="1:16" ht="255" x14ac:dyDescent="0.2">
      <c r="A970" s="11" t="s">
        <v>15</v>
      </c>
      <c r="B970" s="12" t="s">
        <v>101</v>
      </c>
      <c r="C970" s="13" t="s">
        <v>17</v>
      </c>
      <c r="D970" s="13" t="s">
        <v>18</v>
      </c>
      <c r="E970" s="13" t="s">
        <v>5662</v>
      </c>
      <c r="F970" s="12" t="s">
        <v>5543</v>
      </c>
      <c r="G970" s="14" t="s">
        <v>5543</v>
      </c>
      <c r="H970" s="15"/>
      <c r="I970" s="15"/>
      <c r="J970" s="15"/>
      <c r="K970" s="15"/>
      <c r="L970" s="15"/>
      <c r="M970" s="15"/>
      <c r="N970" s="15"/>
      <c r="O970" s="16" t="s">
        <v>5544</v>
      </c>
      <c r="P970">
        <f>IF(ISNA(VLOOKUP(E970,Sheet2!A:C,3,FALSE)),1,VLOOKUP(E970,Sheet2!A:C,3,FALSE))</f>
        <v>1</v>
      </c>
    </row>
    <row r="971" spans="1:16" ht="255" x14ac:dyDescent="0.2">
      <c r="A971" s="5" t="s">
        <v>15</v>
      </c>
      <c r="B971" s="6" t="s">
        <v>101</v>
      </c>
      <c r="C971" s="7" t="s">
        <v>17</v>
      </c>
      <c r="D971" s="7" t="s">
        <v>18</v>
      </c>
      <c r="E971" s="7" t="s">
        <v>5785</v>
      </c>
      <c r="F971" s="6" t="s">
        <v>5543</v>
      </c>
      <c r="G971" s="8" t="s">
        <v>5543</v>
      </c>
      <c r="H971" s="9"/>
      <c r="I971" s="9"/>
      <c r="J971" s="9"/>
      <c r="K971" s="9"/>
      <c r="L971" s="9"/>
      <c r="M971" s="9"/>
      <c r="N971" s="9"/>
      <c r="O971" s="10" t="s">
        <v>5544</v>
      </c>
      <c r="P971">
        <f>IF(ISNA(VLOOKUP(E971,Sheet2!A:C,3,FALSE)),1,VLOOKUP(E971,Sheet2!A:C,3,FALSE))</f>
        <v>1</v>
      </c>
    </row>
    <row r="972" spans="1:16" ht="289" x14ac:dyDescent="0.2">
      <c r="A972" s="5" t="s">
        <v>15</v>
      </c>
      <c r="B972" s="6" t="s">
        <v>42</v>
      </c>
      <c r="C972" s="7" t="s">
        <v>17</v>
      </c>
      <c r="D972" s="7" t="s">
        <v>28</v>
      </c>
      <c r="E972" s="7" t="s">
        <v>7206</v>
      </c>
      <c r="F972" s="6" t="s">
        <v>7207</v>
      </c>
      <c r="G972" s="8" t="s">
        <v>7208</v>
      </c>
      <c r="H972" s="9"/>
      <c r="I972" s="9"/>
      <c r="J972" s="9"/>
      <c r="K972" s="9"/>
      <c r="L972" s="9"/>
      <c r="M972" s="9"/>
      <c r="N972" s="9"/>
      <c r="O972" s="10" t="s">
        <v>7209</v>
      </c>
      <c r="P972">
        <f>IF(ISNA(VLOOKUP(E972,Sheet2!A:C,3,FALSE)),1,VLOOKUP(E972,Sheet2!A:C,3,FALSE))</f>
        <v>1</v>
      </c>
    </row>
    <row r="973" spans="1:16" ht="221" x14ac:dyDescent="0.2">
      <c r="A973" s="11" t="s">
        <v>15</v>
      </c>
      <c r="B973" s="12" t="s">
        <v>38</v>
      </c>
      <c r="C973" s="13" t="s">
        <v>17</v>
      </c>
      <c r="D973" s="13" t="s">
        <v>28</v>
      </c>
      <c r="E973" s="13" t="s">
        <v>5470</v>
      </c>
      <c r="F973" s="12" t="s">
        <v>5471</v>
      </c>
      <c r="G973" s="14" t="s">
        <v>5472</v>
      </c>
      <c r="H973" s="15"/>
      <c r="I973" s="15"/>
      <c r="J973" s="15"/>
      <c r="K973" s="15"/>
      <c r="L973" s="15"/>
      <c r="M973" s="15"/>
      <c r="N973" s="15"/>
      <c r="O973" s="16" t="s">
        <v>5473</v>
      </c>
      <c r="P973">
        <f>IF(ISNA(VLOOKUP(E973,Sheet2!A:C,3,FALSE)),1,VLOOKUP(E973,Sheet2!A:C,3,FALSE))</f>
        <v>1</v>
      </c>
    </row>
    <row r="974" spans="1:16" ht="85" x14ac:dyDescent="0.2">
      <c r="A974" s="5" t="s">
        <v>15</v>
      </c>
      <c r="B974" s="6" t="s">
        <v>33</v>
      </c>
      <c r="C974" s="7" t="s">
        <v>17</v>
      </c>
      <c r="D974" s="7" t="s">
        <v>18</v>
      </c>
      <c r="E974" s="7" t="s">
        <v>4848</v>
      </c>
      <c r="F974" s="6" t="s">
        <v>4849</v>
      </c>
      <c r="G974" s="8" t="s">
        <v>4849</v>
      </c>
      <c r="H974" s="9"/>
      <c r="I974" s="9"/>
      <c r="J974" s="9"/>
      <c r="K974" s="9"/>
      <c r="L974" s="9"/>
      <c r="M974" s="9"/>
      <c r="N974" s="9"/>
      <c r="O974" s="10" t="s">
        <v>4850</v>
      </c>
      <c r="P974">
        <f>IF(ISNA(VLOOKUP(E974,Sheet2!A:C,3,FALSE)),1,VLOOKUP(E974,Sheet2!A:C,3,FALSE))</f>
        <v>1</v>
      </c>
    </row>
    <row r="975" spans="1:16" ht="68" x14ac:dyDescent="0.2">
      <c r="A975" s="11" t="s">
        <v>15</v>
      </c>
      <c r="B975" s="12" t="s">
        <v>33</v>
      </c>
      <c r="C975" s="13" t="s">
        <v>17</v>
      </c>
      <c r="D975" s="13" t="s">
        <v>18</v>
      </c>
      <c r="E975" s="13" t="s">
        <v>4851</v>
      </c>
      <c r="F975" s="12" t="s">
        <v>4849</v>
      </c>
      <c r="G975" s="14" t="s">
        <v>4849</v>
      </c>
      <c r="H975" s="15"/>
      <c r="I975" s="15"/>
      <c r="J975" s="15"/>
      <c r="K975" s="15"/>
      <c r="L975" s="15"/>
      <c r="M975" s="15"/>
      <c r="N975" s="15"/>
      <c r="O975" s="16" t="s">
        <v>4852</v>
      </c>
      <c r="P975">
        <f>IF(ISNA(VLOOKUP(E975,Sheet2!A:C,3,FALSE)),1,VLOOKUP(E975,Sheet2!A:C,3,FALSE))</f>
        <v>1</v>
      </c>
    </row>
    <row r="976" spans="1:16" ht="68" x14ac:dyDescent="0.2">
      <c r="A976" s="11" t="s">
        <v>15</v>
      </c>
      <c r="B976" s="12" t="s">
        <v>38</v>
      </c>
      <c r="C976" s="13" t="s">
        <v>17</v>
      </c>
      <c r="D976" s="13" t="s">
        <v>28</v>
      </c>
      <c r="E976" s="13" t="s">
        <v>618</v>
      </c>
      <c r="F976" s="12" t="s">
        <v>619</v>
      </c>
      <c r="G976" s="14" t="s">
        <v>619</v>
      </c>
      <c r="H976" s="15"/>
      <c r="I976" s="15"/>
      <c r="J976" s="15"/>
      <c r="K976" s="15"/>
      <c r="L976" s="15"/>
      <c r="M976" s="15"/>
      <c r="N976" s="15"/>
      <c r="O976" s="16" t="s">
        <v>620</v>
      </c>
      <c r="P976">
        <f>IF(ISNA(VLOOKUP(E976,Sheet2!A:C,3,FALSE)),1,VLOOKUP(E976,Sheet2!A:C,3,FALSE))</f>
        <v>1</v>
      </c>
    </row>
    <row r="977" spans="1:16" ht="51" x14ac:dyDescent="0.2">
      <c r="A977" s="11" t="s">
        <v>15</v>
      </c>
      <c r="B977" s="12" t="s">
        <v>63</v>
      </c>
      <c r="C977" s="13" t="s">
        <v>17</v>
      </c>
      <c r="D977" s="13" t="s">
        <v>18</v>
      </c>
      <c r="E977" s="13" t="s">
        <v>1064</v>
      </c>
      <c r="F977" s="12" t="s">
        <v>65</v>
      </c>
      <c r="G977" s="14" t="s">
        <v>1065</v>
      </c>
      <c r="H977" s="15"/>
      <c r="I977" s="15"/>
      <c r="J977" s="15"/>
      <c r="K977" s="15"/>
      <c r="L977" s="15"/>
      <c r="M977" s="15"/>
      <c r="N977" s="15"/>
      <c r="O977" s="16" t="s">
        <v>1066</v>
      </c>
      <c r="P977">
        <f>IF(ISNA(VLOOKUP(E977,Sheet2!A:C,3,FALSE)),1,VLOOKUP(E977,Sheet2!A:C,3,FALSE))</f>
        <v>1</v>
      </c>
    </row>
    <row r="978" spans="1:16" ht="170" x14ac:dyDescent="0.2">
      <c r="A978" s="11" t="s">
        <v>15</v>
      </c>
      <c r="B978" s="12" t="s">
        <v>38</v>
      </c>
      <c r="C978" s="13" t="s">
        <v>17</v>
      </c>
      <c r="D978" s="13" t="s">
        <v>28</v>
      </c>
      <c r="E978" s="13" t="s">
        <v>4588</v>
      </c>
      <c r="F978" s="12" t="s">
        <v>4589</v>
      </c>
      <c r="G978" s="14" t="s">
        <v>4589</v>
      </c>
      <c r="H978" s="15"/>
      <c r="I978" s="15"/>
      <c r="J978" s="15"/>
      <c r="K978" s="15"/>
      <c r="L978" s="15"/>
      <c r="M978" s="15"/>
      <c r="N978" s="15"/>
      <c r="O978" s="16" t="s">
        <v>4590</v>
      </c>
      <c r="P978">
        <f>IF(ISNA(VLOOKUP(E978,Sheet2!A:C,3,FALSE)),1,VLOOKUP(E978,Sheet2!A:C,3,FALSE))</f>
        <v>1</v>
      </c>
    </row>
    <row r="979" spans="1:16" ht="68" x14ac:dyDescent="0.2">
      <c r="A979" s="11" t="s">
        <v>15</v>
      </c>
      <c r="B979" s="12" t="s">
        <v>16</v>
      </c>
      <c r="C979" s="13" t="s">
        <v>17</v>
      </c>
      <c r="D979" s="13" t="s">
        <v>18</v>
      </c>
      <c r="E979" s="13" t="s">
        <v>1977</v>
      </c>
      <c r="F979" s="12" t="s">
        <v>1978</v>
      </c>
      <c r="G979" s="14" t="s">
        <v>1979</v>
      </c>
      <c r="H979" s="15"/>
      <c r="I979" s="15"/>
      <c r="J979" s="15"/>
      <c r="K979" s="15"/>
      <c r="L979" s="15"/>
      <c r="M979" s="15"/>
      <c r="N979" s="15"/>
      <c r="O979" s="16" t="s">
        <v>1980</v>
      </c>
      <c r="P979">
        <f>IF(ISNA(VLOOKUP(E979,Sheet2!A:C,3,FALSE)),1,VLOOKUP(E979,Sheet2!A:C,3,FALSE))</f>
        <v>1</v>
      </c>
    </row>
    <row r="980" spans="1:16" ht="51" x14ac:dyDescent="0.2">
      <c r="A980" s="11" t="s">
        <v>15</v>
      </c>
      <c r="B980" s="12" t="s">
        <v>38</v>
      </c>
      <c r="C980" s="13" t="s">
        <v>17</v>
      </c>
      <c r="D980" s="13" t="s">
        <v>28</v>
      </c>
      <c r="E980" s="13" t="s">
        <v>478</v>
      </c>
      <c r="F980" s="12" t="s">
        <v>479</v>
      </c>
      <c r="G980" s="14" t="s">
        <v>479</v>
      </c>
      <c r="H980" s="15"/>
      <c r="I980" s="15"/>
      <c r="J980" s="15"/>
      <c r="K980" s="15"/>
      <c r="L980" s="15"/>
      <c r="M980" s="15"/>
      <c r="N980" s="15"/>
      <c r="O980" s="16" t="s">
        <v>480</v>
      </c>
      <c r="P980">
        <f>IF(ISNA(VLOOKUP(E980,Sheet2!A:C,3,FALSE)),1,VLOOKUP(E980,Sheet2!A:C,3,FALSE))</f>
        <v>1</v>
      </c>
    </row>
    <row r="981" spans="1:16" ht="34" x14ac:dyDescent="0.2">
      <c r="A981" s="11" t="s">
        <v>15</v>
      </c>
      <c r="B981" s="12" t="s">
        <v>222</v>
      </c>
      <c r="C981" s="13" t="s">
        <v>17</v>
      </c>
      <c r="D981" s="13" t="s">
        <v>18</v>
      </c>
      <c r="E981" s="13" t="s">
        <v>223</v>
      </c>
      <c r="F981" s="12" t="s">
        <v>224</v>
      </c>
      <c r="G981" s="14" t="s">
        <v>224</v>
      </c>
      <c r="H981" s="15"/>
      <c r="I981" s="15"/>
      <c r="J981" s="15"/>
      <c r="K981" s="15"/>
      <c r="L981" s="15"/>
      <c r="M981" s="15"/>
      <c r="N981" s="15"/>
      <c r="O981" s="16" t="s">
        <v>225</v>
      </c>
      <c r="P981">
        <f>IF(ISNA(VLOOKUP(E981,Sheet2!A:C,3,FALSE)),1,VLOOKUP(E981,Sheet2!A:C,3,FALSE))</f>
        <v>1</v>
      </c>
    </row>
    <row r="982" spans="1:16" ht="34" x14ac:dyDescent="0.2">
      <c r="A982" s="11" t="s">
        <v>15</v>
      </c>
      <c r="B982" s="12" t="s">
        <v>222</v>
      </c>
      <c r="C982" s="13" t="s">
        <v>17</v>
      </c>
      <c r="D982" s="13" t="s">
        <v>18</v>
      </c>
      <c r="E982" s="13" t="s">
        <v>658</v>
      </c>
      <c r="F982" s="12" t="s">
        <v>224</v>
      </c>
      <c r="G982" s="14" t="s">
        <v>224</v>
      </c>
      <c r="H982" s="15"/>
      <c r="I982" s="15"/>
      <c r="J982" s="15"/>
      <c r="K982" s="15"/>
      <c r="L982" s="15"/>
      <c r="M982" s="15"/>
      <c r="N982" s="15"/>
      <c r="O982" s="16" t="s">
        <v>225</v>
      </c>
      <c r="P982">
        <f>IF(ISNA(VLOOKUP(E982,Sheet2!A:C,3,FALSE)),1,VLOOKUP(E982,Sheet2!A:C,3,FALSE))</f>
        <v>1</v>
      </c>
    </row>
    <row r="983" spans="1:16" ht="34" x14ac:dyDescent="0.2">
      <c r="A983" s="11" t="s">
        <v>15</v>
      </c>
      <c r="B983" s="12" t="s">
        <v>706</v>
      </c>
      <c r="C983" s="13" t="s">
        <v>17</v>
      </c>
      <c r="D983" s="13" t="s">
        <v>18</v>
      </c>
      <c r="E983" s="13" t="s">
        <v>707</v>
      </c>
      <c r="F983" s="12" t="s">
        <v>224</v>
      </c>
      <c r="G983" s="14" t="s">
        <v>224</v>
      </c>
      <c r="H983" s="15"/>
      <c r="I983" s="15"/>
      <c r="J983" s="15"/>
      <c r="K983" s="15"/>
      <c r="L983" s="15"/>
      <c r="M983" s="15"/>
      <c r="N983" s="15"/>
      <c r="O983" s="16" t="s">
        <v>225</v>
      </c>
      <c r="P983">
        <f>IF(ISNA(VLOOKUP(E983,Sheet2!A:C,3,FALSE)),1,VLOOKUP(E983,Sheet2!A:C,3,FALSE))</f>
        <v>1</v>
      </c>
    </row>
    <row r="984" spans="1:16" ht="85" x14ac:dyDescent="0.2">
      <c r="A984" s="5" t="s">
        <v>15</v>
      </c>
      <c r="B984" s="6" t="s">
        <v>180</v>
      </c>
      <c r="C984" s="7" t="s">
        <v>17</v>
      </c>
      <c r="D984" s="7" t="s">
        <v>18</v>
      </c>
      <c r="E984" s="7" t="s">
        <v>708</v>
      </c>
      <c r="F984" s="6" t="s">
        <v>224</v>
      </c>
      <c r="G984" s="8" t="s">
        <v>224</v>
      </c>
      <c r="H984" s="9"/>
      <c r="I984" s="9"/>
      <c r="J984" s="9"/>
      <c r="K984" s="9"/>
      <c r="L984" s="9"/>
      <c r="M984" s="9"/>
      <c r="N984" s="9"/>
      <c r="O984" s="10" t="s">
        <v>709</v>
      </c>
      <c r="P984">
        <f>IF(ISNA(VLOOKUP(E984,Sheet2!A:C,3,FALSE)),1,VLOOKUP(E984,Sheet2!A:C,3,FALSE))</f>
        <v>1</v>
      </c>
    </row>
    <row r="985" spans="1:16" ht="85" x14ac:dyDescent="0.2">
      <c r="A985" s="11" t="s">
        <v>15</v>
      </c>
      <c r="B985" s="12" t="s">
        <v>630</v>
      </c>
      <c r="C985" s="13" t="s">
        <v>17</v>
      </c>
      <c r="D985" s="13" t="s">
        <v>18</v>
      </c>
      <c r="E985" s="13" t="s">
        <v>710</v>
      </c>
      <c r="F985" s="12" t="s">
        <v>224</v>
      </c>
      <c r="G985" s="14" t="s">
        <v>224</v>
      </c>
      <c r="H985" s="15"/>
      <c r="I985" s="15"/>
      <c r="J985" s="15"/>
      <c r="K985" s="15"/>
      <c r="L985" s="15"/>
      <c r="M985" s="15"/>
      <c r="N985" s="15"/>
      <c r="O985" s="16" t="s">
        <v>709</v>
      </c>
      <c r="P985">
        <f>IF(ISNA(VLOOKUP(E985,Sheet2!A:C,3,FALSE)),1,VLOOKUP(E985,Sheet2!A:C,3,FALSE))</f>
        <v>1</v>
      </c>
    </row>
    <row r="986" spans="1:16" ht="68" x14ac:dyDescent="0.2">
      <c r="A986" s="11" t="s">
        <v>15</v>
      </c>
      <c r="B986" s="12" t="s">
        <v>180</v>
      </c>
      <c r="C986" s="13" t="s">
        <v>17</v>
      </c>
      <c r="D986" s="13" t="s">
        <v>18</v>
      </c>
      <c r="E986" s="13" t="s">
        <v>2461</v>
      </c>
      <c r="F986" s="12" t="s">
        <v>2462</v>
      </c>
      <c r="G986" s="14" t="s">
        <v>2463</v>
      </c>
      <c r="H986" s="15"/>
      <c r="I986" s="15"/>
      <c r="J986" s="15"/>
      <c r="K986" s="15"/>
      <c r="L986" s="15"/>
      <c r="M986" s="15"/>
      <c r="N986" s="15"/>
      <c r="O986" s="16" t="s">
        <v>2464</v>
      </c>
      <c r="P986">
        <f>IF(ISNA(VLOOKUP(E986,Sheet2!A:C,3,FALSE)),1,VLOOKUP(E986,Sheet2!A:C,3,FALSE))</f>
        <v>1</v>
      </c>
    </row>
    <row r="987" spans="1:16" ht="68" x14ac:dyDescent="0.2">
      <c r="A987" s="5" t="s">
        <v>15</v>
      </c>
      <c r="B987" s="6" t="s">
        <v>67</v>
      </c>
      <c r="C987" s="7" t="s">
        <v>17</v>
      </c>
      <c r="D987" s="7" t="s">
        <v>18</v>
      </c>
      <c r="E987" s="7" t="s">
        <v>2465</v>
      </c>
      <c r="F987" s="6" t="s">
        <v>2462</v>
      </c>
      <c r="G987" s="8" t="s">
        <v>2463</v>
      </c>
      <c r="H987" s="9"/>
      <c r="I987" s="9"/>
      <c r="J987" s="9"/>
      <c r="K987" s="9"/>
      <c r="L987" s="9"/>
      <c r="M987" s="9"/>
      <c r="N987" s="9"/>
      <c r="O987" s="10" t="s">
        <v>2464</v>
      </c>
      <c r="P987">
        <f>IF(ISNA(VLOOKUP(E987,Sheet2!A:C,3,FALSE)),1,VLOOKUP(E987,Sheet2!A:C,3,FALSE))</f>
        <v>1</v>
      </c>
    </row>
    <row r="988" spans="1:16" ht="187" x14ac:dyDescent="0.2">
      <c r="A988" s="5" t="s">
        <v>15</v>
      </c>
      <c r="B988" s="6" t="s">
        <v>3127</v>
      </c>
      <c r="C988" s="7" t="s">
        <v>17</v>
      </c>
      <c r="D988" s="7" t="s">
        <v>18</v>
      </c>
      <c r="E988" s="7" t="s">
        <v>4468</v>
      </c>
      <c r="F988" s="6" t="s">
        <v>4469</v>
      </c>
      <c r="G988" s="8" t="s">
        <v>4470</v>
      </c>
      <c r="H988" s="9"/>
      <c r="I988" s="9"/>
      <c r="J988" s="9"/>
      <c r="K988" s="9"/>
      <c r="L988" s="9"/>
      <c r="M988" s="9"/>
      <c r="N988" s="9"/>
      <c r="O988" s="10" t="s">
        <v>4471</v>
      </c>
      <c r="P988">
        <f>IF(ISNA(VLOOKUP(E988,Sheet2!A:C,3,FALSE)),1,VLOOKUP(E988,Sheet2!A:C,3,FALSE))</f>
        <v>1</v>
      </c>
    </row>
    <row r="989" spans="1:16" ht="51" x14ac:dyDescent="0.2">
      <c r="A989" s="11" t="s">
        <v>15</v>
      </c>
      <c r="B989" s="12" t="s">
        <v>63</v>
      </c>
      <c r="C989" s="13" t="s">
        <v>17</v>
      </c>
      <c r="D989" s="13" t="s">
        <v>18</v>
      </c>
      <c r="E989" s="13" t="s">
        <v>988</v>
      </c>
      <c r="F989" s="12" t="s">
        <v>85</v>
      </c>
      <c r="G989" s="14" t="s">
        <v>989</v>
      </c>
      <c r="H989" s="15"/>
      <c r="I989" s="15"/>
      <c r="J989" s="15"/>
      <c r="K989" s="15"/>
      <c r="L989" s="15"/>
      <c r="M989" s="15"/>
      <c r="N989" s="15"/>
      <c r="O989" s="16" t="s">
        <v>86</v>
      </c>
      <c r="P989">
        <f>IF(ISNA(VLOOKUP(E989,Sheet2!A:C,3,FALSE)),1,VLOOKUP(E989,Sheet2!A:C,3,FALSE))</f>
        <v>1</v>
      </c>
    </row>
    <row r="990" spans="1:16" ht="51" x14ac:dyDescent="0.2">
      <c r="A990" s="11" t="s">
        <v>15</v>
      </c>
      <c r="B990" s="12" t="s">
        <v>63</v>
      </c>
      <c r="C990" s="13" t="s">
        <v>17</v>
      </c>
      <c r="D990" s="13" t="s">
        <v>18</v>
      </c>
      <c r="E990" s="13" t="s">
        <v>1034</v>
      </c>
      <c r="F990" s="12" t="s">
        <v>65</v>
      </c>
      <c r="G990" s="14" t="s">
        <v>1035</v>
      </c>
      <c r="H990" s="15"/>
      <c r="I990" s="15"/>
      <c r="J990" s="15"/>
      <c r="K990" s="15"/>
      <c r="L990" s="15"/>
      <c r="M990" s="15"/>
      <c r="N990" s="15"/>
      <c r="O990" s="16" t="s">
        <v>944</v>
      </c>
      <c r="P990">
        <f>IF(ISNA(VLOOKUP(E990,Sheet2!A:C,3,FALSE)),1,VLOOKUP(E990,Sheet2!A:C,3,FALSE))</f>
        <v>1</v>
      </c>
    </row>
    <row r="991" spans="1:16" ht="136" x14ac:dyDescent="0.2">
      <c r="A991" s="5" t="s">
        <v>15</v>
      </c>
      <c r="B991" s="6" t="s">
        <v>101</v>
      </c>
      <c r="C991" s="7" t="s">
        <v>17</v>
      </c>
      <c r="D991" s="7" t="s">
        <v>18</v>
      </c>
      <c r="E991" s="7" t="s">
        <v>2104</v>
      </c>
      <c r="F991" s="6" t="s">
        <v>2105</v>
      </c>
      <c r="G991" s="8" t="s">
        <v>2106</v>
      </c>
      <c r="H991" s="9"/>
      <c r="I991" s="9"/>
      <c r="J991" s="9"/>
      <c r="K991" s="9"/>
      <c r="L991" s="9"/>
      <c r="M991" s="9"/>
      <c r="N991" s="9"/>
      <c r="O991" s="10" t="s">
        <v>2107</v>
      </c>
      <c r="P991">
        <f>IF(ISNA(VLOOKUP(E991,Sheet2!A:C,3,FALSE)),1,VLOOKUP(E991,Sheet2!A:C,3,FALSE))</f>
        <v>1</v>
      </c>
    </row>
    <row r="992" spans="1:16" ht="85" x14ac:dyDescent="0.2">
      <c r="A992" s="5" t="s">
        <v>15</v>
      </c>
      <c r="B992" s="6" t="s">
        <v>63</v>
      </c>
      <c r="C992" s="7" t="s">
        <v>17</v>
      </c>
      <c r="D992" s="7" t="s">
        <v>28</v>
      </c>
      <c r="E992" s="7" t="s">
        <v>1671</v>
      </c>
      <c r="F992" s="6" t="s">
        <v>1672</v>
      </c>
      <c r="G992" s="8" t="s">
        <v>1673</v>
      </c>
      <c r="H992" s="9"/>
      <c r="I992" s="9"/>
      <c r="J992" s="9"/>
      <c r="K992" s="9"/>
      <c r="L992" s="9"/>
      <c r="M992" s="9"/>
      <c r="N992" s="9"/>
      <c r="O992" s="10" t="s">
        <v>1674</v>
      </c>
      <c r="P992">
        <f>IF(ISNA(VLOOKUP(E992,Sheet2!A:C,3,FALSE)),1,VLOOKUP(E992,Sheet2!A:C,3,FALSE))</f>
        <v>1</v>
      </c>
    </row>
    <row r="993" spans="1:16" ht="85" x14ac:dyDescent="0.2">
      <c r="A993" s="5" t="s">
        <v>15</v>
      </c>
      <c r="B993" s="6" t="s">
        <v>63</v>
      </c>
      <c r="C993" s="7" t="s">
        <v>17</v>
      </c>
      <c r="D993" s="7" t="s">
        <v>28</v>
      </c>
      <c r="E993" s="7" t="s">
        <v>3644</v>
      </c>
      <c r="F993" s="6" t="s">
        <v>1672</v>
      </c>
      <c r="G993" s="8" t="s">
        <v>1673</v>
      </c>
      <c r="H993" s="9"/>
      <c r="I993" s="9"/>
      <c r="J993" s="9"/>
      <c r="K993" s="9"/>
      <c r="L993" s="9"/>
      <c r="M993" s="9"/>
      <c r="N993" s="9"/>
      <c r="O993" s="10" t="s">
        <v>1674</v>
      </c>
      <c r="P993">
        <f>IF(ISNA(VLOOKUP(E993,Sheet2!A:C,3,FALSE)),1,VLOOKUP(E993,Sheet2!A:C,3,FALSE))</f>
        <v>1</v>
      </c>
    </row>
    <row r="994" spans="1:16" ht="85" x14ac:dyDescent="0.2">
      <c r="A994" s="11" t="s">
        <v>15</v>
      </c>
      <c r="B994" s="12" t="s">
        <v>63</v>
      </c>
      <c r="C994" s="13" t="s">
        <v>17</v>
      </c>
      <c r="D994" s="13" t="s">
        <v>28</v>
      </c>
      <c r="E994" s="13" t="s">
        <v>3645</v>
      </c>
      <c r="F994" s="12" t="s">
        <v>1672</v>
      </c>
      <c r="G994" s="14" t="s">
        <v>1673</v>
      </c>
      <c r="H994" s="15"/>
      <c r="I994" s="15"/>
      <c r="J994" s="15"/>
      <c r="K994" s="15"/>
      <c r="L994" s="15"/>
      <c r="M994" s="15"/>
      <c r="N994" s="15"/>
      <c r="O994" s="16" t="s">
        <v>1674</v>
      </c>
      <c r="P994">
        <f>IF(ISNA(VLOOKUP(E994,Sheet2!A:C,3,FALSE)),1,VLOOKUP(E994,Sheet2!A:C,3,FALSE))</f>
        <v>1</v>
      </c>
    </row>
    <row r="995" spans="1:16" ht="85" x14ac:dyDescent="0.2">
      <c r="A995" s="11" t="s">
        <v>15</v>
      </c>
      <c r="B995" s="12" t="s">
        <v>67</v>
      </c>
      <c r="C995" s="13" t="s">
        <v>17</v>
      </c>
      <c r="D995" s="13" t="s">
        <v>28</v>
      </c>
      <c r="E995" s="13" t="s">
        <v>78</v>
      </c>
      <c r="F995" s="12" t="s">
        <v>79</v>
      </c>
      <c r="G995" s="14" t="s">
        <v>80</v>
      </c>
      <c r="H995" s="15"/>
      <c r="I995" s="15"/>
      <c r="J995" s="15"/>
      <c r="K995" s="15"/>
      <c r="L995" s="15"/>
      <c r="M995" s="15"/>
      <c r="N995" s="15"/>
      <c r="O995" s="16" t="s">
        <v>81</v>
      </c>
      <c r="P995">
        <f>IF(ISNA(VLOOKUP(E995,Sheet2!A:C,3,FALSE)),1,VLOOKUP(E995,Sheet2!A:C,3,FALSE))</f>
        <v>1</v>
      </c>
    </row>
    <row r="996" spans="1:16" ht="85" x14ac:dyDescent="0.2">
      <c r="A996" s="5" t="s">
        <v>15</v>
      </c>
      <c r="B996" s="6" t="s">
        <v>33</v>
      </c>
      <c r="C996" s="7" t="s">
        <v>17</v>
      </c>
      <c r="D996" s="7" t="s">
        <v>28</v>
      </c>
      <c r="E996" s="7" t="s">
        <v>82</v>
      </c>
      <c r="F996" s="6" t="s">
        <v>79</v>
      </c>
      <c r="G996" s="8" t="s">
        <v>80</v>
      </c>
      <c r="H996" s="9"/>
      <c r="I996" s="17" t="s">
        <v>18</v>
      </c>
      <c r="J996" s="9"/>
      <c r="K996" s="9"/>
      <c r="L996" s="18">
        <v>12</v>
      </c>
      <c r="M996" s="18">
        <v>0</v>
      </c>
      <c r="N996" s="18">
        <v>12</v>
      </c>
      <c r="O996" s="10" t="s">
        <v>83</v>
      </c>
      <c r="P996">
        <f>IF(ISNA(VLOOKUP(E996,Sheet2!A:C,3,FALSE)),1,VLOOKUP(E996,Sheet2!A:C,3,FALSE))</f>
        <v>1</v>
      </c>
    </row>
    <row r="997" spans="1:16" ht="68" x14ac:dyDescent="0.2">
      <c r="A997" s="11" t="s">
        <v>15</v>
      </c>
      <c r="B997" s="12" t="s">
        <v>47</v>
      </c>
      <c r="C997" s="13" t="s">
        <v>17</v>
      </c>
      <c r="D997" s="13" t="s">
        <v>18</v>
      </c>
      <c r="E997" s="13" t="s">
        <v>1675</v>
      </c>
      <c r="F997" s="12" t="s">
        <v>1676</v>
      </c>
      <c r="G997" s="14" t="s">
        <v>80</v>
      </c>
      <c r="H997" s="15"/>
      <c r="I997" s="15"/>
      <c r="J997" s="15"/>
      <c r="K997" s="15"/>
      <c r="L997" s="15"/>
      <c r="M997" s="15"/>
      <c r="N997" s="15"/>
      <c r="O997" s="16" t="s">
        <v>1677</v>
      </c>
      <c r="P997">
        <f>IF(ISNA(VLOOKUP(E997,Sheet2!A:C,3,FALSE)),1,VLOOKUP(E997,Sheet2!A:C,3,FALSE))</f>
        <v>1</v>
      </c>
    </row>
    <row r="998" spans="1:16" ht="68" x14ac:dyDescent="0.2">
      <c r="A998" s="5" t="s">
        <v>15</v>
      </c>
      <c r="B998" s="6" t="s">
        <v>67</v>
      </c>
      <c r="C998" s="7" t="s">
        <v>17</v>
      </c>
      <c r="D998" s="7" t="s">
        <v>28</v>
      </c>
      <c r="E998" s="7" t="s">
        <v>1920</v>
      </c>
      <c r="F998" s="6" t="s">
        <v>1921</v>
      </c>
      <c r="G998" s="8" t="s">
        <v>80</v>
      </c>
      <c r="H998" s="9"/>
      <c r="I998" s="9"/>
      <c r="J998" s="9"/>
      <c r="K998" s="9"/>
      <c r="L998" s="9"/>
      <c r="M998" s="9"/>
      <c r="N998" s="9"/>
      <c r="O998" s="10" t="s">
        <v>1670</v>
      </c>
      <c r="P998">
        <f>IF(ISNA(VLOOKUP(E998,Sheet2!A:C,3,FALSE)),1,VLOOKUP(E998,Sheet2!A:C,3,FALSE))</f>
        <v>1</v>
      </c>
    </row>
    <row r="999" spans="1:16" ht="85" x14ac:dyDescent="0.2">
      <c r="A999" s="11" t="s">
        <v>15</v>
      </c>
      <c r="B999" s="12" t="s">
        <v>38</v>
      </c>
      <c r="C999" s="13" t="s">
        <v>17</v>
      </c>
      <c r="D999" s="13" t="s">
        <v>18</v>
      </c>
      <c r="E999" s="13" t="s">
        <v>1971</v>
      </c>
      <c r="F999" s="12" t="s">
        <v>79</v>
      </c>
      <c r="G999" s="14" t="s">
        <v>80</v>
      </c>
      <c r="H999" s="15"/>
      <c r="I999" s="15"/>
      <c r="J999" s="15"/>
      <c r="K999" s="15"/>
      <c r="L999" s="15"/>
      <c r="M999" s="15"/>
      <c r="N999" s="15"/>
      <c r="O999" s="16" t="s">
        <v>81</v>
      </c>
      <c r="P999">
        <f>IF(ISNA(VLOOKUP(E999,Sheet2!A:C,3,FALSE)),1,VLOOKUP(E999,Sheet2!A:C,3,FALSE))</f>
        <v>1</v>
      </c>
    </row>
    <row r="1000" spans="1:16" ht="68" x14ac:dyDescent="0.2">
      <c r="A1000" s="5" t="s">
        <v>15</v>
      </c>
      <c r="B1000" s="6" t="s">
        <v>33</v>
      </c>
      <c r="C1000" s="7" t="s">
        <v>17</v>
      </c>
      <c r="D1000" s="7" t="s">
        <v>28</v>
      </c>
      <c r="E1000" s="7" t="s">
        <v>1972</v>
      </c>
      <c r="F1000" s="6" t="s">
        <v>1668</v>
      </c>
      <c r="G1000" s="8" t="s">
        <v>80</v>
      </c>
      <c r="H1000" s="9"/>
      <c r="I1000" s="9"/>
      <c r="J1000" s="9"/>
      <c r="K1000" s="9"/>
      <c r="L1000" s="9"/>
      <c r="M1000" s="9"/>
      <c r="N1000" s="9"/>
      <c r="O1000" s="10" t="s">
        <v>1677</v>
      </c>
      <c r="P1000">
        <f>IF(ISNA(VLOOKUP(E1000,Sheet2!A:C,3,FALSE)),1,VLOOKUP(E1000,Sheet2!A:C,3,FALSE))</f>
        <v>1</v>
      </c>
    </row>
    <row r="1001" spans="1:16" ht="68" x14ac:dyDescent="0.2">
      <c r="A1001" s="5" t="s">
        <v>15</v>
      </c>
      <c r="B1001" s="6" t="s">
        <v>38</v>
      </c>
      <c r="C1001" s="7" t="s">
        <v>17</v>
      </c>
      <c r="D1001" s="7" t="s">
        <v>18</v>
      </c>
      <c r="E1001" s="7" t="s">
        <v>3003</v>
      </c>
      <c r="F1001" s="6" t="s">
        <v>79</v>
      </c>
      <c r="G1001" s="8" t="s">
        <v>80</v>
      </c>
      <c r="H1001" s="9"/>
      <c r="I1001" s="9"/>
      <c r="J1001" s="9"/>
      <c r="K1001" s="9"/>
      <c r="L1001" s="9"/>
      <c r="M1001" s="9"/>
      <c r="N1001" s="9"/>
      <c r="O1001" s="10" t="s">
        <v>3004</v>
      </c>
      <c r="P1001">
        <f>IF(ISNA(VLOOKUP(E1001,Sheet2!A:C,3,FALSE)),1,VLOOKUP(E1001,Sheet2!A:C,3,FALSE))</f>
        <v>1</v>
      </c>
    </row>
    <row r="1002" spans="1:16" ht="68" x14ac:dyDescent="0.2">
      <c r="A1002" s="5" t="s">
        <v>15</v>
      </c>
      <c r="B1002" s="6" t="s">
        <v>16</v>
      </c>
      <c r="C1002" s="7" t="s">
        <v>17</v>
      </c>
      <c r="D1002" s="7" t="s">
        <v>28</v>
      </c>
      <c r="E1002" s="7" t="s">
        <v>3171</v>
      </c>
      <c r="F1002" s="6" t="s">
        <v>3172</v>
      </c>
      <c r="G1002" s="8" t="s">
        <v>80</v>
      </c>
      <c r="H1002" s="9"/>
      <c r="I1002" s="9"/>
      <c r="J1002" s="9"/>
      <c r="K1002" s="9"/>
      <c r="L1002" s="9"/>
      <c r="M1002" s="9"/>
      <c r="N1002" s="9"/>
      <c r="O1002" s="10" t="s">
        <v>3173</v>
      </c>
      <c r="P1002">
        <f>IF(ISNA(VLOOKUP(E1002,Sheet2!A:C,3,FALSE)),1,VLOOKUP(E1002,Sheet2!A:C,3,FALSE))</f>
        <v>1</v>
      </c>
    </row>
    <row r="1003" spans="1:16" ht="68" x14ac:dyDescent="0.2">
      <c r="A1003" s="11" t="s">
        <v>15</v>
      </c>
      <c r="B1003" s="12" t="s">
        <v>33</v>
      </c>
      <c r="C1003" s="13" t="s">
        <v>17</v>
      </c>
      <c r="D1003" s="13" t="s">
        <v>28</v>
      </c>
      <c r="E1003" s="13" t="s">
        <v>3249</v>
      </c>
      <c r="F1003" s="12" t="s">
        <v>3250</v>
      </c>
      <c r="G1003" s="14" t="s">
        <v>80</v>
      </c>
      <c r="H1003" s="15"/>
      <c r="I1003" s="15"/>
      <c r="J1003" s="15"/>
      <c r="K1003" s="15"/>
      <c r="L1003" s="15"/>
      <c r="M1003" s="15"/>
      <c r="N1003" s="15"/>
      <c r="O1003" s="16" t="s">
        <v>3251</v>
      </c>
      <c r="P1003">
        <f>IF(ISNA(VLOOKUP(E1003,Sheet2!A:C,3,FALSE)),1,VLOOKUP(E1003,Sheet2!A:C,3,FALSE))</f>
        <v>1</v>
      </c>
    </row>
    <row r="1004" spans="1:16" ht="85" x14ac:dyDescent="0.2">
      <c r="A1004" s="5" t="s">
        <v>15</v>
      </c>
      <c r="B1004" s="6" t="s">
        <v>101</v>
      </c>
      <c r="C1004" s="7" t="s">
        <v>17</v>
      </c>
      <c r="D1004" s="7" t="s">
        <v>18</v>
      </c>
      <c r="E1004" s="7" t="s">
        <v>3285</v>
      </c>
      <c r="F1004" s="6" t="s">
        <v>79</v>
      </c>
      <c r="G1004" s="8" t="s">
        <v>80</v>
      </c>
      <c r="H1004" s="9"/>
      <c r="I1004" s="9"/>
      <c r="J1004" s="9"/>
      <c r="K1004" s="9"/>
      <c r="L1004" s="9"/>
      <c r="M1004" s="9"/>
      <c r="N1004" s="9"/>
      <c r="O1004" s="10" t="s">
        <v>83</v>
      </c>
      <c r="P1004">
        <f>IF(ISNA(VLOOKUP(E1004,Sheet2!A:C,3,FALSE)),1,VLOOKUP(E1004,Sheet2!A:C,3,FALSE))</f>
        <v>1</v>
      </c>
    </row>
    <row r="1005" spans="1:16" ht="68" x14ac:dyDescent="0.2">
      <c r="A1005" s="11" t="s">
        <v>15</v>
      </c>
      <c r="B1005" s="12" t="s">
        <v>47</v>
      </c>
      <c r="C1005" s="13" t="s">
        <v>17</v>
      </c>
      <c r="D1005" s="13" t="s">
        <v>18</v>
      </c>
      <c r="E1005" s="13" t="s">
        <v>3286</v>
      </c>
      <c r="F1005" s="12" t="s">
        <v>79</v>
      </c>
      <c r="G1005" s="14" t="s">
        <v>80</v>
      </c>
      <c r="H1005" s="15"/>
      <c r="I1005" s="15"/>
      <c r="J1005" s="15"/>
      <c r="K1005" s="15"/>
      <c r="L1005" s="15"/>
      <c r="M1005" s="15"/>
      <c r="N1005" s="15"/>
      <c r="O1005" s="16" t="s">
        <v>1677</v>
      </c>
      <c r="P1005">
        <f>IF(ISNA(VLOOKUP(E1005,Sheet2!A:C,3,FALSE)),1,VLOOKUP(E1005,Sheet2!A:C,3,FALSE))</f>
        <v>1</v>
      </c>
    </row>
    <row r="1006" spans="1:16" ht="85" x14ac:dyDescent="0.2">
      <c r="A1006" s="11" t="s">
        <v>15</v>
      </c>
      <c r="B1006" s="12" t="s">
        <v>38</v>
      </c>
      <c r="C1006" s="13" t="s">
        <v>17</v>
      </c>
      <c r="D1006" s="13" t="s">
        <v>28</v>
      </c>
      <c r="E1006" s="13" t="s">
        <v>3303</v>
      </c>
      <c r="F1006" s="12" t="s">
        <v>79</v>
      </c>
      <c r="G1006" s="14" t="s">
        <v>80</v>
      </c>
      <c r="H1006" s="15"/>
      <c r="I1006" s="15"/>
      <c r="J1006" s="15"/>
      <c r="K1006" s="15"/>
      <c r="L1006" s="15"/>
      <c r="M1006" s="15"/>
      <c r="N1006" s="15"/>
      <c r="O1006" s="16" t="s">
        <v>81</v>
      </c>
      <c r="P1006">
        <f>IF(ISNA(VLOOKUP(E1006,Sheet2!A:C,3,FALSE)),1,VLOOKUP(E1006,Sheet2!A:C,3,FALSE))</f>
        <v>1</v>
      </c>
    </row>
    <row r="1007" spans="1:16" ht="85" x14ac:dyDescent="0.2">
      <c r="A1007" s="5" t="s">
        <v>15</v>
      </c>
      <c r="B1007" s="6" t="s">
        <v>38</v>
      </c>
      <c r="C1007" s="7" t="s">
        <v>17</v>
      </c>
      <c r="D1007" s="7" t="s">
        <v>18</v>
      </c>
      <c r="E1007" s="7" t="s">
        <v>3304</v>
      </c>
      <c r="F1007" s="6" t="s">
        <v>79</v>
      </c>
      <c r="G1007" s="8" t="s">
        <v>80</v>
      </c>
      <c r="H1007" s="9"/>
      <c r="I1007" s="9"/>
      <c r="J1007" s="9"/>
      <c r="K1007" s="9"/>
      <c r="L1007" s="9"/>
      <c r="M1007" s="9"/>
      <c r="N1007" s="9"/>
      <c r="O1007" s="10" t="s">
        <v>81</v>
      </c>
      <c r="P1007">
        <f>IF(ISNA(VLOOKUP(E1007,Sheet2!A:C,3,FALSE)),1,VLOOKUP(E1007,Sheet2!A:C,3,FALSE))</f>
        <v>1</v>
      </c>
    </row>
    <row r="1008" spans="1:16" ht="85" x14ac:dyDescent="0.2">
      <c r="A1008" s="11" t="s">
        <v>15</v>
      </c>
      <c r="B1008" s="12" t="s">
        <v>67</v>
      </c>
      <c r="C1008" s="13" t="s">
        <v>17</v>
      </c>
      <c r="D1008" s="13" t="s">
        <v>28</v>
      </c>
      <c r="E1008" s="13" t="s">
        <v>3339</v>
      </c>
      <c r="F1008" s="12" t="s">
        <v>79</v>
      </c>
      <c r="G1008" s="14" t="s">
        <v>80</v>
      </c>
      <c r="H1008" s="15"/>
      <c r="I1008" s="15"/>
      <c r="J1008" s="15"/>
      <c r="K1008" s="15"/>
      <c r="L1008" s="15"/>
      <c r="M1008" s="15"/>
      <c r="N1008" s="15"/>
      <c r="O1008" s="16" t="s">
        <v>81</v>
      </c>
      <c r="P1008">
        <f>IF(ISNA(VLOOKUP(E1008,Sheet2!A:C,3,FALSE)),1,VLOOKUP(E1008,Sheet2!A:C,3,FALSE))</f>
        <v>1</v>
      </c>
    </row>
    <row r="1009" spans="1:16" ht="85" x14ac:dyDescent="0.2">
      <c r="A1009" s="5" t="s">
        <v>15</v>
      </c>
      <c r="B1009" s="6" t="s">
        <v>38</v>
      </c>
      <c r="C1009" s="7" t="s">
        <v>17</v>
      </c>
      <c r="D1009" s="7" t="s">
        <v>18</v>
      </c>
      <c r="E1009" s="7" t="s">
        <v>3340</v>
      </c>
      <c r="F1009" s="6" t="s">
        <v>79</v>
      </c>
      <c r="G1009" s="8" t="s">
        <v>80</v>
      </c>
      <c r="H1009" s="9"/>
      <c r="I1009" s="9"/>
      <c r="J1009" s="9"/>
      <c r="K1009" s="9"/>
      <c r="L1009" s="9"/>
      <c r="M1009" s="9"/>
      <c r="N1009" s="9"/>
      <c r="O1009" s="10" t="s">
        <v>83</v>
      </c>
      <c r="P1009">
        <f>IF(ISNA(VLOOKUP(E1009,Sheet2!A:C,3,FALSE)),1,VLOOKUP(E1009,Sheet2!A:C,3,FALSE))</f>
        <v>1</v>
      </c>
    </row>
    <row r="1010" spans="1:16" ht="68" x14ac:dyDescent="0.2">
      <c r="A1010" s="11" t="s">
        <v>15</v>
      </c>
      <c r="B1010" s="12" t="s">
        <v>33</v>
      </c>
      <c r="C1010" s="13" t="s">
        <v>17</v>
      </c>
      <c r="D1010" s="13" t="s">
        <v>28</v>
      </c>
      <c r="E1010" s="13" t="s">
        <v>5028</v>
      </c>
      <c r="F1010" s="12" t="s">
        <v>79</v>
      </c>
      <c r="G1010" s="14" t="s">
        <v>80</v>
      </c>
      <c r="H1010" s="15"/>
      <c r="I1010" s="15"/>
      <c r="J1010" s="15"/>
      <c r="K1010" s="15"/>
      <c r="L1010" s="15"/>
      <c r="M1010" s="15"/>
      <c r="N1010" s="15"/>
      <c r="O1010" s="16" t="s">
        <v>3251</v>
      </c>
      <c r="P1010">
        <f>IF(ISNA(VLOOKUP(E1010,Sheet2!A:C,3,FALSE)),1,VLOOKUP(E1010,Sheet2!A:C,3,FALSE))</f>
        <v>1</v>
      </c>
    </row>
    <row r="1011" spans="1:16" ht="102" x14ac:dyDescent="0.2">
      <c r="A1011" s="5" t="s">
        <v>15</v>
      </c>
      <c r="B1011" s="6" t="s">
        <v>16</v>
      </c>
      <c r="C1011" s="7" t="s">
        <v>17</v>
      </c>
      <c r="D1011" s="7" t="s">
        <v>18</v>
      </c>
      <c r="E1011" s="7" t="s">
        <v>1123</v>
      </c>
      <c r="F1011" s="6" t="s">
        <v>1124</v>
      </c>
      <c r="G1011" s="8" t="s">
        <v>1124</v>
      </c>
      <c r="H1011" s="9"/>
      <c r="I1011" s="9"/>
      <c r="J1011" s="9"/>
      <c r="K1011" s="9"/>
      <c r="L1011" s="9"/>
      <c r="M1011" s="9"/>
      <c r="N1011" s="9"/>
      <c r="O1011" s="10" t="s">
        <v>1125</v>
      </c>
      <c r="P1011">
        <f>IF(ISNA(VLOOKUP(E1011,Sheet2!A:C,3,FALSE)),1,VLOOKUP(E1011,Sheet2!A:C,3,FALSE))</f>
        <v>1</v>
      </c>
    </row>
    <row r="1012" spans="1:16" ht="68" x14ac:dyDescent="0.2">
      <c r="A1012" s="11" t="s">
        <v>15</v>
      </c>
      <c r="B1012" s="12" t="s">
        <v>630</v>
      </c>
      <c r="C1012" s="13" t="s">
        <v>17</v>
      </c>
      <c r="D1012" s="13" t="s">
        <v>18</v>
      </c>
      <c r="E1012" s="13" t="s">
        <v>2100</v>
      </c>
      <c r="F1012" s="12" t="s">
        <v>2101</v>
      </c>
      <c r="G1012" s="14" t="s">
        <v>2102</v>
      </c>
      <c r="H1012" s="15"/>
      <c r="I1012" s="15"/>
      <c r="J1012" s="15"/>
      <c r="K1012" s="15"/>
      <c r="L1012" s="15"/>
      <c r="M1012" s="15"/>
      <c r="N1012" s="15"/>
      <c r="O1012" s="16" t="s">
        <v>2103</v>
      </c>
      <c r="P1012">
        <f>IF(ISNA(VLOOKUP(E1012,Sheet2!A:C,3,FALSE)),1,VLOOKUP(E1012,Sheet2!A:C,3,FALSE))</f>
        <v>1</v>
      </c>
    </row>
    <row r="1013" spans="1:16" ht="221" x14ac:dyDescent="0.2">
      <c r="A1013" s="11" t="s">
        <v>15</v>
      </c>
      <c r="B1013" s="12" t="s">
        <v>33</v>
      </c>
      <c r="C1013" s="13" t="s">
        <v>17</v>
      </c>
      <c r="D1013" s="13" t="s">
        <v>18</v>
      </c>
      <c r="E1013" s="13" t="s">
        <v>3953</v>
      </c>
      <c r="F1013" s="12" t="s">
        <v>3954</v>
      </c>
      <c r="G1013" s="14" t="s">
        <v>3955</v>
      </c>
      <c r="H1013" s="15"/>
      <c r="I1013" s="15"/>
      <c r="J1013" s="15"/>
      <c r="K1013" s="15"/>
      <c r="L1013" s="15"/>
      <c r="M1013" s="15"/>
      <c r="N1013" s="15"/>
      <c r="O1013" s="16" t="s">
        <v>3956</v>
      </c>
      <c r="P1013">
        <f>IF(ISNA(VLOOKUP(E1013,Sheet2!A:C,3,FALSE)),1,VLOOKUP(E1013,Sheet2!A:C,3,FALSE))</f>
        <v>1</v>
      </c>
    </row>
    <row r="1014" spans="1:16" ht="204" x14ac:dyDescent="0.2">
      <c r="A1014" s="11" t="s">
        <v>15</v>
      </c>
      <c r="B1014" s="12" t="s">
        <v>47</v>
      </c>
      <c r="C1014" s="13" t="s">
        <v>17</v>
      </c>
      <c r="D1014" s="13" t="s">
        <v>18</v>
      </c>
      <c r="E1014" s="13" t="s">
        <v>1283</v>
      </c>
      <c r="F1014" s="12" t="s">
        <v>1284</v>
      </c>
      <c r="G1014" s="14" t="s">
        <v>1285</v>
      </c>
      <c r="H1014" s="15"/>
      <c r="I1014" s="15"/>
      <c r="J1014" s="15"/>
      <c r="K1014" s="15"/>
      <c r="L1014" s="15"/>
      <c r="M1014" s="15"/>
      <c r="N1014" s="15"/>
      <c r="O1014" s="16" t="s">
        <v>1286</v>
      </c>
      <c r="P1014">
        <f>IF(ISNA(VLOOKUP(E1014,Sheet2!A:C,3,FALSE)),1,VLOOKUP(E1014,Sheet2!A:C,3,FALSE))</f>
        <v>1</v>
      </c>
    </row>
    <row r="1015" spans="1:16" ht="68" x14ac:dyDescent="0.2">
      <c r="A1015" s="5" t="s">
        <v>15</v>
      </c>
      <c r="B1015" s="6" t="s">
        <v>63</v>
      </c>
      <c r="C1015" s="7" t="s">
        <v>17</v>
      </c>
      <c r="D1015" s="7" t="s">
        <v>18</v>
      </c>
      <c r="E1015" s="7" t="s">
        <v>64</v>
      </c>
      <c r="F1015" s="6" t="s">
        <v>65</v>
      </c>
      <c r="G1015" s="8" t="s">
        <v>65</v>
      </c>
      <c r="H1015" s="9"/>
      <c r="I1015" s="9"/>
      <c r="J1015" s="9"/>
      <c r="K1015" s="9"/>
      <c r="L1015" s="9"/>
      <c r="M1015" s="9"/>
      <c r="N1015" s="9"/>
      <c r="O1015" s="10" t="s">
        <v>66</v>
      </c>
      <c r="P1015">
        <f>IF(ISNA(VLOOKUP(E1015,Sheet2!A:C,3,FALSE)),1,VLOOKUP(E1015,Sheet2!A:C,3,FALSE))</f>
        <v>1</v>
      </c>
    </row>
    <row r="1016" spans="1:16" ht="51" x14ac:dyDescent="0.2">
      <c r="A1016" s="11" t="s">
        <v>15</v>
      </c>
      <c r="B1016" s="12" t="s">
        <v>63</v>
      </c>
      <c r="C1016" s="13" t="s">
        <v>17</v>
      </c>
      <c r="D1016" s="13" t="s">
        <v>18</v>
      </c>
      <c r="E1016" s="13" t="s">
        <v>84</v>
      </c>
      <c r="F1016" s="12" t="s">
        <v>85</v>
      </c>
      <c r="G1016" s="14" t="s">
        <v>65</v>
      </c>
      <c r="H1016" s="15"/>
      <c r="I1016" s="15"/>
      <c r="J1016" s="15"/>
      <c r="K1016" s="15"/>
      <c r="L1016" s="15"/>
      <c r="M1016" s="15"/>
      <c r="N1016" s="15"/>
      <c r="O1016" s="16" t="s">
        <v>86</v>
      </c>
      <c r="P1016">
        <f>IF(ISNA(VLOOKUP(E1016,Sheet2!A:C,3,FALSE)),1,VLOOKUP(E1016,Sheet2!A:C,3,FALSE))</f>
        <v>1</v>
      </c>
    </row>
    <row r="1017" spans="1:16" ht="51" x14ac:dyDescent="0.2">
      <c r="A1017" s="11" t="s">
        <v>15</v>
      </c>
      <c r="B1017" s="12" t="s">
        <v>63</v>
      </c>
      <c r="C1017" s="13" t="s">
        <v>17</v>
      </c>
      <c r="D1017" s="13" t="s">
        <v>18</v>
      </c>
      <c r="E1017" s="13" t="s">
        <v>367</v>
      </c>
      <c r="F1017" s="12" t="s">
        <v>65</v>
      </c>
      <c r="G1017" s="14" t="s">
        <v>65</v>
      </c>
      <c r="H1017" s="15"/>
      <c r="I1017" s="15"/>
      <c r="J1017" s="15"/>
      <c r="K1017" s="15"/>
      <c r="L1017" s="15"/>
      <c r="M1017" s="15"/>
      <c r="N1017" s="15"/>
      <c r="O1017" s="16" t="s">
        <v>368</v>
      </c>
      <c r="P1017">
        <f>IF(ISNA(VLOOKUP(E1017,Sheet2!A:C,3,FALSE)),1,VLOOKUP(E1017,Sheet2!A:C,3,FALSE))</f>
        <v>1</v>
      </c>
    </row>
    <row r="1018" spans="1:16" ht="34" x14ac:dyDescent="0.2">
      <c r="A1018" s="11" t="s">
        <v>15</v>
      </c>
      <c r="B1018" s="12" t="s">
        <v>63</v>
      </c>
      <c r="C1018" s="13" t="s">
        <v>17</v>
      </c>
      <c r="D1018" s="13" t="s">
        <v>18</v>
      </c>
      <c r="E1018" s="13" t="s">
        <v>504</v>
      </c>
      <c r="F1018" s="12" t="s">
        <v>85</v>
      </c>
      <c r="G1018" s="14" t="s">
        <v>65</v>
      </c>
      <c r="H1018" s="15"/>
      <c r="I1018" s="15"/>
      <c r="J1018" s="15"/>
      <c r="K1018" s="15"/>
      <c r="L1018" s="15"/>
      <c r="M1018" s="15"/>
      <c r="N1018" s="15"/>
      <c r="O1018" s="16" t="s">
        <v>505</v>
      </c>
      <c r="P1018">
        <f>IF(ISNA(VLOOKUP(E1018,Sheet2!A:C,3,FALSE)),1,VLOOKUP(E1018,Sheet2!A:C,3,FALSE))</f>
        <v>1</v>
      </c>
    </row>
    <row r="1019" spans="1:16" ht="51" x14ac:dyDescent="0.2">
      <c r="A1019" s="5" t="s">
        <v>15</v>
      </c>
      <c r="B1019" s="6" t="s">
        <v>63</v>
      </c>
      <c r="C1019" s="7" t="s">
        <v>17</v>
      </c>
      <c r="D1019" s="7" t="s">
        <v>18</v>
      </c>
      <c r="E1019" s="7" t="s">
        <v>608</v>
      </c>
      <c r="F1019" s="6" t="s">
        <v>65</v>
      </c>
      <c r="G1019" s="8" t="s">
        <v>65</v>
      </c>
      <c r="H1019" s="9"/>
      <c r="I1019" s="9"/>
      <c r="J1019" s="9"/>
      <c r="K1019" s="9"/>
      <c r="L1019" s="9"/>
      <c r="M1019" s="9"/>
      <c r="N1019" s="9"/>
      <c r="O1019" s="10" t="s">
        <v>609</v>
      </c>
      <c r="P1019">
        <f>IF(ISNA(VLOOKUP(E1019,Sheet2!A:C,3,FALSE)),1,VLOOKUP(E1019,Sheet2!A:C,3,FALSE))</f>
        <v>1</v>
      </c>
    </row>
    <row r="1020" spans="1:16" ht="51" x14ac:dyDescent="0.2">
      <c r="A1020" s="5" t="s">
        <v>15</v>
      </c>
      <c r="B1020" s="6" t="s">
        <v>63</v>
      </c>
      <c r="C1020" s="7" t="s">
        <v>17</v>
      </c>
      <c r="D1020" s="7" t="s">
        <v>18</v>
      </c>
      <c r="E1020" s="7" t="s">
        <v>770</v>
      </c>
      <c r="F1020" s="6" t="s">
        <v>85</v>
      </c>
      <c r="G1020" s="8" t="s">
        <v>65</v>
      </c>
      <c r="H1020" s="9"/>
      <c r="I1020" s="9"/>
      <c r="J1020" s="9"/>
      <c r="K1020" s="9"/>
      <c r="L1020" s="9"/>
      <c r="M1020" s="9"/>
      <c r="N1020" s="9"/>
      <c r="O1020" s="10" t="s">
        <v>771</v>
      </c>
      <c r="P1020">
        <f>IF(ISNA(VLOOKUP(E1020,Sheet2!A:C,3,FALSE)),1,VLOOKUP(E1020,Sheet2!A:C,3,FALSE))</f>
        <v>1</v>
      </c>
    </row>
    <row r="1021" spans="1:16" ht="51" x14ac:dyDescent="0.2">
      <c r="A1021" s="5" t="s">
        <v>15</v>
      </c>
      <c r="B1021" s="6" t="s">
        <v>42</v>
      </c>
      <c r="C1021" s="7" t="s">
        <v>17</v>
      </c>
      <c r="D1021" s="7" t="s">
        <v>18</v>
      </c>
      <c r="E1021" s="7" t="s">
        <v>808</v>
      </c>
      <c r="F1021" s="6" t="s">
        <v>65</v>
      </c>
      <c r="G1021" s="8" t="s">
        <v>65</v>
      </c>
      <c r="H1021" s="9"/>
      <c r="I1021" s="9"/>
      <c r="J1021" s="9"/>
      <c r="K1021" s="9"/>
      <c r="L1021" s="9"/>
      <c r="M1021" s="9"/>
      <c r="N1021" s="9"/>
      <c r="O1021" s="10" t="s">
        <v>809</v>
      </c>
      <c r="P1021">
        <f>IF(ISNA(VLOOKUP(E1021,Sheet2!A:C,3,FALSE)),1,VLOOKUP(E1021,Sheet2!A:C,3,FALSE))</f>
        <v>1</v>
      </c>
    </row>
    <row r="1022" spans="1:16" ht="51" x14ac:dyDescent="0.2">
      <c r="A1022" s="11" t="s">
        <v>15</v>
      </c>
      <c r="B1022" s="12" t="s">
        <v>16</v>
      </c>
      <c r="C1022" s="13" t="s">
        <v>17</v>
      </c>
      <c r="D1022" s="13" t="s">
        <v>18</v>
      </c>
      <c r="E1022" s="13" t="s">
        <v>826</v>
      </c>
      <c r="F1022" s="12" t="s">
        <v>85</v>
      </c>
      <c r="G1022" s="14" t="s">
        <v>65</v>
      </c>
      <c r="H1022" s="15"/>
      <c r="I1022" s="15"/>
      <c r="J1022" s="15"/>
      <c r="K1022" s="15"/>
      <c r="L1022" s="15"/>
      <c r="M1022" s="15"/>
      <c r="N1022" s="15"/>
      <c r="O1022" s="16" t="s">
        <v>86</v>
      </c>
      <c r="P1022">
        <f>IF(ISNA(VLOOKUP(E1022,Sheet2!A:C,3,FALSE)),1,VLOOKUP(E1022,Sheet2!A:C,3,FALSE))</f>
        <v>1</v>
      </c>
    </row>
    <row r="1023" spans="1:16" ht="51" x14ac:dyDescent="0.2">
      <c r="A1023" s="5" t="s">
        <v>15</v>
      </c>
      <c r="B1023" s="6" t="s">
        <v>101</v>
      </c>
      <c r="C1023" s="7" t="s">
        <v>17</v>
      </c>
      <c r="D1023" s="7" t="s">
        <v>18</v>
      </c>
      <c r="E1023" s="7" t="s">
        <v>893</v>
      </c>
      <c r="F1023" s="6" t="s">
        <v>65</v>
      </c>
      <c r="G1023" s="8" t="s">
        <v>65</v>
      </c>
      <c r="H1023" s="9"/>
      <c r="I1023" s="9"/>
      <c r="J1023" s="9"/>
      <c r="K1023" s="9"/>
      <c r="L1023" s="9"/>
      <c r="M1023" s="9"/>
      <c r="N1023" s="9"/>
      <c r="O1023" s="10" t="s">
        <v>894</v>
      </c>
      <c r="P1023">
        <f>IF(ISNA(VLOOKUP(E1023,Sheet2!A:C,3,FALSE)),1,VLOOKUP(E1023,Sheet2!A:C,3,FALSE))</f>
        <v>1</v>
      </c>
    </row>
    <row r="1024" spans="1:16" ht="51" x14ac:dyDescent="0.2">
      <c r="A1024" s="5" t="s">
        <v>15</v>
      </c>
      <c r="B1024" s="6" t="s">
        <v>63</v>
      </c>
      <c r="C1024" s="7" t="s">
        <v>17</v>
      </c>
      <c r="D1024" s="7" t="s">
        <v>18</v>
      </c>
      <c r="E1024" s="7" t="s">
        <v>943</v>
      </c>
      <c r="F1024" s="6" t="s">
        <v>85</v>
      </c>
      <c r="G1024" s="8" t="s">
        <v>65</v>
      </c>
      <c r="H1024" s="9"/>
      <c r="I1024" s="9"/>
      <c r="J1024" s="9"/>
      <c r="K1024" s="9"/>
      <c r="L1024" s="9"/>
      <c r="M1024" s="9"/>
      <c r="N1024" s="9"/>
      <c r="O1024" s="10" t="s">
        <v>944</v>
      </c>
      <c r="P1024">
        <f>IF(ISNA(VLOOKUP(E1024,Sheet2!A:C,3,FALSE)),1,VLOOKUP(E1024,Sheet2!A:C,3,FALSE))</f>
        <v>1</v>
      </c>
    </row>
    <row r="1025" spans="1:16" ht="51" x14ac:dyDescent="0.2">
      <c r="A1025" s="11" t="s">
        <v>15</v>
      </c>
      <c r="B1025" s="12" t="s">
        <v>63</v>
      </c>
      <c r="C1025" s="13" t="s">
        <v>17</v>
      </c>
      <c r="D1025" s="13" t="s">
        <v>18</v>
      </c>
      <c r="E1025" s="13" t="s">
        <v>1062</v>
      </c>
      <c r="F1025" s="12" t="s">
        <v>65</v>
      </c>
      <c r="G1025" s="14" t="s">
        <v>65</v>
      </c>
      <c r="H1025" s="15"/>
      <c r="I1025" s="15"/>
      <c r="J1025" s="15"/>
      <c r="K1025" s="15"/>
      <c r="L1025" s="15"/>
      <c r="M1025" s="15"/>
      <c r="N1025" s="15"/>
      <c r="O1025" s="16" t="s">
        <v>944</v>
      </c>
      <c r="P1025">
        <f>IF(ISNA(VLOOKUP(E1025,Sheet2!A:C,3,FALSE)),1,VLOOKUP(E1025,Sheet2!A:C,3,FALSE))</f>
        <v>1</v>
      </c>
    </row>
    <row r="1026" spans="1:16" ht="51" x14ac:dyDescent="0.2">
      <c r="A1026" s="11" t="s">
        <v>15</v>
      </c>
      <c r="B1026" s="12" t="s">
        <v>42</v>
      </c>
      <c r="C1026" s="13" t="s">
        <v>17</v>
      </c>
      <c r="D1026" s="13" t="s">
        <v>18</v>
      </c>
      <c r="E1026" s="13" t="s">
        <v>1131</v>
      </c>
      <c r="F1026" s="12" t="s">
        <v>65</v>
      </c>
      <c r="G1026" s="14" t="s">
        <v>65</v>
      </c>
      <c r="H1026" s="15"/>
      <c r="I1026" s="15"/>
      <c r="J1026" s="15"/>
      <c r="K1026" s="15"/>
      <c r="L1026" s="15"/>
      <c r="M1026" s="15"/>
      <c r="N1026" s="15"/>
      <c r="O1026" s="16" t="s">
        <v>1066</v>
      </c>
      <c r="P1026">
        <f>IF(ISNA(VLOOKUP(E1026,Sheet2!A:C,3,FALSE)),1,VLOOKUP(E1026,Sheet2!A:C,3,FALSE))</f>
        <v>1</v>
      </c>
    </row>
    <row r="1027" spans="1:16" ht="51" x14ac:dyDescent="0.2">
      <c r="A1027" s="11" t="s">
        <v>15</v>
      </c>
      <c r="B1027" s="12" t="s">
        <v>63</v>
      </c>
      <c r="C1027" s="13" t="s">
        <v>17</v>
      </c>
      <c r="D1027" s="13" t="s">
        <v>18</v>
      </c>
      <c r="E1027" s="13" t="s">
        <v>1539</v>
      </c>
      <c r="F1027" s="12" t="s">
        <v>65</v>
      </c>
      <c r="G1027" s="14" t="s">
        <v>65</v>
      </c>
      <c r="H1027" s="15"/>
      <c r="I1027" s="15"/>
      <c r="J1027" s="15"/>
      <c r="K1027" s="15"/>
      <c r="L1027" s="15"/>
      <c r="M1027" s="15"/>
      <c r="N1027" s="15"/>
      <c r="O1027" s="16" t="s">
        <v>1540</v>
      </c>
      <c r="P1027">
        <f>IF(ISNA(VLOOKUP(E1027,Sheet2!A:C,3,FALSE)),1,VLOOKUP(E1027,Sheet2!A:C,3,FALSE))</f>
        <v>1</v>
      </c>
    </row>
    <row r="1028" spans="1:16" ht="51" x14ac:dyDescent="0.2">
      <c r="A1028" s="5" t="s">
        <v>15</v>
      </c>
      <c r="B1028" s="6" t="s">
        <v>63</v>
      </c>
      <c r="C1028" s="7" t="s">
        <v>17</v>
      </c>
      <c r="D1028" s="7" t="s">
        <v>18</v>
      </c>
      <c r="E1028" s="7" t="s">
        <v>2140</v>
      </c>
      <c r="F1028" s="6" t="s">
        <v>85</v>
      </c>
      <c r="G1028" s="8" t="s">
        <v>65</v>
      </c>
      <c r="H1028" s="9"/>
      <c r="I1028" s="9"/>
      <c r="J1028" s="9"/>
      <c r="K1028" s="9"/>
      <c r="L1028" s="9"/>
      <c r="M1028" s="9"/>
      <c r="N1028" s="9"/>
      <c r="O1028" s="10" t="s">
        <v>1066</v>
      </c>
      <c r="P1028">
        <f>IF(ISNA(VLOOKUP(E1028,Sheet2!A:C,3,FALSE)),1,VLOOKUP(E1028,Sheet2!A:C,3,FALSE))</f>
        <v>1</v>
      </c>
    </row>
    <row r="1029" spans="1:16" ht="51" x14ac:dyDescent="0.2">
      <c r="A1029" s="11" t="s">
        <v>15</v>
      </c>
      <c r="B1029" s="12" t="s">
        <v>180</v>
      </c>
      <c r="C1029" s="13" t="s">
        <v>17</v>
      </c>
      <c r="D1029" s="13" t="s">
        <v>18</v>
      </c>
      <c r="E1029" s="13" t="s">
        <v>2422</v>
      </c>
      <c r="F1029" s="12" t="s">
        <v>65</v>
      </c>
      <c r="G1029" s="14" t="s">
        <v>65</v>
      </c>
      <c r="H1029" s="15"/>
      <c r="I1029" s="15"/>
      <c r="J1029" s="15"/>
      <c r="K1029" s="15"/>
      <c r="L1029" s="15"/>
      <c r="M1029" s="15"/>
      <c r="N1029" s="15"/>
      <c r="O1029" s="16" t="s">
        <v>2423</v>
      </c>
      <c r="P1029">
        <f>IF(ISNA(VLOOKUP(E1029,Sheet2!A:C,3,FALSE)),1,VLOOKUP(E1029,Sheet2!A:C,3,FALSE))</f>
        <v>1</v>
      </c>
    </row>
    <row r="1030" spans="1:16" ht="51" x14ac:dyDescent="0.2">
      <c r="A1030" s="11" t="s">
        <v>15</v>
      </c>
      <c r="B1030" s="12" t="s">
        <v>63</v>
      </c>
      <c r="C1030" s="13" t="s">
        <v>17</v>
      </c>
      <c r="D1030" s="13" t="s">
        <v>18</v>
      </c>
      <c r="E1030" s="13" t="s">
        <v>2442</v>
      </c>
      <c r="F1030" s="12" t="s">
        <v>85</v>
      </c>
      <c r="G1030" s="14" t="s">
        <v>65</v>
      </c>
      <c r="H1030" s="15"/>
      <c r="I1030" s="15"/>
      <c r="J1030" s="15"/>
      <c r="K1030" s="15"/>
      <c r="L1030" s="15"/>
      <c r="M1030" s="15"/>
      <c r="N1030" s="15"/>
      <c r="O1030" s="16" t="s">
        <v>2443</v>
      </c>
      <c r="P1030">
        <f>IF(ISNA(VLOOKUP(E1030,Sheet2!A:C,3,FALSE)),1,VLOOKUP(E1030,Sheet2!A:C,3,FALSE))</f>
        <v>1</v>
      </c>
    </row>
    <row r="1031" spans="1:16" ht="51" x14ac:dyDescent="0.2">
      <c r="A1031" s="11" t="s">
        <v>15</v>
      </c>
      <c r="B1031" s="12" t="s">
        <v>63</v>
      </c>
      <c r="C1031" s="13" t="s">
        <v>17</v>
      </c>
      <c r="D1031" s="13" t="s">
        <v>18</v>
      </c>
      <c r="E1031" s="13" t="s">
        <v>2493</v>
      </c>
      <c r="F1031" s="12" t="s">
        <v>65</v>
      </c>
      <c r="G1031" s="14" t="s">
        <v>65</v>
      </c>
      <c r="H1031" s="15"/>
      <c r="I1031" s="15"/>
      <c r="J1031" s="15"/>
      <c r="K1031" s="15"/>
      <c r="L1031" s="15"/>
      <c r="M1031" s="15"/>
      <c r="N1031" s="15"/>
      <c r="O1031" s="16" t="s">
        <v>2494</v>
      </c>
      <c r="P1031">
        <f>IF(ISNA(VLOOKUP(E1031,Sheet2!A:C,3,FALSE)),1,VLOOKUP(E1031,Sheet2!A:C,3,FALSE))</f>
        <v>1</v>
      </c>
    </row>
    <row r="1032" spans="1:16" ht="51" x14ac:dyDescent="0.2">
      <c r="A1032" s="11" t="s">
        <v>15</v>
      </c>
      <c r="B1032" s="12" t="s">
        <v>67</v>
      </c>
      <c r="C1032" s="13" t="s">
        <v>17</v>
      </c>
      <c r="D1032" s="13" t="s">
        <v>18</v>
      </c>
      <c r="E1032" s="13" t="s">
        <v>2525</v>
      </c>
      <c r="F1032" s="12" t="s">
        <v>65</v>
      </c>
      <c r="G1032" s="14" t="s">
        <v>65</v>
      </c>
      <c r="H1032" s="15"/>
      <c r="I1032" s="15"/>
      <c r="J1032" s="15"/>
      <c r="K1032" s="15"/>
      <c r="L1032" s="15"/>
      <c r="M1032" s="15"/>
      <c r="N1032" s="15"/>
      <c r="O1032" s="16" t="s">
        <v>2526</v>
      </c>
      <c r="P1032">
        <f>IF(ISNA(VLOOKUP(E1032,Sheet2!A:C,3,FALSE)),1,VLOOKUP(E1032,Sheet2!A:C,3,FALSE))</f>
        <v>1</v>
      </c>
    </row>
    <row r="1033" spans="1:16" ht="51" x14ac:dyDescent="0.2">
      <c r="A1033" s="5" t="s">
        <v>15</v>
      </c>
      <c r="B1033" s="6" t="s">
        <v>101</v>
      </c>
      <c r="C1033" s="7" t="s">
        <v>17</v>
      </c>
      <c r="D1033" s="7" t="s">
        <v>18</v>
      </c>
      <c r="E1033" s="7" t="s">
        <v>2854</v>
      </c>
      <c r="F1033" s="6" t="s">
        <v>85</v>
      </c>
      <c r="G1033" s="8" t="s">
        <v>65</v>
      </c>
      <c r="H1033" s="9"/>
      <c r="I1033" s="9"/>
      <c r="J1033" s="9"/>
      <c r="K1033" s="9"/>
      <c r="L1033" s="9"/>
      <c r="M1033" s="9"/>
      <c r="N1033" s="9"/>
      <c r="O1033" s="10" t="s">
        <v>944</v>
      </c>
      <c r="P1033">
        <f>IF(ISNA(VLOOKUP(E1033,Sheet2!A:C,3,FALSE)),1,VLOOKUP(E1033,Sheet2!A:C,3,FALSE))</f>
        <v>1</v>
      </c>
    </row>
    <row r="1034" spans="1:16" ht="85" x14ac:dyDescent="0.2">
      <c r="A1034" s="11" t="s">
        <v>15</v>
      </c>
      <c r="B1034" s="12" t="s">
        <v>33</v>
      </c>
      <c r="C1034" s="13" t="s">
        <v>17</v>
      </c>
      <c r="D1034" s="13" t="s">
        <v>18</v>
      </c>
      <c r="E1034" s="13" t="s">
        <v>2882</v>
      </c>
      <c r="F1034" s="12" t="s">
        <v>65</v>
      </c>
      <c r="G1034" s="14" t="s">
        <v>65</v>
      </c>
      <c r="H1034" s="15"/>
      <c r="I1034" s="15"/>
      <c r="J1034" s="15"/>
      <c r="K1034" s="15"/>
      <c r="L1034" s="15"/>
      <c r="M1034" s="15"/>
      <c r="N1034" s="15"/>
      <c r="O1034" s="16" t="s">
        <v>2883</v>
      </c>
      <c r="P1034">
        <f>IF(ISNA(VLOOKUP(E1034,Sheet2!A:C,3,FALSE)),1,VLOOKUP(E1034,Sheet2!A:C,3,FALSE))</f>
        <v>1</v>
      </c>
    </row>
    <row r="1035" spans="1:16" ht="51" x14ac:dyDescent="0.2">
      <c r="A1035" s="5" t="s">
        <v>15</v>
      </c>
      <c r="B1035" s="6" t="s">
        <v>63</v>
      </c>
      <c r="C1035" s="7" t="s">
        <v>17</v>
      </c>
      <c r="D1035" s="7" t="s">
        <v>18</v>
      </c>
      <c r="E1035" s="7" t="s">
        <v>3008</v>
      </c>
      <c r="F1035" s="6" t="s">
        <v>65</v>
      </c>
      <c r="G1035" s="8" t="s">
        <v>65</v>
      </c>
      <c r="H1035" s="9"/>
      <c r="I1035" s="9"/>
      <c r="J1035" s="9"/>
      <c r="K1035" s="9"/>
      <c r="L1035" s="9"/>
      <c r="M1035" s="9"/>
      <c r="N1035" s="9"/>
      <c r="O1035" s="10" t="s">
        <v>3009</v>
      </c>
      <c r="P1035">
        <f>IF(ISNA(VLOOKUP(E1035,Sheet2!A:C,3,FALSE)),1,VLOOKUP(E1035,Sheet2!A:C,3,FALSE))</f>
        <v>1</v>
      </c>
    </row>
    <row r="1036" spans="1:16" ht="372" x14ac:dyDescent="0.2">
      <c r="A1036" s="5" t="s">
        <v>15</v>
      </c>
      <c r="B1036" s="6" t="s">
        <v>3127</v>
      </c>
      <c r="C1036" s="7" t="s">
        <v>17</v>
      </c>
      <c r="D1036" s="7" t="s">
        <v>18</v>
      </c>
      <c r="E1036" s="7" t="s">
        <v>3128</v>
      </c>
      <c r="F1036" s="6" t="s">
        <v>65</v>
      </c>
      <c r="G1036" s="8" t="s">
        <v>65</v>
      </c>
      <c r="H1036" s="9"/>
      <c r="I1036" s="9"/>
      <c r="J1036" s="9"/>
      <c r="K1036" s="9"/>
      <c r="L1036" s="9"/>
      <c r="M1036" s="9"/>
      <c r="N1036" s="9"/>
      <c r="O1036" s="10" t="s">
        <v>3129</v>
      </c>
      <c r="P1036">
        <f>IF(ISNA(VLOOKUP(E1036,Sheet2!A:C,3,FALSE)),1,VLOOKUP(E1036,Sheet2!A:C,3,FALSE))</f>
        <v>1</v>
      </c>
    </row>
    <row r="1037" spans="1:16" ht="34" x14ac:dyDescent="0.2">
      <c r="A1037" s="5" t="s">
        <v>15</v>
      </c>
      <c r="B1037" s="6" t="s">
        <v>3127</v>
      </c>
      <c r="C1037" s="7" t="s">
        <v>17</v>
      </c>
      <c r="D1037" s="7" t="s">
        <v>18</v>
      </c>
      <c r="E1037" s="7" t="s">
        <v>3155</v>
      </c>
      <c r="F1037" s="6" t="s">
        <v>85</v>
      </c>
      <c r="G1037" s="8" t="s">
        <v>65</v>
      </c>
      <c r="H1037" s="9"/>
      <c r="I1037" s="9"/>
      <c r="J1037" s="9"/>
      <c r="K1037" s="9"/>
      <c r="L1037" s="9"/>
      <c r="M1037" s="9"/>
      <c r="N1037" s="9"/>
      <c r="O1037" s="10" t="s">
        <v>3156</v>
      </c>
      <c r="P1037">
        <f>IF(ISNA(VLOOKUP(E1037,Sheet2!A:C,3,FALSE)),1,VLOOKUP(E1037,Sheet2!A:C,3,FALSE))</f>
        <v>1</v>
      </c>
    </row>
    <row r="1038" spans="1:16" ht="68" x14ac:dyDescent="0.2">
      <c r="A1038" s="11" t="s">
        <v>15</v>
      </c>
      <c r="B1038" s="12" t="s">
        <v>3127</v>
      </c>
      <c r="C1038" s="13" t="s">
        <v>17</v>
      </c>
      <c r="D1038" s="13" t="s">
        <v>18</v>
      </c>
      <c r="E1038" s="13" t="s">
        <v>3236</v>
      </c>
      <c r="F1038" s="12" t="s">
        <v>65</v>
      </c>
      <c r="G1038" s="14" t="s">
        <v>65</v>
      </c>
      <c r="H1038" s="15"/>
      <c r="I1038" s="15"/>
      <c r="J1038" s="15"/>
      <c r="K1038" s="15"/>
      <c r="L1038" s="15"/>
      <c r="M1038" s="15"/>
      <c r="N1038" s="15"/>
      <c r="O1038" s="16" t="s">
        <v>3237</v>
      </c>
      <c r="P1038">
        <f>IF(ISNA(VLOOKUP(E1038,Sheet2!A:C,3,FALSE)),1,VLOOKUP(E1038,Sheet2!A:C,3,FALSE))</f>
        <v>1</v>
      </c>
    </row>
    <row r="1039" spans="1:16" ht="85" x14ac:dyDescent="0.2">
      <c r="A1039" s="5" t="s">
        <v>15</v>
      </c>
      <c r="B1039" s="6" t="s">
        <v>3127</v>
      </c>
      <c r="C1039" s="7" t="s">
        <v>17</v>
      </c>
      <c r="D1039" s="7" t="s">
        <v>18</v>
      </c>
      <c r="E1039" s="7" t="s">
        <v>4614</v>
      </c>
      <c r="F1039" s="6" t="s">
        <v>85</v>
      </c>
      <c r="G1039" s="8" t="s">
        <v>65</v>
      </c>
      <c r="H1039" s="9"/>
      <c r="I1039" s="9"/>
      <c r="J1039" s="9"/>
      <c r="K1039" s="9"/>
      <c r="L1039" s="9"/>
      <c r="M1039" s="9"/>
      <c r="N1039" s="9"/>
      <c r="O1039" s="10" t="s">
        <v>4615</v>
      </c>
      <c r="P1039">
        <f>IF(ISNA(VLOOKUP(E1039,Sheet2!A:C,3,FALSE)),1,VLOOKUP(E1039,Sheet2!A:C,3,FALSE))</f>
        <v>1</v>
      </c>
    </row>
    <row r="1040" spans="1:16" ht="85" x14ac:dyDescent="0.2">
      <c r="A1040" s="11" t="s">
        <v>15</v>
      </c>
      <c r="B1040" s="12" t="s">
        <v>3127</v>
      </c>
      <c r="C1040" s="13" t="s">
        <v>17</v>
      </c>
      <c r="D1040" s="13" t="s">
        <v>18</v>
      </c>
      <c r="E1040" s="13" t="s">
        <v>4946</v>
      </c>
      <c r="F1040" s="12" t="s">
        <v>65</v>
      </c>
      <c r="G1040" s="14" t="s">
        <v>65</v>
      </c>
      <c r="H1040" s="15"/>
      <c r="I1040" s="15"/>
      <c r="J1040" s="15"/>
      <c r="K1040" s="15"/>
      <c r="L1040" s="15"/>
      <c r="M1040" s="15"/>
      <c r="N1040" s="15"/>
      <c r="O1040" s="16" t="s">
        <v>4947</v>
      </c>
      <c r="P1040">
        <f>IF(ISNA(VLOOKUP(E1040,Sheet2!A:C,3,FALSE)),1,VLOOKUP(E1040,Sheet2!A:C,3,FALSE))</f>
        <v>1</v>
      </c>
    </row>
    <row r="1041" spans="1:16" ht="51" x14ac:dyDescent="0.2">
      <c r="A1041" s="5" t="s">
        <v>15</v>
      </c>
      <c r="B1041" s="6" t="s">
        <v>3127</v>
      </c>
      <c r="C1041" s="7" t="s">
        <v>17</v>
      </c>
      <c r="D1041" s="7" t="s">
        <v>18</v>
      </c>
      <c r="E1041" s="7" t="s">
        <v>4956</v>
      </c>
      <c r="F1041" s="6" t="s">
        <v>65</v>
      </c>
      <c r="G1041" s="8" t="s">
        <v>65</v>
      </c>
      <c r="H1041" s="9"/>
      <c r="I1041" s="9"/>
      <c r="J1041" s="9"/>
      <c r="K1041" s="9"/>
      <c r="L1041" s="9"/>
      <c r="M1041" s="9"/>
      <c r="N1041" s="9"/>
      <c r="O1041" s="10" t="s">
        <v>86</v>
      </c>
      <c r="P1041">
        <f>IF(ISNA(VLOOKUP(E1041,Sheet2!A:C,3,FALSE)),1,VLOOKUP(E1041,Sheet2!A:C,3,FALSE))</f>
        <v>1</v>
      </c>
    </row>
    <row r="1042" spans="1:16" ht="34" x14ac:dyDescent="0.2">
      <c r="A1042" s="5" t="s">
        <v>15</v>
      </c>
      <c r="B1042" s="6" t="s">
        <v>63</v>
      </c>
      <c r="C1042" s="7" t="s">
        <v>17</v>
      </c>
      <c r="D1042" s="7" t="s">
        <v>18</v>
      </c>
      <c r="E1042" s="7" t="s">
        <v>329</v>
      </c>
      <c r="F1042" s="6" t="s">
        <v>330</v>
      </c>
      <c r="G1042" s="8" t="s">
        <v>330</v>
      </c>
      <c r="H1042" s="9"/>
      <c r="I1042" s="9"/>
      <c r="J1042" s="9"/>
      <c r="K1042" s="9"/>
      <c r="L1042" s="9"/>
      <c r="M1042" s="9"/>
      <c r="N1042" s="9"/>
      <c r="O1042" s="10" t="s">
        <v>331</v>
      </c>
      <c r="P1042">
        <f>IF(ISNA(VLOOKUP(E1042,Sheet2!A:C,3,FALSE)),1,VLOOKUP(E1042,Sheet2!A:C,3,FALSE))</f>
        <v>1</v>
      </c>
    </row>
    <row r="1043" spans="1:16" ht="68" x14ac:dyDescent="0.2">
      <c r="A1043" s="11" t="s">
        <v>15</v>
      </c>
      <c r="B1043" s="12" t="s">
        <v>33</v>
      </c>
      <c r="C1043" s="13" t="s">
        <v>17</v>
      </c>
      <c r="D1043" s="13" t="s">
        <v>18</v>
      </c>
      <c r="E1043" s="13" t="s">
        <v>4409</v>
      </c>
      <c r="F1043" s="12" t="s">
        <v>4410</v>
      </c>
      <c r="G1043" s="14" t="s">
        <v>4410</v>
      </c>
      <c r="H1043" s="15"/>
      <c r="I1043" s="15"/>
      <c r="J1043" s="15"/>
      <c r="K1043" s="15"/>
      <c r="L1043" s="15"/>
      <c r="M1043" s="15"/>
      <c r="N1043" s="15"/>
      <c r="O1043" s="16" t="s">
        <v>4411</v>
      </c>
      <c r="P1043">
        <f>IF(ISNA(VLOOKUP(E1043,Sheet2!A:C,3,FALSE)),1,VLOOKUP(E1043,Sheet2!A:C,3,FALSE))</f>
        <v>1</v>
      </c>
    </row>
    <row r="1044" spans="1:16" ht="85" x14ac:dyDescent="0.2">
      <c r="A1044" s="5" t="s">
        <v>15</v>
      </c>
      <c r="B1044" s="6" t="s">
        <v>67</v>
      </c>
      <c r="C1044" s="7" t="s">
        <v>17</v>
      </c>
      <c r="D1044" s="7" t="s">
        <v>18</v>
      </c>
      <c r="E1044" s="7" t="s">
        <v>1291</v>
      </c>
      <c r="F1044" s="6" t="s">
        <v>1292</v>
      </c>
      <c r="G1044" s="8" t="s">
        <v>1292</v>
      </c>
      <c r="H1044" s="9"/>
      <c r="I1044" s="9"/>
      <c r="J1044" s="9"/>
      <c r="K1044" s="9"/>
      <c r="L1044" s="9"/>
      <c r="M1044" s="9"/>
      <c r="N1044" s="9"/>
      <c r="O1044" s="10" t="s">
        <v>1293</v>
      </c>
      <c r="P1044">
        <f>IF(ISNA(VLOOKUP(E1044,Sheet2!A:C,3,FALSE)),1,VLOOKUP(E1044,Sheet2!A:C,3,FALSE))</f>
        <v>1</v>
      </c>
    </row>
    <row r="1045" spans="1:16" ht="187" x14ac:dyDescent="0.2">
      <c r="A1045" s="11" t="s">
        <v>15</v>
      </c>
      <c r="B1045" s="12" t="s">
        <v>67</v>
      </c>
      <c r="C1045" s="13" t="s">
        <v>17</v>
      </c>
      <c r="D1045" s="13" t="s">
        <v>28</v>
      </c>
      <c r="E1045" s="13" t="s">
        <v>2346</v>
      </c>
      <c r="F1045" s="12" t="s">
        <v>2347</v>
      </c>
      <c r="G1045" s="14" t="s">
        <v>2348</v>
      </c>
      <c r="H1045" s="15"/>
      <c r="I1045" s="15"/>
      <c r="J1045" s="15"/>
      <c r="K1045" s="15"/>
      <c r="L1045" s="15"/>
      <c r="M1045" s="15"/>
      <c r="N1045" s="15"/>
      <c r="O1045" s="16" t="s">
        <v>2349</v>
      </c>
      <c r="P1045">
        <f>IF(ISNA(VLOOKUP(E1045,Sheet2!A:C,3,FALSE)),1,VLOOKUP(E1045,Sheet2!A:C,3,FALSE))</f>
        <v>1</v>
      </c>
    </row>
    <row r="1046" spans="1:16" ht="153" x14ac:dyDescent="0.2">
      <c r="A1046" s="5" t="s">
        <v>15</v>
      </c>
      <c r="B1046" s="6" t="s">
        <v>16</v>
      </c>
      <c r="C1046" s="7" t="s">
        <v>17</v>
      </c>
      <c r="D1046" s="7" t="s">
        <v>28</v>
      </c>
      <c r="E1046" s="7" t="s">
        <v>5569</v>
      </c>
      <c r="F1046" s="6" t="s">
        <v>5570</v>
      </c>
      <c r="G1046" s="8" t="s">
        <v>5571</v>
      </c>
      <c r="H1046" s="9"/>
      <c r="I1046" s="9"/>
      <c r="J1046" s="9"/>
      <c r="K1046" s="9"/>
      <c r="L1046" s="9"/>
      <c r="M1046" s="9"/>
      <c r="N1046" s="9"/>
      <c r="O1046" s="10" t="s">
        <v>5572</v>
      </c>
      <c r="P1046">
        <f>IF(ISNA(VLOOKUP(E1046,Sheet2!A:C,3,FALSE)),1,VLOOKUP(E1046,Sheet2!A:C,3,FALSE))</f>
        <v>1</v>
      </c>
    </row>
    <row r="1047" spans="1:16" ht="153" x14ac:dyDescent="0.2">
      <c r="A1047" s="11" t="s">
        <v>15</v>
      </c>
      <c r="B1047" s="12" t="s">
        <v>16</v>
      </c>
      <c r="C1047" s="13" t="s">
        <v>17</v>
      </c>
      <c r="D1047" s="13" t="s">
        <v>28</v>
      </c>
      <c r="E1047" s="13" t="s">
        <v>6101</v>
      </c>
      <c r="F1047" s="12" t="s">
        <v>5570</v>
      </c>
      <c r="G1047" s="14" t="s">
        <v>5571</v>
      </c>
      <c r="H1047" s="15"/>
      <c r="I1047" s="15"/>
      <c r="J1047" s="15"/>
      <c r="K1047" s="15"/>
      <c r="L1047" s="15"/>
      <c r="M1047" s="15"/>
      <c r="N1047" s="15"/>
      <c r="O1047" s="16" t="s">
        <v>5572</v>
      </c>
      <c r="P1047">
        <f>IF(ISNA(VLOOKUP(E1047,Sheet2!A:C,3,FALSE)),1,VLOOKUP(E1047,Sheet2!A:C,3,FALSE))</f>
        <v>1</v>
      </c>
    </row>
    <row r="1048" spans="1:16" ht="170" x14ac:dyDescent="0.2">
      <c r="A1048" s="5" t="s">
        <v>15</v>
      </c>
      <c r="B1048" s="6" t="s">
        <v>63</v>
      </c>
      <c r="C1048" s="7" t="s">
        <v>17</v>
      </c>
      <c r="D1048" s="7" t="s">
        <v>28</v>
      </c>
      <c r="E1048" s="7" t="s">
        <v>5452</v>
      </c>
      <c r="F1048" s="6" t="s">
        <v>5453</v>
      </c>
      <c r="G1048" s="8" t="s">
        <v>5454</v>
      </c>
      <c r="H1048" s="9"/>
      <c r="I1048" s="9"/>
      <c r="J1048" s="9"/>
      <c r="K1048" s="9"/>
      <c r="L1048" s="9"/>
      <c r="M1048" s="9"/>
      <c r="N1048" s="9"/>
      <c r="O1048" s="10" t="s">
        <v>5455</v>
      </c>
      <c r="P1048">
        <f>IF(ISNA(VLOOKUP(E1048,Sheet2!A:C,3,FALSE)),1,VLOOKUP(E1048,Sheet2!A:C,3,FALSE))</f>
        <v>1</v>
      </c>
    </row>
    <row r="1049" spans="1:16" ht="255" x14ac:dyDescent="0.2">
      <c r="A1049" s="5" t="s">
        <v>15</v>
      </c>
      <c r="B1049" s="6" t="s">
        <v>63</v>
      </c>
      <c r="C1049" s="7" t="s">
        <v>17</v>
      </c>
      <c r="D1049" s="7" t="s">
        <v>18</v>
      </c>
      <c r="E1049" s="7" t="s">
        <v>7689</v>
      </c>
      <c r="F1049" s="6" t="s">
        <v>7690</v>
      </c>
      <c r="G1049" s="8" t="s">
        <v>7690</v>
      </c>
      <c r="H1049" s="9"/>
      <c r="I1049" s="9"/>
      <c r="J1049" s="9"/>
      <c r="K1049" s="9"/>
      <c r="L1049" s="9"/>
      <c r="M1049" s="9"/>
      <c r="N1049" s="9"/>
      <c r="O1049" s="10" t="s">
        <v>7691</v>
      </c>
      <c r="P1049">
        <f>IF(ISNA(VLOOKUP(E1049,Sheet2!A:C,3,FALSE)),1,VLOOKUP(E1049,Sheet2!A:C,3,FALSE))</f>
        <v>1</v>
      </c>
    </row>
    <row r="1050" spans="1:16" ht="272" x14ac:dyDescent="0.2">
      <c r="A1050" s="11" t="s">
        <v>15</v>
      </c>
      <c r="B1050" s="12" t="s">
        <v>3127</v>
      </c>
      <c r="C1050" s="13" t="s">
        <v>17</v>
      </c>
      <c r="D1050" s="13" t="s">
        <v>18</v>
      </c>
      <c r="E1050" s="13" t="s">
        <v>8776</v>
      </c>
      <c r="F1050" s="12" t="s">
        <v>8777</v>
      </c>
      <c r="G1050" s="14" t="s">
        <v>8777</v>
      </c>
      <c r="H1050" s="15"/>
      <c r="I1050" s="15"/>
      <c r="J1050" s="15"/>
      <c r="K1050" s="15"/>
      <c r="L1050" s="15"/>
      <c r="M1050" s="15"/>
      <c r="N1050" s="15"/>
      <c r="O1050" s="16" t="s">
        <v>8778</v>
      </c>
      <c r="P1050">
        <f>IF(ISNA(VLOOKUP(E1050,Sheet2!A:C,3,FALSE)),1,VLOOKUP(E1050,Sheet2!A:C,3,FALSE))</f>
        <v>1</v>
      </c>
    </row>
    <row r="1051" spans="1:16" ht="255" x14ac:dyDescent="0.2">
      <c r="A1051" s="11" t="s">
        <v>15</v>
      </c>
      <c r="B1051" s="12" t="s">
        <v>16</v>
      </c>
      <c r="C1051" s="13" t="s">
        <v>17</v>
      </c>
      <c r="D1051" s="13" t="s">
        <v>18</v>
      </c>
      <c r="E1051" s="13" t="s">
        <v>4822</v>
      </c>
      <c r="F1051" s="12" t="s">
        <v>4823</v>
      </c>
      <c r="G1051" s="14" t="s">
        <v>4823</v>
      </c>
      <c r="H1051" s="15"/>
      <c r="I1051" s="19" t="s">
        <v>18</v>
      </c>
      <c r="J1051" s="15"/>
      <c r="K1051" s="15"/>
      <c r="L1051" s="20">
        <v>0</v>
      </c>
      <c r="M1051" s="20">
        <v>6</v>
      </c>
      <c r="N1051" s="20">
        <v>6</v>
      </c>
      <c r="O1051" s="16" t="s">
        <v>4824</v>
      </c>
      <c r="P1051">
        <f>IF(ISNA(VLOOKUP(E1051,Sheet2!A:C,3,FALSE)),1,VLOOKUP(E1051,Sheet2!A:C,3,FALSE))</f>
        <v>1</v>
      </c>
    </row>
    <row r="1052" spans="1:16" ht="238" x14ac:dyDescent="0.2">
      <c r="A1052" s="5" t="s">
        <v>15</v>
      </c>
      <c r="B1052" s="6" t="s">
        <v>16</v>
      </c>
      <c r="C1052" s="7" t="s">
        <v>17</v>
      </c>
      <c r="D1052" s="7" t="s">
        <v>18</v>
      </c>
      <c r="E1052" s="7" t="s">
        <v>6908</v>
      </c>
      <c r="F1052" s="6" t="s">
        <v>6909</v>
      </c>
      <c r="G1052" s="8" t="s">
        <v>6910</v>
      </c>
      <c r="H1052" s="9"/>
      <c r="I1052" s="9"/>
      <c r="J1052" s="9"/>
      <c r="K1052" s="9"/>
      <c r="L1052" s="9"/>
      <c r="M1052" s="9"/>
      <c r="N1052" s="9"/>
      <c r="O1052" s="10" t="s">
        <v>6911</v>
      </c>
      <c r="P1052">
        <f>IF(ISNA(VLOOKUP(E1052,Sheet2!A:C,3,FALSE)),1,VLOOKUP(E1052,Sheet2!A:C,3,FALSE))</f>
        <v>1</v>
      </c>
    </row>
    <row r="1053" spans="1:16" ht="238" x14ac:dyDescent="0.2">
      <c r="A1053" s="11" t="s">
        <v>15</v>
      </c>
      <c r="B1053" s="12" t="s">
        <v>3127</v>
      </c>
      <c r="C1053" s="13" t="s">
        <v>17</v>
      </c>
      <c r="D1053" s="13" t="s">
        <v>18</v>
      </c>
      <c r="E1053" s="13" t="s">
        <v>8575</v>
      </c>
      <c r="F1053" s="12" t="s">
        <v>8576</v>
      </c>
      <c r="G1053" s="14" t="s">
        <v>8577</v>
      </c>
      <c r="H1053" s="15"/>
      <c r="I1053" s="15"/>
      <c r="J1053" s="15"/>
      <c r="K1053" s="15"/>
      <c r="L1053" s="15"/>
      <c r="M1053" s="15"/>
      <c r="N1053" s="15"/>
      <c r="O1053" s="16" t="s">
        <v>8578</v>
      </c>
      <c r="P1053">
        <f>IF(ISNA(VLOOKUP(E1053,Sheet2!A:C,3,FALSE)),1,VLOOKUP(E1053,Sheet2!A:C,3,FALSE))</f>
        <v>1</v>
      </c>
    </row>
    <row r="1054" spans="1:16" ht="238" x14ac:dyDescent="0.2">
      <c r="A1054" s="5" t="s">
        <v>15</v>
      </c>
      <c r="B1054" s="6" t="s">
        <v>3127</v>
      </c>
      <c r="C1054" s="7" t="s">
        <v>17</v>
      </c>
      <c r="D1054" s="7" t="s">
        <v>28</v>
      </c>
      <c r="E1054" s="7" t="s">
        <v>8631</v>
      </c>
      <c r="F1054" s="6" t="s">
        <v>8632</v>
      </c>
      <c r="G1054" s="8" t="s">
        <v>8633</v>
      </c>
      <c r="H1054" s="9"/>
      <c r="I1054" s="9"/>
      <c r="J1054" s="9"/>
      <c r="K1054" s="9"/>
      <c r="L1054" s="9"/>
      <c r="M1054" s="9"/>
      <c r="N1054" s="9"/>
      <c r="O1054" s="10" t="s">
        <v>8634</v>
      </c>
      <c r="P1054">
        <f>IF(ISNA(VLOOKUP(E1054,Sheet2!A:C,3,FALSE)),1,VLOOKUP(E1054,Sheet2!A:C,3,FALSE))</f>
        <v>1</v>
      </c>
    </row>
    <row r="1055" spans="1:16" ht="238" x14ac:dyDescent="0.2">
      <c r="A1055" s="5" t="s">
        <v>15</v>
      </c>
      <c r="B1055" s="6" t="s">
        <v>3127</v>
      </c>
      <c r="C1055" s="7" t="s">
        <v>17</v>
      </c>
      <c r="D1055" s="7" t="s">
        <v>18</v>
      </c>
      <c r="E1055" s="7" t="s">
        <v>8529</v>
      </c>
      <c r="F1055" s="6" t="s">
        <v>8530</v>
      </c>
      <c r="G1055" s="8" t="s">
        <v>8531</v>
      </c>
      <c r="H1055" s="9"/>
      <c r="I1055" s="9"/>
      <c r="J1055" s="9"/>
      <c r="K1055" s="9"/>
      <c r="L1055" s="9"/>
      <c r="M1055" s="9"/>
      <c r="N1055" s="9"/>
      <c r="O1055" s="10" t="s">
        <v>8532</v>
      </c>
      <c r="P1055">
        <f>IF(ISNA(VLOOKUP(E1055,Sheet2!A:C,3,FALSE)),1,VLOOKUP(E1055,Sheet2!A:C,3,FALSE))</f>
        <v>1</v>
      </c>
    </row>
    <row r="1056" spans="1:16" ht="238" x14ac:dyDescent="0.2">
      <c r="A1056" s="5" t="s">
        <v>15</v>
      </c>
      <c r="B1056" s="6" t="s">
        <v>3127</v>
      </c>
      <c r="C1056" s="7" t="s">
        <v>17</v>
      </c>
      <c r="D1056" s="7" t="s">
        <v>18</v>
      </c>
      <c r="E1056" s="7" t="s">
        <v>8593</v>
      </c>
      <c r="F1056" s="6" t="s">
        <v>8530</v>
      </c>
      <c r="G1056" s="8" t="s">
        <v>8531</v>
      </c>
      <c r="H1056" s="9"/>
      <c r="I1056" s="9"/>
      <c r="J1056" s="9"/>
      <c r="K1056" s="9"/>
      <c r="L1056" s="9"/>
      <c r="M1056" s="9"/>
      <c r="N1056" s="9"/>
      <c r="O1056" s="10" t="s">
        <v>8532</v>
      </c>
      <c r="P1056">
        <f>IF(ISNA(VLOOKUP(E1056,Sheet2!A:C,3,FALSE)),1,VLOOKUP(E1056,Sheet2!A:C,3,FALSE))</f>
        <v>1</v>
      </c>
    </row>
    <row r="1057" spans="1:16" ht="238" x14ac:dyDescent="0.2">
      <c r="A1057" s="11" t="s">
        <v>15</v>
      </c>
      <c r="B1057" s="12" t="s">
        <v>3127</v>
      </c>
      <c r="C1057" s="13" t="s">
        <v>17</v>
      </c>
      <c r="D1057" s="13" t="s">
        <v>18</v>
      </c>
      <c r="E1057" s="13" t="s">
        <v>8598</v>
      </c>
      <c r="F1057" s="12" t="s">
        <v>8530</v>
      </c>
      <c r="G1057" s="14" t="s">
        <v>8531</v>
      </c>
      <c r="H1057" s="15"/>
      <c r="I1057" s="15"/>
      <c r="J1057" s="15"/>
      <c r="K1057" s="15"/>
      <c r="L1057" s="15"/>
      <c r="M1057" s="15"/>
      <c r="N1057" s="15"/>
      <c r="O1057" s="16" t="s">
        <v>8532</v>
      </c>
      <c r="P1057">
        <f>IF(ISNA(VLOOKUP(E1057,Sheet2!A:C,3,FALSE)),1,VLOOKUP(E1057,Sheet2!A:C,3,FALSE))</f>
        <v>1</v>
      </c>
    </row>
    <row r="1058" spans="1:16" ht="238" x14ac:dyDescent="0.2">
      <c r="A1058" s="5" t="s">
        <v>15</v>
      </c>
      <c r="B1058" s="6" t="s">
        <v>101</v>
      </c>
      <c r="C1058" s="7" t="s">
        <v>17</v>
      </c>
      <c r="D1058" s="7" t="s">
        <v>18</v>
      </c>
      <c r="E1058" s="7" t="s">
        <v>4680</v>
      </c>
      <c r="F1058" s="6" t="s">
        <v>4681</v>
      </c>
      <c r="G1058" s="8" t="s">
        <v>4681</v>
      </c>
      <c r="H1058" s="9"/>
      <c r="I1058" s="9"/>
      <c r="J1058" s="9"/>
      <c r="K1058" s="9"/>
      <c r="L1058" s="9"/>
      <c r="M1058" s="9"/>
      <c r="N1058" s="9"/>
      <c r="O1058" s="10" t="s">
        <v>4682</v>
      </c>
      <c r="P1058">
        <f>IF(ISNA(VLOOKUP(E1058,Sheet2!A:C,3,FALSE)),1,VLOOKUP(E1058,Sheet2!A:C,3,FALSE))</f>
        <v>1</v>
      </c>
    </row>
    <row r="1059" spans="1:16" ht="255" x14ac:dyDescent="0.2">
      <c r="A1059" s="5" t="s">
        <v>15</v>
      </c>
      <c r="B1059" s="6" t="s">
        <v>3127</v>
      </c>
      <c r="C1059" s="7" t="s">
        <v>17</v>
      </c>
      <c r="D1059" s="7" t="s">
        <v>18</v>
      </c>
      <c r="E1059" s="7" t="s">
        <v>4716</v>
      </c>
      <c r="F1059" s="6" t="s">
        <v>4717</v>
      </c>
      <c r="G1059" s="8" t="s">
        <v>4717</v>
      </c>
      <c r="H1059" s="9"/>
      <c r="I1059" s="9"/>
      <c r="J1059" s="9"/>
      <c r="K1059" s="9"/>
      <c r="L1059" s="9"/>
      <c r="M1059" s="9"/>
      <c r="N1059" s="9"/>
      <c r="O1059" s="10" t="s">
        <v>4718</v>
      </c>
      <c r="P1059">
        <f>IF(ISNA(VLOOKUP(E1059,Sheet2!A:C,3,FALSE)),1,VLOOKUP(E1059,Sheet2!A:C,3,FALSE))</f>
        <v>1</v>
      </c>
    </row>
    <row r="1060" spans="1:16" ht="340" x14ac:dyDescent="0.2">
      <c r="A1060" s="11" t="s">
        <v>15</v>
      </c>
      <c r="B1060" s="12" t="s">
        <v>33</v>
      </c>
      <c r="C1060" s="13" t="s">
        <v>17</v>
      </c>
      <c r="D1060" s="13" t="s">
        <v>18</v>
      </c>
      <c r="E1060" s="13" t="s">
        <v>4091</v>
      </c>
      <c r="F1060" s="12" t="s">
        <v>4092</v>
      </c>
      <c r="G1060" s="14" t="s">
        <v>4093</v>
      </c>
      <c r="H1060" s="15"/>
      <c r="I1060" s="19" t="s">
        <v>18</v>
      </c>
      <c r="J1060" s="15"/>
      <c r="K1060" s="15"/>
      <c r="L1060" s="20">
        <v>0</v>
      </c>
      <c r="M1060" s="20">
        <v>15</v>
      </c>
      <c r="N1060" s="20">
        <v>15</v>
      </c>
      <c r="O1060" s="16" t="s">
        <v>4094</v>
      </c>
      <c r="P1060">
        <f>IF(ISNA(VLOOKUP(E1060,Sheet2!A:C,3,FALSE)),1,VLOOKUP(E1060,Sheet2!A:C,3,FALSE))</f>
        <v>1</v>
      </c>
    </row>
    <row r="1061" spans="1:16" ht="323" x14ac:dyDescent="0.2">
      <c r="A1061" s="5" t="s">
        <v>15</v>
      </c>
      <c r="B1061" s="6" t="s">
        <v>16</v>
      </c>
      <c r="C1061" s="7" t="s">
        <v>17</v>
      </c>
      <c r="D1061" s="7" t="s">
        <v>18</v>
      </c>
      <c r="E1061" s="7" t="s">
        <v>5837</v>
      </c>
      <c r="F1061" s="6" t="s">
        <v>5838</v>
      </c>
      <c r="G1061" s="8" t="s">
        <v>5838</v>
      </c>
      <c r="H1061" s="9"/>
      <c r="I1061" s="9"/>
      <c r="J1061" s="9"/>
      <c r="K1061" s="9"/>
      <c r="L1061" s="9"/>
      <c r="M1061" s="9"/>
      <c r="N1061" s="9"/>
      <c r="O1061" s="10" t="s">
        <v>5839</v>
      </c>
      <c r="P1061">
        <f>IF(ISNA(VLOOKUP(E1061,Sheet2!A:C,3,FALSE)),1,VLOOKUP(E1061,Sheet2!A:C,3,FALSE))</f>
        <v>1</v>
      </c>
    </row>
    <row r="1062" spans="1:16" ht="323" x14ac:dyDescent="0.2">
      <c r="A1062" s="5" t="s">
        <v>15</v>
      </c>
      <c r="B1062" s="6" t="s">
        <v>16</v>
      </c>
      <c r="C1062" s="7" t="s">
        <v>17</v>
      </c>
      <c r="D1062" s="7" t="s">
        <v>18</v>
      </c>
      <c r="E1062" s="7" t="s">
        <v>6075</v>
      </c>
      <c r="F1062" s="6" t="s">
        <v>5838</v>
      </c>
      <c r="G1062" s="8" t="s">
        <v>5838</v>
      </c>
      <c r="H1062" s="9"/>
      <c r="I1062" s="17" t="s">
        <v>18</v>
      </c>
      <c r="J1062" s="9"/>
      <c r="K1062" s="9"/>
      <c r="L1062" s="18">
        <v>0</v>
      </c>
      <c r="M1062" s="18">
        <v>12</v>
      </c>
      <c r="N1062" s="18">
        <v>12</v>
      </c>
      <c r="O1062" s="10" t="s">
        <v>5839</v>
      </c>
      <c r="P1062">
        <f>IF(ISNA(VLOOKUP(E1062,Sheet2!A:C,3,FALSE)),1,VLOOKUP(E1062,Sheet2!A:C,3,FALSE))</f>
        <v>1</v>
      </c>
    </row>
    <row r="1063" spans="1:16" ht="238" x14ac:dyDescent="0.2">
      <c r="A1063" s="11" t="s">
        <v>15</v>
      </c>
      <c r="B1063" s="12" t="s">
        <v>3127</v>
      </c>
      <c r="C1063" s="13" t="s">
        <v>17</v>
      </c>
      <c r="D1063" s="13" t="s">
        <v>18</v>
      </c>
      <c r="E1063" s="13" t="s">
        <v>8495</v>
      </c>
      <c r="F1063" s="12" t="s">
        <v>8496</v>
      </c>
      <c r="G1063" s="14" t="s">
        <v>8497</v>
      </c>
      <c r="H1063" s="15"/>
      <c r="I1063" s="15"/>
      <c r="J1063" s="15"/>
      <c r="K1063" s="15"/>
      <c r="L1063" s="15"/>
      <c r="M1063" s="15"/>
      <c r="N1063" s="15"/>
      <c r="O1063" s="16" t="s">
        <v>8498</v>
      </c>
      <c r="P1063">
        <f>IF(ISNA(VLOOKUP(E1063,Sheet2!A:C,3,FALSE)),1,VLOOKUP(E1063,Sheet2!A:C,3,FALSE))</f>
        <v>1</v>
      </c>
    </row>
    <row r="1064" spans="1:16" ht="119" x14ac:dyDescent="0.2">
      <c r="A1064" s="5" t="s">
        <v>15</v>
      </c>
      <c r="B1064" s="6" t="s">
        <v>101</v>
      </c>
      <c r="C1064" s="7" t="s">
        <v>17</v>
      </c>
      <c r="D1064" s="7" t="s">
        <v>18</v>
      </c>
      <c r="E1064" s="7" t="s">
        <v>7443</v>
      </c>
      <c r="F1064" s="6" t="s">
        <v>7444</v>
      </c>
      <c r="G1064" s="8" t="s">
        <v>7444</v>
      </c>
      <c r="H1064" s="9"/>
      <c r="I1064" s="9"/>
      <c r="J1064" s="9"/>
      <c r="K1064" s="9"/>
      <c r="L1064" s="9"/>
      <c r="M1064" s="9"/>
      <c r="N1064" s="9"/>
      <c r="O1064" s="10" t="s">
        <v>7445</v>
      </c>
      <c r="P1064">
        <f>IF(ISNA(VLOOKUP(E1064,Sheet2!A:C,3,FALSE)),1,VLOOKUP(E1064,Sheet2!A:C,3,FALSE))</f>
        <v>1</v>
      </c>
    </row>
    <row r="1065" spans="1:16" ht="119" x14ac:dyDescent="0.2">
      <c r="A1065" s="11" t="s">
        <v>15</v>
      </c>
      <c r="B1065" s="12" t="s">
        <v>101</v>
      </c>
      <c r="C1065" s="13" t="s">
        <v>17</v>
      </c>
      <c r="D1065" s="13" t="s">
        <v>18</v>
      </c>
      <c r="E1065" s="13" t="s">
        <v>7446</v>
      </c>
      <c r="F1065" s="12" t="s">
        <v>7444</v>
      </c>
      <c r="G1065" s="14" t="s">
        <v>7444</v>
      </c>
      <c r="H1065" s="15"/>
      <c r="I1065" s="15"/>
      <c r="J1065" s="15"/>
      <c r="K1065" s="15"/>
      <c r="L1065" s="15"/>
      <c r="M1065" s="15"/>
      <c r="N1065" s="15"/>
      <c r="O1065" s="16" t="s">
        <v>7445</v>
      </c>
      <c r="P1065">
        <f>IF(ISNA(VLOOKUP(E1065,Sheet2!A:C,3,FALSE)),1,VLOOKUP(E1065,Sheet2!A:C,3,FALSE))</f>
        <v>1</v>
      </c>
    </row>
    <row r="1066" spans="1:16" ht="102" x14ac:dyDescent="0.2">
      <c r="A1066" s="5" t="s">
        <v>15</v>
      </c>
      <c r="B1066" s="6" t="s">
        <v>42</v>
      </c>
      <c r="C1066" s="7" t="s">
        <v>17</v>
      </c>
      <c r="D1066" s="7" t="s">
        <v>18</v>
      </c>
      <c r="E1066" s="7" t="s">
        <v>2336</v>
      </c>
      <c r="F1066" s="6" t="s">
        <v>2337</v>
      </c>
      <c r="G1066" s="8" t="s">
        <v>2337</v>
      </c>
      <c r="H1066" s="9"/>
      <c r="I1066" s="9"/>
      <c r="J1066" s="9"/>
      <c r="K1066" s="9"/>
      <c r="L1066" s="9"/>
      <c r="M1066" s="9"/>
      <c r="N1066" s="9"/>
      <c r="O1066" s="10" t="s">
        <v>2338</v>
      </c>
      <c r="P1066">
        <f>IF(ISNA(VLOOKUP(E1066,Sheet2!A:C,3,FALSE)),1,VLOOKUP(E1066,Sheet2!A:C,3,FALSE))</f>
        <v>1</v>
      </c>
    </row>
    <row r="1067" spans="1:16" ht="289" x14ac:dyDescent="0.2">
      <c r="A1067" s="5" t="s">
        <v>15</v>
      </c>
      <c r="B1067" s="6" t="s">
        <v>33</v>
      </c>
      <c r="C1067" s="7" t="s">
        <v>17</v>
      </c>
      <c r="D1067" s="7" t="s">
        <v>28</v>
      </c>
      <c r="E1067" s="7" t="s">
        <v>4238</v>
      </c>
      <c r="F1067" s="6" t="s">
        <v>4239</v>
      </c>
      <c r="G1067" s="8" t="s">
        <v>4240</v>
      </c>
      <c r="H1067" s="9"/>
      <c r="I1067" s="17" t="s">
        <v>18</v>
      </c>
      <c r="J1067" s="9"/>
      <c r="K1067" s="9"/>
      <c r="L1067" s="18">
        <v>12</v>
      </c>
      <c r="M1067" s="18">
        <v>0</v>
      </c>
      <c r="N1067" s="18">
        <v>12</v>
      </c>
      <c r="O1067" s="10" t="s">
        <v>4241</v>
      </c>
      <c r="P1067">
        <f>IF(ISNA(VLOOKUP(E1067,Sheet2!A:C,3,FALSE)),1,VLOOKUP(E1067,Sheet2!A:C,3,FALSE))</f>
        <v>1</v>
      </c>
    </row>
    <row r="1068" spans="1:16" ht="68" x14ac:dyDescent="0.2">
      <c r="A1068" s="11" t="s">
        <v>15</v>
      </c>
      <c r="B1068" s="12" t="s">
        <v>3127</v>
      </c>
      <c r="C1068" s="13" t="s">
        <v>17</v>
      </c>
      <c r="D1068" s="13" t="s">
        <v>18</v>
      </c>
      <c r="E1068" s="13" t="s">
        <v>8833</v>
      </c>
      <c r="F1068" s="12" t="s">
        <v>8834</v>
      </c>
      <c r="G1068" s="14" t="s">
        <v>8834</v>
      </c>
      <c r="H1068" s="15"/>
      <c r="I1068" s="15"/>
      <c r="J1068" s="15"/>
      <c r="K1068" s="15"/>
      <c r="L1068" s="15"/>
      <c r="M1068" s="15"/>
      <c r="N1068" s="15"/>
      <c r="O1068" s="16" t="s">
        <v>8835</v>
      </c>
      <c r="P1068">
        <f>IF(ISNA(VLOOKUP(E1068,Sheet2!A:C,3,FALSE)),1,VLOOKUP(E1068,Sheet2!A:C,3,FALSE))</f>
        <v>1</v>
      </c>
    </row>
    <row r="1069" spans="1:16" ht="187" x14ac:dyDescent="0.2">
      <c r="A1069" s="11" t="s">
        <v>15</v>
      </c>
      <c r="B1069" s="12" t="s">
        <v>3127</v>
      </c>
      <c r="C1069" s="13" t="s">
        <v>17</v>
      </c>
      <c r="D1069" s="13" t="s">
        <v>18</v>
      </c>
      <c r="E1069" s="13" t="s">
        <v>5337</v>
      </c>
      <c r="F1069" s="12" t="s">
        <v>5338</v>
      </c>
      <c r="G1069" s="14" t="s">
        <v>5339</v>
      </c>
      <c r="H1069" s="15"/>
      <c r="I1069" s="19" t="s">
        <v>18</v>
      </c>
      <c r="J1069" s="15"/>
      <c r="K1069" s="15"/>
      <c r="L1069" s="20">
        <v>12</v>
      </c>
      <c r="M1069" s="20">
        <v>0</v>
      </c>
      <c r="N1069" s="20">
        <v>12</v>
      </c>
      <c r="O1069" s="16" t="s">
        <v>5340</v>
      </c>
      <c r="P1069">
        <f>IF(ISNA(VLOOKUP(E1069,Sheet2!A:C,3,FALSE)),1,VLOOKUP(E1069,Sheet2!A:C,3,FALSE))</f>
        <v>1</v>
      </c>
    </row>
    <row r="1070" spans="1:16" ht="204" x14ac:dyDescent="0.2">
      <c r="A1070" s="11" t="s">
        <v>15</v>
      </c>
      <c r="B1070" s="12" t="s">
        <v>33</v>
      </c>
      <c r="C1070" s="13" t="s">
        <v>17</v>
      </c>
      <c r="D1070" s="13" t="s">
        <v>18</v>
      </c>
      <c r="E1070" s="13" t="s">
        <v>568</v>
      </c>
      <c r="F1070" s="12" t="s">
        <v>569</v>
      </c>
      <c r="G1070" s="14" t="s">
        <v>570</v>
      </c>
      <c r="H1070" s="15"/>
      <c r="I1070" s="15"/>
      <c r="J1070" s="15"/>
      <c r="K1070" s="15"/>
      <c r="L1070" s="15"/>
      <c r="M1070" s="15"/>
      <c r="N1070" s="15"/>
      <c r="O1070" s="16" t="s">
        <v>571</v>
      </c>
      <c r="P1070">
        <f>IF(ISNA(VLOOKUP(E1070,Sheet2!A:C,3,FALSE)),1,VLOOKUP(E1070,Sheet2!A:C,3,FALSE))</f>
        <v>1</v>
      </c>
    </row>
    <row r="1071" spans="1:16" ht="323" x14ac:dyDescent="0.2">
      <c r="A1071" s="11" t="s">
        <v>15</v>
      </c>
      <c r="B1071" s="12" t="s">
        <v>33</v>
      </c>
      <c r="C1071" s="13" t="s">
        <v>17</v>
      </c>
      <c r="D1071" s="13" t="s">
        <v>18</v>
      </c>
      <c r="E1071" s="13" t="s">
        <v>419</v>
      </c>
      <c r="F1071" s="12" t="s">
        <v>420</v>
      </c>
      <c r="G1071" s="14" t="s">
        <v>421</v>
      </c>
      <c r="H1071" s="15"/>
      <c r="I1071" s="15"/>
      <c r="J1071" s="15"/>
      <c r="K1071" s="15"/>
      <c r="L1071" s="15"/>
      <c r="M1071" s="15"/>
      <c r="N1071" s="15"/>
      <c r="O1071" s="16" t="s">
        <v>422</v>
      </c>
      <c r="P1071">
        <f>IF(ISNA(VLOOKUP(E1071,Sheet2!A:C,3,FALSE)),1,VLOOKUP(E1071,Sheet2!A:C,3,FALSE))</f>
        <v>1</v>
      </c>
    </row>
    <row r="1072" spans="1:16" ht="170" x14ac:dyDescent="0.2">
      <c r="A1072" s="11" t="s">
        <v>15</v>
      </c>
      <c r="B1072" s="12" t="s">
        <v>3127</v>
      </c>
      <c r="C1072" s="13" t="s">
        <v>17</v>
      </c>
      <c r="D1072" s="13" t="s">
        <v>18</v>
      </c>
      <c r="E1072" s="13" t="s">
        <v>5433</v>
      </c>
      <c r="F1072" s="12" t="s">
        <v>5434</v>
      </c>
      <c r="G1072" s="14" t="s">
        <v>5435</v>
      </c>
      <c r="H1072" s="15"/>
      <c r="I1072" s="15"/>
      <c r="J1072" s="15"/>
      <c r="K1072" s="15"/>
      <c r="L1072" s="15"/>
      <c r="M1072" s="15"/>
      <c r="N1072" s="15"/>
      <c r="O1072" s="16" t="s">
        <v>5436</v>
      </c>
      <c r="P1072">
        <f>IF(ISNA(VLOOKUP(E1072,Sheet2!A:C,3,FALSE)),1,VLOOKUP(E1072,Sheet2!A:C,3,FALSE))</f>
        <v>1</v>
      </c>
    </row>
    <row r="1073" spans="1:16" ht="136" x14ac:dyDescent="0.2">
      <c r="A1073" s="11" t="s">
        <v>15</v>
      </c>
      <c r="B1073" s="12" t="s">
        <v>38</v>
      </c>
      <c r="C1073" s="13" t="s">
        <v>17</v>
      </c>
      <c r="D1073" s="13" t="s">
        <v>28</v>
      </c>
      <c r="E1073" s="13" t="s">
        <v>6156</v>
      </c>
      <c r="F1073" s="12" t="s">
        <v>6157</v>
      </c>
      <c r="G1073" s="14" t="s">
        <v>6158</v>
      </c>
      <c r="H1073" s="15"/>
      <c r="I1073" s="15"/>
      <c r="J1073" s="15"/>
      <c r="K1073" s="15"/>
      <c r="L1073" s="15"/>
      <c r="M1073" s="15"/>
      <c r="N1073" s="15"/>
      <c r="O1073" s="16" t="s">
        <v>6159</v>
      </c>
      <c r="P1073">
        <f>IF(ISNA(VLOOKUP(E1073,Sheet2!A:C,3,FALSE)),1,VLOOKUP(E1073,Sheet2!A:C,3,FALSE))</f>
        <v>1</v>
      </c>
    </row>
    <row r="1074" spans="1:16" ht="136" x14ac:dyDescent="0.2">
      <c r="A1074" s="5" t="s">
        <v>15</v>
      </c>
      <c r="B1074" s="6" t="s">
        <v>38</v>
      </c>
      <c r="C1074" s="7" t="s">
        <v>17</v>
      </c>
      <c r="D1074" s="7" t="s">
        <v>28</v>
      </c>
      <c r="E1074" s="7" t="s">
        <v>6160</v>
      </c>
      <c r="F1074" s="6" t="s">
        <v>6157</v>
      </c>
      <c r="G1074" s="8" t="s">
        <v>6158</v>
      </c>
      <c r="H1074" s="9"/>
      <c r="I1074" s="9"/>
      <c r="J1074" s="9"/>
      <c r="K1074" s="9"/>
      <c r="L1074" s="9"/>
      <c r="M1074" s="9"/>
      <c r="N1074" s="9"/>
      <c r="O1074" s="10" t="s">
        <v>6159</v>
      </c>
      <c r="P1074">
        <f>IF(ISNA(VLOOKUP(E1074,Sheet2!A:C,3,FALSE)),1,VLOOKUP(E1074,Sheet2!A:C,3,FALSE))</f>
        <v>1</v>
      </c>
    </row>
    <row r="1075" spans="1:16" ht="102" x14ac:dyDescent="0.2">
      <c r="A1075" s="5" t="s">
        <v>15</v>
      </c>
      <c r="B1075" s="6" t="s">
        <v>47</v>
      </c>
      <c r="C1075" s="7" t="s">
        <v>17</v>
      </c>
      <c r="D1075" s="7" t="s">
        <v>18</v>
      </c>
      <c r="E1075" s="7" t="s">
        <v>3680</v>
      </c>
      <c r="F1075" s="6" t="s">
        <v>3681</v>
      </c>
      <c r="G1075" s="8" t="s">
        <v>3682</v>
      </c>
      <c r="H1075" s="9"/>
      <c r="I1075" s="9"/>
      <c r="J1075" s="9"/>
      <c r="K1075" s="9"/>
      <c r="L1075" s="9"/>
      <c r="M1075" s="9"/>
      <c r="N1075" s="9"/>
      <c r="O1075" s="10" t="s">
        <v>3683</v>
      </c>
      <c r="P1075">
        <f>IF(ISNA(VLOOKUP(E1075,Sheet2!A:C,3,FALSE)),1,VLOOKUP(E1075,Sheet2!A:C,3,FALSE))</f>
        <v>1</v>
      </c>
    </row>
    <row r="1076" spans="1:16" ht="136" x14ac:dyDescent="0.2">
      <c r="A1076" s="11" t="s">
        <v>15</v>
      </c>
      <c r="B1076" s="12" t="s">
        <v>38</v>
      </c>
      <c r="C1076" s="13" t="s">
        <v>17</v>
      </c>
      <c r="D1076" s="13" t="s">
        <v>18</v>
      </c>
      <c r="E1076" s="13" t="s">
        <v>7630</v>
      </c>
      <c r="F1076" s="12" t="s">
        <v>7631</v>
      </c>
      <c r="G1076" s="14" t="s">
        <v>7632</v>
      </c>
      <c r="H1076" s="15"/>
      <c r="I1076" s="15"/>
      <c r="J1076" s="15"/>
      <c r="K1076" s="15"/>
      <c r="L1076" s="15"/>
      <c r="M1076" s="15"/>
      <c r="N1076" s="15"/>
      <c r="O1076" s="16" t="s">
        <v>7633</v>
      </c>
      <c r="P1076">
        <f>IF(ISNA(VLOOKUP(E1076,Sheet2!A:C,3,FALSE)),1,VLOOKUP(E1076,Sheet2!A:C,3,FALSE))</f>
        <v>1</v>
      </c>
    </row>
    <row r="1077" spans="1:16" ht="238" x14ac:dyDescent="0.2">
      <c r="A1077" s="11" t="s">
        <v>15</v>
      </c>
      <c r="B1077" s="12" t="s">
        <v>38</v>
      </c>
      <c r="C1077" s="13" t="s">
        <v>17</v>
      </c>
      <c r="D1077" s="13" t="s">
        <v>18</v>
      </c>
      <c r="E1077" s="13" t="s">
        <v>8281</v>
      </c>
      <c r="F1077" s="12" t="s">
        <v>8282</v>
      </c>
      <c r="G1077" s="14" t="s">
        <v>8283</v>
      </c>
      <c r="H1077" s="15"/>
      <c r="I1077" s="15"/>
      <c r="J1077" s="15"/>
      <c r="K1077" s="15"/>
      <c r="L1077" s="15"/>
      <c r="M1077" s="15"/>
      <c r="N1077" s="15"/>
      <c r="O1077" s="16" t="s">
        <v>8284</v>
      </c>
      <c r="P1077">
        <f>IF(ISNA(VLOOKUP(E1077,Sheet2!A:C,3,FALSE)),1,VLOOKUP(E1077,Sheet2!A:C,3,FALSE))</f>
        <v>1</v>
      </c>
    </row>
    <row r="1078" spans="1:16" ht="85" x14ac:dyDescent="0.2">
      <c r="A1078" s="5" t="s">
        <v>15</v>
      </c>
      <c r="B1078" s="6" t="s">
        <v>38</v>
      </c>
      <c r="C1078" s="7" t="s">
        <v>17</v>
      </c>
      <c r="D1078" s="7" t="s">
        <v>28</v>
      </c>
      <c r="E1078" s="7" t="s">
        <v>3353</v>
      </c>
      <c r="F1078" s="6" t="s">
        <v>3354</v>
      </c>
      <c r="G1078" s="8" t="s">
        <v>3354</v>
      </c>
      <c r="H1078" s="9"/>
      <c r="I1078" s="9"/>
      <c r="J1078" s="9"/>
      <c r="K1078" s="9"/>
      <c r="L1078" s="9"/>
      <c r="M1078" s="9"/>
      <c r="N1078" s="9"/>
      <c r="O1078" s="10" t="s">
        <v>3355</v>
      </c>
      <c r="P1078">
        <f>IF(ISNA(VLOOKUP(E1078,Sheet2!A:C,3,FALSE)),1,VLOOKUP(E1078,Sheet2!A:C,3,FALSE))</f>
        <v>1</v>
      </c>
    </row>
    <row r="1079" spans="1:16" ht="204" x14ac:dyDescent="0.2">
      <c r="A1079" s="5" t="s">
        <v>15</v>
      </c>
      <c r="B1079" s="6" t="s">
        <v>101</v>
      </c>
      <c r="C1079" s="7" t="s">
        <v>17</v>
      </c>
      <c r="D1079" s="7" t="s">
        <v>18</v>
      </c>
      <c r="E1079" s="7" t="s">
        <v>4081</v>
      </c>
      <c r="F1079" s="6" t="s">
        <v>4082</v>
      </c>
      <c r="G1079" s="8" t="s">
        <v>4083</v>
      </c>
      <c r="H1079" s="9"/>
      <c r="I1079" s="9"/>
      <c r="J1079" s="9"/>
      <c r="K1079" s="9"/>
      <c r="L1079" s="9"/>
      <c r="M1079" s="9"/>
      <c r="N1079" s="9"/>
      <c r="O1079" s="10" t="s">
        <v>4084</v>
      </c>
      <c r="P1079">
        <f>IF(ISNA(VLOOKUP(E1079,Sheet2!A:C,3,FALSE)),1,VLOOKUP(E1079,Sheet2!A:C,3,FALSE))</f>
        <v>1</v>
      </c>
    </row>
    <row r="1080" spans="1:16" ht="204" x14ac:dyDescent="0.2">
      <c r="A1080" s="5" t="s">
        <v>15</v>
      </c>
      <c r="B1080" s="6" t="s">
        <v>38</v>
      </c>
      <c r="C1080" s="7" t="s">
        <v>17</v>
      </c>
      <c r="D1080" s="7" t="s">
        <v>28</v>
      </c>
      <c r="E1080" s="7" t="s">
        <v>1417</v>
      </c>
      <c r="F1080" s="6" t="s">
        <v>1418</v>
      </c>
      <c r="G1080" s="8" t="s">
        <v>1419</v>
      </c>
      <c r="H1080" s="9"/>
      <c r="I1080" s="9"/>
      <c r="J1080" s="9"/>
      <c r="K1080" s="9"/>
      <c r="L1080" s="9"/>
      <c r="M1080" s="9"/>
      <c r="N1080" s="9"/>
      <c r="O1080" s="10" t="s">
        <v>1420</v>
      </c>
      <c r="P1080">
        <f>IF(ISNA(VLOOKUP(E1080,Sheet2!A:C,3,FALSE)),1,VLOOKUP(E1080,Sheet2!A:C,3,FALSE))</f>
        <v>1</v>
      </c>
    </row>
    <row r="1081" spans="1:16" ht="136" x14ac:dyDescent="0.2">
      <c r="A1081" s="11" t="s">
        <v>15</v>
      </c>
      <c r="B1081" s="12" t="s">
        <v>101</v>
      </c>
      <c r="C1081" s="13" t="s">
        <v>17</v>
      </c>
      <c r="D1081" s="13" t="s">
        <v>28</v>
      </c>
      <c r="E1081" s="13" t="s">
        <v>4295</v>
      </c>
      <c r="F1081" s="12" t="s">
        <v>4296</v>
      </c>
      <c r="G1081" s="14" t="s">
        <v>4297</v>
      </c>
      <c r="H1081" s="15"/>
      <c r="I1081" s="15"/>
      <c r="J1081" s="15"/>
      <c r="K1081" s="15"/>
      <c r="L1081" s="15"/>
      <c r="M1081" s="15"/>
      <c r="N1081" s="15"/>
      <c r="O1081" s="16" t="s">
        <v>4298</v>
      </c>
      <c r="P1081">
        <f>IF(ISNA(VLOOKUP(E1081,Sheet2!A:C,3,FALSE)),1,VLOOKUP(E1081,Sheet2!A:C,3,FALSE))</f>
        <v>1</v>
      </c>
    </row>
    <row r="1082" spans="1:16" ht="255" x14ac:dyDescent="0.2">
      <c r="A1082" s="5" t="s">
        <v>15</v>
      </c>
      <c r="B1082" s="6" t="s">
        <v>16</v>
      </c>
      <c r="C1082" s="7" t="s">
        <v>17</v>
      </c>
      <c r="D1082" s="7" t="s">
        <v>18</v>
      </c>
      <c r="E1082" s="7" t="s">
        <v>5110</v>
      </c>
      <c r="F1082" s="6" t="s">
        <v>5111</v>
      </c>
      <c r="G1082" s="8" t="s">
        <v>5111</v>
      </c>
      <c r="H1082" s="9"/>
      <c r="I1082" s="9"/>
      <c r="J1082" s="9"/>
      <c r="K1082" s="9"/>
      <c r="L1082" s="9"/>
      <c r="M1082" s="9"/>
      <c r="N1082" s="9"/>
      <c r="O1082" s="10" t="s">
        <v>5112</v>
      </c>
      <c r="P1082">
        <f>IF(ISNA(VLOOKUP(E1082,Sheet2!A:C,3,FALSE)),1,VLOOKUP(E1082,Sheet2!A:C,3,FALSE))</f>
        <v>1</v>
      </c>
    </row>
    <row r="1083" spans="1:16" ht="170" x14ac:dyDescent="0.2">
      <c r="A1083" s="11" t="s">
        <v>15</v>
      </c>
      <c r="B1083" s="12" t="s">
        <v>33</v>
      </c>
      <c r="C1083" s="13" t="s">
        <v>17</v>
      </c>
      <c r="D1083" s="13" t="s">
        <v>18</v>
      </c>
      <c r="E1083" s="13" t="s">
        <v>6257</v>
      </c>
      <c r="F1083" s="12" t="s">
        <v>6258</v>
      </c>
      <c r="G1083" s="14" t="s">
        <v>6259</v>
      </c>
      <c r="H1083" s="15"/>
      <c r="I1083" s="15"/>
      <c r="J1083" s="15"/>
      <c r="K1083" s="15"/>
      <c r="L1083" s="15"/>
      <c r="M1083" s="15"/>
      <c r="N1083" s="15"/>
      <c r="O1083" s="16" t="s">
        <v>6260</v>
      </c>
      <c r="P1083">
        <f>IF(ISNA(VLOOKUP(E1083,Sheet2!A:C,3,FALSE)),1,VLOOKUP(E1083,Sheet2!A:C,3,FALSE))</f>
        <v>1</v>
      </c>
    </row>
    <row r="1084" spans="1:16" ht="170" x14ac:dyDescent="0.2">
      <c r="A1084" s="11" t="s">
        <v>15</v>
      </c>
      <c r="B1084" s="12" t="s">
        <v>33</v>
      </c>
      <c r="C1084" s="13" t="s">
        <v>17</v>
      </c>
      <c r="D1084" s="13" t="s">
        <v>18</v>
      </c>
      <c r="E1084" s="13" t="s">
        <v>6316</v>
      </c>
      <c r="F1084" s="12" t="s">
        <v>6258</v>
      </c>
      <c r="G1084" s="14" t="s">
        <v>6259</v>
      </c>
      <c r="H1084" s="15"/>
      <c r="I1084" s="15"/>
      <c r="J1084" s="15"/>
      <c r="K1084" s="15"/>
      <c r="L1084" s="15"/>
      <c r="M1084" s="15"/>
      <c r="N1084" s="15"/>
      <c r="O1084" s="16" t="s">
        <v>6260</v>
      </c>
      <c r="P1084">
        <f>IF(ISNA(VLOOKUP(E1084,Sheet2!A:C,3,FALSE)),1,VLOOKUP(E1084,Sheet2!A:C,3,FALSE))</f>
        <v>1</v>
      </c>
    </row>
    <row r="1085" spans="1:16" ht="170" x14ac:dyDescent="0.2">
      <c r="A1085" s="5" t="s">
        <v>15</v>
      </c>
      <c r="B1085" s="6" t="s">
        <v>33</v>
      </c>
      <c r="C1085" s="7" t="s">
        <v>17</v>
      </c>
      <c r="D1085" s="7" t="s">
        <v>18</v>
      </c>
      <c r="E1085" s="7" t="s">
        <v>6319</v>
      </c>
      <c r="F1085" s="6" t="s">
        <v>6258</v>
      </c>
      <c r="G1085" s="8" t="s">
        <v>6259</v>
      </c>
      <c r="H1085" s="9"/>
      <c r="I1085" s="9"/>
      <c r="J1085" s="9"/>
      <c r="K1085" s="9"/>
      <c r="L1085" s="9"/>
      <c r="M1085" s="9"/>
      <c r="N1085" s="9"/>
      <c r="O1085" s="10" t="s">
        <v>6260</v>
      </c>
      <c r="P1085">
        <f>IF(ISNA(VLOOKUP(E1085,Sheet2!A:C,3,FALSE)),1,VLOOKUP(E1085,Sheet2!A:C,3,FALSE))</f>
        <v>1</v>
      </c>
    </row>
    <row r="1086" spans="1:16" ht="153" x14ac:dyDescent="0.2">
      <c r="A1086" s="11" t="s">
        <v>15</v>
      </c>
      <c r="B1086" s="12" t="s">
        <v>3127</v>
      </c>
      <c r="C1086" s="13" t="s">
        <v>17</v>
      </c>
      <c r="D1086" s="13" t="s">
        <v>28</v>
      </c>
      <c r="E1086" s="13" t="s">
        <v>8828</v>
      </c>
      <c r="F1086" s="12" t="s">
        <v>8829</v>
      </c>
      <c r="G1086" s="14" t="s">
        <v>8829</v>
      </c>
      <c r="H1086" s="15"/>
      <c r="I1086" s="15"/>
      <c r="J1086" s="15"/>
      <c r="K1086" s="15"/>
      <c r="L1086" s="15"/>
      <c r="M1086" s="15"/>
      <c r="N1086" s="15"/>
      <c r="O1086" s="16" t="s">
        <v>8830</v>
      </c>
      <c r="P1086">
        <f>IF(ISNA(VLOOKUP(E1086,Sheet2!A:C,3,FALSE)),1,VLOOKUP(E1086,Sheet2!A:C,3,FALSE))</f>
        <v>1</v>
      </c>
    </row>
    <row r="1087" spans="1:16" ht="255" x14ac:dyDescent="0.2">
      <c r="A1087" s="11" t="s">
        <v>15</v>
      </c>
      <c r="B1087" s="12" t="s">
        <v>63</v>
      </c>
      <c r="C1087" s="13" t="s">
        <v>17</v>
      </c>
      <c r="D1087" s="13" t="s">
        <v>18</v>
      </c>
      <c r="E1087" s="13" t="s">
        <v>4486</v>
      </c>
      <c r="F1087" s="12" t="s">
        <v>4487</v>
      </c>
      <c r="G1087" s="14" t="s">
        <v>4487</v>
      </c>
      <c r="H1087" s="15"/>
      <c r="I1087" s="15"/>
      <c r="J1087" s="15"/>
      <c r="K1087" s="15"/>
      <c r="L1087" s="15"/>
      <c r="M1087" s="15"/>
      <c r="N1087" s="15"/>
      <c r="O1087" s="16" t="s">
        <v>4488</v>
      </c>
      <c r="P1087">
        <f>IF(ISNA(VLOOKUP(E1087,Sheet2!A:C,3,FALSE)),1,VLOOKUP(E1087,Sheet2!A:C,3,FALSE))</f>
        <v>1</v>
      </c>
    </row>
    <row r="1088" spans="1:16" ht="272" x14ac:dyDescent="0.2">
      <c r="A1088" s="5" t="s">
        <v>15</v>
      </c>
      <c r="B1088" s="6" t="s">
        <v>16</v>
      </c>
      <c r="C1088" s="7" t="s">
        <v>17</v>
      </c>
      <c r="D1088" s="7" t="s">
        <v>18</v>
      </c>
      <c r="E1088" s="7" t="s">
        <v>7319</v>
      </c>
      <c r="F1088" s="6" t="s">
        <v>7320</v>
      </c>
      <c r="G1088" s="8" t="s">
        <v>7320</v>
      </c>
      <c r="H1088" s="9"/>
      <c r="I1088" s="9"/>
      <c r="J1088" s="9"/>
      <c r="K1088" s="9"/>
      <c r="L1088" s="9"/>
      <c r="M1088" s="9"/>
      <c r="N1088" s="9"/>
      <c r="O1088" s="10" t="s">
        <v>7321</v>
      </c>
      <c r="P1088">
        <f>IF(ISNA(VLOOKUP(E1088,Sheet2!A:C,3,FALSE)),1,VLOOKUP(E1088,Sheet2!A:C,3,FALSE))</f>
        <v>1</v>
      </c>
    </row>
    <row r="1089" spans="1:16" ht="272" x14ac:dyDescent="0.2">
      <c r="A1089" s="11" t="s">
        <v>15</v>
      </c>
      <c r="B1089" s="12" t="s">
        <v>16</v>
      </c>
      <c r="C1089" s="13" t="s">
        <v>17</v>
      </c>
      <c r="D1089" s="13" t="s">
        <v>18</v>
      </c>
      <c r="E1089" s="13" t="s">
        <v>7360</v>
      </c>
      <c r="F1089" s="12" t="s">
        <v>7320</v>
      </c>
      <c r="G1089" s="14" t="s">
        <v>7320</v>
      </c>
      <c r="H1089" s="15"/>
      <c r="I1089" s="15"/>
      <c r="J1089" s="15"/>
      <c r="K1089" s="15"/>
      <c r="L1089" s="15"/>
      <c r="M1089" s="15"/>
      <c r="N1089" s="15"/>
      <c r="O1089" s="16" t="s">
        <v>7321</v>
      </c>
      <c r="P1089">
        <f>IF(ISNA(VLOOKUP(E1089,Sheet2!A:C,3,FALSE)),1,VLOOKUP(E1089,Sheet2!A:C,3,FALSE))</f>
        <v>1</v>
      </c>
    </row>
    <row r="1090" spans="1:16" ht="238" x14ac:dyDescent="0.2">
      <c r="A1090" s="5" t="s">
        <v>15</v>
      </c>
      <c r="B1090" s="6" t="s">
        <v>101</v>
      </c>
      <c r="C1090" s="7" t="s">
        <v>17</v>
      </c>
      <c r="D1090" s="7" t="s">
        <v>18</v>
      </c>
      <c r="E1090" s="7" t="s">
        <v>7411</v>
      </c>
      <c r="F1090" s="6" t="s">
        <v>7412</v>
      </c>
      <c r="G1090" s="8" t="s">
        <v>7412</v>
      </c>
      <c r="H1090" s="9"/>
      <c r="I1090" s="9"/>
      <c r="J1090" s="9"/>
      <c r="K1090" s="9"/>
      <c r="L1090" s="9"/>
      <c r="M1090" s="9"/>
      <c r="N1090" s="9"/>
      <c r="O1090" s="10" t="s">
        <v>7413</v>
      </c>
      <c r="P1090">
        <f>IF(ISNA(VLOOKUP(E1090,Sheet2!A:C,3,FALSE)),1,VLOOKUP(E1090,Sheet2!A:C,3,FALSE))</f>
        <v>1</v>
      </c>
    </row>
    <row r="1091" spans="1:16" ht="204" x14ac:dyDescent="0.2">
      <c r="A1091" s="5" t="s">
        <v>15</v>
      </c>
      <c r="B1091" s="6" t="s">
        <v>16</v>
      </c>
      <c r="C1091" s="7" t="s">
        <v>17</v>
      </c>
      <c r="D1091" s="7" t="s">
        <v>18</v>
      </c>
      <c r="E1091" s="7" t="s">
        <v>7323</v>
      </c>
      <c r="F1091" s="6" t="s">
        <v>7324</v>
      </c>
      <c r="G1091" s="8" t="s">
        <v>7324</v>
      </c>
      <c r="H1091" s="9"/>
      <c r="I1091" s="9"/>
      <c r="J1091" s="9"/>
      <c r="K1091" s="9"/>
      <c r="L1091" s="9"/>
      <c r="M1091" s="9"/>
      <c r="N1091" s="9"/>
      <c r="O1091" s="10" t="s">
        <v>7325</v>
      </c>
      <c r="P1091">
        <f>IF(ISNA(VLOOKUP(E1091,Sheet2!A:C,3,FALSE)),1,VLOOKUP(E1091,Sheet2!A:C,3,FALSE))</f>
        <v>1</v>
      </c>
    </row>
    <row r="1092" spans="1:16" ht="204" x14ac:dyDescent="0.2">
      <c r="A1092" s="11" t="s">
        <v>15</v>
      </c>
      <c r="B1092" s="12" t="s">
        <v>16</v>
      </c>
      <c r="C1092" s="13" t="s">
        <v>17</v>
      </c>
      <c r="D1092" s="13" t="s">
        <v>18</v>
      </c>
      <c r="E1092" s="13" t="s">
        <v>7326</v>
      </c>
      <c r="F1092" s="12" t="s">
        <v>7324</v>
      </c>
      <c r="G1092" s="14" t="s">
        <v>7324</v>
      </c>
      <c r="H1092" s="15"/>
      <c r="I1092" s="15"/>
      <c r="J1092" s="15"/>
      <c r="K1092" s="15"/>
      <c r="L1092" s="15"/>
      <c r="M1092" s="15"/>
      <c r="N1092" s="15"/>
      <c r="O1092" s="16" t="s">
        <v>7325</v>
      </c>
      <c r="P1092">
        <f>IF(ISNA(VLOOKUP(E1092,Sheet2!A:C,3,FALSE)),1,VLOOKUP(E1092,Sheet2!A:C,3,FALSE))</f>
        <v>1</v>
      </c>
    </row>
    <row r="1093" spans="1:16" ht="187" x14ac:dyDescent="0.2">
      <c r="A1093" s="5" t="s">
        <v>15</v>
      </c>
      <c r="B1093" s="6" t="s">
        <v>101</v>
      </c>
      <c r="C1093" s="7" t="s">
        <v>17</v>
      </c>
      <c r="D1093" s="7" t="s">
        <v>18</v>
      </c>
      <c r="E1093" s="7" t="s">
        <v>7389</v>
      </c>
      <c r="F1093" s="6" t="s">
        <v>7390</v>
      </c>
      <c r="G1093" s="8" t="s">
        <v>7390</v>
      </c>
      <c r="H1093" s="9"/>
      <c r="I1093" s="9"/>
      <c r="J1093" s="9"/>
      <c r="K1093" s="9"/>
      <c r="L1093" s="9"/>
      <c r="M1093" s="9"/>
      <c r="N1093" s="9"/>
      <c r="O1093" s="10" t="s">
        <v>7391</v>
      </c>
      <c r="P1093">
        <f>IF(ISNA(VLOOKUP(E1093,Sheet2!A:C,3,FALSE)),1,VLOOKUP(E1093,Sheet2!A:C,3,FALSE))</f>
        <v>1</v>
      </c>
    </row>
    <row r="1094" spans="1:16" ht="187" x14ac:dyDescent="0.2">
      <c r="A1094" s="11" t="s">
        <v>15</v>
      </c>
      <c r="B1094" s="12" t="s">
        <v>101</v>
      </c>
      <c r="C1094" s="13" t="s">
        <v>17</v>
      </c>
      <c r="D1094" s="13" t="s">
        <v>18</v>
      </c>
      <c r="E1094" s="13" t="s">
        <v>7392</v>
      </c>
      <c r="F1094" s="12" t="s">
        <v>7390</v>
      </c>
      <c r="G1094" s="14" t="s">
        <v>7390</v>
      </c>
      <c r="H1094" s="15"/>
      <c r="I1094" s="15"/>
      <c r="J1094" s="15"/>
      <c r="K1094" s="15"/>
      <c r="L1094" s="15"/>
      <c r="M1094" s="15"/>
      <c r="N1094" s="15"/>
      <c r="O1094" s="16" t="s">
        <v>7391</v>
      </c>
      <c r="P1094">
        <f>IF(ISNA(VLOOKUP(E1094,Sheet2!A:C,3,FALSE)),1,VLOOKUP(E1094,Sheet2!A:C,3,FALSE))</f>
        <v>1</v>
      </c>
    </row>
    <row r="1095" spans="1:16" ht="238" x14ac:dyDescent="0.2">
      <c r="A1095" s="11" t="s">
        <v>15</v>
      </c>
      <c r="B1095" s="12" t="s">
        <v>38</v>
      </c>
      <c r="C1095" s="13" t="s">
        <v>17</v>
      </c>
      <c r="D1095" s="13" t="s">
        <v>18</v>
      </c>
      <c r="E1095" s="13" t="s">
        <v>7251</v>
      </c>
      <c r="F1095" s="12" t="s">
        <v>7252</v>
      </c>
      <c r="G1095" s="14" t="s">
        <v>7253</v>
      </c>
      <c r="H1095" s="15"/>
      <c r="I1095" s="15"/>
      <c r="J1095" s="15"/>
      <c r="K1095" s="15"/>
      <c r="L1095" s="15"/>
      <c r="M1095" s="15"/>
      <c r="N1095" s="15"/>
      <c r="O1095" s="16" t="s">
        <v>7254</v>
      </c>
      <c r="P1095">
        <f>IF(ISNA(VLOOKUP(E1095,Sheet2!A:C,3,FALSE)),1,VLOOKUP(E1095,Sheet2!A:C,3,FALSE))</f>
        <v>1</v>
      </c>
    </row>
    <row r="1096" spans="1:16" ht="221" x14ac:dyDescent="0.2">
      <c r="A1096" s="11" t="s">
        <v>15</v>
      </c>
      <c r="B1096" s="12" t="s">
        <v>42</v>
      </c>
      <c r="C1096" s="13" t="s">
        <v>17</v>
      </c>
      <c r="D1096" s="13" t="s">
        <v>28</v>
      </c>
      <c r="E1096" s="13" t="s">
        <v>4572</v>
      </c>
      <c r="F1096" s="12" t="s">
        <v>4573</v>
      </c>
      <c r="G1096" s="14" t="s">
        <v>4574</v>
      </c>
      <c r="H1096" s="15"/>
      <c r="I1096" s="19" t="s">
        <v>18</v>
      </c>
      <c r="J1096" s="15"/>
      <c r="K1096" s="15"/>
      <c r="L1096" s="20">
        <v>12</v>
      </c>
      <c r="M1096" s="20">
        <v>0</v>
      </c>
      <c r="N1096" s="20">
        <v>12</v>
      </c>
      <c r="O1096" s="16" t="s">
        <v>4575</v>
      </c>
      <c r="P1096">
        <f>IF(ISNA(VLOOKUP(E1096,Sheet2!A:C,3,FALSE)),1,VLOOKUP(E1096,Sheet2!A:C,3,FALSE))</f>
        <v>1</v>
      </c>
    </row>
    <row r="1097" spans="1:16" ht="204" x14ac:dyDescent="0.2">
      <c r="A1097" s="11" t="s">
        <v>15</v>
      </c>
      <c r="B1097" s="12" t="s">
        <v>33</v>
      </c>
      <c r="C1097" s="13" t="s">
        <v>17</v>
      </c>
      <c r="D1097" s="13" t="s">
        <v>18</v>
      </c>
      <c r="E1097" s="13" t="s">
        <v>7973</v>
      </c>
      <c r="F1097" s="12" t="s">
        <v>7974</v>
      </c>
      <c r="G1097" s="14" t="s">
        <v>7975</v>
      </c>
      <c r="H1097" s="19" t="s">
        <v>18</v>
      </c>
      <c r="I1097" s="15"/>
      <c r="J1097" s="15"/>
      <c r="K1097" s="15"/>
      <c r="L1097" s="20">
        <v>12</v>
      </c>
      <c r="M1097" s="20">
        <v>0</v>
      </c>
      <c r="N1097" s="20">
        <v>12</v>
      </c>
      <c r="O1097" s="16" t="s">
        <v>7976</v>
      </c>
      <c r="P1097">
        <f>IF(ISNA(VLOOKUP(E1097,Sheet2!A:C,3,FALSE)),1,VLOOKUP(E1097,Sheet2!A:C,3,FALSE))</f>
        <v>105</v>
      </c>
    </row>
    <row r="1098" spans="1:16" ht="204" x14ac:dyDescent="0.2">
      <c r="A1098" s="5" t="s">
        <v>15</v>
      </c>
      <c r="B1098" s="6" t="s">
        <v>33</v>
      </c>
      <c r="C1098" s="7" t="s">
        <v>17</v>
      </c>
      <c r="D1098" s="7" t="s">
        <v>18</v>
      </c>
      <c r="E1098" s="7" t="s">
        <v>8202</v>
      </c>
      <c r="F1098" s="6" t="s">
        <v>7974</v>
      </c>
      <c r="G1098" s="8" t="s">
        <v>7975</v>
      </c>
      <c r="H1098" s="9"/>
      <c r="I1098" s="9"/>
      <c r="J1098" s="9"/>
      <c r="K1098" s="9"/>
      <c r="L1098" s="9"/>
      <c r="M1098" s="9"/>
      <c r="N1098" s="9"/>
      <c r="O1098" s="10" t="s">
        <v>7976</v>
      </c>
      <c r="P1098">
        <f>IF(ISNA(VLOOKUP(E1098,Sheet2!A:C,3,FALSE)),1,VLOOKUP(E1098,Sheet2!A:C,3,FALSE))</f>
        <v>1</v>
      </c>
    </row>
    <row r="1099" spans="1:16" ht="170" x14ac:dyDescent="0.2">
      <c r="A1099" s="11" t="s">
        <v>15</v>
      </c>
      <c r="B1099" s="12" t="s">
        <v>180</v>
      </c>
      <c r="C1099" s="13" t="s">
        <v>17</v>
      </c>
      <c r="D1099" s="13" t="s">
        <v>28</v>
      </c>
      <c r="E1099" s="13" t="s">
        <v>1659</v>
      </c>
      <c r="F1099" s="12" t="s">
        <v>1660</v>
      </c>
      <c r="G1099" s="14" t="s">
        <v>1661</v>
      </c>
      <c r="H1099" s="15"/>
      <c r="I1099" s="15"/>
      <c r="J1099" s="15"/>
      <c r="K1099" s="15"/>
      <c r="L1099" s="15"/>
      <c r="M1099" s="15"/>
      <c r="N1099" s="15"/>
      <c r="O1099" s="16" t="s">
        <v>1662</v>
      </c>
      <c r="P1099">
        <f>IF(ISNA(VLOOKUP(E1099,Sheet2!A:C,3,FALSE)),1,VLOOKUP(E1099,Sheet2!A:C,3,FALSE))</f>
        <v>1</v>
      </c>
    </row>
    <row r="1100" spans="1:16" ht="238" x14ac:dyDescent="0.2">
      <c r="A1100" s="11" t="s">
        <v>15</v>
      </c>
      <c r="B1100" s="12" t="s">
        <v>63</v>
      </c>
      <c r="C1100" s="13" t="s">
        <v>17</v>
      </c>
      <c r="D1100" s="13" t="s">
        <v>28</v>
      </c>
      <c r="E1100" s="13" t="s">
        <v>2455</v>
      </c>
      <c r="F1100" s="12" t="s">
        <v>2456</v>
      </c>
      <c r="G1100" s="14" t="s">
        <v>2456</v>
      </c>
      <c r="H1100" s="15"/>
      <c r="I1100" s="15"/>
      <c r="J1100" s="15"/>
      <c r="K1100" s="15"/>
      <c r="L1100" s="15"/>
      <c r="M1100" s="15"/>
      <c r="N1100" s="15"/>
      <c r="O1100" s="16" t="s">
        <v>2457</v>
      </c>
      <c r="P1100">
        <f>IF(ISNA(VLOOKUP(E1100,Sheet2!A:C,3,FALSE)),1,VLOOKUP(E1100,Sheet2!A:C,3,FALSE))</f>
        <v>1</v>
      </c>
    </row>
    <row r="1101" spans="1:16" ht="255" x14ac:dyDescent="0.2">
      <c r="A1101" s="5" t="s">
        <v>15</v>
      </c>
      <c r="B1101" s="6" t="s">
        <v>42</v>
      </c>
      <c r="C1101" s="7" t="s">
        <v>17</v>
      </c>
      <c r="D1101" s="7" t="s">
        <v>18</v>
      </c>
      <c r="E1101" s="7" t="s">
        <v>8047</v>
      </c>
      <c r="F1101" s="6" t="s">
        <v>8048</v>
      </c>
      <c r="G1101" s="8" t="s">
        <v>8049</v>
      </c>
      <c r="H1101" s="9"/>
      <c r="I1101" s="9"/>
      <c r="J1101" s="9"/>
      <c r="K1101" s="9"/>
      <c r="L1101" s="9"/>
      <c r="M1101" s="9"/>
      <c r="N1101" s="9"/>
      <c r="O1101" s="10" t="s">
        <v>8050</v>
      </c>
      <c r="P1101">
        <f>IF(ISNA(VLOOKUP(E1101,Sheet2!A:C,3,FALSE)),1,VLOOKUP(E1101,Sheet2!A:C,3,FALSE))</f>
        <v>1</v>
      </c>
    </row>
    <row r="1102" spans="1:16" ht="187" x14ac:dyDescent="0.2">
      <c r="A1102" s="11" t="s">
        <v>15</v>
      </c>
      <c r="B1102" s="12" t="s">
        <v>67</v>
      </c>
      <c r="C1102" s="13" t="s">
        <v>17</v>
      </c>
      <c r="D1102" s="13" t="s">
        <v>18</v>
      </c>
      <c r="E1102" s="13" t="s">
        <v>1149</v>
      </c>
      <c r="F1102" s="12" t="s">
        <v>1150</v>
      </c>
      <c r="G1102" s="14" t="s">
        <v>1150</v>
      </c>
      <c r="H1102" s="15"/>
      <c r="I1102" s="19" t="s">
        <v>18</v>
      </c>
      <c r="J1102" s="19" t="s">
        <v>18</v>
      </c>
      <c r="K1102" s="15"/>
      <c r="L1102" s="15"/>
      <c r="M1102" s="15"/>
      <c r="N1102" s="15"/>
      <c r="O1102" s="16" t="s">
        <v>1151</v>
      </c>
      <c r="P1102">
        <f>IF(ISNA(VLOOKUP(E1102,Sheet2!A:C,3,FALSE)),1,VLOOKUP(E1102,Sheet2!A:C,3,FALSE))</f>
        <v>1</v>
      </c>
    </row>
    <row r="1103" spans="1:16" ht="170" x14ac:dyDescent="0.2">
      <c r="A1103" s="5" t="s">
        <v>15</v>
      </c>
      <c r="B1103" s="6" t="s">
        <v>67</v>
      </c>
      <c r="C1103" s="7" t="s">
        <v>17</v>
      </c>
      <c r="D1103" s="7" t="s">
        <v>18</v>
      </c>
      <c r="E1103" s="7" t="s">
        <v>1152</v>
      </c>
      <c r="F1103" s="6" t="s">
        <v>1153</v>
      </c>
      <c r="G1103" s="8" t="s">
        <v>1153</v>
      </c>
      <c r="H1103" s="9"/>
      <c r="I1103" s="9"/>
      <c r="J1103" s="9"/>
      <c r="K1103" s="9"/>
      <c r="L1103" s="9"/>
      <c r="M1103" s="9"/>
      <c r="N1103" s="9"/>
      <c r="O1103" s="10" t="s">
        <v>1154</v>
      </c>
      <c r="P1103">
        <f>IF(ISNA(VLOOKUP(E1103,Sheet2!A:C,3,FALSE)),1,VLOOKUP(E1103,Sheet2!A:C,3,FALSE))</f>
        <v>1</v>
      </c>
    </row>
    <row r="1104" spans="1:16" ht="238" x14ac:dyDescent="0.2">
      <c r="A1104" s="11" t="s">
        <v>15</v>
      </c>
      <c r="B1104" s="12" t="s">
        <v>38</v>
      </c>
      <c r="C1104" s="13" t="s">
        <v>17</v>
      </c>
      <c r="D1104" s="13" t="s">
        <v>28</v>
      </c>
      <c r="E1104" s="13" t="s">
        <v>152</v>
      </c>
      <c r="F1104" s="12" t="s">
        <v>153</v>
      </c>
      <c r="G1104" s="14" t="s">
        <v>154</v>
      </c>
      <c r="H1104" s="15"/>
      <c r="I1104" s="15"/>
      <c r="J1104" s="15"/>
      <c r="K1104" s="15"/>
      <c r="L1104" s="15"/>
      <c r="M1104" s="15"/>
      <c r="N1104" s="15"/>
      <c r="O1104" s="16" t="s">
        <v>155</v>
      </c>
      <c r="P1104">
        <f>IF(ISNA(VLOOKUP(E1104,Sheet2!A:C,3,FALSE)),1,VLOOKUP(E1104,Sheet2!A:C,3,FALSE))</f>
        <v>1</v>
      </c>
    </row>
    <row r="1105" spans="1:16" ht="238" x14ac:dyDescent="0.2">
      <c r="A1105" s="5" t="s">
        <v>15</v>
      </c>
      <c r="B1105" s="6" t="s">
        <v>47</v>
      </c>
      <c r="C1105" s="7" t="s">
        <v>17</v>
      </c>
      <c r="D1105" s="7" t="s">
        <v>28</v>
      </c>
      <c r="E1105" s="7" t="s">
        <v>177</v>
      </c>
      <c r="F1105" s="6" t="s">
        <v>178</v>
      </c>
      <c r="G1105" s="8" t="s">
        <v>178</v>
      </c>
      <c r="H1105" s="9"/>
      <c r="I1105" s="9"/>
      <c r="J1105" s="9"/>
      <c r="K1105" s="9"/>
      <c r="L1105" s="9"/>
      <c r="M1105" s="9"/>
      <c r="N1105" s="9"/>
      <c r="O1105" s="10" t="s">
        <v>179</v>
      </c>
      <c r="P1105">
        <f>IF(ISNA(VLOOKUP(E1105,Sheet2!A:C,3,FALSE)),1,VLOOKUP(E1105,Sheet2!A:C,3,FALSE))</f>
        <v>1</v>
      </c>
    </row>
    <row r="1106" spans="1:16" ht="255" x14ac:dyDescent="0.2">
      <c r="A1106" s="11" t="s">
        <v>15</v>
      </c>
      <c r="B1106" s="12" t="s">
        <v>16</v>
      </c>
      <c r="C1106" s="13" t="s">
        <v>17</v>
      </c>
      <c r="D1106" s="13" t="s">
        <v>18</v>
      </c>
      <c r="E1106" s="13" t="s">
        <v>4384</v>
      </c>
      <c r="F1106" s="12" t="s">
        <v>4385</v>
      </c>
      <c r="G1106" s="14" t="s">
        <v>4386</v>
      </c>
      <c r="H1106" s="15"/>
      <c r="I1106" s="15"/>
      <c r="J1106" s="15"/>
      <c r="K1106" s="15"/>
      <c r="L1106" s="15"/>
      <c r="M1106" s="15"/>
      <c r="N1106" s="15"/>
      <c r="O1106" s="16" t="s">
        <v>4387</v>
      </c>
      <c r="P1106">
        <f>IF(ISNA(VLOOKUP(E1106,Sheet2!A:C,3,FALSE)),1,VLOOKUP(E1106,Sheet2!A:C,3,FALSE))</f>
        <v>1</v>
      </c>
    </row>
    <row r="1107" spans="1:16" ht="289" x14ac:dyDescent="0.2">
      <c r="A1107" s="5" t="s">
        <v>15</v>
      </c>
      <c r="B1107" s="6" t="s">
        <v>47</v>
      </c>
      <c r="C1107" s="7" t="s">
        <v>17</v>
      </c>
      <c r="D1107" s="7" t="s">
        <v>18</v>
      </c>
      <c r="E1107" s="7" t="s">
        <v>2056</v>
      </c>
      <c r="F1107" s="6" t="s">
        <v>2057</v>
      </c>
      <c r="G1107" s="8" t="s">
        <v>2057</v>
      </c>
      <c r="H1107" s="9"/>
      <c r="I1107" s="9"/>
      <c r="J1107" s="9"/>
      <c r="K1107" s="9"/>
      <c r="L1107" s="9"/>
      <c r="M1107" s="9"/>
      <c r="N1107" s="9"/>
      <c r="O1107" s="10" t="s">
        <v>2058</v>
      </c>
      <c r="P1107">
        <f>IF(ISNA(VLOOKUP(E1107,Sheet2!A:C,3,FALSE)),1,VLOOKUP(E1107,Sheet2!A:C,3,FALSE))</f>
        <v>1</v>
      </c>
    </row>
    <row r="1108" spans="1:16" ht="272" x14ac:dyDescent="0.2">
      <c r="A1108" s="5" t="s">
        <v>15</v>
      </c>
      <c r="B1108" s="6" t="s">
        <v>3127</v>
      </c>
      <c r="C1108" s="7" t="s">
        <v>17</v>
      </c>
      <c r="D1108" s="7" t="s">
        <v>18</v>
      </c>
      <c r="E1108" s="7" t="s">
        <v>4686</v>
      </c>
      <c r="F1108" s="6" t="s">
        <v>4687</v>
      </c>
      <c r="G1108" s="8" t="s">
        <v>4688</v>
      </c>
      <c r="H1108" s="9"/>
      <c r="I1108" s="17" t="s">
        <v>18</v>
      </c>
      <c r="J1108" s="9"/>
      <c r="K1108" s="9"/>
      <c r="L1108" s="18">
        <v>12</v>
      </c>
      <c r="M1108" s="18">
        <v>0</v>
      </c>
      <c r="N1108" s="18">
        <v>12</v>
      </c>
      <c r="O1108" s="10" t="s">
        <v>4689</v>
      </c>
      <c r="P1108">
        <f>IF(ISNA(VLOOKUP(E1108,Sheet2!A:C,3,FALSE)),1,VLOOKUP(E1108,Sheet2!A:C,3,FALSE))</f>
        <v>1</v>
      </c>
    </row>
    <row r="1109" spans="1:16" ht="255" x14ac:dyDescent="0.2">
      <c r="A1109" s="11" t="s">
        <v>15</v>
      </c>
      <c r="B1109" s="12" t="s">
        <v>38</v>
      </c>
      <c r="C1109" s="13" t="s">
        <v>17</v>
      </c>
      <c r="D1109" s="13" t="s">
        <v>28</v>
      </c>
      <c r="E1109" s="13" t="s">
        <v>2161</v>
      </c>
      <c r="F1109" s="12" t="s">
        <v>2162</v>
      </c>
      <c r="G1109" s="14" t="s">
        <v>2162</v>
      </c>
      <c r="H1109" s="15"/>
      <c r="I1109" s="15"/>
      <c r="J1109" s="15"/>
      <c r="K1109" s="15"/>
      <c r="L1109" s="15"/>
      <c r="M1109" s="15"/>
      <c r="N1109" s="15"/>
      <c r="O1109" s="16" t="s">
        <v>2163</v>
      </c>
      <c r="P1109">
        <f>IF(ISNA(VLOOKUP(E1109,Sheet2!A:C,3,FALSE)),1,VLOOKUP(E1109,Sheet2!A:C,3,FALSE))</f>
        <v>1</v>
      </c>
    </row>
    <row r="1110" spans="1:16" ht="238" x14ac:dyDescent="0.2">
      <c r="A1110" s="5" t="s">
        <v>15</v>
      </c>
      <c r="B1110" s="6" t="s">
        <v>38</v>
      </c>
      <c r="C1110" s="7" t="s">
        <v>17</v>
      </c>
      <c r="D1110" s="7" t="s">
        <v>18</v>
      </c>
      <c r="E1110" s="7" t="s">
        <v>8296</v>
      </c>
      <c r="F1110" s="6" t="s">
        <v>8297</v>
      </c>
      <c r="G1110" s="8" t="s">
        <v>8298</v>
      </c>
      <c r="H1110" s="9"/>
      <c r="I1110" s="9"/>
      <c r="J1110" s="9"/>
      <c r="K1110" s="9"/>
      <c r="L1110" s="9"/>
      <c r="M1110" s="9"/>
      <c r="N1110" s="9"/>
      <c r="O1110" s="10" t="s">
        <v>8299</v>
      </c>
      <c r="P1110">
        <f>IF(ISNA(VLOOKUP(E1110,Sheet2!A:C,3,FALSE)),1,VLOOKUP(E1110,Sheet2!A:C,3,FALSE))</f>
        <v>1</v>
      </c>
    </row>
    <row r="1111" spans="1:16" ht="204" x14ac:dyDescent="0.2">
      <c r="A1111" s="5" t="s">
        <v>15</v>
      </c>
      <c r="B1111" s="6" t="s">
        <v>42</v>
      </c>
      <c r="C1111" s="7" t="s">
        <v>17</v>
      </c>
      <c r="D1111" s="7" t="s">
        <v>28</v>
      </c>
      <c r="E1111" s="7" t="s">
        <v>4444</v>
      </c>
      <c r="F1111" s="6" t="s">
        <v>4445</v>
      </c>
      <c r="G1111" s="8" t="s">
        <v>4446</v>
      </c>
      <c r="H1111" s="9"/>
      <c r="I1111" s="9"/>
      <c r="J1111" s="9"/>
      <c r="K1111" s="9"/>
      <c r="L1111" s="9"/>
      <c r="M1111" s="9"/>
      <c r="N1111" s="9"/>
      <c r="O1111" s="10" t="s">
        <v>4447</v>
      </c>
      <c r="P1111">
        <f>IF(ISNA(VLOOKUP(E1111,Sheet2!A:C,3,FALSE)),1,VLOOKUP(E1111,Sheet2!A:C,3,FALSE))</f>
        <v>1</v>
      </c>
    </row>
    <row r="1112" spans="1:16" ht="255" x14ac:dyDescent="0.2">
      <c r="A1112" s="11" t="s">
        <v>15</v>
      </c>
      <c r="B1112" s="12" t="s">
        <v>33</v>
      </c>
      <c r="C1112" s="13" t="s">
        <v>17</v>
      </c>
      <c r="D1112" s="13" t="s">
        <v>18</v>
      </c>
      <c r="E1112" s="13" t="s">
        <v>8020</v>
      </c>
      <c r="F1112" s="12" t="s">
        <v>8021</v>
      </c>
      <c r="G1112" s="14" t="s">
        <v>8021</v>
      </c>
      <c r="H1112" s="15"/>
      <c r="I1112" s="15"/>
      <c r="J1112" s="15"/>
      <c r="K1112" s="15"/>
      <c r="L1112" s="15"/>
      <c r="M1112" s="15"/>
      <c r="N1112" s="15"/>
      <c r="O1112" s="16" t="s">
        <v>8022</v>
      </c>
      <c r="P1112">
        <f>IF(ISNA(VLOOKUP(E1112,Sheet2!A:C,3,FALSE)),1,VLOOKUP(E1112,Sheet2!A:C,3,FALSE))</f>
        <v>1</v>
      </c>
    </row>
    <row r="1113" spans="1:16" ht="187" x14ac:dyDescent="0.2">
      <c r="A1113" s="5" t="s">
        <v>15</v>
      </c>
      <c r="B1113" s="6" t="s">
        <v>33</v>
      </c>
      <c r="C1113" s="7" t="s">
        <v>17</v>
      </c>
      <c r="D1113" s="7" t="s">
        <v>18</v>
      </c>
      <c r="E1113" s="7" t="s">
        <v>7977</v>
      </c>
      <c r="F1113" s="6" t="s">
        <v>7978</v>
      </c>
      <c r="G1113" s="8" t="s">
        <v>7978</v>
      </c>
      <c r="H1113" s="9"/>
      <c r="I1113" s="9"/>
      <c r="J1113" s="9"/>
      <c r="K1113" s="9"/>
      <c r="L1113" s="9"/>
      <c r="M1113" s="9"/>
      <c r="N1113" s="9"/>
      <c r="O1113" s="10" t="s">
        <v>7979</v>
      </c>
      <c r="P1113">
        <f>IF(ISNA(VLOOKUP(E1113,Sheet2!A:C,3,FALSE)),1,VLOOKUP(E1113,Sheet2!A:C,3,FALSE))</f>
        <v>1</v>
      </c>
    </row>
    <row r="1114" spans="1:16" ht="221" x14ac:dyDescent="0.2">
      <c r="A1114" s="5" t="s">
        <v>15</v>
      </c>
      <c r="B1114" s="6" t="s">
        <v>16</v>
      </c>
      <c r="C1114" s="7" t="s">
        <v>17</v>
      </c>
      <c r="D1114" s="7" t="s">
        <v>28</v>
      </c>
      <c r="E1114" s="7" t="s">
        <v>7584</v>
      </c>
      <c r="F1114" s="6" t="s">
        <v>7585</v>
      </c>
      <c r="G1114" s="8" t="s">
        <v>7585</v>
      </c>
      <c r="H1114" s="9"/>
      <c r="I1114" s="9"/>
      <c r="J1114" s="9"/>
      <c r="K1114" s="9"/>
      <c r="L1114" s="9"/>
      <c r="M1114" s="9"/>
      <c r="N1114" s="9"/>
      <c r="O1114" s="10" t="s">
        <v>7586</v>
      </c>
      <c r="P1114">
        <f>IF(ISNA(VLOOKUP(E1114,Sheet2!A:C,3,FALSE)),1,VLOOKUP(E1114,Sheet2!A:C,3,FALSE))</f>
        <v>1</v>
      </c>
    </row>
    <row r="1115" spans="1:16" ht="255" x14ac:dyDescent="0.2">
      <c r="A1115" s="5" t="s">
        <v>15</v>
      </c>
      <c r="B1115" s="6" t="s">
        <v>180</v>
      </c>
      <c r="C1115" s="7" t="s">
        <v>17</v>
      </c>
      <c r="D1115" s="7" t="s">
        <v>18</v>
      </c>
      <c r="E1115" s="7" t="s">
        <v>6806</v>
      </c>
      <c r="F1115" s="6" t="s">
        <v>6807</v>
      </c>
      <c r="G1115" s="8" t="s">
        <v>6807</v>
      </c>
      <c r="H1115" s="9"/>
      <c r="I1115" s="9"/>
      <c r="J1115" s="9"/>
      <c r="K1115" s="9"/>
      <c r="L1115" s="9"/>
      <c r="M1115" s="9"/>
      <c r="N1115" s="9"/>
      <c r="O1115" s="10" t="s">
        <v>6808</v>
      </c>
      <c r="P1115">
        <f>IF(ISNA(VLOOKUP(E1115,Sheet2!A:C,3,FALSE)),1,VLOOKUP(E1115,Sheet2!A:C,3,FALSE))</f>
        <v>1</v>
      </c>
    </row>
    <row r="1116" spans="1:16" ht="255" x14ac:dyDescent="0.2">
      <c r="A1116" s="5" t="s">
        <v>15</v>
      </c>
      <c r="B1116" s="6" t="s">
        <v>180</v>
      </c>
      <c r="C1116" s="7" t="s">
        <v>17</v>
      </c>
      <c r="D1116" s="7" t="s">
        <v>18</v>
      </c>
      <c r="E1116" s="7" t="s">
        <v>7570</v>
      </c>
      <c r="F1116" s="6" t="s">
        <v>6807</v>
      </c>
      <c r="G1116" s="8" t="s">
        <v>6807</v>
      </c>
      <c r="H1116" s="9"/>
      <c r="I1116" s="9"/>
      <c r="J1116" s="9"/>
      <c r="K1116" s="9"/>
      <c r="L1116" s="9"/>
      <c r="M1116" s="9"/>
      <c r="N1116" s="9"/>
      <c r="O1116" s="10" t="s">
        <v>6808</v>
      </c>
      <c r="P1116">
        <f>IF(ISNA(VLOOKUP(E1116,Sheet2!A:C,3,FALSE)),1,VLOOKUP(E1116,Sheet2!A:C,3,FALSE))</f>
        <v>1</v>
      </c>
    </row>
    <row r="1117" spans="1:16" ht="204" x14ac:dyDescent="0.2">
      <c r="A1117" s="11" t="s">
        <v>15</v>
      </c>
      <c r="B1117" s="12" t="s">
        <v>945</v>
      </c>
      <c r="C1117" s="13" t="s">
        <v>17</v>
      </c>
      <c r="D1117" s="13" t="s">
        <v>18</v>
      </c>
      <c r="E1117" s="13" t="s">
        <v>1498</v>
      </c>
      <c r="F1117" s="12" t="s">
        <v>1499</v>
      </c>
      <c r="G1117" s="14" t="s">
        <v>1500</v>
      </c>
      <c r="H1117" s="15"/>
      <c r="I1117" s="19" t="s">
        <v>18</v>
      </c>
      <c r="J1117" s="15"/>
      <c r="K1117" s="15"/>
      <c r="L1117" s="20">
        <v>0</v>
      </c>
      <c r="M1117" s="20">
        <v>6</v>
      </c>
      <c r="N1117" s="20">
        <v>6</v>
      </c>
      <c r="O1117" s="16" t="s">
        <v>1501</v>
      </c>
      <c r="P1117">
        <f>IF(ISNA(VLOOKUP(E1117,Sheet2!A:C,3,FALSE)),1,VLOOKUP(E1117,Sheet2!A:C,3,FALSE))</f>
        <v>1</v>
      </c>
    </row>
    <row r="1118" spans="1:16" ht="153" x14ac:dyDescent="0.2">
      <c r="A1118" s="11" t="s">
        <v>15</v>
      </c>
      <c r="B1118" s="12" t="s">
        <v>42</v>
      </c>
      <c r="C1118" s="13" t="s">
        <v>17</v>
      </c>
      <c r="D1118" s="13" t="s">
        <v>28</v>
      </c>
      <c r="E1118" s="13" t="s">
        <v>4751</v>
      </c>
      <c r="F1118" s="12" t="s">
        <v>4752</v>
      </c>
      <c r="G1118" s="14" t="s">
        <v>4753</v>
      </c>
      <c r="H1118" s="15"/>
      <c r="I1118" s="15"/>
      <c r="J1118" s="15"/>
      <c r="K1118" s="15"/>
      <c r="L1118" s="15"/>
      <c r="M1118" s="15"/>
      <c r="N1118" s="15"/>
      <c r="O1118" s="16" t="s">
        <v>4754</v>
      </c>
      <c r="P1118">
        <f>IF(ISNA(VLOOKUP(E1118,Sheet2!A:C,3,FALSE)),1,VLOOKUP(E1118,Sheet2!A:C,3,FALSE))</f>
        <v>1</v>
      </c>
    </row>
    <row r="1119" spans="1:16" ht="119" x14ac:dyDescent="0.2">
      <c r="A1119" s="11" t="s">
        <v>15</v>
      </c>
      <c r="B1119" s="12" t="s">
        <v>63</v>
      </c>
      <c r="C1119" s="13" t="s">
        <v>17</v>
      </c>
      <c r="D1119" s="13" t="s">
        <v>28</v>
      </c>
      <c r="E1119" s="13" t="s">
        <v>2946</v>
      </c>
      <c r="F1119" s="12" t="s">
        <v>2947</v>
      </c>
      <c r="G1119" s="14" t="s">
        <v>2948</v>
      </c>
      <c r="H1119" s="15"/>
      <c r="I1119" s="15"/>
      <c r="J1119" s="15"/>
      <c r="K1119" s="15"/>
      <c r="L1119" s="15"/>
      <c r="M1119" s="15"/>
      <c r="N1119" s="15"/>
      <c r="O1119" s="16" t="s">
        <v>2949</v>
      </c>
      <c r="P1119">
        <f>IF(ISNA(VLOOKUP(E1119,Sheet2!A:C,3,FALSE)),1,VLOOKUP(E1119,Sheet2!A:C,3,FALSE))</f>
        <v>1</v>
      </c>
    </row>
    <row r="1120" spans="1:16" ht="102" x14ac:dyDescent="0.2">
      <c r="A1120" s="5" t="s">
        <v>15</v>
      </c>
      <c r="B1120" s="6" t="s">
        <v>63</v>
      </c>
      <c r="C1120" s="7" t="s">
        <v>17</v>
      </c>
      <c r="D1120" s="7" t="s">
        <v>18</v>
      </c>
      <c r="E1120" s="7" t="s">
        <v>621</v>
      </c>
      <c r="F1120" s="6" t="s">
        <v>622</v>
      </c>
      <c r="G1120" s="8" t="s">
        <v>623</v>
      </c>
      <c r="H1120" s="9"/>
      <c r="I1120" s="9"/>
      <c r="J1120" s="9"/>
      <c r="K1120" s="9"/>
      <c r="L1120" s="9"/>
      <c r="M1120" s="9"/>
      <c r="N1120" s="9"/>
      <c r="O1120" s="10" t="s">
        <v>624</v>
      </c>
      <c r="P1120">
        <f>IF(ISNA(VLOOKUP(E1120,Sheet2!A:C,3,FALSE)),1,VLOOKUP(E1120,Sheet2!A:C,3,FALSE))</f>
        <v>1</v>
      </c>
    </row>
    <row r="1121" spans="1:16" ht="51" x14ac:dyDescent="0.2">
      <c r="A1121" s="11" t="s">
        <v>15</v>
      </c>
      <c r="B1121" s="12" t="s">
        <v>3127</v>
      </c>
      <c r="C1121" s="13" t="s">
        <v>17</v>
      </c>
      <c r="D1121" s="13" t="s">
        <v>18</v>
      </c>
      <c r="E1121" s="13" t="s">
        <v>3191</v>
      </c>
      <c r="F1121" s="12" t="s">
        <v>3192</v>
      </c>
      <c r="G1121" s="14" t="s">
        <v>3192</v>
      </c>
      <c r="H1121" s="15"/>
      <c r="I1121" s="15"/>
      <c r="J1121" s="15"/>
      <c r="K1121" s="15"/>
      <c r="L1121" s="15"/>
      <c r="M1121" s="15"/>
      <c r="N1121" s="15"/>
      <c r="O1121" s="16" t="s">
        <v>3193</v>
      </c>
      <c r="P1121">
        <f>IF(ISNA(VLOOKUP(E1121,Sheet2!A:C,3,FALSE)),1,VLOOKUP(E1121,Sheet2!A:C,3,FALSE))</f>
        <v>1</v>
      </c>
    </row>
    <row r="1122" spans="1:16" ht="85" x14ac:dyDescent="0.2">
      <c r="A1122" s="5" t="s">
        <v>15</v>
      </c>
      <c r="B1122" s="6" t="s">
        <v>3127</v>
      </c>
      <c r="C1122" s="7" t="s">
        <v>17</v>
      </c>
      <c r="D1122" s="7" t="s">
        <v>18</v>
      </c>
      <c r="E1122" s="7" t="s">
        <v>5197</v>
      </c>
      <c r="F1122" s="6" t="s">
        <v>5198</v>
      </c>
      <c r="G1122" s="8" t="s">
        <v>5198</v>
      </c>
      <c r="H1122" s="9"/>
      <c r="I1122" s="9"/>
      <c r="J1122" s="9"/>
      <c r="K1122" s="9"/>
      <c r="L1122" s="9"/>
      <c r="M1122" s="9"/>
      <c r="N1122" s="9"/>
      <c r="O1122" s="10" t="s">
        <v>5199</v>
      </c>
      <c r="P1122">
        <f>IF(ISNA(VLOOKUP(E1122,Sheet2!A:C,3,FALSE)),1,VLOOKUP(E1122,Sheet2!A:C,3,FALSE))</f>
        <v>1</v>
      </c>
    </row>
    <row r="1123" spans="1:16" ht="51" x14ac:dyDescent="0.2">
      <c r="A1123" s="5" t="s">
        <v>15</v>
      </c>
      <c r="B1123" s="6" t="s">
        <v>47</v>
      </c>
      <c r="C1123" s="7" t="s">
        <v>17</v>
      </c>
      <c r="D1123" s="7" t="s">
        <v>18</v>
      </c>
      <c r="E1123" s="7" t="s">
        <v>688</v>
      </c>
      <c r="F1123" s="6" t="s">
        <v>689</v>
      </c>
      <c r="G1123" s="8" t="s">
        <v>689</v>
      </c>
      <c r="H1123" s="9"/>
      <c r="I1123" s="9"/>
      <c r="J1123" s="9"/>
      <c r="K1123" s="9"/>
      <c r="L1123" s="9"/>
      <c r="M1123" s="9"/>
      <c r="N1123" s="9"/>
      <c r="O1123" s="10" t="s">
        <v>690</v>
      </c>
      <c r="P1123">
        <f>IF(ISNA(VLOOKUP(E1123,Sheet2!A:C,3,FALSE)),1,VLOOKUP(E1123,Sheet2!A:C,3,FALSE))</f>
        <v>1</v>
      </c>
    </row>
    <row r="1124" spans="1:16" ht="51" x14ac:dyDescent="0.2">
      <c r="A1124" s="5" t="s">
        <v>15</v>
      </c>
      <c r="B1124" s="6" t="s">
        <v>101</v>
      </c>
      <c r="C1124" s="7" t="s">
        <v>17</v>
      </c>
      <c r="D1124" s="7" t="s">
        <v>18</v>
      </c>
      <c r="E1124" s="7" t="s">
        <v>1777</v>
      </c>
      <c r="F1124" s="6" t="s">
        <v>1778</v>
      </c>
      <c r="G1124" s="8" t="s">
        <v>1778</v>
      </c>
      <c r="H1124" s="9"/>
      <c r="I1124" s="9"/>
      <c r="J1124" s="9"/>
      <c r="K1124" s="9"/>
      <c r="L1124" s="9"/>
      <c r="M1124" s="9"/>
      <c r="N1124" s="9"/>
      <c r="O1124" s="10" t="s">
        <v>1779</v>
      </c>
      <c r="P1124">
        <f>IF(ISNA(VLOOKUP(E1124,Sheet2!A:C,3,FALSE)),1,VLOOKUP(E1124,Sheet2!A:C,3,FALSE))</f>
        <v>1</v>
      </c>
    </row>
    <row r="1125" spans="1:16" ht="68" x14ac:dyDescent="0.2">
      <c r="A1125" s="5" t="s">
        <v>15</v>
      </c>
      <c r="B1125" s="6" t="s">
        <v>67</v>
      </c>
      <c r="C1125" s="7" t="s">
        <v>17</v>
      </c>
      <c r="D1125" s="7" t="s">
        <v>18</v>
      </c>
      <c r="E1125" s="7" t="s">
        <v>2695</v>
      </c>
      <c r="F1125" s="6" t="s">
        <v>1778</v>
      </c>
      <c r="G1125" s="8" t="s">
        <v>1778</v>
      </c>
      <c r="H1125" s="9"/>
      <c r="I1125" s="9"/>
      <c r="J1125" s="9"/>
      <c r="K1125" s="9"/>
      <c r="L1125" s="9"/>
      <c r="M1125" s="9"/>
      <c r="N1125" s="9"/>
      <c r="O1125" s="10" t="s">
        <v>2696</v>
      </c>
      <c r="P1125">
        <f>IF(ISNA(VLOOKUP(E1125,Sheet2!A:C,3,FALSE)),1,VLOOKUP(E1125,Sheet2!A:C,3,FALSE))</f>
        <v>1</v>
      </c>
    </row>
    <row r="1126" spans="1:16" ht="68" x14ac:dyDescent="0.2">
      <c r="A1126" s="11" t="s">
        <v>15</v>
      </c>
      <c r="B1126" s="12" t="s">
        <v>63</v>
      </c>
      <c r="C1126" s="13" t="s">
        <v>17</v>
      </c>
      <c r="D1126" s="13" t="s">
        <v>18</v>
      </c>
      <c r="E1126" s="13" t="s">
        <v>2697</v>
      </c>
      <c r="F1126" s="12" t="s">
        <v>1778</v>
      </c>
      <c r="G1126" s="14" t="s">
        <v>1778</v>
      </c>
      <c r="H1126" s="15"/>
      <c r="I1126" s="15"/>
      <c r="J1126" s="15"/>
      <c r="K1126" s="15"/>
      <c r="L1126" s="15"/>
      <c r="M1126" s="15"/>
      <c r="N1126" s="15"/>
      <c r="O1126" s="16" t="s">
        <v>2696</v>
      </c>
      <c r="P1126">
        <f>IF(ISNA(VLOOKUP(E1126,Sheet2!A:C,3,FALSE)),1,VLOOKUP(E1126,Sheet2!A:C,3,FALSE))</f>
        <v>1</v>
      </c>
    </row>
    <row r="1127" spans="1:16" ht="51" x14ac:dyDescent="0.2">
      <c r="A1127" s="5" t="s">
        <v>15</v>
      </c>
      <c r="B1127" s="6" t="s">
        <v>63</v>
      </c>
      <c r="C1127" s="7" t="s">
        <v>17</v>
      </c>
      <c r="D1127" s="7" t="s">
        <v>18</v>
      </c>
      <c r="E1127" s="7" t="s">
        <v>2281</v>
      </c>
      <c r="F1127" s="6" t="s">
        <v>2282</v>
      </c>
      <c r="G1127" s="8" t="s">
        <v>2283</v>
      </c>
      <c r="H1127" s="9"/>
      <c r="I1127" s="9"/>
      <c r="J1127" s="9"/>
      <c r="K1127" s="9"/>
      <c r="L1127" s="9"/>
      <c r="M1127" s="9"/>
      <c r="N1127" s="9"/>
      <c r="O1127" s="10" t="s">
        <v>372</v>
      </c>
      <c r="P1127">
        <f>IF(ISNA(VLOOKUP(E1127,Sheet2!A:C,3,FALSE)),1,VLOOKUP(E1127,Sheet2!A:C,3,FALSE))</f>
        <v>1</v>
      </c>
    </row>
    <row r="1128" spans="1:16" ht="51" x14ac:dyDescent="0.2">
      <c r="A1128" s="11" t="s">
        <v>15</v>
      </c>
      <c r="B1128" s="12" t="s">
        <v>67</v>
      </c>
      <c r="C1128" s="13" t="s">
        <v>17</v>
      </c>
      <c r="D1128" s="13" t="s">
        <v>18</v>
      </c>
      <c r="E1128" s="13" t="s">
        <v>2284</v>
      </c>
      <c r="F1128" s="12" t="s">
        <v>2282</v>
      </c>
      <c r="G1128" s="14" t="s">
        <v>2283</v>
      </c>
      <c r="H1128" s="15"/>
      <c r="I1128" s="15"/>
      <c r="J1128" s="15"/>
      <c r="K1128" s="15"/>
      <c r="L1128" s="15"/>
      <c r="M1128" s="15"/>
      <c r="N1128" s="15"/>
      <c r="O1128" s="16" t="s">
        <v>372</v>
      </c>
      <c r="P1128">
        <f>IF(ISNA(VLOOKUP(E1128,Sheet2!A:C,3,FALSE)),1,VLOOKUP(E1128,Sheet2!A:C,3,FALSE))</f>
        <v>1</v>
      </c>
    </row>
    <row r="1129" spans="1:16" ht="51" x14ac:dyDescent="0.2">
      <c r="A1129" s="5" t="s">
        <v>15</v>
      </c>
      <c r="B1129" s="6" t="s">
        <v>63</v>
      </c>
      <c r="C1129" s="7" t="s">
        <v>17</v>
      </c>
      <c r="D1129" s="7" t="s">
        <v>18</v>
      </c>
      <c r="E1129" s="7" t="s">
        <v>2190</v>
      </c>
      <c r="F1129" s="6" t="s">
        <v>2191</v>
      </c>
      <c r="G1129" s="8" t="s">
        <v>2192</v>
      </c>
      <c r="H1129" s="9"/>
      <c r="I1129" s="9"/>
      <c r="J1129" s="9"/>
      <c r="K1129" s="9"/>
      <c r="L1129" s="9"/>
      <c r="M1129" s="9"/>
      <c r="N1129" s="9"/>
      <c r="O1129" s="10" t="s">
        <v>1572</v>
      </c>
      <c r="P1129">
        <f>IF(ISNA(VLOOKUP(E1129,Sheet2!A:C,3,FALSE)),1,VLOOKUP(E1129,Sheet2!A:C,3,FALSE))</f>
        <v>1</v>
      </c>
    </row>
    <row r="1130" spans="1:16" ht="51" x14ac:dyDescent="0.2">
      <c r="A1130" s="11" t="s">
        <v>15</v>
      </c>
      <c r="B1130" s="12" t="s">
        <v>67</v>
      </c>
      <c r="C1130" s="13" t="s">
        <v>17</v>
      </c>
      <c r="D1130" s="13" t="s">
        <v>18</v>
      </c>
      <c r="E1130" s="13" t="s">
        <v>2193</v>
      </c>
      <c r="F1130" s="12" t="s">
        <v>2191</v>
      </c>
      <c r="G1130" s="14" t="s">
        <v>2192</v>
      </c>
      <c r="H1130" s="15"/>
      <c r="I1130" s="15"/>
      <c r="J1130" s="15"/>
      <c r="K1130" s="15"/>
      <c r="L1130" s="15"/>
      <c r="M1130" s="15"/>
      <c r="N1130" s="15"/>
      <c r="O1130" s="16" t="s">
        <v>1572</v>
      </c>
      <c r="P1130">
        <f>IF(ISNA(VLOOKUP(E1130,Sheet2!A:C,3,FALSE)),1,VLOOKUP(E1130,Sheet2!A:C,3,FALSE))</f>
        <v>1</v>
      </c>
    </row>
    <row r="1131" spans="1:16" ht="51" x14ac:dyDescent="0.2">
      <c r="A1131" s="5" t="s">
        <v>15</v>
      </c>
      <c r="B1131" s="6" t="s">
        <v>63</v>
      </c>
      <c r="C1131" s="7" t="s">
        <v>17</v>
      </c>
      <c r="D1131" s="7" t="s">
        <v>18</v>
      </c>
      <c r="E1131" s="7" t="s">
        <v>2062</v>
      </c>
      <c r="F1131" s="6" t="s">
        <v>2063</v>
      </c>
      <c r="G1131" s="8" t="s">
        <v>2064</v>
      </c>
      <c r="H1131" s="9"/>
      <c r="I1131" s="9"/>
      <c r="J1131" s="9"/>
      <c r="K1131" s="9"/>
      <c r="L1131" s="9"/>
      <c r="M1131" s="9"/>
      <c r="N1131" s="9"/>
      <c r="O1131" s="10" t="s">
        <v>1572</v>
      </c>
      <c r="P1131">
        <f>IF(ISNA(VLOOKUP(E1131,Sheet2!A:C,3,FALSE)),1,VLOOKUP(E1131,Sheet2!A:C,3,FALSE))</f>
        <v>1</v>
      </c>
    </row>
    <row r="1132" spans="1:16" ht="51" x14ac:dyDescent="0.2">
      <c r="A1132" s="11" t="s">
        <v>15</v>
      </c>
      <c r="B1132" s="12" t="s">
        <v>67</v>
      </c>
      <c r="C1132" s="13" t="s">
        <v>17</v>
      </c>
      <c r="D1132" s="13" t="s">
        <v>18</v>
      </c>
      <c r="E1132" s="13" t="s">
        <v>2065</v>
      </c>
      <c r="F1132" s="12" t="s">
        <v>2063</v>
      </c>
      <c r="G1132" s="14" t="s">
        <v>2064</v>
      </c>
      <c r="H1132" s="15"/>
      <c r="I1132" s="15"/>
      <c r="J1132" s="15"/>
      <c r="K1132" s="15"/>
      <c r="L1132" s="15"/>
      <c r="M1132" s="15"/>
      <c r="N1132" s="15"/>
      <c r="O1132" s="16" t="s">
        <v>1572</v>
      </c>
      <c r="P1132">
        <f>IF(ISNA(VLOOKUP(E1132,Sheet2!A:C,3,FALSE)),1,VLOOKUP(E1132,Sheet2!A:C,3,FALSE))</f>
        <v>1</v>
      </c>
    </row>
    <row r="1133" spans="1:16" ht="51" x14ac:dyDescent="0.2">
      <c r="A1133" s="11" t="s">
        <v>15</v>
      </c>
      <c r="B1133" s="12" t="s">
        <v>33</v>
      </c>
      <c r="C1133" s="13" t="s">
        <v>17</v>
      </c>
      <c r="D1133" s="13" t="s">
        <v>18</v>
      </c>
      <c r="E1133" s="13" t="s">
        <v>2088</v>
      </c>
      <c r="F1133" s="12" t="s">
        <v>2089</v>
      </c>
      <c r="G1133" s="14" t="s">
        <v>2090</v>
      </c>
      <c r="H1133" s="15"/>
      <c r="I1133" s="15"/>
      <c r="J1133" s="15"/>
      <c r="K1133" s="15"/>
      <c r="L1133" s="15"/>
      <c r="M1133" s="15"/>
      <c r="N1133" s="15"/>
      <c r="O1133" s="16" t="s">
        <v>372</v>
      </c>
      <c r="P1133">
        <f>IF(ISNA(VLOOKUP(E1133,Sheet2!A:C,3,FALSE)),1,VLOOKUP(E1133,Sheet2!A:C,3,FALSE))</f>
        <v>1</v>
      </c>
    </row>
    <row r="1134" spans="1:16" ht="51" x14ac:dyDescent="0.2">
      <c r="A1134" s="5" t="s">
        <v>15</v>
      </c>
      <c r="B1134" s="6" t="s">
        <v>33</v>
      </c>
      <c r="C1134" s="7" t="s">
        <v>17</v>
      </c>
      <c r="D1134" s="7" t="s">
        <v>18</v>
      </c>
      <c r="E1134" s="7" t="s">
        <v>2091</v>
      </c>
      <c r="F1134" s="6" t="s">
        <v>2089</v>
      </c>
      <c r="G1134" s="8" t="s">
        <v>2090</v>
      </c>
      <c r="H1134" s="9"/>
      <c r="I1134" s="9"/>
      <c r="J1134" s="9"/>
      <c r="K1134" s="9"/>
      <c r="L1134" s="9"/>
      <c r="M1134" s="9"/>
      <c r="N1134" s="9"/>
      <c r="O1134" s="10" t="s">
        <v>372</v>
      </c>
      <c r="P1134">
        <f>IF(ISNA(VLOOKUP(E1134,Sheet2!A:C,3,FALSE)),1,VLOOKUP(E1134,Sheet2!A:C,3,FALSE))</f>
        <v>1</v>
      </c>
    </row>
    <row r="1135" spans="1:16" ht="34" x14ac:dyDescent="0.2">
      <c r="A1135" s="11" t="s">
        <v>15</v>
      </c>
      <c r="B1135" s="12" t="s">
        <v>67</v>
      </c>
      <c r="C1135" s="13" t="s">
        <v>17</v>
      </c>
      <c r="D1135" s="13" t="s">
        <v>18</v>
      </c>
      <c r="E1135" s="13" t="s">
        <v>2708</v>
      </c>
      <c r="F1135" s="12" t="s">
        <v>2709</v>
      </c>
      <c r="G1135" s="14" t="s">
        <v>2709</v>
      </c>
      <c r="H1135" s="15"/>
      <c r="I1135" s="15"/>
      <c r="J1135" s="15"/>
      <c r="K1135" s="15"/>
      <c r="L1135" s="15"/>
      <c r="M1135" s="15"/>
      <c r="N1135" s="15"/>
      <c r="O1135" s="16" t="s">
        <v>2710</v>
      </c>
      <c r="P1135">
        <f>IF(ISNA(VLOOKUP(E1135,Sheet2!A:C,3,FALSE)),1,VLOOKUP(E1135,Sheet2!A:C,3,FALSE))</f>
        <v>1</v>
      </c>
    </row>
    <row r="1136" spans="1:16" ht="34" x14ac:dyDescent="0.2">
      <c r="A1136" s="5" t="s">
        <v>15</v>
      </c>
      <c r="B1136" s="6" t="s">
        <v>63</v>
      </c>
      <c r="C1136" s="7" t="s">
        <v>17</v>
      </c>
      <c r="D1136" s="7" t="s">
        <v>18</v>
      </c>
      <c r="E1136" s="7" t="s">
        <v>2711</v>
      </c>
      <c r="F1136" s="6" t="s">
        <v>2709</v>
      </c>
      <c r="G1136" s="8" t="s">
        <v>2709</v>
      </c>
      <c r="H1136" s="9"/>
      <c r="I1136" s="9"/>
      <c r="J1136" s="9"/>
      <c r="K1136" s="9"/>
      <c r="L1136" s="9"/>
      <c r="M1136" s="9"/>
      <c r="N1136" s="9"/>
      <c r="O1136" s="10" t="s">
        <v>2710</v>
      </c>
      <c r="P1136">
        <f>IF(ISNA(VLOOKUP(E1136,Sheet2!A:C,3,FALSE)),1,VLOOKUP(E1136,Sheet2!A:C,3,FALSE))</f>
        <v>1</v>
      </c>
    </row>
    <row r="1137" spans="1:16" ht="51" x14ac:dyDescent="0.2">
      <c r="A1137" s="5" t="s">
        <v>15</v>
      </c>
      <c r="B1137" s="6" t="s">
        <v>63</v>
      </c>
      <c r="C1137" s="7" t="s">
        <v>17</v>
      </c>
      <c r="D1137" s="7" t="s">
        <v>18</v>
      </c>
      <c r="E1137" s="7" t="s">
        <v>369</v>
      </c>
      <c r="F1137" s="6" t="s">
        <v>370</v>
      </c>
      <c r="G1137" s="8" t="s">
        <v>371</v>
      </c>
      <c r="H1137" s="9"/>
      <c r="I1137" s="9"/>
      <c r="J1137" s="9"/>
      <c r="K1137" s="9"/>
      <c r="L1137" s="9"/>
      <c r="M1137" s="9"/>
      <c r="N1137" s="9"/>
      <c r="O1137" s="10" t="s">
        <v>372</v>
      </c>
      <c r="P1137">
        <f>IF(ISNA(VLOOKUP(E1137,Sheet2!A:C,3,FALSE)),1,VLOOKUP(E1137,Sheet2!A:C,3,FALSE))</f>
        <v>1</v>
      </c>
    </row>
    <row r="1138" spans="1:16" ht="51" x14ac:dyDescent="0.2">
      <c r="A1138" s="11" t="s">
        <v>15</v>
      </c>
      <c r="B1138" s="12" t="s">
        <v>67</v>
      </c>
      <c r="C1138" s="13" t="s">
        <v>17</v>
      </c>
      <c r="D1138" s="13" t="s">
        <v>18</v>
      </c>
      <c r="E1138" s="13" t="s">
        <v>373</v>
      </c>
      <c r="F1138" s="12" t="s">
        <v>370</v>
      </c>
      <c r="G1138" s="14" t="s">
        <v>371</v>
      </c>
      <c r="H1138" s="15"/>
      <c r="I1138" s="15"/>
      <c r="J1138" s="15"/>
      <c r="K1138" s="15"/>
      <c r="L1138" s="15"/>
      <c r="M1138" s="15"/>
      <c r="N1138" s="15"/>
      <c r="O1138" s="16" t="s">
        <v>372</v>
      </c>
      <c r="P1138">
        <f>IF(ISNA(VLOOKUP(E1138,Sheet2!A:C,3,FALSE)),1,VLOOKUP(E1138,Sheet2!A:C,3,FALSE))</f>
        <v>1</v>
      </c>
    </row>
    <row r="1139" spans="1:16" ht="68" x14ac:dyDescent="0.2">
      <c r="A1139" s="5" t="s">
        <v>15</v>
      </c>
      <c r="B1139" s="6" t="s">
        <v>67</v>
      </c>
      <c r="C1139" s="7" t="s">
        <v>17</v>
      </c>
      <c r="D1139" s="7" t="s">
        <v>18</v>
      </c>
      <c r="E1139" s="7" t="s">
        <v>2643</v>
      </c>
      <c r="F1139" s="6" t="s">
        <v>2644</v>
      </c>
      <c r="G1139" s="8" t="s">
        <v>2645</v>
      </c>
      <c r="H1139" s="9"/>
      <c r="I1139" s="9"/>
      <c r="J1139" s="9"/>
      <c r="K1139" s="9"/>
      <c r="L1139" s="9"/>
      <c r="M1139" s="9"/>
      <c r="N1139" s="9"/>
      <c r="O1139" s="10" t="s">
        <v>2646</v>
      </c>
      <c r="P1139">
        <f>IF(ISNA(VLOOKUP(E1139,Sheet2!A:C,3,FALSE)),1,VLOOKUP(E1139,Sheet2!A:C,3,FALSE))</f>
        <v>1</v>
      </c>
    </row>
    <row r="1140" spans="1:16" ht="51" x14ac:dyDescent="0.2">
      <c r="A1140" s="5" t="s">
        <v>15</v>
      </c>
      <c r="B1140" s="6" t="s">
        <v>42</v>
      </c>
      <c r="C1140" s="7" t="s">
        <v>17</v>
      </c>
      <c r="D1140" s="7" t="s">
        <v>18</v>
      </c>
      <c r="E1140" s="7" t="s">
        <v>1569</v>
      </c>
      <c r="F1140" s="6" t="s">
        <v>1570</v>
      </c>
      <c r="G1140" s="8" t="s">
        <v>1571</v>
      </c>
      <c r="H1140" s="9"/>
      <c r="I1140" s="9"/>
      <c r="J1140" s="9"/>
      <c r="K1140" s="9"/>
      <c r="L1140" s="9"/>
      <c r="M1140" s="9"/>
      <c r="N1140" s="9"/>
      <c r="O1140" s="10" t="s">
        <v>1572</v>
      </c>
      <c r="P1140">
        <f>IF(ISNA(VLOOKUP(E1140,Sheet2!A:C,3,FALSE)),1,VLOOKUP(E1140,Sheet2!A:C,3,FALSE))</f>
        <v>1</v>
      </c>
    </row>
    <row r="1141" spans="1:16" ht="51" x14ac:dyDescent="0.2">
      <c r="A1141" s="11" t="s">
        <v>15</v>
      </c>
      <c r="B1141" s="12" t="s">
        <v>67</v>
      </c>
      <c r="C1141" s="13" t="s">
        <v>17</v>
      </c>
      <c r="D1141" s="13" t="s">
        <v>18</v>
      </c>
      <c r="E1141" s="13" t="s">
        <v>1573</v>
      </c>
      <c r="F1141" s="12" t="s">
        <v>1570</v>
      </c>
      <c r="G1141" s="14" t="s">
        <v>1571</v>
      </c>
      <c r="H1141" s="15"/>
      <c r="I1141" s="15"/>
      <c r="J1141" s="15"/>
      <c r="K1141" s="15"/>
      <c r="L1141" s="15"/>
      <c r="M1141" s="15"/>
      <c r="N1141" s="15"/>
      <c r="O1141" s="16" t="s">
        <v>1572</v>
      </c>
      <c r="P1141">
        <f>IF(ISNA(VLOOKUP(E1141,Sheet2!A:C,3,FALSE)),1,VLOOKUP(E1141,Sheet2!A:C,3,FALSE))</f>
        <v>1</v>
      </c>
    </row>
    <row r="1142" spans="1:16" ht="68" x14ac:dyDescent="0.2">
      <c r="A1142" s="11" t="s">
        <v>15</v>
      </c>
      <c r="B1142" s="12" t="s">
        <v>33</v>
      </c>
      <c r="C1142" s="13" t="s">
        <v>17</v>
      </c>
      <c r="D1142" s="13" t="s">
        <v>18</v>
      </c>
      <c r="E1142" s="13" t="s">
        <v>1019</v>
      </c>
      <c r="F1142" s="12" t="s">
        <v>1020</v>
      </c>
      <c r="G1142" s="14" t="s">
        <v>1021</v>
      </c>
      <c r="H1142" s="15"/>
      <c r="I1142" s="15"/>
      <c r="J1142" s="15"/>
      <c r="K1142" s="15"/>
      <c r="L1142" s="15"/>
      <c r="M1142" s="15"/>
      <c r="N1142" s="15"/>
      <c r="O1142" s="16" t="s">
        <v>1022</v>
      </c>
      <c r="P1142">
        <f>IF(ISNA(VLOOKUP(E1142,Sheet2!A:C,3,FALSE)),1,VLOOKUP(E1142,Sheet2!A:C,3,FALSE))</f>
        <v>1</v>
      </c>
    </row>
    <row r="1143" spans="1:16" ht="51" x14ac:dyDescent="0.2">
      <c r="A1143" s="11" t="s">
        <v>15</v>
      </c>
      <c r="B1143" s="12" t="s">
        <v>63</v>
      </c>
      <c r="C1143" s="13" t="s">
        <v>17</v>
      </c>
      <c r="D1143" s="13" t="s">
        <v>18</v>
      </c>
      <c r="E1143" s="13" t="s">
        <v>173</v>
      </c>
      <c r="F1143" s="12" t="s">
        <v>174</v>
      </c>
      <c r="G1143" s="14" t="s">
        <v>175</v>
      </c>
      <c r="H1143" s="15"/>
      <c r="I1143" s="15"/>
      <c r="J1143" s="15"/>
      <c r="K1143" s="15"/>
      <c r="L1143" s="15"/>
      <c r="M1143" s="15"/>
      <c r="N1143" s="15"/>
      <c r="O1143" s="16" t="s">
        <v>176</v>
      </c>
      <c r="P1143">
        <f>IF(ISNA(VLOOKUP(E1143,Sheet2!A:C,3,FALSE)),1,VLOOKUP(E1143,Sheet2!A:C,3,FALSE))</f>
        <v>1</v>
      </c>
    </row>
    <row r="1144" spans="1:16" ht="85" x14ac:dyDescent="0.2">
      <c r="A1144" s="11" t="s">
        <v>15</v>
      </c>
      <c r="B1144" s="12" t="s">
        <v>180</v>
      </c>
      <c r="C1144" s="13" t="s">
        <v>17</v>
      </c>
      <c r="D1144" s="13" t="s">
        <v>18</v>
      </c>
      <c r="E1144" s="13" t="s">
        <v>1523</v>
      </c>
      <c r="F1144" s="12" t="s">
        <v>1524</v>
      </c>
      <c r="G1144" s="14" t="s">
        <v>1525</v>
      </c>
      <c r="H1144" s="15"/>
      <c r="I1144" s="15"/>
      <c r="J1144" s="15"/>
      <c r="K1144" s="15"/>
      <c r="L1144" s="15"/>
      <c r="M1144" s="15"/>
      <c r="N1144" s="15"/>
      <c r="O1144" s="16" t="s">
        <v>1526</v>
      </c>
      <c r="P1144">
        <f>IF(ISNA(VLOOKUP(E1144,Sheet2!A:C,3,FALSE)),1,VLOOKUP(E1144,Sheet2!A:C,3,FALSE))</f>
        <v>1</v>
      </c>
    </row>
    <row r="1145" spans="1:16" ht="102" x14ac:dyDescent="0.2">
      <c r="A1145" s="5" t="s">
        <v>15</v>
      </c>
      <c r="B1145" s="6" t="s">
        <v>67</v>
      </c>
      <c r="C1145" s="7" t="s">
        <v>17</v>
      </c>
      <c r="D1145" s="7" t="s">
        <v>18</v>
      </c>
      <c r="E1145" s="7" t="s">
        <v>2171</v>
      </c>
      <c r="F1145" s="6" t="s">
        <v>2172</v>
      </c>
      <c r="G1145" s="8" t="s">
        <v>2173</v>
      </c>
      <c r="H1145" s="9"/>
      <c r="I1145" s="9"/>
      <c r="J1145" s="9"/>
      <c r="K1145" s="9"/>
      <c r="L1145" s="9"/>
      <c r="M1145" s="9"/>
      <c r="N1145" s="9"/>
      <c r="O1145" s="10" t="s">
        <v>2174</v>
      </c>
      <c r="P1145">
        <f>IF(ISNA(VLOOKUP(E1145,Sheet2!A:C,3,FALSE)),1,VLOOKUP(E1145,Sheet2!A:C,3,FALSE))</f>
        <v>1</v>
      </c>
    </row>
    <row r="1146" spans="1:16" ht="102" x14ac:dyDescent="0.2">
      <c r="A1146" s="11" t="s">
        <v>15</v>
      </c>
      <c r="B1146" s="12" t="s">
        <v>63</v>
      </c>
      <c r="C1146" s="13" t="s">
        <v>17</v>
      </c>
      <c r="D1146" s="13" t="s">
        <v>18</v>
      </c>
      <c r="E1146" s="13" t="s">
        <v>2175</v>
      </c>
      <c r="F1146" s="12" t="s">
        <v>2172</v>
      </c>
      <c r="G1146" s="14" t="s">
        <v>2173</v>
      </c>
      <c r="H1146" s="15"/>
      <c r="I1146" s="15"/>
      <c r="J1146" s="15"/>
      <c r="K1146" s="15"/>
      <c r="L1146" s="15"/>
      <c r="M1146" s="15"/>
      <c r="N1146" s="15"/>
      <c r="O1146" s="16" t="s">
        <v>2174</v>
      </c>
      <c r="P1146">
        <f>IF(ISNA(VLOOKUP(E1146,Sheet2!A:C,3,FALSE)),1,VLOOKUP(E1146,Sheet2!A:C,3,FALSE))</f>
        <v>1</v>
      </c>
    </row>
    <row r="1147" spans="1:16" ht="68" x14ac:dyDescent="0.2">
      <c r="A1147" s="5" t="s">
        <v>15</v>
      </c>
      <c r="B1147" s="6" t="s">
        <v>63</v>
      </c>
      <c r="C1147" s="7" t="s">
        <v>17</v>
      </c>
      <c r="D1147" s="7" t="s">
        <v>18</v>
      </c>
      <c r="E1147" s="7" t="s">
        <v>917</v>
      </c>
      <c r="F1147" s="6" t="s">
        <v>918</v>
      </c>
      <c r="G1147" s="8" t="s">
        <v>919</v>
      </c>
      <c r="H1147" s="9"/>
      <c r="I1147" s="9"/>
      <c r="J1147" s="9"/>
      <c r="K1147" s="9"/>
      <c r="L1147" s="9"/>
      <c r="M1147" s="9"/>
      <c r="N1147" s="9"/>
      <c r="O1147" s="10" t="s">
        <v>920</v>
      </c>
      <c r="P1147">
        <f>IF(ISNA(VLOOKUP(E1147,Sheet2!A:C,3,FALSE)),1,VLOOKUP(E1147,Sheet2!A:C,3,FALSE))</f>
        <v>1</v>
      </c>
    </row>
    <row r="1148" spans="1:16" ht="68" x14ac:dyDescent="0.2">
      <c r="A1148" s="5" t="s">
        <v>15</v>
      </c>
      <c r="B1148" s="6" t="s">
        <v>67</v>
      </c>
      <c r="C1148" s="7" t="s">
        <v>17</v>
      </c>
      <c r="D1148" s="7" t="s">
        <v>18</v>
      </c>
      <c r="E1148" s="7" t="s">
        <v>2626</v>
      </c>
      <c r="F1148" s="6" t="s">
        <v>918</v>
      </c>
      <c r="G1148" s="8" t="s">
        <v>919</v>
      </c>
      <c r="H1148" s="9"/>
      <c r="I1148" s="9"/>
      <c r="J1148" s="9"/>
      <c r="K1148" s="9"/>
      <c r="L1148" s="9"/>
      <c r="M1148" s="9"/>
      <c r="N1148" s="9"/>
      <c r="O1148" s="10" t="s">
        <v>920</v>
      </c>
      <c r="P1148">
        <f>IF(ISNA(VLOOKUP(E1148,Sheet2!A:C,3,FALSE)),1,VLOOKUP(E1148,Sheet2!A:C,3,FALSE))</f>
        <v>1</v>
      </c>
    </row>
    <row r="1149" spans="1:16" ht="68" x14ac:dyDescent="0.2">
      <c r="A1149" s="11" t="s">
        <v>15</v>
      </c>
      <c r="B1149" s="12" t="s">
        <v>63</v>
      </c>
      <c r="C1149" s="13" t="s">
        <v>17</v>
      </c>
      <c r="D1149" s="13" t="s">
        <v>18</v>
      </c>
      <c r="E1149" s="13" t="s">
        <v>2783</v>
      </c>
      <c r="F1149" s="12" t="s">
        <v>918</v>
      </c>
      <c r="G1149" s="14" t="s">
        <v>919</v>
      </c>
      <c r="H1149" s="15"/>
      <c r="I1149" s="15"/>
      <c r="J1149" s="15"/>
      <c r="K1149" s="15"/>
      <c r="L1149" s="15"/>
      <c r="M1149" s="15"/>
      <c r="N1149" s="15"/>
      <c r="O1149" s="16" t="s">
        <v>920</v>
      </c>
      <c r="P1149">
        <f>IF(ISNA(VLOOKUP(E1149,Sheet2!A:C,3,FALSE)),1,VLOOKUP(E1149,Sheet2!A:C,3,FALSE))</f>
        <v>1</v>
      </c>
    </row>
    <row r="1150" spans="1:16" ht="51" x14ac:dyDescent="0.2">
      <c r="A1150" s="5" t="s">
        <v>15</v>
      </c>
      <c r="B1150" s="6" t="s">
        <v>63</v>
      </c>
      <c r="C1150" s="7" t="s">
        <v>17</v>
      </c>
      <c r="D1150" s="7" t="s">
        <v>18</v>
      </c>
      <c r="E1150" s="7" t="s">
        <v>1166</v>
      </c>
      <c r="F1150" s="6" t="s">
        <v>1167</v>
      </c>
      <c r="G1150" s="8" t="s">
        <v>1168</v>
      </c>
      <c r="H1150" s="9"/>
      <c r="I1150" s="9"/>
      <c r="J1150" s="9"/>
      <c r="K1150" s="9"/>
      <c r="L1150" s="9"/>
      <c r="M1150" s="9"/>
      <c r="N1150" s="9"/>
      <c r="O1150" s="10" t="s">
        <v>1169</v>
      </c>
      <c r="P1150">
        <f>IF(ISNA(VLOOKUP(E1150,Sheet2!A:C,3,FALSE)),1,VLOOKUP(E1150,Sheet2!A:C,3,FALSE))</f>
        <v>1</v>
      </c>
    </row>
    <row r="1151" spans="1:16" ht="51" x14ac:dyDescent="0.2">
      <c r="A1151" s="11" t="s">
        <v>15</v>
      </c>
      <c r="B1151" s="12" t="s">
        <v>63</v>
      </c>
      <c r="C1151" s="13" t="s">
        <v>17</v>
      </c>
      <c r="D1151" s="13" t="s">
        <v>18</v>
      </c>
      <c r="E1151" s="13" t="s">
        <v>1170</v>
      </c>
      <c r="F1151" s="12" t="s">
        <v>1167</v>
      </c>
      <c r="G1151" s="14" t="s">
        <v>1168</v>
      </c>
      <c r="H1151" s="15"/>
      <c r="I1151" s="15"/>
      <c r="J1151" s="15"/>
      <c r="K1151" s="15"/>
      <c r="L1151" s="15"/>
      <c r="M1151" s="15"/>
      <c r="N1151" s="15"/>
      <c r="O1151" s="16" t="s">
        <v>1169</v>
      </c>
      <c r="P1151">
        <f>IF(ISNA(VLOOKUP(E1151,Sheet2!A:C,3,FALSE)),1,VLOOKUP(E1151,Sheet2!A:C,3,FALSE))</f>
        <v>1</v>
      </c>
    </row>
    <row r="1152" spans="1:16" ht="51" x14ac:dyDescent="0.2">
      <c r="A1152" s="5" t="s">
        <v>15</v>
      </c>
      <c r="B1152" s="6" t="s">
        <v>63</v>
      </c>
      <c r="C1152" s="7" t="s">
        <v>17</v>
      </c>
      <c r="D1152" s="7" t="s">
        <v>18</v>
      </c>
      <c r="E1152" s="7" t="s">
        <v>1232</v>
      </c>
      <c r="F1152" s="6" t="s">
        <v>1167</v>
      </c>
      <c r="G1152" s="8" t="s">
        <v>1168</v>
      </c>
      <c r="H1152" s="9"/>
      <c r="I1152" s="9"/>
      <c r="J1152" s="9"/>
      <c r="K1152" s="9"/>
      <c r="L1152" s="9"/>
      <c r="M1152" s="9"/>
      <c r="N1152" s="9"/>
      <c r="O1152" s="10" t="s">
        <v>1169</v>
      </c>
      <c r="P1152">
        <f>IF(ISNA(VLOOKUP(E1152,Sheet2!A:C,3,FALSE)),1,VLOOKUP(E1152,Sheet2!A:C,3,FALSE))</f>
        <v>1</v>
      </c>
    </row>
    <row r="1153" spans="1:16" ht="51" x14ac:dyDescent="0.2">
      <c r="A1153" s="11" t="s">
        <v>15</v>
      </c>
      <c r="B1153" s="12" t="s">
        <v>63</v>
      </c>
      <c r="C1153" s="13" t="s">
        <v>17</v>
      </c>
      <c r="D1153" s="13" t="s">
        <v>18</v>
      </c>
      <c r="E1153" s="13" t="s">
        <v>1233</v>
      </c>
      <c r="F1153" s="12" t="s">
        <v>1167</v>
      </c>
      <c r="G1153" s="14" t="s">
        <v>1168</v>
      </c>
      <c r="H1153" s="15"/>
      <c r="I1153" s="15"/>
      <c r="J1153" s="15"/>
      <c r="K1153" s="15"/>
      <c r="L1153" s="15"/>
      <c r="M1153" s="15"/>
      <c r="N1153" s="15"/>
      <c r="O1153" s="16" t="s">
        <v>1169</v>
      </c>
      <c r="P1153">
        <f>IF(ISNA(VLOOKUP(E1153,Sheet2!A:C,3,FALSE)),1,VLOOKUP(E1153,Sheet2!A:C,3,FALSE))</f>
        <v>1</v>
      </c>
    </row>
    <row r="1154" spans="1:16" ht="68" x14ac:dyDescent="0.2">
      <c r="A1154" s="11" t="s">
        <v>15</v>
      </c>
      <c r="B1154" s="12" t="s">
        <v>67</v>
      </c>
      <c r="C1154" s="13" t="s">
        <v>17</v>
      </c>
      <c r="D1154" s="13" t="s">
        <v>18</v>
      </c>
      <c r="E1154" s="13" t="s">
        <v>2647</v>
      </c>
      <c r="F1154" s="12" t="s">
        <v>2648</v>
      </c>
      <c r="G1154" s="14" t="s">
        <v>2649</v>
      </c>
      <c r="H1154" s="15"/>
      <c r="I1154" s="15"/>
      <c r="J1154" s="15"/>
      <c r="K1154" s="15"/>
      <c r="L1154" s="15"/>
      <c r="M1154" s="15"/>
      <c r="N1154" s="15"/>
      <c r="O1154" s="16" t="s">
        <v>2650</v>
      </c>
      <c r="P1154">
        <f>IF(ISNA(VLOOKUP(E1154,Sheet2!A:C,3,FALSE)),1,VLOOKUP(E1154,Sheet2!A:C,3,FALSE))</f>
        <v>1</v>
      </c>
    </row>
    <row r="1155" spans="1:16" ht="68" x14ac:dyDescent="0.2">
      <c r="A1155" s="5" t="s">
        <v>15</v>
      </c>
      <c r="B1155" s="6" t="s">
        <v>63</v>
      </c>
      <c r="C1155" s="7" t="s">
        <v>17</v>
      </c>
      <c r="D1155" s="7" t="s">
        <v>18</v>
      </c>
      <c r="E1155" s="7" t="s">
        <v>2153</v>
      </c>
      <c r="F1155" s="6" t="s">
        <v>2154</v>
      </c>
      <c r="G1155" s="8" t="s">
        <v>2155</v>
      </c>
      <c r="H1155" s="9"/>
      <c r="I1155" s="9"/>
      <c r="J1155" s="9"/>
      <c r="K1155" s="9"/>
      <c r="L1155" s="9"/>
      <c r="M1155" s="9"/>
      <c r="N1155" s="9"/>
      <c r="O1155" s="10" t="s">
        <v>372</v>
      </c>
      <c r="P1155">
        <f>IF(ISNA(VLOOKUP(E1155,Sheet2!A:C,3,FALSE)),1,VLOOKUP(E1155,Sheet2!A:C,3,FALSE))</f>
        <v>1</v>
      </c>
    </row>
    <row r="1156" spans="1:16" ht="68" x14ac:dyDescent="0.2">
      <c r="A1156" s="11" t="s">
        <v>15</v>
      </c>
      <c r="B1156" s="12" t="s">
        <v>67</v>
      </c>
      <c r="C1156" s="13" t="s">
        <v>17</v>
      </c>
      <c r="D1156" s="13" t="s">
        <v>18</v>
      </c>
      <c r="E1156" s="13" t="s">
        <v>2156</v>
      </c>
      <c r="F1156" s="12" t="s">
        <v>2154</v>
      </c>
      <c r="G1156" s="14" t="s">
        <v>2155</v>
      </c>
      <c r="H1156" s="15"/>
      <c r="I1156" s="15"/>
      <c r="J1156" s="15"/>
      <c r="K1156" s="15"/>
      <c r="L1156" s="15"/>
      <c r="M1156" s="15"/>
      <c r="N1156" s="15"/>
      <c r="O1156" s="16" t="s">
        <v>372</v>
      </c>
      <c r="P1156">
        <f>IF(ISNA(VLOOKUP(E1156,Sheet2!A:C,3,FALSE)),1,VLOOKUP(E1156,Sheet2!A:C,3,FALSE))</f>
        <v>1</v>
      </c>
    </row>
    <row r="1157" spans="1:16" ht="51" x14ac:dyDescent="0.2">
      <c r="A1157" s="11" t="s">
        <v>15</v>
      </c>
      <c r="B1157" s="12" t="s">
        <v>63</v>
      </c>
      <c r="C1157" s="13" t="s">
        <v>17</v>
      </c>
      <c r="D1157" s="13" t="s">
        <v>18</v>
      </c>
      <c r="E1157" s="13" t="s">
        <v>3089</v>
      </c>
      <c r="F1157" s="12" t="s">
        <v>3090</v>
      </c>
      <c r="G1157" s="14" t="s">
        <v>3091</v>
      </c>
      <c r="H1157" s="15"/>
      <c r="I1157" s="15"/>
      <c r="J1157" s="15"/>
      <c r="K1157" s="15"/>
      <c r="L1157" s="15"/>
      <c r="M1157" s="15"/>
      <c r="N1157" s="15"/>
      <c r="O1157" s="16" t="s">
        <v>1850</v>
      </c>
      <c r="P1157">
        <f>IF(ISNA(VLOOKUP(E1157,Sheet2!A:C,3,FALSE)),1,VLOOKUP(E1157,Sheet2!A:C,3,FALSE))</f>
        <v>1</v>
      </c>
    </row>
    <row r="1158" spans="1:16" ht="34" x14ac:dyDescent="0.2">
      <c r="A1158" s="5" t="s">
        <v>15</v>
      </c>
      <c r="B1158" s="6" t="s">
        <v>63</v>
      </c>
      <c r="C1158" s="7" t="s">
        <v>17</v>
      </c>
      <c r="D1158" s="7" t="s">
        <v>18</v>
      </c>
      <c r="E1158" s="7" t="s">
        <v>485</v>
      </c>
      <c r="F1158" s="6" t="s">
        <v>486</v>
      </c>
      <c r="G1158" s="8" t="s">
        <v>486</v>
      </c>
      <c r="H1158" s="9"/>
      <c r="I1158" s="9"/>
      <c r="J1158" s="9"/>
      <c r="K1158" s="9"/>
      <c r="L1158" s="9"/>
      <c r="M1158" s="9"/>
      <c r="N1158" s="9"/>
      <c r="O1158" s="10" t="s">
        <v>487</v>
      </c>
      <c r="P1158">
        <f>IF(ISNA(VLOOKUP(E1158,Sheet2!A:C,3,FALSE)),1,VLOOKUP(E1158,Sheet2!A:C,3,FALSE))</f>
        <v>1</v>
      </c>
    </row>
    <row r="1159" spans="1:16" ht="34" x14ac:dyDescent="0.2">
      <c r="A1159" s="11" t="s">
        <v>15</v>
      </c>
      <c r="B1159" s="12" t="s">
        <v>67</v>
      </c>
      <c r="C1159" s="13" t="s">
        <v>17</v>
      </c>
      <c r="D1159" s="13" t="s">
        <v>18</v>
      </c>
      <c r="E1159" s="13" t="s">
        <v>488</v>
      </c>
      <c r="F1159" s="12" t="s">
        <v>486</v>
      </c>
      <c r="G1159" s="14" t="s">
        <v>486</v>
      </c>
      <c r="H1159" s="15"/>
      <c r="I1159" s="15"/>
      <c r="J1159" s="15"/>
      <c r="K1159" s="15"/>
      <c r="L1159" s="15"/>
      <c r="M1159" s="15"/>
      <c r="N1159" s="15"/>
      <c r="O1159" s="16" t="s">
        <v>487</v>
      </c>
      <c r="P1159">
        <f>IF(ISNA(VLOOKUP(E1159,Sheet2!A:C,3,FALSE)),1,VLOOKUP(E1159,Sheet2!A:C,3,FALSE))</f>
        <v>1</v>
      </c>
    </row>
    <row r="1160" spans="1:16" ht="85" x14ac:dyDescent="0.2">
      <c r="A1160" s="11" t="s">
        <v>15</v>
      </c>
      <c r="B1160" s="12" t="s">
        <v>3127</v>
      </c>
      <c r="C1160" s="13" t="s">
        <v>17</v>
      </c>
      <c r="D1160" s="13" t="s">
        <v>18</v>
      </c>
      <c r="E1160" s="13" t="s">
        <v>4779</v>
      </c>
      <c r="F1160" s="12" t="s">
        <v>4780</v>
      </c>
      <c r="G1160" s="14" t="s">
        <v>4780</v>
      </c>
      <c r="H1160" s="15"/>
      <c r="I1160" s="15"/>
      <c r="J1160" s="15"/>
      <c r="K1160" s="15"/>
      <c r="L1160" s="15"/>
      <c r="M1160" s="15"/>
      <c r="N1160" s="15"/>
      <c r="O1160" s="16" t="s">
        <v>4781</v>
      </c>
      <c r="P1160">
        <f>IF(ISNA(VLOOKUP(E1160,Sheet2!A:C,3,FALSE)),1,VLOOKUP(E1160,Sheet2!A:C,3,FALSE))</f>
        <v>1</v>
      </c>
    </row>
    <row r="1161" spans="1:16" ht="85" x14ac:dyDescent="0.2">
      <c r="A1161" s="5" t="s">
        <v>15</v>
      </c>
      <c r="B1161" s="6" t="s">
        <v>3127</v>
      </c>
      <c r="C1161" s="7" t="s">
        <v>17</v>
      </c>
      <c r="D1161" s="7" t="s">
        <v>18</v>
      </c>
      <c r="E1161" s="7" t="s">
        <v>4782</v>
      </c>
      <c r="F1161" s="6" t="s">
        <v>4780</v>
      </c>
      <c r="G1161" s="8" t="s">
        <v>4780</v>
      </c>
      <c r="H1161" s="9"/>
      <c r="I1161" s="9"/>
      <c r="J1161" s="9"/>
      <c r="K1161" s="9"/>
      <c r="L1161" s="9"/>
      <c r="M1161" s="9"/>
      <c r="N1161" s="9"/>
      <c r="O1161" s="10" t="s">
        <v>4781</v>
      </c>
      <c r="P1161">
        <f>IF(ISNA(VLOOKUP(E1161,Sheet2!A:C,3,FALSE)),1,VLOOKUP(E1161,Sheet2!A:C,3,FALSE))</f>
        <v>1</v>
      </c>
    </row>
    <row r="1162" spans="1:16" ht="34" x14ac:dyDescent="0.2">
      <c r="A1162" s="11" t="s">
        <v>15</v>
      </c>
      <c r="B1162" s="12" t="s">
        <v>67</v>
      </c>
      <c r="C1162" s="13" t="s">
        <v>17</v>
      </c>
      <c r="D1162" s="13" t="s">
        <v>18</v>
      </c>
      <c r="E1162" s="13" t="s">
        <v>1848</v>
      </c>
      <c r="F1162" s="12" t="s">
        <v>1849</v>
      </c>
      <c r="G1162" s="14" t="s">
        <v>1849</v>
      </c>
      <c r="H1162" s="15"/>
      <c r="I1162" s="15"/>
      <c r="J1162" s="15"/>
      <c r="K1162" s="15"/>
      <c r="L1162" s="15"/>
      <c r="M1162" s="15"/>
      <c r="N1162" s="15"/>
      <c r="O1162" s="16" t="s">
        <v>1850</v>
      </c>
      <c r="P1162">
        <f>IF(ISNA(VLOOKUP(E1162,Sheet2!A:C,3,FALSE)),1,VLOOKUP(E1162,Sheet2!A:C,3,FALSE))</f>
        <v>1</v>
      </c>
    </row>
    <row r="1163" spans="1:16" ht="34" x14ac:dyDescent="0.2">
      <c r="A1163" s="5" t="s">
        <v>15</v>
      </c>
      <c r="B1163" s="6" t="s">
        <v>630</v>
      </c>
      <c r="C1163" s="7" t="s">
        <v>17</v>
      </c>
      <c r="D1163" s="7" t="s">
        <v>18</v>
      </c>
      <c r="E1163" s="7" t="s">
        <v>1851</v>
      </c>
      <c r="F1163" s="6" t="s">
        <v>1849</v>
      </c>
      <c r="G1163" s="8" t="s">
        <v>1849</v>
      </c>
      <c r="H1163" s="9"/>
      <c r="I1163" s="9"/>
      <c r="J1163" s="9"/>
      <c r="K1163" s="9"/>
      <c r="L1163" s="9"/>
      <c r="M1163" s="9"/>
      <c r="N1163" s="9"/>
      <c r="O1163" s="10" t="s">
        <v>1850</v>
      </c>
      <c r="P1163">
        <f>IF(ISNA(VLOOKUP(E1163,Sheet2!A:C,3,FALSE)),1,VLOOKUP(E1163,Sheet2!A:C,3,FALSE))</f>
        <v>1</v>
      </c>
    </row>
    <row r="1164" spans="1:16" ht="34" x14ac:dyDescent="0.2">
      <c r="A1164" s="5" t="s">
        <v>15</v>
      </c>
      <c r="B1164" s="6" t="s">
        <v>63</v>
      </c>
      <c r="C1164" s="7" t="s">
        <v>17</v>
      </c>
      <c r="D1164" s="7" t="s">
        <v>18</v>
      </c>
      <c r="E1164" s="7" t="s">
        <v>1855</v>
      </c>
      <c r="F1164" s="6" t="s">
        <v>1849</v>
      </c>
      <c r="G1164" s="8" t="s">
        <v>1849</v>
      </c>
      <c r="H1164" s="9"/>
      <c r="I1164" s="9"/>
      <c r="J1164" s="9"/>
      <c r="K1164" s="9"/>
      <c r="L1164" s="9"/>
      <c r="M1164" s="9"/>
      <c r="N1164" s="9"/>
      <c r="O1164" s="10" t="s">
        <v>1850</v>
      </c>
      <c r="P1164">
        <f>IF(ISNA(VLOOKUP(E1164,Sheet2!A:C,3,FALSE)),1,VLOOKUP(E1164,Sheet2!A:C,3,FALSE))</f>
        <v>1</v>
      </c>
    </row>
    <row r="1165" spans="1:16" ht="34" x14ac:dyDescent="0.2">
      <c r="A1165" s="11" t="s">
        <v>15</v>
      </c>
      <c r="B1165" s="12" t="s">
        <v>67</v>
      </c>
      <c r="C1165" s="13" t="s">
        <v>17</v>
      </c>
      <c r="D1165" s="13" t="s">
        <v>18</v>
      </c>
      <c r="E1165" s="13" t="s">
        <v>1856</v>
      </c>
      <c r="F1165" s="12" t="s">
        <v>1849</v>
      </c>
      <c r="G1165" s="14" t="s">
        <v>1849</v>
      </c>
      <c r="H1165" s="15"/>
      <c r="I1165" s="15"/>
      <c r="J1165" s="15"/>
      <c r="K1165" s="15"/>
      <c r="L1165" s="15"/>
      <c r="M1165" s="15"/>
      <c r="N1165" s="15"/>
      <c r="O1165" s="16" t="s">
        <v>1850</v>
      </c>
      <c r="P1165">
        <f>IF(ISNA(VLOOKUP(E1165,Sheet2!A:C,3,FALSE)),1,VLOOKUP(E1165,Sheet2!A:C,3,FALSE))</f>
        <v>1</v>
      </c>
    </row>
    <row r="1166" spans="1:16" ht="68" x14ac:dyDescent="0.2">
      <c r="A1166" s="5" t="s">
        <v>15</v>
      </c>
      <c r="B1166" s="6" t="s">
        <v>47</v>
      </c>
      <c r="C1166" s="7" t="s">
        <v>17</v>
      </c>
      <c r="D1166" s="7" t="s">
        <v>28</v>
      </c>
      <c r="E1166" s="7" t="s">
        <v>1633</v>
      </c>
      <c r="F1166" s="6" t="s">
        <v>1634</v>
      </c>
      <c r="G1166" s="8" t="s">
        <v>1635</v>
      </c>
      <c r="H1166" s="9"/>
      <c r="I1166" s="9"/>
      <c r="J1166" s="9"/>
      <c r="K1166" s="9"/>
      <c r="L1166" s="9"/>
      <c r="M1166" s="9"/>
      <c r="N1166" s="9"/>
      <c r="O1166" s="10" t="s">
        <v>1636</v>
      </c>
      <c r="P1166">
        <f>IF(ISNA(VLOOKUP(E1166,Sheet2!A:C,3,FALSE)),1,VLOOKUP(E1166,Sheet2!A:C,3,FALSE))</f>
        <v>1</v>
      </c>
    </row>
    <row r="1167" spans="1:16" ht="68" x14ac:dyDescent="0.2">
      <c r="A1167" s="11" t="s">
        <v>15</v>
      </c>
      <c r="B1167" s="12" t="s">
        <v>67</v>
      </c>
      <c r="C1167" s="13" t="s">
        <v>17</v>
      </c>
      <c r="D1167" s="13" t="s">
        <v>28</v>
      </c>
      <c r="E1167" s="13" t="s">
        <v>1693</v>
      </c>
      <c r="F1167" s="12" t="s">
        <v>1634</v>
      </c>
      <c r="G1167" s="14" t="s">
        <v>1635</v>
      </c>
      <c r="H1167" s="15"/>
      <c r="I1167" s="15"/>
      <c r="J1167" s="15"/>
      <c r="K1167" s="15"/>
      <c r="L1167" s="15"/>
      <c r="M1167" s="15"/>
      <c r="N1167" s="15"/>
      <c r="O1167" s="16" t="s">
        <v>1636</v>
      </c>
      <c r="P1167">
        <f>IF(ISNA(VLOOKUP(E1167,Sheet2!A:C,3,FALSE)),1,VLOOKUP(E1167,Sheet2!A:C,3,FALSE))</f>
        <v>1</v>
      </c>
    </row>
    <row r="1168" spans="1:16" ht="51" x14ac:dyDescent="0.2">
      <c r="A1168" s="5" t="s">
        <v>15</v>
      </c>
      <c r="B1168" s="6" t="s">
        <v>67</v>
      </c>
      <c r="C1168" s="7" t="s">
        <v>17</v>
      </c>
      <c r="D1168" s="7" t="s">
        <v>18</v>
      </c>
      <c r="E1168" s="7" t="s">
        <v>3092</v>
      </c>
      <c r="F1168" s="6" t="s">
        <v>3090</v>
      </c>
      <c r="G1168" s="8" t="s">
        <v>3093</v>
      </c>
      <c r="H1168" s="9"/>
      <c r="I1168" s="9"/>
      <c r="J1168" s="9"/>
      <c r="K1168" s="9"/>
      <c r="L1168" s="9"/>
      <c r="M1168" s="9"/>
      <c r="N1168" s="9"/>
      <c r="O1168" s="10" t="s">
        <v>1850</v>
      </c>
      <c r="P1168">
        <f>IF(ISNA(VLOOKUP(E1168,Sheet2!A:C,3,FALSE)),1,VLOOKUP(E1168,Sheet2!A:C,3,FALSE))</f>
        <v>1</v>
      </c>
    </row>
    <row r="1169" spans="1:16" ht="255" x14ac:dyDescent="0.2">
      <c r="A1169" s="5" t="s">
        <v>15</v>
      </c>
      <c r="B1169" s="6" t="s">
        <v>101</v>
      </c>
      <c r="C1169" s="7" t="s">
        <v>17</v>
      </c>
      <c r="D1169" s="7" t="s">
        <v>18</v>
      </c>
      <c r="E1169" s="7" t="s">
        <v>8331</v>
      </c>
      <c r="F1169" s="6" t="s">
        <v>8332</v>
      </c>
      <c r="G1169" s="8" t="s">
        <v>8333</v>
      </c>
      <c r="H1169" s="9"/>
      <c r="I1169" s="9"/>
      <c r="J1169" s="9"/>
      <c r="K1169" s="9"/>
      <c r="L1169" s="9"/>
      <c r="M1169" s="9"/>
      <c r="N1169" s="9"/>
      <c r="O1169" s="10" t="s">
        <v>8334</v>
      </c>
      <c r="P1169">
        <f>IF(ISNA(VLOOKUP(E1169,Sheet2!A:C,3,FALSE)),1,VLOOKUP(E1169,Sheet2!A:C,3,FALSE))</f>
        <v>1</v>
      </c>
    </row>
    <row r="1170" spans="1:16" ht="170" x14ac:dyDescent="0.2">
      <c r="A1170" s="5" t="s">
        <v>15</v>
      </c>
      <c r="B1170" s="6" t="s">
        <v>38</v>
      </c>
      <c r="C1170" s="7" t="s">
        <v>17</v>
      </c>
      <c r="D1170" s="7" t="s">
        <v>18</v>
      </c>
      <c r="E1170" s="7" t="s">
        <v>3345</v>
      </c>
      <c r="F1170" s="6" t="s">
        <v>3346</v>
      </c>
      <c r="G1170" s="8" t="s">
        <v>3347</v>
      </c>
      <c r="H1170" s="9"/>
      <c r="I1170" s="9"/>
      <c r="J1170" s="9"/>
      <c r="K1170" s="9"/>
      <c r="L1170" s="9"/>
      <c r="M1170" s="9"/>
      <c r="N1170" s="9"/>
      <c r="O1170" s="10" t="s">
        <v>3348</v>
      </c>
      <c r="P1170">
        <f>IF(ISNA(VLOOKUP(E1170,Sheet2!A:C,3,FALSE)),1,VLOOKUP(E1170,Sheet2!A:C,3,FALSE))</f>
        <v>1</v>
      </c>
    </row>
    <row r="1171" spans="1:16" ht="340" x14ac:dyDescent="0.2">
      <c r="A1171" s="11" t="s">
        <v>15</v>
      </c>
      <c r="B1171" s="12" t="s">
        <v>3127</v>
      </c>
      <c r="C1171" s="13" t="s">
        <v>17</v>
      </c>
      <c r="D1171" s="13" t="s">
        <v>18</v>
      </c>
      <c r="E1171" s="13" t="s">
        <v>7938</v>
      </c>
      <c r="F1171" s="12" t="s">
        <v>7939</v>
      </c>
      <c r="G1171" s="14" t="s">
        <v>7940</v>
      </c>
      <c r="H1171" s="15"/>
      <c r="I1171" s="15"/>
      <c r="J1171" s="15"/>
      <c r="K1171" s="15"/>
      <c r="L1171" s="15"/>
      <c r="M1171" s="15"/>
      <c r="N1171" s="15"/>
      <c r="O1171" s="16" t="s">
        <v>7941</v>
      </c>
      <c r="P1171">
        <f>IF(ISNA(VLOOKUP(E1171,Sheet2!A:C,3,FALSE)),1,VLOOKUP(E1171,Sheet2!A:C,3,FALSE))</f>
        <v>1</v>
      </c>
    </row>
    <row r="1172" spans="1:16" ht="187" x14ac:dyDescent="0.2">
      <c r="A1172" s="11" t="s">
        <v>15</v>
      </c>
      <c r="B1172" s="12" t="s">
        <v>42</v>
      </c>
      <c r="C1172" s="13" t="s">
        <v>17</v>
      </c>
      <c r="D1172" s="13" t="s">
        <v>28</v>
      </c>
      <c r="E1172" s="13" t="s">
        <v>873</v>
      </c>
      <c r="F1172" s="12" t="s">
        <v>874</v>
      </c>
      <c r="G1172" s="14" t="s">
        <v>875</v>
      </c>
      <c r="H1172" s="15"/>
      <c r="I1172" s="15"/>
      <c r="J1172" s="15"/>
      <c r="K1172" s="15"/>
      <c r="L1172" s="15"/>
      <c r="M1172" s="15"/>
      <c r="N1172" s="15"/>
      <c r="O1172" s="16" t="s">
        <v>876</v>
      </c>
      <c r="P1172">
        <f>IF(ISNA(VLOOKUP(E1172,Sheet2!A:C,3,FALSE)),1,VLOOKUP(E1172,Sheet2!A:C,3,FALSE))</f>
        <v>1</v>
      </c>
    </row>
    <row r="1173" spans="1:16" ht="187" x14ac:dyDescent="0.2">
      <c r="A1173" s="5" t="s">
        <v>15</v>
      </c>
      <c r="B1173" s="6" t="s">
        <v>38</v>
      </c>
      <c r="C1173" s="7" t="s">
        <v>17</v>
      </c>
      <c r="D1173" s="7" t="s">
        <v>28</v>
      </c>
      <c r="E1173" s="7" t="s">
        <v>7927</v>
      </c>
      <c r="F1173" s="6" t="s">
        <v>7928</v>
      </c>
      <c r="G1173" s="8" t="s">
        <v>7929</v>
      </c>
      <c r="H1173" s="9"/>
      <c r="I1173" s="17" t="s">
        <v>18</v>
      </c>
      <c r="J1173" s="9"/>
      <c r="K1173" s="9"/>
      <c r="L1173" s="18">
        <v>12</v>
      </c>
      <c r="M1173" s="18">
        <v>0</v>
      </c>
      <c r="N1173" s="18">
        <v>12</v>
      </c>
      <c r="O1173" s="10" t="s">
        <v>7930</v>
      </c>
      <c r="P1173">
        <f>IF(ISNA(VLOOKUP(E1173,Sheet2!A:C,3,FALSE)),1,VLOOKUP(E1173,Sheet2!A:C,3,FALSE))</f>
        <v>1</v>
      </c>
    </row>
    <row r="1174" spans="1:16" ht="119" x14ac:dyDescent="0.2">
      <c r="A1174" s="11" t="s">
        <v>15</v>
      </c>
      <c r="B1174" s="12" t="s">
        <v>33</v>
      </c>
      <c r="C1174" s="13" t="s">
        <v>17</v>
      </c>
      <c r="D1174" s="13" t="s">
        <v>18</v>
      </c>
      <c r="E1174" s="13" t="s">
        <v>3832</v>
      </c>
      <c r="F1174" s="12" t="s">
        <v>3833</v>
      </c>
      <c r="G1174" s="14" t="s">
        <v>3833</v>
      </c>
      <c r="H1174" s="15"/>
      <c r="I1174" s="15"/>
      <c r="J1174" s="15"/>
      <c r="K1174" s="15"/>
      <c r="L1174" s="15"/>
      <c r="M1174" s="15"/>
      <c r="N1174" s="15"/>
      <c r="O1174" s="16" t="s">
        <v>3834</v>
      </c>
      <c r="P1174">
        <f>IF(ISNA(VLOOKUP(E1174,Sheet2!A:C,3,FALSE)),1,VLOOKUP(E1174,Sheet2!A:C,3,FALSE))</f>
        <v>1</v>
      </c>
    </row>
    <row r="1175" spans="1:16" ht="221" x14ac:dyDescent="0.2">
      <c r="A1175" s="11" t="s">
        <v>15</v>
      </c>
      <c r="B1175" s="12" t="s">
        <v>33</v>
      </c>
      <c r="C1175" s="13" t="s">
        <v>17</v>
      </c>
      <c r="D1175" s="13" t="s">
        <v>18</v>
      </c>
      <c r="E1175" s="13" t="s">
        <v>5480</v>
      </c>
      <c r="F1175" s="12" t="s">
        <v>5481</v>
      </c>
      <c r="G1175" s="14" t="s">
        <v>5481</v>
      </c>
      <c r="H1175" s="15"/>
      <c r="I1175" s="15"/>
      <c r="J1175" s="15"/>
      <c r="K1175" s="15"/>
      <c r="L1175" s="15"/>
      <c r="M1175" s="15"/>
      <c r="N1175" s="15"/>
      <c r="O1175" s="16" t="s">
        <v>5482</v>
      </c>
      <c r="P1175">
        <f>IF(ISNA(VLOOKUP(E1175,Sheet2!A:C,3,FALSE)),1,VLOOKUP(E1175,Sheet2!A:C,3,FALSE))</f>
        <v>1</v>
      </c>
    </row>
    <row r="1176" spans="1:16" ht="187" x14ac:dyDescent="0.2">
      <c r="A1176" s="11" t="s">
        <v>15</v>
      </c>
      <c r="B1176" s="12" t="s">
        <v>47</v>
      </c>
      <c r="C1176" s="13" t="s">
        <v>17</v>
      </c>
      <c r="D1176" s="13" t="s">
        <v>18</v>
      </c>
      <c r="E1176" s="13" t="s">
        <v>8662</v>
      </c>
      <c r="F1176" s="12" t="s">
        <v>8663</v>
      </c>
      <c r="G1176" s="14" t="s">
        <v>8664</v>
      </c>
      <c r="H1176" s="15"/>
      <c r="I1176" s="15"/>
      <c r="J1176" s="15"/>
      <c r="K1176" s="15"/>
      <c r="L1176" s="15"/>
      <c r="M1176" s="15"/>
      <c r="N1176" s="15"/>
      <c r="O1176" s="16" t="s">
        <v>8665</v>
      </c>
      <c r="P1176">
        <f>IF(ISNA(VLOOKUP(E1176,Sheet2!A:C,3,FALSE)),1,VLOOKUP(E1176,Sheet2!A:C,3,FALSE))</f>
        <v>1</v>
      </c>
    </row>
    <row r="1177" spans="1:16" ht="68" x14ac:dyDescent="0.2">
      <c r="A1177" s="11" t="s">
        <v>15</v>
      </c>
      <c r="B1177" s="12" t="s">
        <v>180</v>
      </c>
      <c r="C1177" s="13" t="s">
        <v>17</v>
      </c>
      <c r="D1177" s="13" t="s">
        <v>18</v>
      </c>
      <c r="E1177" s="13" t="s">
        <v>523</v>
      </c>
      <c r="F1177" s="12" t="s">
        <v>524</v>
      </c>
      <c r="G1177" s="14" t="s">
        <v>524</v>
      </c>
      <c r="H1177" s="15"/>
      <c r="I1177" s="15"/>
      <c r="J1177" s="15"/>
      <c r="K1177" s="15"/>
      <c r="L1177" s="15"/>
      <c r="M1177" s="15"/>
      <c r="N1177" s="15"/>
      <c r="O1177" s="16" t="s">
        <v>525</v>
      </c>
      <c r="P1177">
        <f>IF(ISNA(VLOOKUP(E1177,Sheet2!A:C,3,FALSE)),1,VLOOKUP(E1177,Sheet2!A:C,3,FALSE))</f>
        <v>1</v>
      </c>
    </row>
    <row r="1178" spans="1:16" ht="204" x14ac:dyDescent="0.2">
      <c r="A1178" s="5" t="s">
        <v>15</v>
      </c>
      <c r="B1178" s="6" t="s">
        <v>33</v>
      </c>
      <c r="C1178" s="7" t="s">
        <v>17</v>
      </c>
      <c r="D1178" s="7" t="s">
        <v>18</v>
      </c>
      <c r="E1178" s="7" t="s">
        <v>1310</v>
      </c>
      <c r="F1178" s="6" t="s">
        <v>1311</v>
      </c>
      <c r="G1178" s="8" t="s">
        <v>1312</v>
      </c>
      <c r="H1178" s="9"/>
      <c r="I1178" s="9"/>
      <c r="J1178" s="9"/>
      <c r="K1178" s="9"/>
      <c r="L1178" s="9"/>
      <c r="M1178" s="9"/>
      <c r="N1178" s="9"/>
      <c r="O1178" s="10" t="s">
        <v>1313</v>
      </c>
      <c r="P1178">
        <f>IF(ISNA(VLOOKUP(E1178,Sheet2!A:C,3,FALSE)),1,VLOOKUP(E1178,Sheet2!A:C,3,FALSE))</f>
        <v>1</v>
      </c>
    </row>
    <row r="1179" spans="1:16" ht="289" x14ac:dyDescent="0.2">
      <c r="A1179" s="11" t="s">
        <v>15</v>
      </c>
      <c r="B1179" s="12" t="s">
        <v>67</v>
      </c>
      <c r="C1179" s="13" t="s">
        <v>17</v>
      </c>
      <c r="D1179" s="13" t="s">
        <v>18</v>
      </c>
      <c r="E1179" s="13" t="s">
        <v>8648</v>
      </c>
      <c r="F1179" s="12" t="s">
        <v>8649</v>
      </c>
      <c r="G1179" s="14" t="s">
        <v>8650</v>
      </c>
      <c r="H1179" s="15"/>
      <c r="I1179" s="15"/>
      <c r="J1179" s="15"/>
      <c r="K1179" s="15"/>
      <c r="L1179" s="15"/>
      <c r="M1179" s="15"/>
      <c r="N1179" s="15"/>
      <c r="O1179" s="16" t="s">
        <v>8651</v>
      </c>
      <c r="P1179">
        <f>IF(ISNA(VLOOKUP(E1179,Sheet2!A:C,3,FALSE)),1,VLOOKUP(E1179,Sheet2!A:C,3,FALSE))</f>
        <v>1</v>
      </c>
    </row>
    <row r="1180" spans="1:16" ht="34" x14ac:dyDescent="0.2">
      <c r="A1180" s="11" t="s">
        <v>15</v>
      </c>
      <c r="B1180" s="12" t="s">
        <v>47</v>
      </c>
      <c r="C1180" s="13" t="s">
        <v>17</v>
      </c>
      <c r="D1180" s="13" t="s">
        <v>28</v>
      </c>
      <c r="E1180" s="13" t="s">
        <v>194</v>
      </c>
      <c r="F1180" s="12" t="s">
        <v>195</v>
      </c>
      <c r="G1180" s="14" t="s">
        <v>196</v>
      </c>
      <c r="H1180" s="15"/>
      <c r="I1180" s="15"/>
      <c r="J1180" s="15"/>
      <c r="K1180" s="15"/>
      <c r="L1180" s="15"/>
      <c r="M1180" s="15"/>
      <c r="N1180" s="15"/>
      <c r="O1180" s="16" t="s">
        <v>197</v>
      </c>
      <c r="P1180">
        <f>IF(ISNA(VLOOKUP(E1180,Sheet2!A:C,3,FALSE)),1,VLOOKUP(E1180,Sheet2!A:C,3,FALSE))</f>
        <v>1</v>
      </c>
    </row>
    <row r="1181" spans="1:16" ht="221" x14ac:dyDescent="0.2">
      <c r="A1181" s="11" t="s">
        <v>15</v>
      </c>
      <c r="B1181" s="12" t="s">
        <v>3127</v>
      </c>
      <c r="C1181" s="13" t="s">
        <v>17</v>
      </c>
      <c r="D1181" s="13" t="s">
        <v>28</v>
      </c>
      <c r="E1181" s="13" t="s">
        <v>6771</v>
      </c>
      <c r="F1181" s="12" t="s">
        <v>6772</v>
      </c>
      <c r="G1181" s="14" t="s">
        <v>6772</v>
      </c>
      <c r="H1181" s="15"/>
      <c r="I1181" s="15"/>
      <c r="J1181" s="15"/>
      <c r="K1181" s="15"/>
      <c r="L1181" s="15"/>
      <c r="M1181" s="15"/>
      <c r="N1181" s="15"/>
      <c r="O1181" s="16" t="s">
        <v>6773</v>
      </c>
      <c r="P1181">
        <f>IF(ISNA(VLOOKUP(E1181,Sheet2!A:C,3,FALSE)),1,VLOOKUP(E1181,Sheet2!A:C,3,FALSE))</f>
        <v>1</v>
      </c>
    </row>
    <row r="1182" spans="1:16" ht="289" x14ac:dyDescent="0.2">
      <c r="A1182" s="11" t="s">
        <v>15</v>
      </c>
      <c r="B1182" s="12" t="s">
        <v>3127</v>
      </c>
      <c r="C1182" s="13" t="s">
        <v>17</v>
      </c>
      <c r="D1182" s="13" t="s">
        <v>18</v>
      </c>
      <c r="E1182" s="13" t="s">
        <v>8787</v>
      </c>
      <c r="F1182" s="12" t="s">
        <v>8788</v>
      </c>
      <c r="G1182" s="14" t="s">
        <v>8789</v>
      </c>
      <c r="H1182" s="15"/>
      <c r="I1182" s="15"/>
      <c r="J1182" s="15"/>
      <c r="K1182" s="15"/>
      <c r="L1182" s="15"/>
      <c r="M1182" s="15"/>
      <c r="N1182" s="15"/>
      <c r="O1182" s="16" t="s">
        <v>8790</v>
      </c>
      <c r="P1182">
        <f>IF(ISNA(VLOOKUP(E1182,Sheet2!A:C,3,FALSE)),1,VLOOKUP(E1182,Sheet2!A:C,3,FALSE))</f>
        <v>1</v>
      </c>
    </row>
    <row r="1183" spans="1:16" ht="289" x14ac:dyDescent="0.2">
      <c r="A1183" s="11" t="s">
        <v>15</v>
      </c>
      <c r="B1183" s="12" t="s">
        <v>101</v>
      </c>
      <c r="C1183" s="13" t="s">
        <v>17</v>
      </c>
      <c r="D1183" s="13" t="s">
        <v>18</v>
      </c>
      <c r="E1183" s="13" t="s">
        <v>7547</v>
      </c>
      <c r="F1183" s="12" t="s">
        <v>7548</v>
      </c>
      <c r="G1183" s="14" t="s">
        <v>7549</v>
      </c>
      <c r="H1183" s="15"/>
      <c r="I1183" s="15"/>
      <c r="J1183" s="15"/>
      <c r="K1183" s="15"/>
      <c r="L1183" s="15"/>
      <c r="M1183" s="15"/>
      <c r="N1183" s="15"/>
      <c r="O1183" s="16" t="s">
        <v>7550</v>
      </c>
      <c r="P1183">
        <f>IF(ISNA(VLOOKUP(E1183,Sheet2!A:C,3,FALSE)),1,VLOOKUP(E1183,Sheet2!A:C,3,FALSE))</f>
        <v>1</v>
      </c>
    </row>
    <row r="1184" spans="1:16" ht="289" x14ac:dyDescent="0.2">
      <c r="A1184" s="11" t="s">
        <v>15</v>
      </c>
      <c r="B1184" s="12" t="s">
        <v>101</v>
      </c>
      <c r="C1184" s="13" t="s">
        <v>17</v>
      </c>
      <c r="D1184" s="13" t="s">
        <v>18</v>
      </c>
      <c r="E1184" s="13" t="s">
        <v>7571</v>
      </c>
      <c r="F1184" s="12" t="s">
        <v>7548</v>
      </c>
      <c r="G1184" s="14" t="s">
        <v>7549</v>
      </c>
      <c r="H1184" s="15"/>
      <c r="I1184" s="15"/>
      <c r="J1184" s="15"/>
      <c r="K1184" s="15"/>
      <c r="L1184" s="15"/>
      <c r="M1184" s="15"/>
      <c r="N1184" s="15"/>
      <c r="O1184" s="16" t="s">
        <v>7550</v>
      </c>
      <c r="P1184">
        <f>IF(ISNA(VLOOKUP(E1184,Sheet2!A:C,3,FALSE)),1,VLOOKUP(E1184,Sheet2!A:C,3,FALSE))</f>
        <v>1</v>
      </c>
    </row>
    <row r="1185" spans="1:16" ht="187" x14ac:dyDescent="0.2">
      <c r="A1185" s="5" t="s">
        <v>15</v>
      </c>
      <c r="B1185" s="6" t="s">
        <v>38</v>
      </c>
      <c r="C1185" s="7" t="s">
        <v>17</v>
      </c>
      <c r="D1185" s="7" t="s">
        <v>18</v>
      </c>
      <c r="E1185" s="7" t="s">
        <v>3322</v>
      </c>
      <c r="F1185" s="6" t="s">
        <v>3323</v>
      </c>
      <c r="G1185" s="8" t="s">
        <v>3324</v>
      </c>
      <c r="H1185" s="9"/>
      <c r="I1185" s="9"/>
      <c r="J1185" s="9"/>
      <c r="K1185" s="9"/>
      <c r="L1185" s="9"/>
      <c r="M1185" s="9"/>
      <c r="N1185" s="9"/>
      <c r="O1185" s="10" t="s">
        <v>3325</v>
      </c>
      <c r="P1185">
        <f>IF(ISNA(VLOOKUP(E1185,Sheet2!A:C,3,FALSE)),1,VLOOKUP(E1185,Sheet2!A:C,3,FALSE))</f>
        <v>1</v>
      </c>
    </row>
    <row r="1186" spans="1:16" ht="204" x14ac:dyDescent="0.2">
      <c r="A1186" s="11" t="s">
        <v>15</v>
      </c>
      <c r="B1186" s="12" t="s">
        <v>47</v>
      </c>
      <c r="C1186" s="13" t="s">
        <v>17</v>
      </c>
      <c r="D1186" s="13" t="s">
        <v>18</v>
      </c>
      <c r="E1186" s="13" t="s">
        <v>1637</v>
      </c>
      <c r="F1186" s="12" t="s">
        <v>1638</v>
      </c>
      <c r="G1186" s="14" t="s">
        <v>1638</v>
      </c>
      <c r="H1186" s="15"/>
      <c r="I1186" s="19" t="s">
        <v>18</v>
      </c>
      <c r="J1186" s="15"/>
      <c r="K1186" s="15"/>
      <c r="L1186" s="20">
        <v>0</v>
      </c>
      <c r="M1186" s="20">
        <v>6</v>
      </c>
      <c r="N1186" s="20">
        <v>6</v>
      </c>
      <c r="O1186" s="16" t="s">
        <v>1639</v>
      </c>
      <c r="P1186">
        <f>IF(ISNA(VLOOKUP(E1186,Sheet2!A:C,3,FALSE)),1,VLOOKUP(E1186,Sheet2!A:C,3,FALSE))</f>
        <v>1</v>
      </c>
    </row>
    <row r="1187" spans="1:16" ht="187" x14ac:dyDescent="0.2">
      <c r="A1187" s="5" t="s">
        <v>15</v>
      </c>
      <c r="B1187" s="6" t="s">
        <v>101</v>
      </c>
      <c r="C1187" s="7" t="s">
        <v>17</v>
      </c>
      <c r="D1187" s="7" t="s">
        <v>18</v>
      </c>
      <c r="E1187" s="7" t="s">
        <v>1625</v>
      </c>
      <c r="F1187" s="6" t="s">
        <v>1626</v>
      </c>
      <c r="G1187" s="8" t="s">
        <v>1627</v>
      </c>
      <c r="H1187" s="9"/>
      <c r="I1187" s="9"/>
      <c r="J1187" s="9"/>
      <c r="K1187" s="9"/>
      <c r="L1187" s="9"/>
      <c r="M1187" s="9"/>
      <c r="N1187" s="9"/>
      <c r="O1187" s="10" t="s">
        <v>1628</v>
      </c>
      <c r="P1187">
        <f>IF(ISNA(VLOOKUP(E1187,Sheet2!A:C,3,FALSE)),1,VLOOKUP(E1187,Sheet2!A:C,3,FALSE))</f>
        <v>1</v>
      </c>
    </row>
    <row r="1188" spans="1:16" ht="238" x14ac:dyDescent="0.2">
      <c r="A1188" s="11" t="s">
        <v>15</v>
      </c>
      <c r="B1188" s="12" t="s">
        <v>945</v>
      </c>
      <c r="C1188" s="13" t="s">
        <v>17</v>
      </c>
      <c r="D1188" s="13" t="s">
        <v>18</v>
      </c>
      <c r="E1188" s="13" t="s">
        <v>7593</v>
      </c>
      <c r="F1188" s="12" t="s">
        <v>7594</v>
      </c>
      <c r="G1188" s="14" t="s">
        <v>7595</v>
      </c>
      <c r="H1188" s="15"/>
      <c r="I1188" s="19" t="s">
        <v>18</v>
      </c>
      <c r="J1188" s="15"/>
      <c r="K1188" s="15"/>
      <c r="L1188" s="20">
        <v>12</v>
      </c>
      <c r="M1188" s="20">
        <v>0</v>
      </c>
      <c r="N1188" s="20">
        <v>12</v>
      </c>
      <c r="O1188" s="16" t="s">
        <v>7596</v>
      </c>
      <c r="P1188">
        <f>IF(ISNA(VLOOKUP(E1188,Sheet2!A:C,3,FALSE)),1,VLOOKUP(E1188,Sheet2!A:C,3,FALSE))</f>
        <v>1</v>
      </c>
    </row>
    <row r="1189" spans="1:16" ht="323" x14ac:dyDescent="0.2">
      <c r="A1189" s="5" t="s">
        <v>15</v>
      </c>
      <c r="B1189" s="6" t="s">
        <v>47</v>
      </c>
      <c r="C1189" s="7" t="s">
        <v>17</v>
      </c>
      <c r="D1189" s="7" t="s">
        <v>18</v>
      </c>
      <c r="E1189" s="7" t="s">
        <v>6752</v>
      </c>
      <c r="F1189" s="6" t="s">
        <v>6753</v>
      </c>
      <c r="G1189" s="8" t="s">
        <v>6754</v>
      </c>
      <c r="H1189" s="17" t="s">
        <v>18</v>
      </c>
      <c r="I1189" s="9"/>
      <c r="J1189" s="9"/>
      <c r="K1189" s="9"/>
      <c r="L1189" s="18">
        <v>0</v>
      </c>
      <c r="M1189" s="18">
        <v>9</v>
      </c>
      <c r="N1189" s="18">
        <v>9</v>
      </c>
      <c r="O1189" s="10" t="s">
        <v>6755</v>
      </c>
      <c r="P1189">
        <f>IF(ISNA(VLOOKUP(E1189,Sheet2!A:C,3,FALSE)),1,VLOOKUP(E1189,Sheet2!A:C,3,FALSE))</f>
        <v>25</v>
      </c>
    </row>
    <row r="1190" spans="1:16" ht="221" x14ac:dyDescent="0.2">
      <c r="A1190" s="5" t="s">
        <v>15</v>
      </c>
      <c r="B1190" s="6" t="s">
        <v>38</v>
      </c>
      <c r="C1190" s="7" t="s">
        <v>17</v>
      </c>
      <c r="D1190" s="7" t="s">
        <v>28</v>
      </c>
      <c r="E1190" s="7" t="s">
        <v>7375</v>
      </c>
      <c r="F1190" s="6" t="s">
        <v>7376</v>
      </c>
      <c r="G1190" s="8" t="s">
        <v>7377</v>
      </c>
      <c r="H1190" s="9"/>
      <c r="I1190" s="9"/>
      <c r="J1190" s="9"/>
      <c r="K1190" s="9"/>
      <c r="L1190" s="9"/>
      <c r="M1190" s="9"/>
      <c r="N1190" s="9"/>
      <c r="O1190" s="10" t="s">
        <v>7378</v>
      </c>
      <c r="P1190">
        <f>IF(ISNA(VLOOKUP(E1190,Sheet2!A:C,3,FALSE)),1,VLOOKUP(E1190,Sheet2!A:C,3,FALSE))</f>
        <v>1</v>
      </c>
    </row>
    <row r="1191" spans="1:16" ht="272" x14ac:dyDescent="0.2">
      <c r="A1191" s="5" t="s">
        <v>15</v>
      </c>
      <c r="B1191" s="6" t="s">
        <v>3127</v>
      </c>
      <c r="C1191" s="7" t="s">
        <v>17</v>
      </c>
      <c r="D1191" s="7" t="s">
        <v>18</v>
      </c>
      <c r="E1191" s="7" t="s">
        <v>5123</v>
      </c>
      <c r="F1191" s="6" t="s">
        <v>5124</v>
      </c>
      <c r="G1191" s="8" t="s">
        <v>5124</v>
      </c>
      <c r="H1191" s="17" t="s">
        <v>18</v>
      </c>
      <c r="I1191" s="9"/>
      <c r="J1191" s="9"/>
      <c r="K1191" s="9"/>
      <c r="L1191" s="18">
        <v>0</v>
      </c>
      <c r="M1191" s="18">
        <v>6</v>
      </c>
      <c r="N1191" s="18">
        <v>6</v>
      </c>
      <c r="O1191" s="10" t="s">
        <v>5125</v>
      </c>
      <c r="P1191">
        <f>IF(ISNA(VLOOKUP(E1191,Sheet2!A:C,3,FALSE)),1,VLOOKUP(E1191,Sheet2!A:C,3,FALSE))</f>
        <v>25</v>
      </c>
    </row>
    <row r="1192" spans="1:16" ht="340" x14ac:dyDescent="0.2">
      <c r="A1192" s="11" t="s">
        <v>15</v>
      </c>
      <c r="B1192" s="12" t="s">
        <v>101</v>
      </c>
      <c r="C1192" s="13" t="s">
        <v>17</v>
      </c>
      <c r="D1192" s="13" t="s">
        <v>18</v>
      </c>
      <c r="E1192" s="13" t="s">
        <v>5539</v>
      </c>
      <c r="F1192" s="12" t="s">
        <v>5540</v>
      </c>
      <c r="G1192" s="14" t="s">
        <v>5540</v>
      </c>
      <c r="H1192" s="15"/>
      <c r="I1192" s="19" t="s">
        <v>18</v>
      </c>
      <c r="J1192" s="19" t="s">
        <v>18</v>
      </c>
      <c r="K1192" s="15"/>
      <c r="L1192" s="20">
        <v>6</v>
      </c>
      <c r="M1192" s="20">
        <v>6</v>
      </c>
      <c r="N1192" s="20">
        <v>12</v>
      </c>
      <c r="O1192" s="16" t="s">
        <v>5541</v>
      </c>
      <c r="P1192">
        <f>IF(ISNA(VLOOKUP(E1192,Sheet2!A:C,3,FALSE)),1,VLOOKUP(E1192,Sheet2!A:C,3,FALSE))</f>
        <v>1</v>
      </c>
    </row>
    <row r="1193" spans="1:16" ht="340" x14ac:dyDescent="0.2">
      <c r="A1193" s="11" t="s">
        <v>15</v>
      </c>
      <c r="B1193" s="12" t="s">
        <v>101</v>
      </c>
      <c r="C1193" s="13" t="s">
        <v>17</v>
      </c>
      <c r="D1193" s="13" t="s">
        <v>18</v>
      </c>
      <c r="E1193" s="13" t="s">
        <v>5721</v>
      </c>
      <c r="F1193" s="12" t="s">
        <v>5540</v>
      </c>
      <c r="G1193" s="14" t="s">
        <v>5540</v>
      </c>
      <c r="H1193" s="15"/>
      <c r="I1193" s="15"/>
      <c r="J1193" s="15"/>
      <c r="K1193" s="15"/>
      <c r="L1193" s="15"/>
      <c r="M1193" s="15"/>
      <c r="N1193" s="15"/>
      <c r="O1193" s="16" t="s">
        <v>5541</v>
      </c>
      <c r="P1193">
        <f>IF(ISNA(VLOOKUP(E1193,Sheet2!A:C,3,FALSE)),1,VLOOKUP(E1193,Sheet2!A:C,3,FALSE))</f>
        <v>1</v>
      </c>
    </row>
    <row r="1194" spans="1:16" ht="340" x14ac:dyDescent="0.2">
      <c r="A1194" s="5" t="s">
        <v>15</v>
      </c>
      <c r="B1194" s="6" t="s">
        <v>101</v>
      </c>
      <c r="C1194" s="7" t="s">
        <v>17</v>
      </c>
      <c r="D1194" s="7" t="s">
        <v>18</v>
      </c>
      <c r="E1194" s="7" t="s">
        <v>6065</v>
      </c>
      <c r="F1194" s="6" t="s">
        <v>5540</v>
      </c>
      <c r="G1194" s="8" t="s">
        <v>5540</v>
      </c>
      <c r="H1194" s="9"/>
      <c r="I1194" s="9"/>
      <c r="J1194" s="9"/>
      <c r="K1194" s="9"/>
      <c r="L1194" s="9"/>
      <c r="M1194" s="9"/>
      <c r="N1194" s="9"/>
      <c r="O1194" s="10" t="s">
        <v>5541</v>
      </c>
      <c r="P1194">
        <f>IF(ISNA(VLOOKUP(E1194,Sheet2!A:C,3,FALSE)),1,VLOOKUP(E1194,Sheet2!A:C,3,FALSE))</f>
        <v>1</v>
      </c>
    </row>
    <row r="1195" spans="1:16" ht="306" x14ac:dyDescent="0.2">
      <c r="A1195" s="5" t="s">
        <v>15</v>
      </c>
      <c r="B1195" s="6" t="s">
        <v>38</v>
      </c>
      <c r="C1195" s="7" t="s">
        <v>17</v>
      </c>
      <c r="D1195" s="7" t="s">
        <v>18</v>
      </c>
      <c r="E1195" s="7" t="s">
        <v>2048</v>
      </c>
      <c r="F1195" s="6" t="s">
        <v>2049</v>
      </c>
      <c r="G1195" s="8" t="s">
        <v>2050</v>
      </c>
      <c r="H1195" s="9"/>
      <c r="I1195" s="9"/>
      <c r="J1195" s="9"/>
      <c r="K1195" s="9"/>
      <c r="L1195" s="9"/>
      <c r="M1195" s="9"/>
      <c r="N1195" s="9"/>
      <c r="O1195" s="10" t="s">
        <v>2051</v>
      </c>
      <c r="P1195">
        <f>IF(ISNA(VLOOKUP(E1195,Sheet2!A:C,3,FALSE)),1,VLOOKUP(E1195,Sheet2!A:C,3,FALSE))</f>
        <v>1</v>
      </c>
    </row>
    <row r="1196" spans="1:16" ht="187" x14ac:dyDescent="0.2">
      <c r="A1196" s="11" t="s">
        <v>15</v>
      </c>
      <c r="B1196" s="12" t="s">
        <v>101</v>
      </c>
      <c r="C1196" s="13" t="s">
        <v>17</v>
      </c>
      <c r="D1196" s="13" t="s">
        <v>18</v>
      </c>
      <c r="E1196" s="13" t="s">
        <v>5786</v>
      </c>
      <c r="F1196" s="12" t="s">
        <v>5787</v>
      </c>
      <c r="G1196" s="14" t="s">
        <v>5788</v>
      </c>
      <c r="H1196" s="15"/>
      <c r="I1196" s="19" t="s">
        <v>18</v>
      </c>
      <c r="J1196" s="15"/>
      <c r="K1196" s="15"/>
      <c r="L1196" s="20">
        <v>6</v>
      </c>
      <c r="M1196" s="20">
        <v>0</v>
      </c>
      <c r="N1196" s="20">
        <v>6</v>
      </c>
      <c r="O1196" s="16" t="s">
        <v>5789</v>
      </c>
      <c r="P1196">
        <f>IF(ISNA(VLOOKUP(E1196,Sheet2!A:C,3,FALSE)),1,VLOOKUP(E1196,Sheet2!A:C,3,FALSE))</f>
        <v>29</v>
      </c>
    </row>
    <row r="1197" spans="1:16" ht="187" x14ac:dyDescent="0.2">
      <c r="A1197" s="5" t="s">
        <v>15</v>
      </c>
      <c r="B1197" s="6" t="s">
        <v>101</v>
      </c>
      <c r="C1197" s="7" t="s">
        <v>17</v>
      </c>
      <c r="D1197" s="7" t="s">
        <v>18</v>
      </c>
      <c r="E1197" s="7" t="s">
        <v>6001</v>
      </c>
      <c r="F1197" s="6" t="s">
        <v>5787</v>
      </c>
      <c r="G1197" s="8" t="s">
        <v>5788</v>
      </c>
      <c r="H1197" s="9"/>
      <c r="I1197" s="9"/>
      <c r="J1197" s="9"/>
      <c r="K1197" s="9"/>
      <c r="L1197" s="9"/>
      <c r="M1197" s="9"/>
      <c r="N1197" s="9"/>
      <c r="O1197" s="10" t="s">
        <v>5789</v>
      </c>
      <c r="P1197">
        <f>IF(ISNA(VLOOKUP(E1197,Sheet2!A:C,3,FALSE)),1,VLOOKUP(E1197,Sheet2!A:C,3,FALSE))</f>
        <v>1</v>
      </c>
    </row>
    <row r="1198" spans="1:16" ht="153" x14ac:dyDescent="0.2">
      <c r="A1198" s="5" t="s">
        <v>15</v>
      </c>
      <c r="B1198" s="6" t="s">
        <v>101</v>
      </c>
      <c r="C1198" s="7" t="s">
        <v>17</v>
      </c>
      <c r="D1198" s="7" t="s">
        <v>18</v>
      </c>
      <c r="E1198" s="7" t="s">
        <v>526</v>
      </c>
      <c r="F1198" s="6" t="s">
        <v>527</v>
      </c>
      <c r="G1198" s="8" t="s">
        <v>528</v>
      </c>
      <c r="H1198" s="9"/>
      <c r="I1198" s="9"/>
      <c r="J1198" s="9"/>
      <c r="K1198" s="9"/>
      <c r="L1198" s="9"/>
      <c r="M1198" s="9"/>
      <c r="N1198" s="9"/>
      <c r="O1198" s="10" t="s">
        <v>529</v>
      </c>
      <c r="P1198">
        <f>IF(ISNA(VLOOKUP(E1198,Sheet2!A:C,3,FALSE)),1,VLOOKUP(E1198,Sheet2!A:C,3,FALSE))</f>
        <v>1</v>
      </c>
    </row>
    <row r="1199" spans="1:16" ht="187" x14ac:dyDescent="0.2">
      <c r="A1199" s="11" t="s">
        <v>15</v>
      </c>
      <c r="B1199" s="12" t="s">
        <v>67</v>
      </c>
      <c r="C1199" s="13" t="s">
        <v>17</v>
      </c>
      <c r="D1199" s="13" t="s">
        <v>18</v>
      </c>
      <c r="E1199" s="13" t="s">
        <v>7170</v>
      </c>
      <c r="F1199" s="12" t="s">
        <v>7171</v>
      </c>
      <c r="G1199" s="14" t="s">
        <v>7172</v>
      </c>
      <c r="H1199" s="15"/>
      <c r="I1199" s="15"/>
      <c r="J1199" s="15"/>
      <c r="K1199" s="15"/>
      <c r="L1199" s="15"/>
      <c r="M1199" s="15"/>
      <c r="N1199" s="15"/>
      <c r="O1199" s="16" t="s">
        <v>7173</v>
      </c>
      <c r="P1199">
        <f>IF(ISNA(VLOOKUP(E1199,Sheet2!A:C,3,FALSE)),1,VLOOKUP(E1199,Sheet2!A:C,3,FALSE))</f>
        <v>1</v>
      </c>
    </row>
    <row r="1200" spans="1:16" ht="340" x14ac:dyDescent="0.2">
      <c r="A1200" s="11" t="s">
        <v>15</v>
      </c>
      <c r="B1200" s="12" t="s">
        <v>3127</v>
      </c>
      <c r="C1200" s="13" t="s">
        <v>17</v>
      </c>
      <c r="D1200" s="13" t="s">
        <v>18</v>
      </c>
      <c r="E1200" s="13" t="s">
        <v>8747</v>
      </c>
      <c r="F1200" s="12" t="s">
        <v>8748</v>
      </c>
      <c r="G1200" s="14" t="s">
        <v>8749</v>
      </c>
      <c r="H1200" s="15"/>
      <c r="I1200" s="15"/>
      <c r="J1200" s="15"/>
      <c r="K1200" s="15"/>
      <c r="L1200" s="15"/>
      <c r="M1200" s="15"/>
      <c r="N1200" s="15"/>
      <c r="O1200" s="16" t="s">
        <v>8750</v>
      </c>
      <c r="P1200">
        <f>IF(ISNA(VLOOKUP(E1200,Sheet2!A:C,3,FALSE)),1,VLOOKUP(E1200,Sheet2!A:C,3,FALSE))</f>
        <v>1</v>
      </c>
    </row>
    <row r="1201" spans="1:16" ht="272" x14ac:dyDescent="0.2">
      <c r="A1201" s="5" t="s">
        <v>15</v>
      </c>
      <c r="B1201" s="6" t="s">
        <v>16</v>
      </c>
      <c r="C1201" s="7" t="s">
        <v>17</v>
      </c>
      <c r="D1201" s="7" t="s">
        <v>18</v>
      </c>
      <c r="E1201" s="7" t="s">
        <v>4088</v>
      </c>
      <c r="F1201" s="6" t="s">
        <v>4089</v>
      </c>
      <c r="G1201" s="8" t="s">
        <v>4089</v>
      </c>
      <c r="H1201" s="9"/>
      <c r="I1201" s="9"/>
      <c r="J1201" s="9"/>
      <c r="K1201" s="9"/>
      <c r="L1201" s="9"/>
      <c r="M1201" s="9"/>
      <c r="N1201" s="9"/>
      <c r="O1201" s="10" t="s">
        <v>4090</v>
      </c>
      <c r="P1201">
        <f>IF(ISNA(VLOOKUP(E1201,Sheet2!A:C,3,FALSE)),1,VLOOKUP(E1201,Sheet2!A:C,3,FALSE))</f>
        <v>1</v>
      </c>
    </row>
    <row r="1202" spans="1:16" ht="170" x14ac:dyDescent="0.2">
      <c r="A1202" s="5" t="s">
        <v>15</v>
      </c>
      <c r="B1202" s="6" t="s">
        <v>47</v>
      </c>
      <c r="C1202" s="7" t="s">
        <v>17</v>
      </c>
      <c r="D1202" s="7" t="s">
        <v>28</v>
      </c>
      <c r="E1202" s="7" t="s">
        <v>3977</v>
      </c>
      <c r="F1202" s="6" t="s">
        <v>3978</v>
      </c>
      <c r="G1202" s="8" t="s">
        <v>3978</v>
      </c>
      <c r="H1202" s="9"/>
      <c r="I1202" s="9"/>
      <c r="J1202" s="9"/>
      <c r="K1202" s="9"/>
      <c r="L1202" s="9"/>
      <c r="M1202" s="9"/>
      <c r="N1202" s="9"/>
      <c r="O1202" s="10" t="s">
        <v>3979</v>
      </c>
      <c r="P1202">
        <f>IF(ISNA(VLOOKUP(E1202,Sheet2!A:C,3,FALSE)),1,VLOOKUP(E1202,Sheet2!A:C,3,FALSE))</f>
        <v>1</v>
      </c>
    </row>
    <row r="1203" spans="1:16" ht="221" x14ac:dyDescent="0.2">
      <c r="A1203" s="11" t="s">
        <v>15</v>
      </c>
      <c r="B1203" s="12" t="s">
        <v>101</v>
      </c>
      <c r="C1203" s="13" t="s">
        <v>17</v>
      </c>
      <c r="D1203" s="13" t="s">
        <v>28</v>
      </c>
      <c r="E1203" s="13" t="s">
        <v>3980</v>
      </c>
      <c r="F1203" s="12" t="s">
        <v>3981</v>
      </c>
      <c r="G1203" s="14" t="s">
        <v>3981</v>
      </c>
      <c r="H1203" s="15"/>
      <c r="I1203" s="15"/>
      <c r="J1203" s="15"/>
      <c r="K1203" s="15"/>
      <c r="L1203" s="15"/>
      <c r="M1203" s="15"/>
      <c r="N1203" s="15"/>
      <c r="O1203" s="16" t="s">
        <v>3982</v>
      </c>
      <c r="P1203">
        <f>IF(ISNA(VLOOKUP(E1203,Sheet2!A:C,3,FALSE)),1,VLOOKUP(E1203,Sheet2!A:C,3,FALSE))</f>
        <v>1</v>
      </c>
    </row>
    <row r="1204" spans="1:16" ht="136" x14ac:dyDescent="0.2">
      <c r="A1204" s="5" t="s">
        <v>15</v>
      </c>
      <c r="B1204" s="6" t="s">
        <v>101</v>
      </c>
      <c r="C1204" s="7" t="s">
        <v>17</v>
      </c>
      <c r="D1204" s="7" t="s">
        <v>28</v>
      </c>
      <c r="E1204" s="7" t="s">
        <v>514</v>
      </c>
      <c r="F1204" s="6" t="s">
        <v>515</v>
      </c>
      <c r="G1204" s="8" t="s">
        <v>515</v>
      </c>
      <c r="H1204" s="9"/>
      <c r="I1204" s="9"/>
      <c r="J1204" s="9"/>
      <c r="K1204" s="9"/>
      <c r="L1204" s="9"/>
      <c r="M1204" s="9"/>
      <c r="N1204" s="9"/>
      <c r="O1204" s="10" t="s">
        <v>516</v>
      </c>
      <c r="P1204">
        <f>IF(ISNA(VLOOKUP(E1204,Sheet2!A:C,3,FALSE)),1,VLOOKUP(E1204,Sheet2!A:C,3,FALSE))</f>
        <v>1</v>
      </c>
    </row>
    <row r="1205" spans="1:16" ht="136" x14ac:dyDescent="0.2">
      <c r="A1205" s="11" t="s">
        <v>15</v>
      </c>
      <c r="B1205" s="12" t="s">
        <v>101</v>
      </c>
      <c r="C1205" s="13" t="s">
        <v>17</v>
      </c>
      <c r="D1205" s="13" t="s">
        <v>28</v>
      </c>
      <c r="E1205" s="13" t="s">
        <v>517</v>
      </c>
      <c r="F1205" s="12" t="s">
        <v>518</v>
      </c>
      <c r="G1205" s="14" t="s">
        <v>518</v>
      </c>
      <c r="H1205" s="15"/>
      <c r="I1205" s="15"/>
      <c r="J1205" s="15"/>
      <c r="K1205" s="15"/>
      <c r="L1205" s="15"/>
      <c r="M1205" s="15"/>
      <c r="N1205" s="15"/>
      <c r="O1205" s="16" t="s">
        <v>516</v>
      </c>
      <c r="P1205">
        <f>IF(ISNA(VLOOKUP(E1205,Sheet2!A:C,3,FALSE)),1,VLOOKUP(E1205,Sheet2!A:C,3,FALSE))</f>
        <v>1</v>
      </c>
    </row>
    <row r="1206" spans="1:16" ht="170" x14ac:dyDescent="0.2">
      <c r="A1206" s="5" t="s">
        <v>15</v>
      </c>
      <c r="B1206" s="6" t="s">
        <v>33</v>
      </c>
      <c r="C1206" s="7" t="s">
        <v>17</v>
      </c>
      <c r="D1206" s="7" t="s">
        <v>18</v>
      </c>
      <c r="E1206" s="7" t="s">
        <v>5799</v>
      </c>
      <c r="F1206" s="6" t="s">
        <v>5800</v>
      </c>
      <c r="G1206" s="8" t="s">
        <v>5801</v>
      </c>
      <c r="H1206" s="9"/>
      <c r="I1206" s="17" t="s">
        <v>18</v>
      </c>
      <c r="J1206" s="9"/>
      <c r="K1206" s="9"/>
      <c r="L1206" s="18">
        <v>12</v>
      </c>
      <c r="M1206" s="18">
        <v>0</v>
      </c>
      <c r="N1206" s="18">
        <v>12</v>
      </c>
      <c r="O1206" s="10" t="s">
        <v>5802</v>
      </c>
      <c r="P1206">
        <f>IF(ISNA(VLOOKUP(E1206,Sheet2!A:C,3,FALSE)),1,VLOOKUP(E1206,Sheet2!A:C,3,FALSE))</f>
        <v>1</v>
      </c>
    </row>
    <row r="1207" spans="1:16" ht="170" x14ac:dyDescent="0.2">
      <c r="A1207" s="11" t="s">
        <v>15</v>
      </c>
      <c r="B1207" s="12" t="s">
        <v>33</v>
      </c>
      <c r="C1207" s="13" t="s">
        <v>17</v>
      </c>
      <c r="D1207" s="13" t="s">
        <v>18</v>
      </c>
      <c r="E1207" s="13" t="s">
        <v>6041</v>
      </c>
      <c r="F1207" s="12" t="s">
        <v>5800</v>
      </c>
      <c r="G1207" s="14" t="s">
        <v>5801</v>
      </c>
      <c r="H1207" s="15"/>
      <c r="I1207" s="15"/>
      <c r="J1207" s="15"/>
      <c r="K1207" s="15"/>
      <c r="L1207" s="15"/>
      <c r="M1207" s="15"/>
      <c r="N1207" s="15"/>
      <c r="O1207" s="16" t="s">
        <v>5802</v>
      </c>
      <c r="P1207">
        <f>IF(ISNA(VLOOKUP(E1207,Sheet2!A:C,3,FALSE)),1,VLOOKUP(E1207,Sheet2!A:C,3,FALSE))</f>
        <v>1</v>
      </c>
    </row>
    <row r="1208" spans="1:16" ht="221" x14ac:dyDescent="0.2">
      <c r="A1208" s="11" t="s">
        <v>15</v>
      </c>
      <c r="B1208" s="12" t="s">
        <v>180</v>
      </c>
      <c r="C1208" s="13" t="s">
        <v>17</v>
      </c>
      <c r="D1208" s="13" t="s">
        <v>18</v>
      </c>
      <c r="E1208" s="13" t="s">
        <v>7334</v>
      </c>
      <c r="F1208" s="12" t="s">
        <v>7335</v>
      </c>
      <c r="G1208" s="14" t="s">
        <v>7336</v>
      </c>
      <c r="H1208" s="15"/>
      <c r="I1208" s="15"/>
      <c r="J1208" s="15"/>
      <c r="K1208" s="15"/>
      <c r="L1208" s="15"/>
      <c r="M1208" s="15"/>
      <c r="N1208" s="15"/>
      <c r="O1208" s="16" t="s">
        <v>7337</v>
      </c>
      <c r="P1208">
        <f>IF(ISNA(VLOOKUP(E1208,Sheet2!A:C,3,FALSE)),1,VLOOKUP(E1208,Sheet2!A:C,3,FALSE))</f>
        <v>1</v>
      </c>
    </row>
    <row r="1209" spans="1:16" ht="153" x14ac:dyDescent="0.2">
      <c r="A1209" s="5" t="s">
        <v>15</v>
      </c>
      <c r="B1209" s="6" t="s">
        <v>33</v>
      </c>
      <c r="C1209" s="7" t="s">
        <v>17</v>
      </c>
      <c r="D1209" s="7" t="s">
        <v>18</v>
      </c>
      <c r="E1209" s="7" t="s">
        <v>2285</v>
      </c>
      <c r="F1209" s="6" t="s">
        <v>2286</v>
      </c>
      <c r="G1209" s="8" t="s">
        <v>2287</v>
      </c>
      <c r="H1209" s="9"/>
      <c r="I1209" s="17" t="s">
        <v>18</v>
      </c>
      <c r="J1209" s="9"/>
      <c r="K1209" s="9"/>
      <c r="L1209" s="18">
        <v>12</v>
      </c>
      <c r="M1209" s="18">
        <v>0</v>
      </c>
      <c r="N1209" s="18">
        <v>12</v>
      </c>
      <c r="O1209" s="10" t="s">
        <v>2288</v>
      </c>
      <c r="P1209">
        <f>IF(ISNA(VLOOKUP(E1209,Sheet2!A:C,3,FALSE)),1,VLOOKUP(E1209,Sheet2!A:C,3,FALSE))</f>
        <v>1</v>
      </c>
    </row>
    <row r="1210" spans="1:16" ht="170" x14ac:dyDescent="0.2">
      <c r="A1210" s="11" t="s">
        <v>15</v>
      </c>
      <c r="B1210" s="12" t="s">
        <v>16</v>
      </c>
      <c r="C1210" s="13" t="s">
        <v>17</v>
      </c>
      <c r="D1210" s="13" t="s">
        <v>28</v>
      </c>
      <c r="E1210" s="13" t="s">
        <v>7119</v>
      </c>
      <c r="F1210" s="12" t="s">
        <v>7120</v>
      </c>
      <c r="G1210" s="14" t="s">
        <v>7120</v>
      </c>
      <c r="H1210" s="15"/>
      <c r="I1210" s="15"/>
      <c r="J1210" s="15"/>
      <c r="K1210" s="15"/>
      <c r="L1210" s="15"/>
      <c r="M1210" s="15"/>
      <c r="N1210" s="15"/>
      <c r="O1210" s="16" t="s">
        <v>7121</v>
      </c>
      <c r="P1210">
        <f>IF(ISNA(VLOOKUP(E1210,Sheet2!A:C,3,FALSE)),1,VLOOKUP(E1210,Sheet2!A:C,3,FALSE))</f>
        <v>1</v>
      </c>
    </row>
    <row r="1211" spans="1:16" ht="170" x14ac:dyDescent="0.2">
      <c r="A1211" s="5" t="s">
        <v>15</v>
      </c>
      <c r="B1211" s="6" t="s">
        <v>16</v>
      </c>
      <c r="C1211" s="7" t="s">
        <v>17</v>
      </c>
      <c r="D1211" s="7" t="s">
        <v>18</v>
      </c>
      <c r="E1211" s="7" t="s">
        <v>3972</v>
      </c>
      <c r="F1211" s="6" t="s">
        <v>3973</v>
      </c>
      <c r="G1211" s="8" t="s">
        <v>3974</v>
      </c>
      <c r="H1211" s="9"/>
      <c r="I1211" s="9"/>
      <c r="J1211" s="9"/>
      <c r="K1211" s="9"/>
      <c r="L1211" s="9"/>
      <c r="M1211" s="9"/>
      <c r="N1211" s="9"/>
      <c r="O1211" s="10" t="s">
        <v>3975</v>
      </c>
      <c r="P1211">
        <f>IF(ISNA(VLOOKUP(E1211,Sheet2!A:C,3,FALSE)),1,VLOOKUP(E1211,Sheet2!A:C,3,FALSE))</f>
        <v>1</v>
      </c>
    </row>
    <row r="1212" spans="1:16" ht="170" x14ac:dyDescent="0.2">
      <c r="A1212" s="11" t="s">
        <v>15</v>
      </c>
      <c r="B1212" s="12" t="s">
        <v>16</v>
      </c>
      <c r="C1212" s="13" t="s">
        <v>17</v>
      </c>
      <c r="D1212" s="13" t="s">
        <v>18</v>
      </c>
      <c r="E1212" s="13" t="s">
        <v>3976</v>
      </c>
      <c r="F1212" s="12" t="s">
        <v>3973</v>
      </c>
      <c r="G1212" s="14" t="s">
        <v>3974</v>
      </c>
      <c r="H1212" s="15"/>
      <c r="I1212" s="15"/>
      <c r="J1212" s="15"/>
      <c r="K1212" s="15"/>
      <c r="L1212" s="15"/>
      <c r="M1212" s="15"/>
      <c r="N1212" s="15"/>
      <c r="O1212" s="16" t="s">
        <v>3975</v>
      </c>
      <c r="P1212">
        <f>IF(ISNA(VLOOKUP(E1212,Sheet2!A:C,3,FALSE)),1,VLOOKUP(E1212,Sheet2!A:C,3,FALSE))</f>
        <v>1</v>
      </c>
    </row>
    <row r="1213" spans="1:16" ht="170" x14ac:dyDescent="0.2">
      <c r="A1213" s="5" t="s">
        <v>15</v>
      </c>
      <c r="B1213" s="6" t="s">
        <v>16</v>
      </c>
      <c r="C1213" s="7" t="s">
        <v>17</v>
      </c>
      <c r="D1213" s="7" t="s">
        <v>18</v>
      </c>
      <c r="E1213" s="7" t="s">
        <v>6925</v>
      </c>
      <c r="F1213" s="6" t="s">
        <v>3973</v>
      </c>
      <c r="G1213" s="8" t="s">
        <v>3974</v>
      </c>
      <c r="H1213" s="9"/>
      <c r="I1213" s="17" t="s">
        <v>18</v>
      </c>
      <c r="J1213" s="9"/>
      <c r="K1213" s="9"/>
      <c r="L1213" s="18">
        <v>12</v>
      </c>
      <c r="M1213" s="18">
        <v>0</v>
      </c>
      <c r="N1213" s="18">
        <v>12</v>
      </c>
      <c r="O1213" s="10" t="s">
        <v>3975</v>
      </c>
      <c r="P1213">
        <f>IF(ISNA(VLOOKUP(E1213,Sheet2!A:C,3,FALSE)),1,VLOOKUP(E1213,Sheet2!A:C,3,FALSE))</f>
        <v>1</v>
      </c>
    </row>
    <row r="1214" spans="1:16" ht="170" x14ac:dyDescent="0.2">
      <c r="A1214" s="11" t="s">
        <v>15</v>
      </c>
      <c r="B1214" s="12" t="s">
        <v>16</v>
      </c>
      <c r="C1214" s="13" t="s">
        <v>17</v>
      </c>
      <c r="D1214" s="13" t="s">
        <v>18</v>
      </c>
      <c r="E1214" s="13" t="s">
        <v>7847</v>
      </c>
      <c r="F1214" s="12" t="s">
        <v>3973</v>
      </c>
      <c r="G1214" s="14" t="s">
        <v>3974</v>
      </c>
      <c r="H1214" s="15"/>
      <c r="I1214" s="15"/>
      <c r="J1214" s="15"/>
      <c r="K1214" s="15"/>
      <c r="L1214" s="15"/>
      <c r="M1214" s="15"/>
      <c r="N1214" s="15"/>
      <c r="O1214" s="16" t="s">
        <v>3975</v>
      </c>
      <c r="P1214">
        <f>IF(ISNA(VLOOKUP(E1214,Sheet2!A:C,3,FALSE)),1,VLOOKUP(E1214,Sheet2!A:C,3,FALSE))</f>
        <v>1</v>
      </c>
    </row>
    <row r="1215" spans="1:16" ht="204" x14ac:dyDescent="0.2">
      <c r="A1215" s="11" t="s">
        <v>15</v>
      </c>
      <c r="B1215" s="12" t="s">
        <v>16</v>
      </c>
      <c r="C1215" s="13" t="s">
        <v>17</v>
      </c>
      <c r="D1215" s="13" t="s">
        <v>18</v>
      </c>
      <c r="E1215" s="13" t="s">
        <v>7840</v>
      </c>
      <c r="F1215" s="12" t="s">
        <v>7841</v>
      </c>
      <c r="G1215" s="14" t="s">
        <v>7841</v>
      </c>
      <c r="H1215" s="15"/>
      <c r="I1215" s="15"/>
      <c r="J1215" s="15"/>
      <c r="K1215" s="15"/>
      <c r="L1215" s="15"/>
      <c r="M1215" s="15"/>
      <c r="N1215" s="15"/>
      <c r="O1215" s="16" t="s">
        <v>7842</v>
      </c>
      <c r="P1215">
        <f>IF(ISNA(VLOOKUP(E1215,Sheet2!A:C,3,FALSE)),1,VLOOKUP(E1215,Sheet2!A:C,3,FALSE))</f>
        <v>1</v>
      </c>
    </row>
    <row r="1216" spans="1:16" ht="204" x14ac:dyDescent="0.2">
      <c r="A1216" s="11" t="s">
        <v>15</v>
      </c>
      <c r="B1216" s="12" t="s">
        <v>38</v>
      </c>
      <c r="C1216" s="13" t="s">
        <v>17</v>
      </c>
      <c r="D1216" s="13" t="s">
        <v>28</v>
      </c>
      <c r="E1216" s="13" t="s">
        <v>8255</v>
      </c>
      <c r="F1216" s="12" t="s">
        <v>8256</v>
      </c>
      <c r="G1216" s="14" t="s">
        <v>8256</v>
      </c>
      <c r="H1216" s="15"/>
      <c r="I1216" s="15"/>
      <c r="J1216" s="15"/>
      <c r="K1216" s="15"/>
      <c r="L1216" s="15"/>
      <c r="M1216" s="15"/>
      <c r="N1216" s="15"/>
      <c r="O1216" s="16" t="s">
        <v>8257</v>
      </c>
      <c r="P1216">
        <f>IF(ISNA(VLOOKUP(E1216,Sheet2!A:C,3,FALSE)),1,VLOOKUP(E1216,Sheet2!A:C,3,FALSE))</f>
        <v>1</v>
      </c>
    </row>
    <row r="1217" spans="1:16" ht="340" x14ac:dyDescent="0.2">
      <c r="A1217" s="5" t="s">
        <v>15</v>
      </c>
      <c r="B1217" s="6" t="s">
        <v>16</v>
      </c>
      <c r="C1217" s="7" t="s">
        <v>17</v>
      </c>
      <c r="D1217" s="7" t="s">
        <v>28</v>
      </c>
      <c r="E1217" s="7" t="s">
        <v>4136</v>
      </c>
      <c r="F1217" s="6" t="s">
        <v>4137</v>
      </c>
      <c r="G1217" s="8" t="s">
        <v>4137</v>
      </c>
      <c r="H1217" s="9"/>
      <c r="I1217" s="9"/>
      <c r="J1217" s="9"/>
      <c r="K1217" s="9"/>
      <c r="L1217" s="9"/>
      <c r="M1217" s="9"/>
      <c r="N1217" s="9"/>
      <c r="O1217" s="10" t="s">
        <v>4138</v>
      </c>
      <c r="P1217">
        <f>IF(ISNA(VLOOKUP(E1217,Sheet2!A:C,3,FALSE)),1,VLOOKUP(E1217,Sheet2!A:C,3,FALSE))</f>
        <v>1</v>
      </c>
    </row>
    <row r="1218" spans="1:16" ht="170" x14ac:dyDescent="0.2">
      <c r="A1218" s="5" t="s">
        <v>15</v>
      </c>
      <c r="B1218" s="6" t="s">
        <v>63</v>
      </c>
      <c r="C1218" s="7" t="s">
        <v>17</v>
      </c>
      <c r="D1218" s="7" t="s">
        <v>18</v>
      </c>
      <c r="E1218" s="7" t="s">
        <v>3553</v>
      </c>
      <c r="F1218" s="6" t="s">
        <v>3554</v>
      </c>
      <c r="G1218" s="8" t="s">
        <v>3554</v>
      </c>
      <c r="H1218" s="9"/>
      <c r="I1218" s="9"/>
      <c r="J1218" s="9"/>
      <c r="K1218" s="9"/>
      <c r="L1218" s="9"/>
      <c r="M1218" s="9"/>
      <c r="N1218" s="9"/>
      <c r="O1218" s="10" t="s">
        <v>3555</v>
      </c>
      <c r="P1218">
        <f>IF(ISNA(VLOOKUP(E1218,Sheet2!A:C,3,FALSE)),1,VLOOKUP(E1218,Sheet2!A:C,3,FALSE))</f>
        <v>1</v>
      </c>
    </row>
    <row r="1219" spans="1:16" ht="221" x14ac:dyDescent="0.2">
      <c r="A1219" s="5" t="s">
        <v>15</v>
      </c>
      <c r="B1219" s="6" t="s">
        <v>63</v>
      </c>
      <c r="C1219" s="7" t="s">
        <v>17</v>
      </c>
      <c r="D1219" s="7" t="s">
        <v>28</v>
      </c>
      <c r="E1219" s="7" t="s">
        <v>4878</v>
      </c>
      <c r="F1219" s="6" t="s">
        <v>4879</v>
      </c>
      <c r="G1219" s="8" t="s">
        <v>4879</v>
      </c>
      <c r="H1219" s="9"/>
      <c r="I1219" s="9"/>
      <c r="J1219" s="9"/>
      <c r="K1219" s="9"/>
      <c r="L1219" s="9"/>
      <c r="M1219" s="9"/>
      <c r="N1219" s="9"/>
      <c r="O1219" s="10" t="s">
        <v>4880</v>
      </c>
      <c r="P1219">
        <f>IF(ISNA(VLOOKUP(E1219,Sheet2!A:C,3,FALSE)),1,VLOOKUP(E1219,Sheet2!A:C,3,FALSE))</f>
        <v>1</v>
      </c>
    </row>
    <row r="1220" spans="1:16" ht="153" x14ac:dyDescent="0.2">
      <c r="A1220" s="5" t="s">
        <v>15</v>
      </c>
      <c r="B1220" s="6" t="s">
        <v>38</v>
      </c>
      <c r="C1220" s="7" t="s">
        <v>17</v>
      </c>
      <c r="D1220" s="7" t="s">
        <v>28</v>
      </c>
      <c r="E1220" s="7" t="s">
        <v>2256</v>
      </c>
      <c r="F1220" s="6" t="s">
        <v>2257</v>
      </c>
      <c r="G1220" s="8" t="s">
        <v>2258</v>
      </c>
      <c r="H1220" s="9"/>
      <c r="I1220" s="9"/>
      <c r="J1220" s="9"/>
      <c r="K1220" s="9"/>
      <c r="L1220" s="9"/>
      <c r="M1220" s="9"/>
      <c r="N1220" s="9"/>
      <c r="O1220" s="10" t="s">
        <v>2259</v>
      </c>
      <c r="P1220">
        <f>IF(ISNA(VLOOKUP(E1220,Sheet2!A:C,3,FALSE)),1,VLOOKUP(E1220,Sheet2!A:C,3,FALSE))</f>
        <v>1</v>
      </c>
    </row>
    <row r="1221" spans="1:16" ht="187" x14ac:dyDescent="0.2">
      <c r="A1221" s="11" t="s">
        <v>15</v>
      </c>
      <c r="B1221" s="12" t="s">
        <v>3127</v>
      </c>
      <c r="C1221" s="13" t="s">
        <v>17</v>
      </c>
      <c r="D1221" s="13" t="s">
        <v>18</v>
      </c>
      <c r="E1221" s="13" t="s">
        <v>4863</v>
      </c>
      <c r="F1221" s="12" t="s">
        <v>4864</v>
      </c>
      <c r="G1221" s="14" t="s">
        <v>4865</v>
      </c>
      <c r="H1221" s="15"/>
      <c r="I1221" s="15"/>
      <c r="J1221" s="15"/>
      <c r="K1221" s="15"/>
      <c r="L1221" s="15"/>
      <c r="M1221" s="15"/>
      <c r="N1221" s="15"/>
      <c r="O1221" s="16" t="s">
        <v>4866</v>
      </c>
      <c r="P1221">
        <f>IF(ISNA(VLOOKUP(E1221,Sheet2!A:C,3,FALSE)),1,VLOOKUP(E1221,Sheet2!A:C,3,FALSE))</f>
        <v>1</v>
      </c>
    </row>
    <row r="1222" spans="1:16" ht="170" x14ac:dyDescent="0.2">
      <c r="A1222" s="11" t="s">
        <v>15</v>
      </c>
      <c r="B1222" s="12" t="s">
        <v>16</v>
      </c>
      <c r="C1222" s="13" t="s">
        <v>17</v>
      </c>
      <c r="D1222" s="13" t="s">
        <v>28</v>
      </c>
      <c r="E1222" s="13" t="s">
        <v>4456</v>
      </c>
      <c r="F1222" s="12" t="s">
        <v>4457</v>
      </c>
      <c r="G1222" s="14" t="s">
        <v>4458</v>
      </c>
      <c r="H1222" s="15"/>
      <c r="I1222" s="15"/>
      <c r="J1222" s="15"/>
      <c r="K1222" s="15"/>
      <c r="L1222" s="15"/>
      <c r="M1222" s="15"/>
      <c r="N1222" s="15"/>
      <c r="O1222" s="16" t="s">
        <v>4459</v>
      </c>
      <c r="P1222">
        <f>IF(ISNA(VLOOKUP(E1222,Sheet2!A:C,3,FALSE)),1,VLOOKUP(E1222,Sheet2!A:C,3,FALSE))</f>
        <v>1</v>
      </c>
    </row>
    <row r="1223" spans="1:16" ht="289" x14ac:dyDescent="0.2">
      <c r="A1223" s="11" t="s">
        <v>15</v>
      </c>
      <c r="B1223" s="12" t="s">
        <v>33</v>
      </c>
      <c r="C1223" s="13" t="s">
        <v>17</v>
      </c>
      <c r="D1223" s="13" t="s">
        <v>18</v>
      </c>
      <c r="E1223" s="13" t="s">
        <v>5353</v>
      </c>
      <c r="F1223" s="12" t="s">
        <v>5354</v>
      </c>
      <c r="G1223" s="14" t="s">
        <v>5355</v>
      </c>
      <c r="H1223" s="15"/>
      <c r="I1223" s="15"/>
      <c r="J1223" s="15"/>
      <c r="K1223" s="15"/>
      <c r="L1223" s="15"/>
      <c r="M1223" s="15"/>
      <c r="N1223" s="15"/>
      <c r="O1223" s="16" t="s">
        <v>5356</v>
      </c>
      <c r="P1223">
        <f>IF(ISNA(VLOOKUP(E1223,Sheet2!A:C,3,FALSE)),1,VLOOKUP(E1223,Sheet2!A:C,3,FALSE))</f>
        <v>1</v>
      </c>
    </row>
    <row r="1224" spans="1:16" ht="204" x14ac:dyDescent="0.2">
      <c r="A1224" s="5" t="s">
        <v>15</v>
      </c>
      <c r="B1224" s="6" t="s">
        <v>101</v>
      </c>
      <c r="C1224" s="7" t="s">
        <v>17</v>
      </c>
      <c r="D1224" s="7" t="s">
        <v>18</v>
      </c>
      <c r="E1224" s="7" t="s">
        <v>5365</v>
      </c>
      <c r="F1224" s="6" t="s">
        <v>5366</v>
      </c>
      <c r="G1224" s="8" t="s">
        <v>5366</v>
      </c>
      <c r="H1224" s="9"/>
      <c r="I1224" s="9"/>
      <c r="J1224" s="9"/>
      <c r="K1224" s="9"/>
      <c r="L1224" s="9"/>
      <c r="M1224" s="9"/>
      <c r="N1224" s="9"/>
      <c r="O1224" s="10" t="s">
        <v>5367</v>
      </c>
      <c r="P1224">
        <f>IF(ISNA(VLOOKUP(E1224,Sheet2!A:C,3,FALSE)),1,VLOOKUP(E1224,Sheet2!A:C,3,FALSE))</f>
        <v>1</v>
      </c>
    </row>
    <row r="1225" spans="1:16" ht="187" x14ac:dyDescent="0.2">
      <c r="A1225" s="11" t="s">
        <v>15</v>
      </c>
      <c r="B1225" s="12" t="s">
        <v>101</v>
      </c>
      <c r="C1225" s="13" t="s">
        <v>17</v>
      </c>
      <c r="D1225" s="13" t="s">
        <v>18</v>
      </c>
      <c r="E1225" s="13" t="s">
        <v>5368</v>
      </c>
      <c r="F1225" s="12" t="s">
        <v>5369</v>
      </c>
      <c r="G1225" s="14" t="s">
        <v>5369</v>
      </c>
      <c r="H1225" s="15"/>
      <c r="I1225" s="15"/>
      <c r="J1225" s="15"/>
      <c r="K1225" s="15"/>
      <c r="L1225" s="15"/>
      <c r="M1225" s="15"/>
      <c r="N1225" s="15"/>
      <c r="O1225" s="16" t="s">
        <v>5370</v>
      </c>
      <c r="P1225">
        <f>IF(ISNA(VLOOKUP(E1225,Sheet2!A:C,3,FALSE)),1,VLOOKUP(E1225,Sheet2!A:C,3,FALSE))</f>
        <v>1</v>
      </c>
    </row>
    <row r="1226" spans="1:16" ht="340" x14ac:dyDescent="0.2">
      <c r="A1226" s="5" t="s">
        <v>15</v>
      </c>
      <c r="B1226" s="6" t="s">
        <v>180</v>
      </c>
      <c r="C1226" s="7" t="s">
        <v>17</v>
      </c>
      <c r="D1226" s="7" t="s">
        <v>18</v>
      </c>
      <c r="E1226" s="7" t="s">
        <v>6554</v>
      </c>
      <c r="F1226" s="6" t="s">
        <v>6555</v>
      </c>
      <c r="G1226" s="8" t="s">
        <v>6556</v>
      </c>
      <c r="H1226" s="9"/>
      <c r="I1226" s="9"/>
      <c r="J1226" s="9"/>
      <c r="K1226" s="9"/>
      <c r="L1226" s="9"/>
      <c r="M1226" s="9"/>
      <c r="N1226" s="9"/>
      <c r="O1226" s="10" t="s">
        <v>6557</v>
      </c>
      <c r="P1226">
        <f>IF(ISNA(VLOOKUP(E1226,Sheet2!A:C,3,FALSE)),1,VLOOKUP(E1226,Sheet2!A:C,3,FALSE))</f>
        <v>1</v>
      </c>
    </row>
    <row r="1227" spans="1:16" ht="102" x14ac:dyDescent="0.2">
      <c r="A1227" s="5" t="s">
        <v>15</v>
      </c>
      <c r="B1227" s="6" t="s">
        <v>63</v>
      </c>
      <c r="C1227" s="7" t="s">
        <v>17</v>
      </c>
      <c r="D1227" s="7" t="s">
        <v>18</v>
      </c>
      <c r="E1227" s="7" t="s">
        <v>5504</v>
      </c>
      <c r="F1227" s="6" t="s">
        <v>5505</v>
      </c>
      <c r="G1227" s="8" t="s">
        <v>5506</v>
      </c>
      <c r="H1227" s="9"/>
      <c r="I1227" s="9"/>
      <c r="J1227" s="9"/>
      <c r="K1227" s="9"/>
      <c r="L1227" s="9"/>
      <c r="M1227" s="9"/>
      <c r="N1227" s="9"/>
      <c r="O1227" s="10" t="s">
        <v>5507</v>
      </c>
      <c r="P1227">
        <f>IF(ISNA(VLOOKUP(E1227,Sheet2!A:C,3,FALSE)),1,VLOOKUP(E1227,Sheet2!A:C,3,FALSE))</f>
        <v>1</v>
      </c>
    </row>
    <row r="1228" spans="1:16" ht="170" x14ac:dyDescent="0.2">
      <c r="A1228" s="5" t="s">
        <v>15</v>
      </c>
      <c r="B1228" s="6" t="s">
        <v>67</v>
      </c>
      <c r="C1228" s="7" t="s">
        <v>17</v>
      </c>
      <c r="D1228" s="7" t="s">
        <v>18</v>
      </c>
      <c r="E1228" s="7" t="s">
        <v>2559</v>
      </c>
      <c r="F1228" s="6" t="s">
        <v>2560</v>
      </c>
      <c r="G1228" s="8" t="s">
        <v>2561</v>
      </c>
      <c r="H1228" s="9"/>
      <c r="I1228" s="9"/>
      <c r="J1228" s="9"/>
      <c r="K1228" s="9"/>
      <c r="L1228" s="9"/>
      <c r="M1228" s="9"/>
      <c r="N1228" s="9"/>
      <c r="O1228" s="10" t="s">
        <v>2562</v>
      </c>
      <c r="P1228">
        <f>IF(ISNA(VLOOKUP(E1228,Sheet2!A:C,3,FALSE)),1,VLOOKUP(E1228,Sheet2!A:C,3,FALSE))</f>
        <v>1</v>
      </c>
    </row>
    <row r="1229" spans="1:16" ht="153" x14ac:dyDescent="0.2">
      <c r="A1229" s="11" t="s">
        <v>15</v>
      </c>
      <c r="B1229" s="12" t="s">
        <v>38</v>
      </c>
      <c r="C1229" s="13" t="s">
        <v>17</v>
      </c>
      <c r="D1229" s="13" t="s">
        <v>28</v>
      </c>
      <c r="E1229" s="13" t="s">
        <v>6963</v>
      </c>
      <c r="F1229" s="12" t="s">
        <v>6964</v>
      </c>
      <c r="G1229" s="14" t="s">
        <v>6965</v>
      </c>
      <c r="H1229" s="15"/>
      <c r="I1229" s="15"/>
      <c r="J1229" s="15"/>
      <c r="K1229" s="15"/>
      <c r="L1229" s="15"/>
      <c r="M1229" s="15"/>
      <c r="N1229" s="15"/>
      <c r="O1229" s="16" t="s">
        <v>6966</v>
      </c>
      <c r="P1229">
        <f>IF(ISNA(VLOOKUP(E1229,Sheet2!A:C,3,FALSE)),1,VLOOKUP(E1229,Sheet2!A:C,3,FALSE))</f>
        <v>1</v>
      </c>
    </row>
    <row r="1230" spans="1:16" ht="238" x14ac:dyDescent="0.2">
      <c r="A1230" s="5" t="s">
        <v>15</v>
      </c>
      <c r="B1230" s="6" t="s">
        <v>38</v>
      </c>
      <c r="C1230" s="7" t="s">
        <v>17</v>
      </c>
      <c r="D1230" s="7" t="s">
        <v>28</v>
      </c>
      <c r="E1230" s="7" t="s">
        <v>6967</v>
      </c>
      <c r="F1230" s="6" t="s">
        <v>6968</v>
      </c>
      <c r="G1230" s="8" t="s">
        <v>6969</v>
      </c>
      <c r="H1230" s="9"/>
      <c r="I1230" s="9"/>
      <c r="J1230" s="9"/>
      <c r="K1230" s="9"/>
      <c r="L1230" s="9"/>
      <c r="M1230" s="9"/>
      <c r="N1230" s="9"/>
      <c r="O1230" s="10" t="s">
        <v>6970</v>
      </c>
      <c r="P1230">
        <f>IF(ISNA(VLOOKUP(E1230,Sheet2!A:C,3,FALSE)),1,VLOOKUP(E1230,Sheet2!A:C,3,FALSE))</f>
        <v>1</v>
      </c>
    </row>
    <row r="1231" spans="1:16" ht="170" x14ac:dyDescent="0.2">
      <c r="A1231" s="11" t="s">
        <v>15</v>
      </c>
      <c r="B1231" s="12" t="s">
        <v>33</v>
      </c>
      <c r="C1231" s="13" t="s">
        <v>17</v>
      </c>
      <c r="D1231" s="13" t="s">
        <v>18</v>
      </c>
      <c r="E1231" s="13" t="s">
        <v>7203</v>
      </c>
      <c r="F1231" s="12" t="s">
        <v>7204</v>
      </c>
      <c r="G1231" s="14" t="s">
        <v>7204</v>
      </c>
      <c r="H1231" s="15"/>
      <c r="I1231" s="15"/>
      <c r="J1231" s="15"/>
      <c r="K1231" s="15"/>
      <c r="L1231" s="15"/>
      <c r="M1231" s="15"/>
      <c r="N1231" s="15"/>
      <c r="O1231" s="16" t="s">
        <v>7205</v>
      </c>
      <c r="P1231">
        <f>IF(ISNA(VLOOKUP(E1231,Sheet2!A:C,3,FALSE)),1,VLOOKUP(E1231,Sheet2!A:C,3,FALSE))</f>
        <v>1</v>
      </c>
    </row>
    <row r="1232" spans="1:16" ht="170" x14ac:dyDescent="0.2">
      <c r="A1232" s="5" t="s">
        <v>15</v>
      </c>
      <c r="B1232" s="6" t="s">
        <v>3127</v>
      </c>
      <c r="C1232" s="7" t="s">
        <v>17</v>
      </c>
      <c r="D1232" s="7" t="s">
        <v>18</v>
      </c>
      <c r="E1232" s="7" t="s">
        <v>3287</v>
      </c>
      <c r="F1232" s="6" t="s">
        <v>3288</v>
      </c>
      <c r="G1232" s="8" t="s">
        <v>3288</v>
      </c>
      <c r="H1232" s="9"/>
      <c r="I1232" s="9"/>
      <c r="J1232" s="9"/>
      <c r="K1232" s="9"/>
      <c r="L1232" s="9"/>
      <c r="M1232" s="9"/>
      <c r="N1232" s="9"/>
      <c r="O1232" s="10" t="s">
        <v>3289</v>
      </c>
      <c r="P1232">
        <f>IF(ISNA(VLOOKUP(E1232,Sheet2!A:C,3,FALSE)),1,VLOOKUP(E1232,Sheet2!A:C,3,FALSE))</f>
        <v>1</v>
      </c>
    </row>
    <row r="1233" spans="1:16" ht="187" x14ac:dyDescent="0.2">
      <c r="A1233" s="5" t="s">
        <v>15</v>
      </c>
      <c r="B1233" s="6" t="s">
        <v>180</v>
      </c>
      <c r="C1233" s="7" t="s">
        <v>17</v>
      </c>
      <c r="D1233" s="7" t="s">
        <v>18</v>
      </c>
      <c r="E1233" s="7" t="s">
        <v>519</v>
      </c>
      <c r="F1233" s="6" t="s">
        <v>520</v>
      </c>
      <c r="G1233" s="8" t="s">
        <v>521</v>
      </c>
      <c r="H1233" s="9"/>
      <c r="I1233" s="9"/>
      <c r="J1233" s="9"/>
      <c r="K1233" s="9"/>
      <c r="L1233" s="9"/>
      <c r="M1233" s="9"/>
      <c r="N1233" s="9"/>
      <c r="O1233" s="10" t="s">
        <v>522</v>
      </c>
      <c r="P1233">
        <f>IF(ISNA(VLOOKUP(E1233,Sheet2!A:C,3,FALSE)),1,VLOOKUP(E1233,Sheet2!A:C,3,FALSE))</f>
        <v>1</v>
      </c>
    </row>
    <row r="1234" spans="1:16" ht="136" x14ac:dyDescent="0.2">
      <c r="A1234" s="5" t="s">
        <v>15</v>
      </c>
      <c r="B1234" s="6" t="s">
        <v>33</v>
      </c>
      <c r="C1234" s="7" t="s">
        <v>17</v>
      </c>
      <c r="D1234" s="7" t="s">
        <v>18</v>
      </c>
      <c r="E1234" s="7" t="s">
        <v>932</v>
      </c>
      <c r="F1234" s="6" t="s">
        <v>933</v>
      </c>
      <c r="G1234" s="8" t="s">
        <v>934</v>
      </c>
      <c r="H1234" s="9"/>
      <c r="I1234" s="9"/>
      <c r="J1234" s="9"/>
      <c r="K1234" s="9"/>
      <c r="L1234" s="9"/>
      <c r="M1234" s="9"/>
      <c r="N1234" s="9"/>
      <c r="O1234" s="10" t="s">
        <v>935</v>
      </c>
      <c r="P1234">
        <f>IF(ISNA(VLOOKUP(E1234,Sheet2!A:C,3,FALSE)),1,VLOOKUP(E1234,Sheet2!A:C,3,FALSE))</f>
        <v>1</v>
      </c>
    </row>
    <row r="1235" spans="1:16" ht="68" x14ac:dyDescent="0.2">
      <c r="A1235" s="5" t="s">
        <v>15</v>
      </c>
      <c r="B1235" s="6" t="s">
        <v>3127</v>
      </c>
      <c r="C1235" s="7" t="s">
        <v>17</v>
      </c>
      <c r="D1235" s="7" t="s">
        <v>18</v>
      </c>
      <c r="E1235" s="7" t="s">
        <v>8836</v>
      </c>
      <c r="F1235" s="6" t="s">
        <v>8837</v>
      </c>
      <c r="G1235" s="8" t="s">
        <v>8837</v>
      </c>
      <c r="H1235" s="9"/>
      <c r="I1235" s="9"/>
      <c r="J1235" s="9"/>
      <c r="K1235" s="9"/>
      <c r="L1235" s="9"/>
      <c r="M1235" s="9"/>
      <c r="N1235" s="9"/>
      <c r="O1235" s="10" t="s">
        <v>8838</v>
      </c>
      <c r="P1235">
        <f>IF(ISNA(VLOOKUP(E1235,Sheet2!A:C,3,FALSE)),1,VLOOKUP(E1235,Sheet2!A:C,3,FALSE))</f>
        <v>1</v>
      </c>
    </row>
    <row r="1236" spans="1:16" ht="221" x14ac:dyDescent="0.2">
      <c r="A1236" s="11" t="s">
        <v>15</v>
      </c>
      <c r="B1236" s="12" t="s">
        <v>3127</v>
      </c>
      <c r="C1236" s="13" t="s">
        <v>17</v>
      </c>
      <c r="D1236" s="13" t="s">
        <v>18</v>
      </c>
      <c r="E1236" s="13" t="s">
        <v>5290</v>
      </c>
      <c r="F1236" s="12" t="s">
        <v>5291</v>
      </c>
      <c r="G1236" s="14" t="s">
        <v>5292</v>
      </c>
      <c r="H1236" s="15"/>
      <c r="I1236" s="15"/>
      <c r="J1236" s="15"/>
      <c r="K1236" s="15"/>
      <c r="L1236" s="15"/>
      <c r="M1236" s="15"/>
      <c r="N1236" s="15"/>
      <c r="O1236" s="16" t="s">
        <v>5293</v>
      </c>
      <c r="P1236">
        <f>IF(ISNA(VLOOKUP(E1236,Sheet2!A:C,3,FALSE)),1,VLOOKUP(E1236,Sheet2!A:C,3,FALSE))</f>
        <v>1</v>
      </c>
    </row>
    <row r="1237" spans="1:16" ht="204" x14ac:dyDescent="0.2">
      <c r="A1237" s="5" t="s">
        <v>15</v>
      </c>
      <c r="B1237" s="6" t="s">
        <v>63</v>
      </c>
      <c r="C1237" s="7" t="s">
        <v>17</v>
      </c>
      <c r="D1237" s="7" t="s">
        <v>28</v>
      </c>
      <c r="E1237" s="7" t="s">
        <v>2362</v>
      </c>
      <c r="F1237" s="6" t="s">
        <v>2363</v>
      </c>
      <c r="G1237" s="8" t="s">
        <v>2363</v>
      </c>
      <c r="H1237" s="9"/>
      <c r="I1237" s="9"/>
      <c r="J1237" s="9"/>
      <c r="K1237" s="9"/>
      <c r="L1237" s="9"/>
      <c r="M1237" s="9"/>
      <c r="N1237" s="9"/>
      <c r="O1237" s="10" t="s">
        <v>2364</v>
      </c>
      <c r="P1237">
        <f>IF(ISNA(VLOOKUP(E1237,Sheet2!A:C,3,FALSE)),1,VLOOKUP(E1237,Sheet2!A:C,3,FALSE))</f>
        <v>1</v>
      </c>
    </row>
    <row r="1238" spans="1:16" ht="153" x14ac:dyDescent="0.2">
      <c r="A1238" s="11" t="s">
        <v>15</v>
      </c>
      <c r="B1238" s="12" t="s">
        <v>67</v>
      </c>
      <c r="C1238" s="13" t="s">
        <v>17</v>
      </c>
      <c r="D1238" s="13" t="s">
        <v>28</v>
      </c>
      <c r="E1238" s="13" t="s">
        <v>4616</v>
      </c>
      <c r="F1238" s="12" t="s">
        <v>4617</v>
      </c>
      <c r="G1238" s="14" t="s">
        <v>4618</v>
      </c>
      <c r="H1238" s="15"/>
      <c r="I1238" s="15"/>
      <c r="J1238" s="15"/>
      <c r="K1238" s="15"/>
      <c r="L1238" s="15"/>
      <c r="M1238" s="15"/>
      <c r="N1238" s="15"/>
      <c r="O1238" s="16" t="s">
        <v>4619</v>
      </c>
      <c r="P1238">
        <f>IF(ISNA(VLOOKUP(E1238,Sheet2!A:C,3,FALSE)),1,VLOOKUP(E1238,Sheet2!A:C,3,FALSE))</f>
        <v>1</v>
      </c>
    </row>
    <row r="1239" spans="1:16" ht="204" x14ac:dyDescent="0.2">
      <c r="A1239" s="5" t="s">
        <v>15</v>
      </c>
      <c r="B1239" s="6" t="s">
        <v>38</v>
      </c>
      <c r="C1239" s="7" t="s">
        <v>17</v>
      </c>
      <c r="D1239" s="7" t="s">
        <v>18</v>
      </c>
      <c r="E1239" s="7" t="s">
        <v>7604</v>
      </c>
      <c r="F1239" s="6" t="s">
        <v>7605</v>
      </c>
      <c r="G1239" s="8" t="s">
        <v>7606</v>
      </c>
      <c r="H1239" s="9"/>
      <c r="I1239" s="9"/>
      <c r="J1239" s="9"/>
      <c r="K1239" s="9"/>
      <c r="L1239" s="9"/>
      <c r="M1239" s="9"/>
      <c r="N1239" s="9"/>
      <c r="O1239" s="10" t="s">
        <v>7607</v>
      </c>
      <c r="P1239">
        <f>IF(ISNA(VLOOKUP(E1239,Sheet2!A:C,3,FALSE)),1,VLOOKUP(E1239,Sheet2!A:C,3,FALSE))</f>
        <v>1</v>
      </c>
    </row>
    <row r="1240" spans="1:16" ht="170" x14ac:dyDescent="0.2">
      <c r="A1240" s="5" t="s">
        <v>15</v>
      </c>
      <c r="B1240" s="6" t="s">
        <v>16</v>
      </c>
      <c r="C1240" s="7" t="s">
        <v>17</v>
      </c>
      <c r="D1240" s="7" t="s">
        <v>18</v>
      </c>
      <c r="E1240" s="7" t="s">
        <v>7553</v>
      </c>
      <c r="F1240" s="6" t="s">
        <v>7554</v>
      </c>
      <c r="G1240" s="8" t="s">
        <v>7554</v>
      </c>
      <c r="H1240" s="9"/>
      <c r="I1240" s="9"/>
      <c r="J1240" s="9"/>
      <c r="K1240" s="9"/>
      <c r="L1240" s="9"/>
      <c r="M1240" s="9"/>
      <c r="N1240" s="9"/>
      <c r="O1240" s="10" t="s">
        <v>7555</v>
      </c>
      <c r="P1240">
        <f>IF(ISNA(VLOOKUP(E1240,Sheet2!A:C,3,FALSE)),1,VLOOKUP(E1240,Sheet2!A:C,3,FALSE))</f>
        <v>1</v>
      </c>
    </row>
    <row r="1241" spans="1:16" ht="170" x14ac:dyDescent="0.2">
      <c r="A1241" s="11" t="s">
        <v>15</v>
      </c>
      <c r="B1241" s="12" t="s">
        <v>16</v>
      </c>
      <c r="C1241" s="13" t="s">
        <v>17</v>
      </c>
      <c r="D1241" s="13" t="s">
        <v>18</v>
      </c>
      <c r="E1241" s="13" t="s">
        <v>7587</v>
      </c>
      <c r="F1241" s="12" t="s">
        <v>7554</v>
      </c>
      <c r="G1241" s="14" t="s">
        <v>7554</v>
      </c>
      <c r="H1241" s="15"/>
      <c r="I1241" s="15"/>
      <c r="J1241" s="15"/>
      <c r="K1241" s="15"/>
      <c r="L1241" s="15"/>
      <c r="M1241" s="15"/>
      <c r="N1241" s="15"/>
      <c r="O1241" s="16" t="s">
        <v>7555</v>
      </c>
      <c r="P1241">
        <f>IF(ISNA(VLOOKUP(E1241,Sheet2!A:C,3,FALSE)),1,VLOOKUP(E1241,Sheet2!A:C,3,FALSE))</f>
        <v>1</v>
      </c>
    </row>
    <row r="1242" spans="1:16" ht="204" x14ac:dyDescent="0.2">
      <c r="A1242" s="5" t="s">
        <v>15</v>
      </c>
      <c r="B1242" s="6" t="s">
        <v>101</v>
      </c>
      <c r="C1242" s="7" t="s">
        <v>17</v>
      </c>
      <c r="D1242" s="7" t="s">
        <v>18</v>
      </c>
      <c r="E1242" s="7" t="s">
        <v>8303</v>
      </c>
      <c r="F1242" s="6" t="s">
        <v>8304</v>
      </c>
      <c r="G1242" s="8" t="s">
        <v>8305</v>
      </c>
      <c r="H1242" s="9"/>
      <c r="I1242" s="9"/>
      <c r="J1242" s="9"/>
      <c r="K1242" s="9"/>
      <c r="L1242" s="9"/>
      <c r="M1242" s="9"/>
      <c r="N1242" s="9"/>
      <c r="O1242" s="10" t="s">
        <v>8306</v>
      </c>
      <c r="P1242">
        <f>IF(ISNA(VLOOKUP(E1242,Sheet2!A:C,3,FALSE)),1,VLOOKUP(E1242,Sheet2!A:C,3,FALSE))</f>
        <v>1</v>
      </c>
    </row>
    <row r="1243" spans="1:16" ht="68" x14ac:dyDescent="0.2">
      <c r="A1243" s="5" t="s">
        <v>15</v>
      </c>
      <c r="B1243" s="6" t="s">
        <v>67</v>
      </c>
      <c r="C1243" s="7" t="s">
        <v>17</v>
      </c>
      <c r="D1243" s="7" t="s">
        <v>18</v>
      </c>
      <c r="E1243" s="7" t="s">
        <v>4509</v>
      </c>
      <c r="F1243" s="6" t="s">
        <v>4510</v>
      </c>
      <c r="G1243" s="8" t="s">
        <v>4511</v>
      </c>
      <c r="H1243" s="9"/>
      <c r="I1243" s="9"/>
      <c r="J1243" s="9"/>
      <c r="K1243" s="9"/>
      <c r="L1243" s="9"/>
      <c r="M1243" s="9"/>
      <c r="N1243" s="9"/>
      <c r="O1243" s="10" t="s">
        <v>4512</v>
      </c>
      <c r="P1243">
        <f>IF(ISNA(VLOOKUP(E1243,Sheet2!A:C,3,FALSE)),1,VLOOKUP(E1243,Sheet2!A:C,3,FALSE))</f>
        <v>1</v>
      </c>
    </row>
    <row r="1244" spans="1:16" ht="238" x14ac:dyDescent="0.2">
      <c r="A1244" s="5" t="s">
        <v>15</v>
      </c>
      <c r="B1244" s="6" t="s">
        <v>101</v>
      </c>
      <c r="C1244" s="7" t="s">
        <v>17</v>
      </c>
      <c r="D1244" s="7" t="s">
        <v>28</v>
      </c>
      <c r="E1244" s="7" t="s">
        <v>7181</v>
      </c>
      <c r="F1244" s="6" t="s">
        <v>7182</v>
      </c>
      <c r="G1244" s="8" t="s">
        <v>7183</v>
      </c>
      <c r="H1244" s="9"/>
      <c r="I1244" s="9"/>
      <c r="J1244" s="9"/>
      <c r="K1244" s="9"/>
      <c r="L1244" s="9"/>
      <c r="M1244" s="9"/>
      <c r="N1244" s="9"/>
      <c r="O1244" s="10" t="s">
        <v>7184</v>
      </c>
      <c r="P1244">
        <f>IF(ISNA(VLOOKUP(E1244,Sheet2!A:C,3,FALSE)),1,VLOOKUP(E1244,Sheet2!A:C,3,FALSE))</f>
        <v>1</v>
      </c>
    </row>
    <row r="1245" spans="1:16" ht="136" x14ac:dyDescent="0.2">
      <c r="A1245" s="5" t="s">
        <v>15</v>
      </c>
      <c r="B1245" s="6" t="s">
        <v>101</v>
      </c>
      <c r="C1245" s="7" t="s">
        <v>17</v>
      </c>
      <c r="D1245" s="7" t="s">
        <v>18</v>
      </c>
      <c r="E1245" s="7" t="s">
        <v>4650</v>
      </c>
      <c r="F1245" s="6" t="s">
        <v>4651</v>
      </c>
      <c r="G1245" s="8" t="s">
        <v>4652</v>
      </c>
      <c r="H1245" s="9"/>
      <c r="I1245" s="9"/>
      <c r="J1245" s="9"/>
      <c r="K1245" s="9"/>
      <c r="L1245" s="9"/>
      <c r="M1245" s="9"/>
      <c r="N1245" s="9"/>
      <c r="O1245" s="10" t="s">
        <v>4653</v>
      </c>
      <c r="P1245">
        <f>IF(ISNA(VLOOKUP(E1245,Sheet2!A:C,3,FALSE)),1,VLOOKUP(E1245,Sheet2!A:C,3,FALSE))</f>
        <v>1</v>
      </c>
    </row>
    <row r="1246" spans="1:16" ht="356" x14ac:dyDescent="0.2">
      <c r="A1246" s="5" t="s">
        <v>15</v>
      </c>
      <c r="B1246" s="6" t="s">
        <v>33</v>
      </c>
      <c r="C1246" s="7" t="s">
        <v>17</v>
      </c>
      <c r="D1246" s="7" t="s">
        <v>18</v>
      </c>
      <c r="E1246" s="7" t="s">
        <v>5159</v>
      </c>
      <c r="F1246" s="6" t="s">
        <v>5160</v>
      </c>
      <c r="G1246" s="8" t="s">
        <v>5161</v>
      </c>
      <c r="H1246" s="9"/>
      <c r="I1246" s="9"/>
      <c r="J1246" s="9"/>
      <c r="K1246" s="9"/>
      <c r="L1246" s="9"/>
      <c r="M1246" s="9"/>
      <c r="N1246" s="9"/>
      <c r="O1246" s="10" t="s">
        <v>5162</v>
      </c>
      <c r="P1246">
        <f>IF(ISNA(VLOOKUP(E1246,Sheet2!A:C,3,FALSE)),1,VLOOKUP(E1246,Sheet2!A:C,3,FALSE))</f>
        <v>1</v>
      </c>
    </row>
    <row r="1247" spans="1:16" ht="221" x14ac:dyDescent="0.2">
      <c r="A1247" s="11" t="s">
        <v>15</v>
      </c>
      <c r="B1247" s="12" t="s">
        <v>67</v>
      </c>
      <c r="C1247" s="13" t="s">
        <v>17</v>
      </c>
      <c r="D1247" s="13" t="s">
        <v>18</v>
      </c>
      <c r="E1247" s="13" t="s">
        <v>5155</v>
      </c>
      <c r="F1247" s="12" t="s">
        <v>5156</v>
      </c>
      <c r="G1247" s="14" t="s">
        <v>5157</v>
      </c>
      <c r="H1247" s="15"/>
      <c r="I1247" s="15"/>
      <c r="J1247" s="15"/>
      <c r="K1247" s="15"/>
      <c r="L1247" s="15"/>
      <c r="M1247" s="15"/>
      <c r="N1247" s="15"/>
      <c r="O1247" s="16" t="s">
        <v>5158</v>
      </c>
      <c r="P1247">
        <f>IF(ISNA(VLOOKUP(E1247,Sheet2!A:C,3,FALSE)),1,VLOOKUP(E1247,Sheet2!A:C,3,FALSE))</f>
        <v>1</v>
      </c>
    </row>
    <row r="1248" spans="1:16" ht="136" x14ac:dyDescent="0.2">
      <c r="A1248" s="5" t="s">
        <v>15</v>
      </c>
      <c r="B1248" s="6" t="s">
        <v>3127</v>
      </c>
      <c r="C1248" s="7" t="s">
        <v>17</v>
      </c>
      <c r="D1248" s="7" t="s">
        <v>18</v>
      </c>
      <c r="E1248" s="7" t="s">
        <v>5326</v>
      </c>
      <c r="F1248" s="6" t="s">
        <v>5327</v>
      </c>
      <c r="G1248" s="8" t="s">
        <v>5328</v>
      </c>
      <c r="H1248" s="9"/>
      <c r="I1248" s="9"/>
      <c r="J1248" s="9"/>
      <c r="K1248" s="9"/>
      <c r="L1248" s="9"/>
      <c r="M1248" s="9"/>
      <c r="N1248" s="9"/>
      <c r="O1248" s="10" t="s">
        <v>5329</v>
      </c>
      <c r="P1248">
        <f>IF(ISNA(VLOOKUP(E1248,Sheet2!A:C,3,FALSE)),1,VLOOKUP(E1248,Sheet2!A:C,3,FALSE))</f>
        <v>1</v>
      </c>
    </row>
    <row r="1249" spans="1:16" ht="289" x14ac:dyDescent="0.2">
      <c r="A1249" s="5" t="s">
        <v>15</v>
      </c>
      <c r="B1249" s="6" t="s">
        <v>42</v>
      </c>
      <c r="C1249" s="7" t="s">
        <v>17</v>
      </c>
      <c r="D1249" s="7" t="s">
        <v>28</v>
      </c>
      <c r="E1249" s="7" t="s">
        <v>1396</v>
      </c>
      <c r="F1249" s="6" t="s">
        <v>1397</v>
      </c>
      <c r="G1249" s="8" t="s">
        <v>1398</v>
      </c>
      <c r="H1249" s="9"/>
      <c r="I1249" s="9"/>
      <c r="J1249" s="9"/>
      <c r="K1249" s="9"/>
      <c r="L1249" s="9"/>
      <c r="M1249" s="9"/>
      <c r="N1249" s="9"/>
      <c r="O1249" s="10" t="s">
        <v>1399</v>
      </c>
      <c r="P1249">
        <f>IF(ISNA(VLOOKUP(E1249,Sheet2!A:C,3,FALSE)),1,VLOOKUP(E1249,Sheet2!A:C,3,FALSE))</f>
        <v>1</v>
      </c>
    </row>
    <row r="1250" spans="1:16" ht="68" x14ac:dyDescent="0.2">
      <c r="A1250" s="11" t="s">
        <v>15</v>
      </c>
      <c r="B1250" s="12" t="s">
        <v>38</v>
      </c>
      <c r="C1250" s="13" t="s">
        <v>17</v>
      </c>
      <c r="D1250" s="13" t="s">
        <v>18</v>
      </c>
      <c r="E1250" s="13" t="s">
        <v>3341</v>
      </c>
      <c r="F1250" s="12" t="s">
        <v>3342</v>
      </c>
      <c r="G1250" s="14" t="s">
        <v>3343</v>
      </c>
      <c r="H1250" s="15"/>
      <c r="I1250" s="15"/>
      <c r="J1250" s="15"/>
      <c r="K1250" s="15"/>
      <c r="L1250" s="15"/>
      <c r="M1250" s="15"/>
      <c r="N1250" s="15"/>
      <c r="O1250" s="16" t="s">
        <v>3344</v>
      </c>
      <c r="P1250">
        <f>IF(ISNA(VLOOKUP(E1250,Sheet2!A:C,3,FALSE)),1,VLOOKUP(E1250,Sheet2!A:C,3,FALSE))</f>
        <v>1</v>
      </c>
    </row>
    <row r="1251" spans="1:16" ht="255" x14ac:dyDescent="0.2">
      <c r="A1251" s="11" t="s">
        <v>15</v>
      </c>
      <c r="B1251" s="12" t="s">
        <v>33</v>
      </c>
      <c r="C1251" s="13" t="s">
        <v>17</v>
      </c>
      <c r="D1251" s="13" t="s">
        <v>18</v>
      </c>
      <c r="E1251" s="13" t="s">
        <v>8170</v>
      </c>
      <c r="F1251" s="12" t="s">
        <v>8171</v>
      </c>
      <c r="G1251" s="14" t="s">
        <v>8172</v>
      </c>
      <c r="H1251" s="15"/>
      <c r="I1251" s="15"/>
      <c r="J1251" s="15"/>
      <c r="K1251" s="15"/>
      <c r="L1251" s="15"/>
      <c r="M1251" s="15"/>
      <c r="N1251" s="15"/>
      <c r="O1251" s="16" t="s">
        <v>8173</v>
      </c>
      <c r="P1251">
        <f>IF(ISNA(VLOOKUP(E1251,Sheet2!A:C,3,FALSE)),1,VLOOKUP(E1251,Sheet2!A:C,3,FALSE))</f>
        <v>1</v>
      </c>
    </row>
    <row r="1252" spans="1:16" ht="170" x14ac:dyDescent="0.2">
      <c r="A1252" s="5" t="s">
        <v>15</v>
      </c>
      <c r="B1252" s="6" t="s">
        <v>16</v>
      </c>
      <c r="C1252" s="7" t="s">
        <v>17</v>
      </c>
      <c r="D1252" s="7" t="s">
        <v>18</v>
      </c>
      <c r="E1252" s="7" t="s">
        <v>4245</v>
      </c>
      <c r="F1252" s="6" t="s">
        <v>4246</v>
      </c>
      <c r="G1252" s="8" t="s">
        <v>4247</v>
      </c>
      <c r="H1252" s="9"/>
      <c r="I1252" s="9"/>
      <c r="J1252" s="9"/>
      <c r="K1252" s="9"/>
      <c r="L1252" s="9"/>
      <c r="M1252" s="9"/>
      <c r="N1252" s="9"/>
      <c r="O1252" s="10" t="s">
        <v>4248</v>
      </c>
      <c r="P1252">
        <f>IF(ISNA(VLOOKUP(E1252,Sheet2!A:C,3,FALSE)),1,VLOOKUP(E1252,Sheet2!A:C,3,FALSE))</f>
        <v>1</v>
      </c>
    </row>
    <row r="1253" spans="1:16" ht="187" x14ac:dyDescent="0.2">
      <c r="A1253" s="5" t="s">
        <v>15</v>
      </c>
      <c r="B1253" s="6" t="s">
        <v>16</v>
      </c>
      <c r="C1253" s="7" t="s">
        <v>17</v>
      </c>
      <c r="D1253" s="7" t="s">
        <v>18</v>
      </c>
      <c r="E1253" s="7" t="s">
        <v>2873</v>
      </c>
      <c r="F1253" s="6" t="s">
        <v>2874</v>
      </c>
      <c r="G1253" s="8" t="s">
        <v>2875</v>
      </c>
      <c r="H1253" s="9"/>
      <c r="I1253" s="9"/>
      <c r="J1253" s="9"/>
      <c r="K1253" s="9"/>
      <c r="L1253" s="9"/>
      <c r="M1253" s="9"/>
      <c r="N1253" s="9"/>
      <c r="O1253" s="10" t="s">
        <v>2876</v>
      </c>
      <c r="P1253">
        <f>IF(ISNA(VLOOKUP(E1253,Sheet2!A:C,3,FALSE)),1,VLOOKUP(E1253,Sheet2!A:C,3,FALSE))</f>
        <v>1</v>
      </c>
    </row>
    <row r="1254" spans="1:16" ht="204" x14ac:dyDescent="0.2">
      <c r="A1254" s="11" t="s">
        <v>15</v>
      </c>
      <c r="B1254" s="12" t="s">
        <v>67</v>
      </c>
      <c r="C1254" s="13" t="s">
        <v>17</v>
      </c>
      <c r="D1254" s="13" t="s">
        <v>28</v>
      </c>
      <c r="E1254" s="13" t="s">
        <v>2962</v>
      </c>
      <c r="F1254" s="12" t="s">
        <v>2963</v>
      </c>
      <c r="G1254" s="14" t="s">
        <v>2964</v>
      </c>
      <c r="H1254" s="15"/>
      <c r="I1254" s="15"/>
      <c r="J1254" s="15"/>
      <c r="K1254" s="15"/>
      <c r="L1254" s="15"/>
      <c r="M1254" s="15"/>
      <c r="N1254" s="15"/>
      <c r="O1254" s="16" t="s">
        <v>2965</v>
      </c>
      <c r="P1254">
        <f>IF(ISNA(VLOOKUP(E1254,Sheet2!A:C,3,FALSE)),1,VLOOKUP(E1254,Sheet2!A:C,3,FALSE))</f>
        <v>1</v>
      </c>
    </row>
    <row r="1255" spans="1:16" ht="85" x14ac:dyDescent="0.2">
      <c r="A1255" s="5" t="s">
        <v>15</v>
      </c>
      <c r="B1255" s="6" t="s">
        <v>3127</v>
      </c>
      <c r="C1255" s="7" t="s">
        <v>17</v>
      </c>
      <c r="D1255" s="7" t="s">
        <v>18</v>
      </c>
      <c r="E1255" s="7" t="s">
        <v>4496</v>
      </c>
      <c r="F1255" s="6" t="s">
        <v>4497</v>
      </c>
      <c r="G1255" s="8" t="s">
        <v>4498</v>
      </c>
      <c r="H1255" s="9"/>
      <c r="I1255" s="9"/>
      <c r="J1255" s="9"/>
      <c r="K1255" s="9"/>
      <c r="L1255" s="9"/>
      <c r="M1255" s="9"/>
      <c r="N1255" s="9"/>
      <c r="O1255" s="10" t="s">
        <v>4499</v>
      </c>
      <c r="P1255">
        <f>IF(ISNA(VLOOKUP(E1255,Sheet2!A:C,3,FALSE)),1,VLOOKUP(E1255,Sheet2!A:C,3,FALSE))</f>
        <v>1</v>
      </c>
    </row>
    <row r="1256" spans="1:16" ht="323" x14ac:dyDescent="0.2">
      <c r="A1256" s="11" t="s">
        <v>15</v>
      </c>
      <c r="B1256" s="12" t="s">
        <v>16</v>
      </c>
      <c r="C1256" s="13" t="s">
        <v>17</v>
      </c>
      <c r="D1256" s="13" t="s">
        <v>18</v>
      </c>
      <c r="E1256" s="13" t="s">
        <v>6788</v>
      </c>
      <c r="F1256" s="12" t="s">
        <v>6789</v>
      </c>
      <c r="G1256" s="14" t="s">
        <v>6790</v>
      </c>
      <c r="H1256" s="15"/>
      <c r="I1256" s="15"/>
      <c r="J1256" s="15"/>
      <c r="K1256" s="15"/>
      <c r="L1256" s="15"/>
      <c r="M1256" s="15"/>
      <c r="N1256" s="15"/>
      <c r="O1256" s="16" t="s">
        <v>6791</v>
      </c>
      <c r="P1256">
        <f>IF(ISNA(VLOOKUP(E1256,Sheet2!A:C,3,FALSE)),1,VLOOKUP(E1256,Sheet2!A:C,3,FALSE))</f>
        <v>1</v>
      </c>
    </row>
    <row r="1257" spans="1:16" ht="323" x14ac:dyDescent="0.2">
      <c r="A1257" s="11" t="s">
        <v>15</v>
      </c>
      <c r="B1257" s="12" t="s">
        <v>33</v>
      </c>
      <c r="C1257" s="13" t="s">
        <v>17</v>
      </c>
      <c r="D1257" s="13" t="s">
        <v>28</v>
      </c>
      <c r="E1257" s="13" t="s">
        <v>8182</v>
      </c>
      <c r="F1257" s="12" t="s">
        <v>8183</v>
      </c>
      <c r="G1257" s="14" t="s">
        <v>8184</v>
      </c>
      <c r="H1257" s="15"/>
      <c r="I1257" s="15"/>
      <c r="J1257" s="15"/>
      <c r="K1257" s="15"/>
      <c r="L1257" s="15"/>
      <c r="M1257" s="15"/>
      <c r="N1257" s="15"/>
      <c r="O1257" s="16" t="s">
        <v>8185</v>
      </c>
      <c r="P1257">
        <f>IF(ISNA(VLOOKUP(E1257,Sheet2!A:C,3,FALSE)),1,VLOOKUP(E1257,Sheet2!A:C,3,FALSE))</f>
        <v>1</v>
      </c>
    </row>
    <row r="1258" spans="1:16" ht="119" x14ac:dyDescent="0.2">
      <c r="A1258" s="11" t="s">
        <v>15</v>
      </c>
      <c r="B1258" s="12" t="s">
        <v>16</v>
      </c>
      <c r="C1258" s="13" t="s">
        <v>17</v>
      </c>
      <c r="D1258" s="13" t="s">
        <v>18</v>
      </c>
      <c r="E1258" s="13" t="s">
        <v>8379</v>
      </c>
      <c r="F1258" s="12" t="s">
        <v>8380</v>
      </c>
      <c r="G1258" s="14" t="s">
        <v>8381</v>
      </c>
      <c r="H1258" s="15"/>
      <c r="I1258" s="15"/>
      <c r="J1258" s="15"/>
      <c r="K1258" s="15"/>
      <c r="L1258" s="15"/>
      <c r="M1258" s="15"/>
      <c r="N1258" s="15"/>
      <c r="O1258" s="16" t="s">
        <v>8382</v>
      </c>
      <c r="P1258">
        <f>IF(ISNA(VLOOKUP(E1258,Sheet2!A:C,3,FALSE)),1,VLOOKUP(E1258,Sheet2!A:C,3,FALSE))</f>
        <v>1</v>
      </c>
    </row>
    <row r="1259" spans="1:16" ht="204" x14ac:dyDescent="0.2">
      <c r="A1259" s="5" t="s">
        <v>15</v>
      </c>
      <c r="B1259" s="6" t="s">
        <v>67</v>
      </c>
      <c r="C1259" s="7" t="s">
        <v>17</v>
      </c>
      <c r="D1259" s="7" t="s">
        <v>18</v>
      </c>
      <c r="E1259" s="7" t="s">
        <v>5001</v>
      </c>
      <c r="F1259" s="6" t="s">
        <v>5002</v>
      </c>
      <c r="G1259" s="8" t="s">
        <v>5003</v>
      </c>
      <c r="H1259" s="9"/>
      <c r="I1259" s="9"/>
      <c r="J1259" s="9"/>
      <c r="K1259" s="9"/>
      <c r="L1259" s="9"/>
      <c r="M1259" s="9"/>
      <c r="N1259" s="9"/>
      <c r="O1259" s="10" t="s">
        <v>5004</v>
      </c>
      <c r="P1259">
        <f>IF(ISNA(VLOOKUP(E1259,Sheet2!A:C,3,FALSE)),1,VLOOKUP(E1259,Sheet2!A:C,3,FALSE))</f>
        <v>1</v>
      </c>
    </row>
    <row r="1260" spans="1:16" ht="289" x14ac:dyDescent="0.2">
      <c r="A1260" s="5" t="s">
        <v>15</v>
      </c>
      <c r="B1260" s="6" t="s">
        <v>101</v>
      </c>
      <c r="C1260" s="7" t="s">
        <v>17</v>
      </c>
      <c r="D1260" s="7" t="s">
        <v>18</v>
      </c>
      <c r="E1260" s="7" t="s">
        <v>7717</v>
      </c>
      <c r="F1260" s="6" t="s">
        <v>7718</v>
      </c>
      <c r="G1260" s="8" t="s">
        <v>7719</v>
      </c>
      <c r="H1260" s="9"/>
      <c r="I1260" s="9"/>
      <c r="J1260" s="9"/>
      <c r="K1260" s="9"/>
      <c r="L1260" s="9"/>
      <c r="M1260" s="9"/>
      <c r="N1260" s="9"/>
      <c r="O1260" s="10" t="s">
        <v>7720</v>
      </c>
      <c r="P1260">
        <f>IF(ISNA(VLOOKUP(E1260,Sheet2!A:C,3,FALSE)),1,VLOOKUP(E1260,Sheet2!A:C,3,FALSE))</f>
        <v>1</v>
      </c>
    </row>
    <row r="1261" spans="1:16" ht="221" x14ac:dyDescent="0.2">
      <c r="A1261" s="5" t="s">
        <v>15</v>
      </c>
      <c r="B1261" s="6" t="s">
        <v>3127</v>
      </c>
      <c r="C1261" s="7" t="s">
        <v>17</v>
      </c>
      <c r="D1261" s="7" t="s">
        <v>18</v>
      </c>
      <c r="E1261" s="7" t="s">
        <v>8804</v>
      </c>
      <c r="F1261" s="6" t="s">
        <v>8805</v>
      </c>
      <c r="G1261" s="8" t="s">
        <v>8806</v>
      </c>
      <c r="H1261" s="9"/>
      <c r="I1261" s="9"/>
      <c r="J1261" s="9"/>
      <c r="K1261" s="9"/>
      <c r="L1261" s="9"/>
      <c r="M1261" s="9"/>
      <c r="N1261" s="9"/>
      <c r="O1261" s="10" t="s">
        <v>8807</v>
      </c>
      <c r="P1261">
        <f>IF(ISNA(VLOOKUP(E1261,Sheet2!A:C,3,FALSE)),1,VLOOKUP(E1261,Sheet2!A:C,3,FALSE))</f>
        <v>1</v>
      </c>
    </row>
    <row r="1262" spans="1:16" ht="204" x14ac:dyDescent="0.2">
      <c r="A1262" s="5" t="s">
        <v>15</v>
      </c>
      <c r="B1262" s="6" t="s">
        <v>63</v>
      </c>
      <c r="C1262" s="7" t="s">
        <v>17</v>
      </c>
      <c r="D1262" s="7" t="s">
        <v>28</v>
      </c>
      <c r="E1262" s="7" t="s">
        <v>1663</v>
      </c>
      <c r="F1262" s="6" t="s">
        <v>1664</v>
      </c>
      <c r="G1262" s="8" t="s">
        <v>1665</v>
      </c>
      <c r="H1262" s="9"/>
      <c r="I1262" s="9"/>
      <c r="J1262" s="9"/>
      <c r="K1262" s="9"/>
      <c r="L1262" s="9"/>
      <c r="M1262" s="9"/>
      <c r="N1262" s="9"/>
      <c r="O1262" s="10" t="s">
        <v>1666</v>
      </c>
      <c r="P1262">
        <f>IF(ISNA(VLOOKUP(E1262,Sheet2!A:C,3,FALSE)),1,VLOOKUP(E1262,Sheet2!A:C,3,FALSE))</f>
        <v>1</v>
      </c>
    </row>
    <row r="1263" spans="1:16" ht="136" x14ac:dyDescent="0.2">
      <c r="A1263" s="5" t="s">
        <v>15</v>
      </c>
      <c r="B1263" s="6" t="s">
        <v>16</v>
      </c>
      <c r="C1263" s="7" t="s">
        <v>17</v>
      </c>
      <c r="D1263" s="7" t="s">
        <v>18</v>
      </c>
      <c r="E1263" s="7" t="s">
        <v>6480</v>
      </c>
      <c r="F1263" s="6" t="s">
        <v>6481</v>
      </c>
      <c r="G1263" s="8" t="s">
        <v>6482</v>
      </c>
      <c r="H1263" s="9"/>
      <c r="I1263" s="9"/>
      <c r="J1263" s="9"/>
      <c r="K1263" s="9"/>
      <c r="L1263" s="9"/>
      <c r="M1263" s="9"/>
      <c r="N1263" s="9"/>
      <c r="O1263" s="10" t="s">
        <v>6483</v>
      </c>
      <c r="P1263">
        <f>IF(ISNA(VLOOKUP(E1263,Sheet2!A:C,3,FALSE)),1,VLOOKUP(E1263,Sheet2!A:C,3,FALSE))</f>
        <v>1</v>
      </c>
    </row>
    <row r="1264" spans="1:16" ht="136" x14ac:dyDescent="0.2">
      <c r="A1264" s="11" t="s">
        <v>15</v>
      </c>
      <c r="B1264" s="12" t="s">
        <v>16</v>
      </c>
      <c r="C1264" s="13" t="s">
        <v>17</v>
      </c>
      <c r="D1264" s="13" t="s">
        <v>18</v>
      </c>
      <c r="E1264" s="13" t="s">
        <v>6553</v>
      </c>
      <c r="F1264" s="12" t="s">
        <v>6481</v>
      </c>
      <c r="G1264" s="14" t="s">
        <v>6482</v>
      </c>
      <c r="H1264" s="15"/>
      <c r="I1264" s="15"/>
      <c r="J1264" s="15"/>
      <c r="K1264" s="15"/>
      <c r="L1264" s="15"/>
      <c r="M1264" s="15"/>
      <c r="N1264" s="15"/>
      <c r="O1264" s="16" t="s">
        <v>6483</v>
      </c>
      <c r="P1264">
        <f>IF(ISNA(VLOOKUP(E1264,Sheet2!A:C,3,FALSE)),1,VLOOKUP(E1264,Sheet2!A:C,3,FALSE))</f>
        <v>1</v>
      </c>
    </row>
    <row r="1265" spans="1:16" ht="187" x14ac:dyDescent="0.2">
      <c r="A1265" s="5" t="s">
        <v>15</v>
      </c>
      <c r="B1265" s="6" t="s">
        <v>63</v>
      </c>
      <c r="C1265" s="7" t="s">
        <v>17</v>
      </c>
      <c r="D1265" s="7" t="s">
        <v>18</v>
      </c>
      <c r="E1265" s="7" t="s">
        <v>7499</v>
      </c>
      <c r="F1265" s="6" t="s">
        <v>7500</v>
      </c>
      <c r="G1265" s="8" t="s">
        <v>7501</v>
      </c>
      <c r="H1265" s="17" t="s">
        <v>18</v>
      </c>
      <c r="I1265" s="9"/>
      <c r="J1265" s="9"/>
      <c r="K1265" s="9"/>
      <c r="L1265" s="18">
        <v>12</v>
      </c>
      <c r="M1265" s="18">
        <v>0</v>
      </c>
      <c r="N1265" s="18">
        <v>12</v>
      </c>
      <c r="O1265" s="10" t="s">
        <v>7502</v>
      </c>
      <c r="P1265">
        <f>IF(ISNA(VLOOKUP(E1265,Sheet2!A:C,3,FALSE)),1,VLOOKUP(E1265,Sheet2!A:C,3,FALSE))</f>
        <v>26</v>
      </c>
    </row>
    <row r="1266" spans="1:16" ht="85" x14ac:dyDescent="0.2">
      <c r="A1266" s="5" t="s">
        <v>15</v>
      </c>
      <c r="B1266" s="6" t="s">
        <v>33</v>
      </c>
      <c r="C1266" s="7" t="s">
        <v>17</v>
      </c>
      <c r="D1266" s="7" t="s">
        <v>18</v>
      </c>
      <c r="E1266" s="7" t="s">
        <v>3835</v>
      </c>
      <c r="F1266" s="6" t="s">
        <v>3836</v>
      </c>
      <c r="G1266" s="8" t="s">
        <v>3837</v>
      </c>
      <c r="H1266" s="9"/>
      <c r="I1266" s="9"/>
      <c r="J1266" s="9"/>
      <c r="K1266" s="9"/>
      <c r="L1266" s="9"/>
      <c r="M1266" s="9"/>
      <c r="N1266" s="9"/>
      <c r="O1266" s="10" t="s">
        <v>3838</v>
      </c>
      <c r="P1266">
        <f>IF(ISNA(VLOOKUP(E1266,Sheet2!A:C,3,FALSE)),1,VLOOKUP(E1266,Sheet2!A:C,3,FALSE))</f>
        <v>1</v>
      </c>
    </row>
    <row r="1267" spans="1:16" ht="187" x14ac:dyDescent="0.2">
      <c r="A1267" s="5" t="s">
        <v>15</v>
      </c>
      <c r="B1267" s="6" t="s">
        <v>3127</v>
      </c>
      <c r="C1267" s="7" t="s">
        <v>17</v>
      </c>
      <c r="D1267" s="7" t="s">
        <v>18</v>
      </c>
      <c r="E1267" s="7" t="s">
        <v>6598</v>
      </c>
      <c r="F1267" s="6" t="s">
        <v>6599</v>
      </c>
      <c r="G1267" s="8" t="s">
        <v>6600</v>
      </c>
      <c r="H1267" s="9"/>
      <c r="I1267" s="9"/>
      <c r="J1267" s="9"/>
      <c r="K1267" s="9"/>
      <c r="L1267" s="9"/>
      <c r="M1267" s="9"/>
      <c r="N1267" s="9"/>
      <c r="O1267" s="10" t="s">
        <v>6601</v>
      </c>
      <c r="P1267">
        <f>IF(ISNA(VLOOKUP(E1267,Sheet2!A:C,3,FALSE)),1,VLOOKUP(E1267,Sheet2!A:C,3,FALSE))</f>
        <v>1</v>
      </c>
    </row>
    <row r="1268" spans="1:16" ht="187" x14ac:dyDescent="0.2">
      <c r="A1268" s="5" t="s">
        <v>15</v>
      </c>
      <c r="B1268" s="6" t="s">
        <v>3127</v>
      </c>
      <c r="C1268" s="7" t="s">
        <v>17</v>
      </c>
      <c r="D1268" s="7" t="s">
        <v>18</v>
      </c>
      <c r="E1268" s="7" t="s">
        <v>6731</v>
      </c>
      <c r="F1268" s="6" t="s">
        <v>6599</v>
      </c>
      <c r="G1268" s="8" t="s">
        <v>6600</v>
      </c>
      <c r="H1268" s="9"/>
      <c r="I1268" s="17" t="s">
        <v>18</v>
      </c>
      <c r="J1268" s="17" t="s">
        <v>18</v>
      </c>
      <c r="K1268" s="9"/>
      <c r="L1268" s="18">
        <v>6</v>
      </c>
      <c r="M1268" s="18">
        <v>6</v>
      </c>
      <c r="N1268" s="18">
        <v>12</v>
      </c>
      <c r="O1268" s="10" t="s">
        <v>6601</v>
      </c>
      <c r="P1268">
        <f>IF(ISNA(VLOOKUP(E1268,Sheet2!A:C,3,FALSE)),1,VLOOKUP(E1268,Sheet2!A:C,3,FALSE))</f>
        <v>1</v>
      </c>
    </row>
    <row r="1269" spans="1:16" ht="136" x14ac:dyDescent="0.2">
      <c r="A1269" s="5" t="s">
        <v>15</v>
      </c>
      <c r="B1269" s="6" t="s">
        <v>101</v>
      </c>
      <c r="C1269" s="7" t="s">
        <v>17</v>
      </c>
      <c r="D1269" s="7" t="s">
        <v>28</v>
      </c>
      <c r="E1269" s="7" t="s">
        <v>4273</v>
      </c>
      <c r="F1269" s="6" t="s">
        <v>4274</v>
      </c>
      <c r="G1269" s="8" t="s">
        <v>4275</v>
      </c>
      <c r="H1269" s="9"/>
      <c r="I1269" s="9"/>
      <c r="J1269" s="9"/>
      <c r="K1269" s="9"/>
      <c r="L1269" s="9"/>
      <c r="M1269" s="9"/>
      <c r="N1269" s="9"/>
      <c r="O1269" s="10" t="s">
        <v>4276</v>
      </c>
      <c r="P1269">
        <f>IF(ISNA(VLOOKUP(E1269,Sheet2!A:C,3,FALSE)),1,VLOOKUP(E1269,Sheet2!A:C,3,FALSE))</f>
        <v>1</v>
      </c>
    </row>
    <row r="1270" spans="1:16" ht="306" x14ac:dyDescent="0.2">
      <c r="A1270" s="11" t="s">
        <v>15</v>
      </c>
      <c r="B1270" s="12" t="s">
        <v>33</v>
      </c>
      <c r="C1270" s="13" t="s">
        <v>17</v>
      </c>
      <c r="D1270" s="13" t="s">
        <v>18</v>
      </c>
      <c r="E1270" s="13" t="s">
        <v>5781</v>
      </c>
      <c r="F1270" s="12" t="s">
        <v>5782</v>
      </c>
      <c r="G1270" s="14" t="s">
        <v>5783</v>
      </c>
      <c r="H1270" s="15"/>
      <c r="I1270" s="19" t="s">
        <v>18</v>
      </c>
      <c r="J1270" s="15"/>
      <c r="K1270" s="15"/>
      <c r="L1270" s="20">
        <v>12</v>
      </c>
      <c r="M1270" s="20">
        <v>0</v>
      </c>
      <c r="N1270" s="20">
        <v>12</v>
      </c>
      <c r="O1270" s="16" t="s">
        <v>5784</v>
      </c>
      <c r="P1270">
        <f>IF(ISNA(VLOOKUP(E1270,Sheet2!A:C,3,FALSE)),1,VLOOKUP(E1270,Sheet2!A:C,3,FALSE))</f>
        <v>1</v>
      </c>
    </row>
    <row r="1271" spans="1:16" ht="306" x14ac:dyDescent="0.2">
      <c r="A1271" s="11" t="s">
        <v>15</v>
      </c>
      <c r="B1271" s="12" t="s">
        <v>33</v>
      </c>
      <c r="C1271" s="13" t="s">
        <v>17</v>
      </c>
      <c r="D1271" s="13" t="s">
        <v>18</v>
      </c>
      <c r="E1271" s="13" t="s">
        <v>5856</v>
      </c>
      <c r="F1271" s="12" t="s">
        <v>5782</v>
      </c>
      <c r="G1271" s="14" t="s">
        <v>5783</v>
      </c>
      <c r="H1271" s="15"/>
      <c r="I1271" s="15"/>
      <c r="J1271" s="15"/>
      <c r="K1271" s="15"/>
      <c r="L1271" s="15"/>
      <c r="M1271" s="15"/>
      <c r="N1271" s="15"/>
      <c r="O1271" s="16" t="s">
        <v>5784</v>
      </c>
      <c r="P1271">
        <f>IF(ISNA(VLOOKUP(E1271,Sheet2!A:C,3,FALSE)),1,VLOOKUP(E1271,Sheet2!A:C,3,FALSE))</f>
        <v>1</v>
      </c>
    </row>
    <row r="1272" spans="1:16" ht="306" x14ac:dyDescent="0.2">
      <c r="A1272" s="11" t="s">
        <v>15</v>
      </c>
      <c r="B1272" s="12" t="s">
        <v>33</v>
      </c>
      <c r="C1272" s="13" t="s">
        <v>17</v>
      </c>
      <c r="D1272" s="13" t="s">
        <v>18</v>
      </c>
      <c r="E1272" s="13" t="s">
        <v>6032</v>
      </c>
      <c r="F1272" s="12" t="s">
        <v>5782</v>
      </c>
      <c r="G1272" s="14" t="s">
        <v>5783</v>
      </c>
      <c r="H1272" s="15"/>
      <c r="I1272" s="19" t="s">
        <v>18</v>
      </c>
      <c r="J1272" s="15"/>
      <c r="K1272" s="15"/>
      <c r="L1272" s="20">
        <v>12</v>
      </c>
      <c r="M1272" s="20">
        <v>0</v>
      </c>
      <c r="N1272" s="20">
        <v>12</v>
      </c>
      <c r="O1272" s="16" t="s">
        <v>5784</v>
      </c>
      <c r="P1272">
        <f>IF(ISNA(VLOOKUP(E1272,Sheet2!A:C,3,FALSE)),1,VLOOKUP(E1272,Sheet2!A:C,3,FALSE))</f>
        <v>1</v>
      </c>
    </row>
    <row r="1273" spans="1:16" ht="255" x14ac:dyDescent="0.2">
      <c r="A1273" s="5" t="s">
        <v>15</v>
      </c>
      <c r="B1273" s="6" t="s">
        <v>16</v>
      </c>
      <c r="C1273" s="7" t="s">
        <v>17</v>
      </c>
      <c r="D1273" s="7" t="s">
        <v>18</v>
      </c>
      <c r="E1273" s="7" t="s">
        <v>6832</v>
      </c>
      <c r="F1273" s="6" t="s">
        <v>6833</v>
      </c>
      <c r="G1273" s="8" t="s">
        <v>6834</v>
      </c>
      <c r="H1273" s="9"/>
      <c r="I1273" s="9"/>
      <c r="J1273" s="9"/>
      <c r="K1273" s="9"/>
      <c r="L1273" s="9"/>
      <c r="M1273" s="9"/>
      <c r="N1273" s="9"/>
      <c r="O1273" s="10" t="s">
        <v>6835</v>
      </c>
      <c r="P1273">
        <f>IF(ISNA(VLOOKUP(E1273,Sheet2!A:C,3,FALSE)),1,VLOOKUP(E1273,Sheet2!A:C,3,FALSE))</f>
        <v>1</v>
      </c>
    </row>
    <row r="1274" spans="1:16" ht="221" x14ac:dyDescent="0.2">
      <c r="A1274" s="11" t="s">
        <v>15</v>
      </c>
      <c r="B1274" s="12" t="s">
        <v>38</v>
      </c>
      <c r="C1274" s="13" t="s">
        <v>17</v>
      </c>
      <c r="D1274" s="13" t="s">
        <v>18</v>
      </c>
      <c r="E1274" s="13" t="s">
        <v>719</v>
      </c>
      <c r="F1274" s="12" t="s">
        <v>720</v>
      </c>
      <c r="G1274" s="14" t="s">
        <v>721</v>
      </c>
      <c r="H1274" s="15"/>
      <c r="I1274" s="15"/>
      <c r="J1274" s="15"/>
      <c r="K1274" s="15"/>
      <c r="L1274" s="15"/>
      <c r="M1274" s="15"/>
      <c r="N1274" s="15"/>
      <c r="O1274" s="16" t="s">
        <v>722</v>
      </c>
      <c r="P1274">
        <f>IF(ISNA(VLOOKUP(E1274,Sheet2!A:C,3,FALSE)),1,VLOOKUP(E1274,Sheet2!A:C,3,FALSE))</f>
        <v>1</v>
      </c>
    </row>
    <row r="1275" spans="1:16" ht="170" x14ac:dyDescent="0.2">
      <c r="A1275" s="5" t="s">
        <v>15</v>
      </c>
      <c r="B1275" s="6" t="s">
        <v>33</v>
      </c>
      <c r="C1275" s="7" t="s">
        <v>17</v>
      </c>
      <c r="D1275" s="7" t="s">
        <v>18</v>
      </c>
      <c r="E1275" s="7" t="s">
        <v>6292</v>
      </c>
      <c r="F1275" s="6" t="s">
        <v>6293</v>
      </c>
      <c r="G1275" s="8" t="s">
        <v>6294</v>
      </c>
      <c r="H1275" s="9"/>
      <c r="I1275" s="9"/>
      <c r="J1275" s="9"/>
      <c r="K1275" s="9"/>
      <c r="L1275" s="9"/>
      <c r="M1275" s="9"/>
      <c r="N1275" s="9"/>
      <c r="O1275" s="10" t="s">
        <v>6295</v>
      </c>
      <c r="P1275">
        <f>IF(ISNA(VLOOKUP(E1275,Sheet2!A:C,3,FALSE)),1,VLOOKUP(E1275,Sheet2!A:C,3,FALSE))</f>
        <v>1</v>
      </c>
    </row>
    <row r="1276" spans="1:16" ht="170" x14ac:dyDescent="0.2">
      <c r="A1276" s="11" t="s">
        <v>15</v>
      </c>
      <c r="B1276" s="12" t="s">
        <v>33</v>
      </c>
      <c r="C1276" s="13" t="s">
        <v>17</v>
      </c>
      <c r="D1276" s="13" t="s">
        <v>18</v>
      </c>
      <c r="E1276" s="13" t="s">
        <v>6341</v>
      </c>
      <c r="F1276" s="12" t="s">
        <v>6293</v>
      </c>
      <c r="G1276" s="14" t="s">
        <v>6294</v>
      </c>
      <c r="H1276" s="15"/>
      <c r="I1276" s="15"/>
      <c r="J1276" s="15"/>
      <c r="K1276" s="15"/>
      <c r="L1276" s="15"/>
      <c r="M1276" s="15"/>
      <c r="N1276" s="15"/>
      <c r="O1276" s="16" t="s">
        <v>6295</v>
      </c>
      <c r="P1276">
        <f>IF(ISNA(VLOOKUP(E1276,Sheet2!A:C,3,FALSE)),1,VLOOKUP(E1276,Sheet2!A:C,3,FALSE))</f>
        <v>1</v>
      </c>
    </row>
    <row r="1277" spans="1:16" ht="153" x14ac:dyDescent="0.2">
      <c r="A1277" s="11" t="s">
        <v>15</v>
      </c>
      <c r="B1277" s="12" t="s">
        <v>47</v>
      </c>
      <c r="C1277" s="13" t="s">
        <v>17</v>
      </c>
      <c r="D1277" s="13" t="s">
        <v>18</v>
      </c>
      <c r="E1277" s="13" t="s">
        <v>3754</v>
      </c>
      <c r="F1277" s="12" t="s">
        <v>3755</v>
      </c>
      <c r="G1277" s="14" t="s">
        <v>3756</v>
      </c>
      <c r="H1277" s="15"/>
      <c r="I1277" s="15"/>
      <c r="J1277" s="15"/>
      <c r="K1277" s="15"/>
      <c r="L1277" s="15"/>
      <c r="M1277" s="15"/>
      <c r="N1277" s="15"/>
      <c r="O1277" s="16" t="s">
        <v>3757</v>
      </c>
      <c r="P1277">
        <f>IF(ISNA(VLOOKUP(E1277,Sheet2!A:C,3,FALSE)),1,VLOOKUP(E1277,Sheet2!A:C,3,FALSE))</f>
        <v>1</v>
      </c>
    </row>
    <row r="1278" spans="1:16" ht="289" x14ac:dyDescent="0.2">
      <c r="A1278" s="5" t="s">
        <v>15</v>
      </c>
      <c r="B1278" s="6" t="s">
        <v>3127</v>
      </c>
      <c r="C1278" s="7" t="s">
        <v>17</v>
      </c>
      <c r="D1278" s="7" t="s">
        <v>18</v>
      </c>
      <c r="E1278" s="7" t="s">
        <v>4972</v>
      </c>
      <c r="F1278" s="6" t="s">
        <v>4973</v>
      </c>
      <c r="G1278" s="8" t="s">
        <v>4974</v>
      </c>
      <c r="H1278" s="9"/>
      <c r="I1278" s="9"/>
      <c r="J1278" s="9"/>
      <c r="K1278" s="9"/>
      <c r="L1278" s="9"/>
      <c r="M1278" s="9"/>
      <c r="N1278" s="9"/>
      <c r="O1278" s="10" t="s">
        <v>4975</v>
      </c>
      <c r="P1278">
        <f>IF(ISNA(VLOOKUP(E1278,Sheet2!A:C,3,FALSE)),1,VLOOKUP(E1278,Sheet2!A:C,3,FALSE))</f>
        <v>1</v>
      </c>
    </row>
    <row r="1279" spans="1:16" ht="204" x14ac:dyDescent="0.2">
      <c r="A1279" s="5" t="s">
        <v>15</v>
      </c>
      <c r="B1279" s="6" t="s">
        <v>3127</v>
      </c>
      <c r="C1279" s="7" t="s">
        <v>17</v>
      </c>
      <c r="D1279" s="7" t="s">
        <v>18</v>
      </c>
      <c r="E1279" s="7" t="s">
        <v>6647</v>
      </c>
      <c r="F1279" s="6" t="s">
        <v>6648</v>
      </c>
      <c r="G1279" s="8" t="s">
        <v>4974</v>
      </c>
      <c r="H1279" s="9"/>
      <c r="I1279" s="9"/>
      <c r="J1279" s="9"/>
      <c r="K1279" s="9"/>
      <c r="L1279" s="9"/>
      <c r="M1279" s="9"/>
      <c r="N1279" s="9"/>
      <c r="O1279" s="10" t="s">
        <v>6649</v>
      </c>
      <c r="P1279">
        <f>IF(ISNA(VLOOKUP(E1279,Sheet2!A:C,3,FALSE)),1,VLOOKUP(E1279,Sheet2!A:C,3,FALSE))</f>
        <v>1</v>
      </c>
    </row>
    <row r="1280" spans="1:16" ht="356" x14ac:dyDescent="0.2">
      <c r="A1280" s="11" t="s">
        <v>15</v>
      </c>
      <c r="B1280" s="12" t="s">
        <v>3127</v>
      </c>
      <c r="C1280" s="13" t="s">
        <v>17</v>
      </c>
      <c r="D1280" s="13" t="s">
        <v>18</v>
      </c>
      <c r="E1280" s="13" t="s">
        <v>7071</v>
      </c>
      <c r="F1280" s="12" t="s">
        <v>7072</v>
      </c>
      <c r="G1280" s="14" t="s">
        <v>4974</v>
      </c>
      <c r="H1280" s="19" t="s">
        <v>18</v>
      </c>
      <c r="I1280" s="15"/>
      <c r="J1280" s="15"/>
      <c r="K1280" s="15"/>
      <c r="L1280" s="20">
        <v>0</v>
      </c>
      <c r="M1280" s="20">
        <v>9</v>
      </c>
      <c r="N1280" s="20">
        <v>9</v>
      </c>
      <c r="O1280" s="16" t="s">
        <v>7073</v>
      </c>
      <c r="P1280">
        <f>IF(ISNA(VLOOKUP(E1280,Sheet2!A:C,3,FALSE)),1,VLOOKUP(E1280,Sheet2!A:C,3,FALSE))</f>
        <v>200</v>
      </c>
    </row>
    <row r="1281" spans="1:16" ht="102" x14ac:dyDescent="0.2">
      <c r="A1281" s="11" t="s">
        <v>15</v>
      </c>
      <c r="B1281" s="12" t="s">
        <v>3127</v>
      </c>
      <c r="C1281" s="13" t="s">
        <v>17</v>
      </c>
      <c r="D1281" s="13" t="s">
        <v>18</v>
      </c>
      <c r="E1281" s="13" t="s">
        <v>4534</v>
      </c>
      <c r="F1281" s="12" t="s">
        <v>4535</v>
      </c>
      <c r="G1281" s="14" t="s">
        <v>4536</v>
      </c>
      <c r="H1281" s="15"/>
      <c r="I1281" s="15"/>
      <c r="J1281" s="15"/>
      <c r="K1281" s="15"/>
      <c r="L1281" s="15"/>
      <c r="M1281" s="15"/>
      <c r="N1281" s="15"/>
      <c r="O1281" s="16" t="s">
        <v>4537</v>
      </c>
      <c r="P1281">
        <f>IF(ISNA(VLOOKUP(E1281,Sheet2!A:C,3,FALSE)),1,VLOOKUP(E1281,Sheet2!A:C,3,FALSE))</f>
        <v>1</v>
      </c>
    </row>
    <row r="1282" spans="1:16" ht="136" x14ac:dyDescent="0.2">
      <c r="A1282" s="11" t="s">
        <v>15</v>
      </c>
      <c r="B1282" s="12" t="s">
        <v>16</v>
      </c>
      <c r="C1282" s="13" t="s">
        <v>17</v>
      </c>
      <c r="D1282" s="13" t="s">
        <v>18</v>
      </c>
      <c r="E1282" s="13" t="s">
        <v>6990</v>
      </c>
      <c r="F1282" s="12" t="s">
        <v>6991</v>
      </c>
      <c r="G1282" s="14" t="s">
        <v>6992</v>
      </c>
      <c r="H1282" s="15"/>
      <c r="I1282" s="15"/>
      <c r="J1282" s="15"/>
      <c r="K1282" s="15"/>
      <c r="L1282" s="15"/>
      <c r="M1282" s="15"/>
      <c r="N1282" s="15"/>
      <c r="O1282" s="16" t="s">
        <v>6993</v>
      </c>
      <c r="P1282">
        <f>IF(ISNA(VLOOKUP(E1282,Sheet2!A:C,3,FALSE)),1,VLOOKUP(E1282,Sheet2!A:C,3,FALSE))</f>
        <v>1</v>
      </c>
    </row>
    <row r="1283" spans="1:16" ht="170" x14ac:dyDescent="0.2">
      <c r="A1283" s="5" t="s">
        <v>15</v>
      </c>
      <c r="B1283" s="6" t="s">
        <v>16</v>
      </c>
      <c r="C1283" s="7" t="s">
        <v>17</v>
      </c>
      <c r="D1283" s="7" t="s">
        <v>18</v>
      </c>
      <c r="E1283" s="7" t="s">
        <v>655</v>
      </c>
      <c r="F1283" s="6" t="s">
        <v>656</v>
      </c>
      <c r="G1283" s="8" t="s">
        <v>656</v>
      </c>
      <c r="H1283" s="9"/>
      <c r="I1283" s="9"/>
      <c r="J1283" s="9"/>
      <c r="K1283" s="9"/>
      <c r="L1283" s="9"/>
      <c r="M1283" s="9"/>
      <c r="N1283" s="9"/>
      <c r="O1283" s="10" t="s">
        <v>657</v>
      </c>
      <c r="P1283">
        <f>IF(ISNA(VLOOKUP(E1283,Sheet2!A:C,3,FALSE)),1,VLOOKUP(E1283,Sheet2!A:C,3,FALSE))</f>
        <v>1</v>
      </c>
    </row>
    <row r="1284" spans="1:16" ht="289" x14ac:dyDescent="0.2">
      <c r="A1284" s="5" t="s">
        <v>15</v>
      </c>
      <c r="B1284" s="6" t="s">
        <v>33</v>
      </c>
      <c r="C1284" s="7" t="s">
        <v>17</v>
      </c>
      <c r="D1284" s="7" t="s">
        <v>18</v>
      </c>
      <c r="E1284" s="7" t="s">
        <v>8031</v>
      </c>
      <c r="F1284" s="6" t="s">
        <v>8032</v>
      </c>
      <c r="G1284" s="8" t="s">
        <v>8033</v>
      </c>
      <c r="H1284" s="9"/>
      <c r="I1284" s="9"/>
      <c r="J1284" s="9"/>
      <c r="K1284" s="9"/>
      <c r="L1284" s="9"/>
      <c r="M1284" s="9"/>
      <c r="N1284" s="9"/>
      <c r="O1284" s="10" t="s">
        <v>8034</v>
      </c>
      <c r="P1284">
        <f>IF(ISNA(VLOOKUP(E1284,Sheet2!A:C,3,FALSE)),1,VLOOKUP(E1284,Sheet2!A:C,3,FALSE))</f>
        <v>1</v>
      </c>
    </row>
    <row r="1285" spans="1:16" ht="238" x14ac:dyDescent="0.2">
      <c r="A1285" s="5" t="s">
        <v>15</v>
      </c>
      <c r="B1285" s="6" t="s">
        <v>33</v>
      </c>
      <c r="C1285" s="7" t="s">
        <v>17</v>
      </c>
      <c r="D1285" s="7" t="s">
        <v>18</v>
      </c>
      <c r="E1285" s="7" t="s">
        <v>5687</v>
      </c>
      <c r="F1285" s="6" t="s">
        <v>5688</v>
      </c>
      <c r="G1285" s="8" t="s">
        <v>5689</v>
      </c>
      <c r="H1285" s="9"/>
      <c r="I1285" s="9"/>
      <c r="J1285" s="9"/>
      <c r="K1285" s="9"/>
      <c r="L1285" s="9"/>
      <c r="M1285" s="9"/>
      <c r="N1285" s="9"/>
      <c r="O1285" s="10" t="s">
        <v>5690</v>
      </c>
      <c r="P1285">
        <f>IF(ISNA(VLOOKUP(E1285,Sheet2!A:C,3,FALSE)),1,VLOOKUP(E1285,Sheet2!A:C,3,FALSE))</f>
        <v>1</v>
      </c>
    </row>
    <row r="1286" spans="1:16" ht="238" x14ac:dyDescent="0.2">
      <c r="A1286" s="5" t="s">
        <v>15</v>
      </c>
      <c r="B1286" s="6" t="s">
        <v>33</v>
      </c>
      <c r="C1286" s="7" t="s">
        <v>17</v>
      </c>
      <c r="D1286" s="7" t="s">
        <v>18</v>
      </c>
      <c r="E1286" s="7" t="s">
        <v>5862</v>
      </c>
      <c r="F1286" s="6" t="s">
        <v>5688</v>
      </c>
      <c r="G1286" s="8" t="s">
        <v>5689</v>
      </c>
      <c r="H1286" s="9"/>
      <c r="I1286" s="17" t="s">
        <v>18</v>
      </c>
      <c r="J1286" s="9"/>
      <c r="K1286" s="9"/>
      <c r="L1286" s="18">
        <v>12</v>
      </c>
      <c r="M1286" s="18">
        <v>0</v>
      </c>
      <c r="N1286" s="18">
        <v>12</v>
      </c>
      <c r="O1286" s="10" t="s">
        <v>5690</v>
      </c>
      <c r="P1286">
        <f>IF(ISNA(VLOOKUP(E1286,Sheet2!A:C,3,FALSE)),1,VLOOKUP(E1286,Sheet2!A:C,3,FALSE))</f>
        <v>1</v>
      </c>
    </row>
    <row r="1287" spans="1:16" ht="204" x14ac:dyDescent="0.2">
      <c r="A1287" s="5" t="s">
        <v>15</v>
      </c>
      <c r="B1287" s="6" t="s">
        <v>101</v>
      </c>
      <c r="C1287" s="7" t="s">
        <v>17</v>
      </c>
      <c r="D1287" s="7" t="s">
        <v>18</v>
      </c>
      <c r="E1287" s="7" t="s">
        <v>5697</v>
      </c>
      <c r="F1287" s="6" t="s">
        <v>5698</v>
      </c>
      <c r="G1287" s="8" t="s">
        <v>5699</v>
      </c>
      <c r="H1287" s="9"/>
      <c r="I1287" s="9"/>
      <c r="J1287" s="9"/>
      <c r="K1287" s="9"/>
      <c r="L1287" s="9"/>
      <c r="M1287" s="9"/>
      <c r="N1287" s="9"/>
      <c r="O1287" s="10" t="s">
        <v>5700</v>
      </c>
      <c r="P1287">
        <f>IF(ISNA(VLOOKUP(E1287,Sheet2!A:C,3,FALSE)),1,VLOOKUP(E1287,Sheet2!A:C,3,FALSE))</f>
        <v>1</v>
      </c>
    </row>
    <row r="1288" spans="1:16" ht="204" x14ac:dyDescent="0.2">
      <c r="A1288" s="11" t="s">
        <v>15</v>
      </c>
      <c r="B1288" s="12" t="s">
        <v>101</v>
      </c>
      <c r="C1288" s="13" t="s">
        <v>17</v>
      </c>
      <c r="D1288" s="13" t="s">
        <v>18</v>
      </c>
      <c r="E1288" s="13" t="s">
        <v>5863</v>
      </c>
      <c r="F1288" s="12" t="s">
        <v>5698</v>
      </c>
      <c r="G1288" s="14" t="s">
        <v>5699</v>
      </c>
      <c r="H1288" s="15"/>
      <c r="I1288" s="15"/>
      <c r="J1288" s="15"/>
      <c r="K1288" s="15"/>
      <c r="L1288" s="15"/>
      <c r="M1288" s="15"/>
      <c r="N1288" s="15"/>
      <c r="O1288" s="16" t="s">
        <v>5700</v>
      </c>
      <c r="P1288">
        <f>IF(ISNA(VLOOKUP(E1288,Sheet2!A:C,3,FALSE)),1,VLOOKUP(E1288,Sheet2!A:C,3,FALSE))</f>
        <v>1</v>
      </c>
    </row>
    <row r="1289" spans="1:16" ht="187" x14ac:dyDescent="0.2">
      <c r="A1289" s="11" t="s">
        <v>15</v>
      </c>
      <c r="B1289" s="12" t="s">
        <v>33</v>
      </c>
      <c r="C1289" s="13" t="s">
        <v>17</v>
      </c>
      <c r="D1289" s="13" t="s">
        <v>18</v>
      </c>
      <c r="E1289" s="13" t="s">
        <v>8217</v>
      </c>
      <c r="F1289" s="12" t="s">
        <v>8218</v>
      </c>
      <c r="G1289" s="14" t="s">
        <v>8218</v>
      </c>
      <c r="H1289" s="15"/>
      <c r="I1289" s="19" t="s">
        <v>18</v>
      </c>
      <c r="J1289" s="15"/>
      <c r="K1289" s="15"/>
      <c r="L1289" s="20">
        <v>12</v>
      </c>
      <c r="M1289" s="20">
        <v>0</v>
      </c>
      <c r="N1289" s="20">
        <v>12</v>
      </c>
      <c r="O1289" s="16" t="s">
        <v>8219</v>
      </c>
      <c r="P1289">
        <f>IF(ISNA(VLOOKUP(E1289,Sheet2!A:C,3,FALSE)),1,VLOOKUP(E1289,Sheet2!A:C,3,FALSE))</f>
        <v>1</v>
      </c>
    </row>
    <row r="1290" spans="1:16" ht="102" x14ac:dyDescent="0.2">
      <c r="A1290" s="11" t="s">
        <v>15</v>
      </c>
      <c r="B1290" s="12" t="s">
        <v>180</v>
      </c>
      <c r="C1290" s="13" t="s">
        <v>17</v>
      </c>
      <c r="D1290" s="13" t="s">
        <v>18</v>
      </c>
      <c r="E1290" s="13" t="s">
        <v>3771</v>
      </c>
      <c r="F1290" s="12" t="s">
        <v>3772</v>
      </c>
      <c r="G1290" s="14" t="s">
        <v>3773</v>
      </c>
      <c r="H1290" s="15"/>
      <c r="I1290" s="15"/>
      <c r="J1290" s="15"/>
      <c r="K1290" s="15"/>
      <c r="L1290" s="15"/>
      <c r="M1290" s="15"/>
      <c r="N1290" s="15"/>
      <c r="O1290" s="16" t="s">
        <v>3774</v>
      </c>
      <c r="P1290">
        <f>IF(ISNA(VLOOKUP(E1290,Sheet2!A:C,3,FALSE)),1,VLOOKUP(E1290,Sheet2!A:C,3,FALSE))</f>
        <v>1</v>
      </c>
    </row>
    <row r="1291" spans="1:16" ht="68" x14ac:dyDescent="0.2">
      <c r="A1291" s="11" t="s">
        <v>15</v>
      </c>
      <c r="B1291" s="12" t="s">
        <v>33</v>
      </c>
      <c r="C1291" s="13" t="s">
        <v>17</v>
      </c>
      <c r="D1291" s="13" t="s">
        <v>18</v>
      </c>
      <c r="E1291" s="13" t="s">
        <v>325</v>
      </c>
      <c r="F1291" s="12" t="s">
        <v>326</v>
      </c>
      <c r="G1291" s="14" t="s">
        <v>327</v>
      </c>
      <c r="H1291" s="15"/>
      <c r="I1291" s="15"/>
      <c r="J1291" s="15"/>
      <c r="K1291" s="15"/>
      <c r="L1291" s="15"/>
      <c r="M1291" s="15"/>
      <c r="N1291" s="15"/>
      <c r="O1291" s="16" t="s">
        <v>328</v>
      </c>
      <c r="P1291">
        <f>IF(ISNA(VLOOKUP(E1291,Sheet2!A:C,3,FALSE)),1,VLOOKUP(E1291,Sheet2!A:C,3,FALSE))</f>
        <v>1</v>
      </c>
    </row>
    <row r="1292" spans="1:16" ht="323" x14ac:dyDescent="0.2">
      <c r="A1292" s="11" t="s">
        <v>15</v>
      </c>
      <c r="B1292" s="12" t="s">
        <v>67</v>
      </c>
      <c r="C1292" s="13" t="s">
        <v>17</v>
      </c>
      <c r="D1292" s="13" t="s">
        <v>18</v>
      </c>
      <c r="E1292" s="13" t="s">
        <v>6879</v>
      </c>
      <c r="F1292" s="12" t="s">
        <v>6880</v>
      </c>
      <c r="G1292" s="14" t="s">
        <v>6880</v>
      </c>
      <c r="H1292" s="15"/>
      <c r="I1292" s="19" t="s">
        <v>18</v>
      </c>
      <c r="J1292" s="15"/>
      <c r="K1292" s="15"/>
      <c r="L1292" s="20">
        <v>12</v>
      </c>
      <c r="M1292" s="20">
        <v>0</v>
      </c>
      <c r="N1292" s="20">
        <v>12</v>
      </c>
      <c r="O1292" s="16" t="s">
        <v>6881</v>
      </c>
      <c r="P1292">
        <f>IF(ISNA(VLOOKUP(E1292,Sheet2!A:C,3,FALSE)),1,VLOOKUP(E1292,Sheet2!A:C,3,FALSE))</f>
        <v>1</v>
      </c>
    </row>
    <row r="1293" spans="1:16" ht="306" x14ac:dyDescent="0.2">
      <c r="A1293" s="11" t="s">
        <v>15</v>
      </c>
      <c r="B1293" s="12" t="s">
        <v>101</v>
      </c>
      <c r="C1293" s="13" t="s">
        <v>17</v>
      </c>
      <c r="D1293" s="13" t="s">
        <v>18</v>
      </c>
      <c r="E1293" s="13" t="s">
        <v>4197</v>
      </c>
      <c r="F1293" s="12" t="s">
        <v>4198</v>
      </c>
      <c r="G1293" s="14" t="s">
        <v>4199</v>
      </c>
      <c r="H1293" s="15"/>
      <c r="I1293" s="19" t="s">
        <v>18</v>
      </c>
      <c r="J1293" s="15"/>
      <c r="K1293" s="15"/>
      <c r="L1293" s="20">
        <v>6</v>
      </c>
      <c r="M1293" s="20">
        <v>0</v>
      </c>
      <c r="N1293" s="20">
        <v>6</v>
      </c>
      <c r="O1293" s="16" t="s">
        <v>4200</v>
      </c>
      <c r="P1293">
        <f>IF(ISNA(VLOOKUP(E1293,Sheet2!A:C,3,FALSE)),1,VLOOKUP(E1293,Sheet2!A:C,3,FALSE))</f>
        <v>1</v>
      </c>
    </row>
    <row r="1294" spans="1:16" ht="153" x14ac:dyDescent="0.2">
      <c r="A1294" s="5" t="s">
        <v>15</v>
      </c>
      <c r="B1294" s="6" t="s">
        <v>33</v>
      </c>
      <c r="C1294" s="7" t="s">
        <v>17</v>
      </c>
      <c r="D1294" s="7" t="s">
        <v>18</v>
      </c>
      <c r="E1294" s="7" t="s">
        <v>1356</v>
      </c>
      <c r="F1294" s="6" t="s">
        <v>1357</v>
      </c>
      <c r="G1294" s="8" t="s">
        <v>1358</v>
      </c>
      <c r="H1294" s="9"/>
      <c r="I1294" s="9"/>
      <c r="J1294" s="9"/>
      <c r="K1294" s="9"/>
      <c r="L1294" s="9"/>
      <c r="M1294" s="9"/>
      <c r="N1294" s="9"/>
      <c r="O1294" s="10" t="s">
        <v>1359</v>
      </c>
      <c r="P1294">
        <f>IF(ISNA(VLOOKUP(E1294,Sheet2!A:C,3,FALSE)),1,VLOOKUP(E1294,Sheet2!A:C,3,FALSE))</f>
        <v>1</v>
      </c>
    </row>
    <row r="1295" spans="1:16" ht="187" x14ac:dyDescent="0.2">
      <c r="A1295" s="5" t="s">
        <v>15</v>
      </c>
      <c r="B1295" s="6" t="s">
        <v>3127</v>
      </c>
      <c r="C1295" s="7" t="s">
        <v>17</v>
      </c>
      <c r="D1295" s="7" t="s">
        <v>18</v>
      </c>
      <c r="E1295" s="7" t="s">
        <v>8791</v>
      </c>
      <c r="F1295" s="6" t="s">
        <v>8792</v>
      </c>
      <c r="G1295" s="8" t="s">
        <v>8793</v>
      </c>
      <c r="H1295" s="9"/>
      <c r="I1295" s="9"/>
      <c r="J1295" s="9"/>
      <c r="K1295" s="9"/>
      <c r="L1295" s="9"/>
      <c r="M1295" s="9"/>
      <c r="N1295" s="9"/>
      <c r="O1295" s="10" t="s">
        <v>8794</v>
      </c>
      <c r="P1295">
        <f>IF(ISNA(VLOOKUP(E1295,Sheet2!A:C,3,FALSE)),1,VLOOKUP(E1295,Sheet2!A:C,3,FALSE))</f>
        <v>1</v>
      </c>
    </row>
    <row r="1296" spans="1:16" ht="187" x14ac:dyDescent="0.2">
      <c r="A1296" s="11" t="s">
        <v>15</v>
      </c>
      <c r="B1296" s="12" t="s">
        <v>3127</v>
      </c>
      <c r="C1296" s="13" t="s">
        <v>17</v>
      </c>
      <c r="D1296" s="13" t="s">
        <v>18</v>
      </c>
      <c r="E1296" s="13" t="s">
        <v>8615</v>
      </c>
      <c r="F1296" s="12" t="s">
        <v>8616</v>
      </c>
      <c r="G1296" s="14" t="s">
        <v>8616</v>
      </c>
      <c r="H1296" s="15"/>
      <c r="I1296" s="15"/>
      <c r="J1296" s="15"/>
      <c r="K1296" s="15"/>
      <c r="L1296" s="15"/>
      <c r="M1296" s="15"/>
      <c r="N1296" s="15"/>
      <c r="O1296" s="16" t="s">
        <v>8617</v>
      </c>
      <c r="P1296">
        <f>IF(ISNA(VLOOKUP(E1296,Sheet2!A:C,3,FALSE)),1,VLOOKUP(E1296,Sheet2!A:C,3,FALSE))</f>
        <v>1</v>
      </c>
    </row>
    <row r="1297" spans="1:16" ht="119" x14ac:dyDescent="0.2">
      <c r="A1297" s="11" t="s">
        <v>15</v>
      </c>
      <c r="B1297" s="12" t="s">
        <v>3127</v>
      </c>
      <c r="C1297" s="13" t="s">
        <v>17</v>
      </c>
      <c r="D1297" s="13" t="s">
        <v>18</v>
      </c>
      <c r="E1297" s="13" t="s">
        <v>3986</v>
      </c>
      <c r="F1297" s="12" t="s">
        <v>3987</v>
      </c>
      <c r="G1297" s="14" t="s">
        <v>3987</v>
      </c>
      <c r="H1297" s="15"/>
      <c r="I1297" s="15"/>
      <c r="J1297" s="15"/>
      <c r="K1297" s="15"/>
      <c r="L1297" s="15"/>
      <c r="M1297" s="15"/>
      <c r="N1297" s="15"/>
      <c r="O1297" s="16" t="s">
        <v>3988</v>
      </c>
      <c r="P1297">
        <f>IF(ISNA(VLOOKUP(E1297,Sheet2!A:C,3,FALSE)),1,VLOOKUP(E1297,Sheet2!A:C,3,FALSE))</f>
        <v>1</v>
      </c>
    </row>
    <row r="1298" spans="1:16" ht="119" x14ac:dyDescent="0.2">
      <c r="A1298" s="11" t="s">
        <v>15</v>
      </c>
      <c r="B1298" s="12" t="s">
        <v>101</v>
      </c>
      <c r="C1298" s="13" t="s">
        <v>17</v>
      </c>
      <c r="D1298" s="13" t="s">
        <v>18</v>
      </c>
      <c r="E1298" s="13" t="s">
        <v>576</v>
      </c>
      <c r="F1298" s="12" t="s">
        <v>577</v>
      </c>
      <c r="G1298" s="14" t="s">
        <v>578</v>
      </c>
      <c r="H1298" s="15"/>
      <c r="I1298" s="15"/>
      <c r="J1298" s="15"/>
      <c r="K1298" s="15"/>
      <c r="L1298" s="15"/>
      <c r="M1298" s="15"/>
      <c r="N1298" s="15"/>
      <c r="O1298" s="16" t="s">
        <v>579</v>
      </c>
      <c r="P1298">
        <f>IF(ISNA(VLOOKUP(E1298,Sheet2!A:C,3,FALSE)),1,VLOOKUP(E1298,Sheet2!A:C,3,FALSE))</f>
        <v>1</v>
      </c>
    </row>
    <row r="1299" spans="1:16" ht="119" x14ac:dyDescent="0.2">
      <c r="A1299" s="5" t="s">
        <v>15</v>
      </c>
      <c r="B1299" s="6" t="s">
        <v>47</v>
      </c>
      <c r="C1299" s="7" t="s">
        <v>17</v>
      </c>
      <c r="D1299" s="7" t="s">
        <v>18</v>
      </c>
      <c r="E1299" s="7" t="s">
        <v>580</v>
      </c>
      <c r="F1299" s="6" t="s">
        <v>581</v>
      </c>
      <c r="G1299" s="8" t="s">
        <v>582</v>
      </c>
      <c r="H1299" s="9"/>
      <c r="I1299" s="9"/>
      <c r="J1299" s="9"/>
      <c r="K1299" s="9"/>
      <c r="L1299" s="9"/>
      <c r="M1299" s="9"/>
      <c r="N1299" s="9"/>
      <c r="O1299" s="10" t="s">
        <v>583</v>
      </c>
      <c r="P1299">
        <f>IF(ISNA(VLOOKUP(E1299,Sheet2!A:C,3,FALSE)),1,VLOOKUP(E1299,Sheet2!A:C,3,FALSE))</f>
        <v>1</v>
      </c>
    </row>
    <row r="1300" spans="1:16" ht="221" x14ac:dyDescent="0.2">
      <c r="A1300" s="5" t="s">
        <v>15</v>
      </c>
      <c r="B1300" s="6" t="s">
        <v>33</v>
      </c>
      <c r="C1300" s="7" t="s">
        <v>17</v>
      </c>
      <c r="D1300" s="7" t="s">
        <v>18</v>
      </c>
      <c r="E1300" s="7" t="s">
        <v>7356</v>
      </c>
      <c r="F1300" s="6" t="s">
        <v>7357</v>
      </c>
      <c r="G1300" s="8" t="s">
        <v>7358</v>
      </c>
      <c r="H1300" s="9"/>
      <c r="I1300" s="9"/>
      <c r="J1300" s="9"/>
      <c r="K1300" s="9"/>
      <c r="L1300" s="9"/>
      <c r="M1300" s="9"/>
      <c r="N1300" s="9"/>
      <c r="O1300" s="10" t="s">
        <v>7359</v>
      </c>
      <c r="P1300">
        <f>IF(ISNA(VLOOKUP(E1300,Sheet2!A:C,3,FALSE)),1,VLOOKUP(E1300,Sheet2!A:C,3,FALSE))</f>
        <v>1</v>
      </c>
    </row>
    <row r="1301" spans="1:16" ht="272" x14ac:dyDescent="0.2">
      <c r="A1301" s="5" t="s">
        <v>15</v>
      </c>
      <c r="B1301" s="6" t="s">
        <v>33</v>
      </c>
      <c r="C1301" s="7" t="s">
        <v>17</v>
      </c>
      <c r="D1301" s="7" t="s">
        <v>28</v>
      </c>
      <c r="E1301" s="7" t="s">
        <v>5624</v>
      </c>
      <c r="F1301" s="6" t="s">
        <v>5625</v>
      </c>
      <c r="G1301" s="8" t="s">
        <v>5626</v>
      </c>
      <c r="H1301" s="9"/>
      <c r="I1301" s="9"/>
      <c r="J1301" s="9"/>
      <c r="K1301" s="9"/>
      <c r="L1301" s="9"/>
      <c r="M1301" s="9"/>
      <c r="N1301" s="9"/>
      <c r="O1301" s="10" t="s">
        <v>5627</v>
      </c>
      <c r="P1301">
        <f>IF(ISNA(VLOOKUP(E1301,Sheet2!A:C,3,FALSE)),1,VLOOKUP(E1301,Sheet2!A:C,3,FALSE))</f>
        <v>1</v>
      </c>
    </row>
    <row r="1302" spans="1:16" ht="272" x14ac:dyDescent="0.2">
      <c r="A1302" s="5" t="s">
        <v>15</v>
      </c>
      <c r="B1302" s="6" t="s">
        <v>33</v>
      </c>
      <c r="C1302" s="7" t="s">
        <v>17</v>
      </c>
      <c r="D1302" s="7" t="s">
        <v>28</v>
      </c>
      <c r="E1302" s="7" t="s">
        <v>5675</v>
      </c>
      <c r="F1302" s="6" t="s">
        <v>5625</v>
      </c>
      <c r="G1302" s="8" t="s">
        <v>5626</v>
      </c>
      <c r="H1302" s="9"/>
      <c r="I1302" s="9"/>
      <c r="J1302" s="9"/>
      <c r="K1302" s="9"/>
      <c r="L1302" s="9"/>
      <c r="M1302" s="9"/>
      <c r="N1302" s="9"/>
      <c r="O1302" s="10" t="s">
        <v>5627</v>
      </c>
      <c r="P1302">
        <f>IF(ISNA(VLOOKUP(E1302,Sheet2!A:C,3,FALSE)),1,VLOOKUP(E1302,Sheet2!A:C,3,FALSE))</f>
        <v>1</v>
      </c>
    </row>
    <row r="1303" spans="1:16" ht="204" x14ac:dyDescent="0.2">
      <c r="A1303" s="11" t="s">
        <v>15</v>
      </c>
      <c r="B1303" s="12" t="s">
        <v>101</v>
      </c>
      <c r="C1303" s="13" t="s">
        <v>17</v>
      </c>
      <c r="D1303" s="13" t="s">
        <v>18</v>
      </c>
      <c r="E1303" s="13" t="s">
        <v>6660</v>
      </c>
      <c r="F1303" s="12" t="s">
        <v>6661</v>
      </c>
      <c r="G1303" s="14" t="s">
        <v>6662</v>
      </c>
      <c r="H1303" s="15"/>
      <c r="I1303" s="15"/>
      <c r="J1303" s="15"/>
      <c r="K1303" s="15"/>
      <c r="L1303" s="15"/>
      <c r="M1303" s="15"/>
      <c r="N1303" s="15"/>
      <c r="O1303" s="16" t="s">
        <v>6663</v>
      </c>
      <c r="P1303">
        <f>IF(ISNA(VLOOKUP(E1303,Sheet2!A:C,3,FALSE)),1,VLOOKUP(E1303,Sheet2!A:C,3,FALSE))</f>
        <v>1</v>
      </c>
    </row>
    <row r="1304" spans="1:16" ht="306" x14ac:dyDescent="0.2">
      <c r="A1304" s="11" t="s">
        <v>15</v>
      </c>
      <c r="B1304" s="12" t="s">
        <v>3127</v>
      </c>
      <c r="C1304" s="13" t="s">
        <v>17</v>
      </c>
      <c r="D1304" s="13" t="s">
        <v>18</v>
      </c>
      <c r="E1304" s="13" t="s">
        <v>8589</v>
      </c>
      <c r="F1304" s="12" t="s">
        <v>8590</v>
      </c>
      <c r="G1304" s="14" t="s">
        <v>8591</v>
      </c>
      <c r="H1304" s="15"/>
      <c r="I1304" s="15"/>
      <c r="J1304" s="15"/>
      <c r="K1304" s="15"/>
      <c r="L1304" s="15"/>
      <c r="M1304" s="15"/>
      <c r="N1304" s="15"/>
      <c r="O1304" s="16" t="s">
        <v>8592</v>
      </c>
      <c r="P1304">
        <f>IF(ISNA(VLOOKUP(E1304,Sheet2!A:C,3,FALSE)),1,VLOOKUP(E1304,Sheet2!A:C,3,FALSE))</f>
        <v>1</v>
      </c>
    </row>
    <row r="1305" spans="1:16" ht="153" x14ac:dyDescent="0.2">
      <c r="A1305" s="11" t="s">
        <v>15</v>
      </c>
      <c r="B1305" s="12" t="s">
        <v>101</v>
      </c>
      <c r="C1305" s="13" t="s">
        <v>17</v>
      </c>
      <c r="D1305" s="13" t="s">
        <v>18</v>
      </c>
      <c r="E1305" s="13" t="s">
        <v>7531</v>
      </c>
      <c r="F1305" s="12" t="s">
        <v>7532</v>
      </c>
      <c r="G1305" s="14" t="s">
        <v>7533</v>
      </c>
      <c r="H1305" s="15"/>
      <c r="I1305" s="15"/>
      <c r="J1305" s="15"/>
      <c r="K1305" s="15"/>
      <c r="L1305" s="15"/>
      <c r="M1305" s="15"/>
      <c r="N1305" s="15"/>
      <c r="O1305" s="16" t="s">
        <v>7534</v>
      </c>
      <c r="P1305">
        <f>IF(ISNA(VLOOKUP(E1305,Sheet2!A:C,3,FALSE)),1,VLOOKUP(E1305,Sheet2!A:C,3,FALSE))</f>
        <v>1</v>
      </c>
    </row>
    <row r="1306" spans="1:16" ht="51" x14ac:dyDescent="0.2">
      <c r="A1306" s="5" t="s">
        <v>15</v>
      </c>
      <c r="B1306" s="6" t="s">
        <v>33</v>
      </c>
      <c r="C1306" s="7" t="s">
        <v>17</v>
      </c>
      <c r="D1306" s="7" t="s">
        <v>18</v>
      </c>
      <c r="E1306" s="7" t="s">
        <v>3934</v>
      </c>
      <c r="F1306" s="6" t="s">
        <v>3935</v>
      </c>
      <c r="G1306" s="8" t="s">
        <v>3936</v>
      </c>
      <c r="H1306" s="9"/>
      <c r="I1306" s="9"/>
      <c r="J1306" s="9"/>
      <c r="K1306" s="9"/>
      <c r="L1306" s="9"/>
      <c r="M1306" s="9"/>
      <c r="N1306" s="9"/>
      <c r="O1306" s="10" t="s">
        <v>3937</v>
      </c>
      <c r="P1306">
        <f>IF(ISNA(VLOOKUP(E1306,Sheet2!A:C,3,FALSE)),1,VLOOKUP(E1306,Sheet2!A:C,3,FALSE))</f>
        <v>1</v>
      </c>
    </row>
    <row r="1307" spans="1:16" ht="187" x14ac:dyDescent="0.2">
      <c r="A1307" s="11" t="s">
        <v>15</v>
      </c>
      <c r="B1307" s="12" t="s">
        <v>101</v>
      </c>
      <c r="C1307" s="13" t="s">
        <v>17</v>
      </c>
      <c r="D1307" s="13" t="s">
        <v>18</v>
      </c>
      <c r="E1307" s="13" t="s">
        <v>8307</v>
      </c>
      <c r="F1307" s="12" t="s">
        <v>8308</v>
      </c>
      <c r="G1307" s="14" t="s">
        <v>8309</v>
      </c>
      <c r="H1307" s="15"/>
      <c r="I1307" s="15"/>
      <c r="J1307" s="15"/>
      <c r="K1307" s="15"/>
      <c r="L1307" s="15"/>
      <c r="M1307" s="15"/>
      <c r="N1307" s="15"/>
      <c r="O1307" s="16" t="s">
        <v>8310</v>
      </c>
      <c r="P1307">
        <f>IF(ISNA(VLOOKUP(E1307,Sheet2!A:C,3,FALSE)),1,VLOOKUP(E1307,Sheet2!A:C,3,FALSE))</f>
        <v>1</v>
      </c>
    </row>
    <row r="1308" spans="1:16" ht="170" x14ac:dyDescent="0.2">
      <c r="A1308" s="11" t="s">
        <v>15</v>
      </c>
      <c r="B1308" s="12" t="s">
        <v>16</v>
      </c>
      <c r="C1308" s="13" t="s">
        <v>17</v>
      </c>
      <c r="D1308" s="13" t="s">
        <v>18</v>
      </c>
      <c r="E1308" s="13" t="s">
        <v>296</v>
      </c>
      <c r="F1308" s="12" t="s">
        <v>297</v>
      </c>
      <c r="G1308" s="14" t="s">
        <v>297</v>
      </c>
      <c r="H1308" s="15"/>
      <c r="I1308" s="15"/>
      <c r="J1308" s="15"/>
      <c r="K1308" s="15"/>
      <c r="L1308" s="15"/>
      <c r="M1308" s="15"/>
      <c r="N1308" s="15"/>
      <c r="O1308" s="16" t="s">
        <v>298</v>
      </c>
      <c r="P1308">
        <f>IF(ISNA(VLOOKUP(E1308,Sheet2!A:C,3,FALSE)),1,VLOOKUP(E1308,Sheet2!A:C,3,FALSE))</f>
        <v>1</v>
      </c>
    </row>
    <row r="1309" spans="1:16" ht="255" x14ac:dyDescent="0.2">
      <c r="A1309" s="11" t="s">
        <v>15</v>
      </c>
      <c r="B1309" s="12" t="s">
        <v>16</v>
      </c>
      <c r="C1309" s="13" t="s">
        <v>17</v>
      </c>
      <c r="D1309" s="13" t="s">
        <v>18</v>
      </c>
      <c r="E1309" s="13" t="s">
        <v>6614</v>
      </c>
      <c r="F1309" s="12" t="s">
        <v>6615</v>
      </c>
      <c r="G1309" s="14" t="s">
        <v>6616</v>
      </c>
      <c r="H1309" s="19" t="s">
        <v>18</v>
      </c>
      <c r="I1309" s="15"/>
      <c r="J1309" s="15"/>
      <c r="K1309" s="15"/>
      <c r="L1309" s="20">
        <v>0</v>
      </c>
      <c r="M1309" s="20">
        <v>6</v>
      </c>
      <c r="N1309" s="20">
        <v>6</v>
      </c>
      <c r="O1309" s="16" t="s">
        <v>6617</v>
      </c>
      <c r="P1309">
        <f>IF(ISNA(VLOOKUP(E1309,Sheet2!A:C,3,FALSE)),1,VLOOKUP(E1309,Sheet2!A:C,3,FALSE))</f>
        <v>416</v>
      </c>
    </row>
    <row r="1310" spans="1:16" ht="187" x14ac:dyDescent="0.2">
      <c r="A1310" s="11" t="s">
        <v>15</v>
      </c>
      <c r="B1310" s="12" t="s">
        <v>47</v>
      </c>
      <c r="C1310" s="13" t="s">
        <v>17</v>
      </c>
      <c r="D1310" s="13" t="s">
        <v>18</v>
      </c>
      <c r="E1310" s="13" t="s">
        <v>6650</v>
      </c>
      <c r="F1310" s="12" t="s">
        <v>6615</v>
      </c>
      <c r="G1310" s="14" t="s">
        <v>6616</v>
      </c>
      <c r="H1310" s="15"/>
      <c r="I1310" s="15"/>
      <c r="J1310" s="15"/>
      <c r="K1310" s="15"/>
      <c r="L1310" s="15"/>
      <c r="M1310" s="15"/>
      <c r="N1310" s="15"/>
      <c r="O1310" s="16" t="s">
        <v>6651</v>
      </c>
      <c r="P1310">
        <f>IF(ISNA(VLOOKUP(E1310,Sheet2!A:C,3,FALSE)),1,VLOOKUP(E1310,Sheet2!A:C,3,FALSE))</f>
        <v>1</v>
      </c>
    </row>
    <row r="1311" spans="1:16" ht="238" x14ac:dyDescent="0.2">
      <c r="A1311" s="5" t="s">
        <v>15</v>
      </c>
      <c r="B1311" s="6" t="s">
        <v>16</v>
      </c>
      <c r="C1311" s="7" t="s">
        <v>17</v>
      </c>
      <c r="D1311" s="7" t="s">
        <v>18</v>
      </c>
      <c r="E1311" s="7" t="s">
        <v>2698</v>
      </c>
      <c r="F1311" s="6" t="s">
        <v>2699</v>
      </c>
      <c r="G1311" s="8" t="s">
        <v>2700</v>
      </c>
      <c r="H1311" s="9"/>
      <c r="I1311" s="9"/>
      <c r="J1311" s="9"/>
      <c r="K1311" s="9"/>
      <c r="L1311" s="9"/>
      <c r="M1311" s="9"/>
      <c r="N1311" s="9"/>
      <c r="O1311" s="10" t="s">
        <v>2701</v>
      </c>
      <c r="P1311">
        <f>IF(ISNA(VLOOKUP(E1311,Sheet2!A:C,3,FALSE)),1,VLOOKUP(E1311,Sheet2!A:C,3,FALSE))</f>
        <v>1</v>
      </c>
    </row>
    <row r="1312" spans="1:16" ht="170" x14ac:dyDescent="0.2">
      <c r="A1312" s="11" t="s">
        <v>15</v>
      </c>
      <c r="B1312" s="12" t="s">
        <v>180</v>
      </c>
      <c r="C1312" s="13" t="s">
        <v>17</v>
      </c>
      <c r="D1312" s="13" t="s">
        <v>28</v>
      </c>
      <c r="E1312" s="13" t="s">
        <v>3805</v>
      </c>
      <c r="F1312" s="12" t="s">
        <v>3806</v>
      </c>
      <c r="G1312" s="14" t="s">
        <v>3807</v>
      </c>
      <c r="H1312" s="15"/>
      <c r="I1312" s="15"/>
      <c r="J1312" s="15"/>
      <c r="K1312" s="15"/>
      <c r="L1312" s="15"/>
      <c r="M1312" s="15"/>
      <c r="N1312" s="15"/>
      <c r="O1312" s="16" t="s">
        <v>3808</v>
      </c>
      <c r="P1312">
        <f>IF(ISNA(VLOOKUP(E1312,Sheet2!A:C,3,FALSE)),1,VLOOKUP(E1312,Sheet2!A:C,3,FALSE))</f>
        <v>1</v>
      </c>
    </row>
    <row r="1313" spans="1:16" ht="204" x14ac:dyDescent="0.2">
      <c r="A1313" s="11" t="s">
        <v>15</v>
      </c>
      <c r="B1313" s="12" t="s">
        <v>3127</v>
      </c>
      <c r="C1313" s="13" t="s">
        <v>17</v>
      </c>
      <c r="D1313" s="13" t="s">
        <v>18</v>
      </c>
      <c r="E1313" s="13" t="s">
        <v>4828</v>
      </c>
      <c r="F1313" s="12" t="s">
        <v>4829</v>
      </c>
      <c r="G1313" s="14" t="s">
        <v>4830</v>
      </c>
      <c r="H1313" s="15"/>
      <c r="I1313" s="15"/>
      <c r="J1313" s="15"/>
      <c r="K1313" s="15"/>
      <c r="L1313" s="15"/>
      <c r="M1313" s="15"/>
      <c r="N1313" s="15"/>
      <c r="O1313" s="16" t="s">
        <v>4831</v>
      </c>
      <c r="P1313">
        <f>IF(ISNA(VLOOKUP(E1313,Sheet2!A:C,3,FALSE)),1,VLOOKUP(E1313,Sheet2!A:C,3,FALSE))</f>
        <v>1</v>
      </c>
    </row>
    <row r="1314" spans="1:16" ht="85" x14ac:dyDescent="0.2">
      <c r="A1314" s="5" t="s">
        <v>15</v>
      </c>
      <c r="B1314" s="6" t="s">
        <v>101</v>
      </c>
      <c r="C1314" s="7" t="s">
        <v>17</v>
      </c>
      <c r="D1314" s="7" t="s">
        <v>28</v>
      </c>
      <c r="E1314" s="7" t="s">
        <v>5257</v>
      </c>
      <c r="F1314" s="6" t="s">
        <v>5258</v>
      </c>
      <c r="G1314" s="8" t="s">
        <v>5259</v>
      </c>
      <c r="H1314" s="9"/>
      <c r="I1314" s="9"/>
      <c r="J1314" s="9"/>
      <c r="K1314" s="9"/>
      <c r="L1314" s="9"/>
      <c r="M1314" s="9"/>
      <c r="N1314" s="9"/>
      <c r="O1314" s="10" t="s">
        <v>5260</v>
      </c>
      <c r="P1314">
        <f>IF(ISNA(VLOOKUP(E1314,Sheet2!A:C,3,FALSE)),1,VLOOKUP(E1314,Sheet2!A:C,3,FALSE))</f>
        <v>1</v>
      </c>
    </row>
    <row r="1315" spans="1:16" ht="170" x14ac:dyDescent="0.2">
      <c r="A1315" s="5" t="s">
        <v>15</v>
      </c>
      <c r="B1315" s="6" t="s">
        <v>33</v>
      </c>
      <c r="C1315" s="7" t="s">
        <v>17</v>
      </c>
      <c r="D1315" s="7" t="s">
        <v>18</v>
      </c>
      <c r="E1315" s="7" t="s">
        <v>8159</v>
      </c>
      <c r="F1315" s="6" t="s">
        <v>8160</v>
      </c>
      <c r="G1315" s="8" t="s">
        <v>8161</v>
      </c>
      <c r="H1315" s="9"/>
      <c r="I1315" s="9"/>
      <c r="J1315" s="9"/>
      <c r="K1315" s="9"/>
      <c r="L1315" s="9"/>
      <c r="M1315" s="9"/>
      <c r="N1315" s="9"/>
      <c r="O1315" s="10" t="s">
        <v>8162</v>
      </c>
      <c r="P1315">
        <f>IF(ISNA(VLOOKUP(E1315,Sheet2!A:C,3,FALSE)),1,VLOOKUP(E1315,Sheet2!A:C,3,FALSE))</f>
        <v>1</v>
      </c>
    </row>
    <row r="1316" spans="1:16" ht="102" x14ac:dyDescent="0.2">
      <c r="A1316" s="11" t="s">
        <v>15</v>
      </c>
      <c r="B1316" s="12" t="s">
        <v>16</v>
      </c>
      <c r="C1316" s="13" t="s">
        <v>17</v>
      </c>
      <c r="D1316" s="13" t="s">
        <v>18</v>
      </c>
      <c r="E1316" s="13" t="s">
        <v>7237</v>
      </c>
      <c r="F1316" s="12" t="s">
        <v>7238</v>
      </c>
      <c r="G1316" s="14" t="s">
        <v>7238</v>
      </c>
      <c r="H1316" s="15"/>
      <c r="I1316" s="15"/>
      <c r="J1316" s="15"/>
      <c r="K1316" s="15"/>
      <c r="L1316" s="15"/>
      <c r="M1316" s="15"/>
      <c r="N1316" s="15"/>
      <c r="O1316" s="16" t="s">
        <v>7239</v>
      </c>
      <c r="P1316">
        <f>IF(ISNA(VLOOKUP(E1316,Sheet2!A:C,3,FALSE)),1,VLOOKUP(E1316,Sheet2!A:C,3,FALSE))</f>
        <v>1</v>
      </c>
    </row>
    <row r="1317" spans="1:16" ht="238" x14ac:dyDescent="0.2">
      <c r="A1317" s="11" t="s">
        <v>15</v>
      </c>
      <c r="B1317" s="12" t="s">
        <v>101</v>
      </c>
      <c r="C1317" s="13" t="s">
        <v>17</v>
      </c>
      <c r="D1317" s="13" t="s">
        <v>18</v>
      </c>
      <c r="E1317" s="13" t="s">
        <v>6437</v>
      </c>
      <c r="F1317" s="12" t="s">
        <v>6438</v>
      </c>
      <c r="G1317" s="14" t="s">
        <v>6439</v>
      </c>
      <c r="H1317" s="15"/>
      <c r="I1317" s="15"/>
      <c r="J1317" s="15"/>
      <c r="K1317" s="15"/>
      <c r="L1317" s="15"/>
      <c r="M1317" s="15"/>
      <c r="N1317" s="15"/>
      <c r="O1317" s="16" t="s">
        <v>6440</v>
      </c>
      <c r="P1317">
        <f>IF(ISNA(VLOOKUP(E1317,Sheet2!A:C,3,FALSE)),1,VLOOKUP(E1317,Sheet2!A:C,3,FALSE))</f>
        <v>1</v>
      </c>
    </row>
    <row r="1318" spans="1:16" ht="238" x14ac:dyDescent="0.2">
      <c r="A1318" s="5" t="s">
        <v>15</v>
      </c>
      <c r="B1318" s="6" t="s">
        <v>101</v>
      </c>
      <c r="C1318" s="7" t="s">
        <v>17</v>
      </c>
      <c r="D1318" s="7" t="s">
        <v>18</v>
      </c>
      <c r="E1318" s="7" t="s">
        <v>6441</v>
      </c>
      <c r="F1318" s="6" t="s">
        <v>6438</v>
      </c>
      <c r="G1318" s="8" t="s">
        <v>6439</v>
      </c>
      <c r="H1318" s="9"/>
      <c r="I1318" s="9"/>
      <c r="J1318" s="9"/>
      <c r="K1318" s="9"/>
      <c r="L1318" s="9"/>
      <c r="M1318" s="9"/>
      <c r="N1318" s="9"/>
      <c r="O1318" s="10" t="s">
        <v>6440</v>
      </c>
      <c r="P1318">
        <f>IF(ISNA(VLOOKUP(E1318,Sheet2!A:C,3,FALSE)),1,VLOOKUP(E1318,Sheet2!A:C,3,FALSE))</f>
        <v>1</v>
      </c>
    </row>
    <row r="1319" spans="1:16" ht="255" x14ac:dyDescent="0.2">
      <c r="A1319" s="11" t="s">
        <v>15</v>
      </c>
      <c r="B1319" s="12" t="s">
        <v>33</v>
      </c>
      <c r="C1319" s="13" t="s">
        <v>17</v>
      </c>
      <c r="D1319" s="13" t="s">
        <v>18</v>
      </c>
      <c r="E1319" s="13" t="s">
        <v>8187</v>
      </c>
      <c r="F1319" s="12" t="s">
        <v>8188</v>
      </c>
      <c r="G1319" s="14" t="s">
        <v>8189</v>
      </c>
      <c r="H1319" s="15"/>
      <c r="I1319" s="15"/>
      <c r="J1319" s="15"/>
      <c r="K1319" s="15"/>
      <c r="L1319" s="15"/>
      <c r="M1319" s="15"/>
      <c r="N1319" s="15"/>
      <c r="O1319" s="16" t="s">
        <v>8190</v>
      </c>
      <c r="P1319">
        <f>IF(ISNA(VLOOKUP(E1319,Sheet2!A:C,3,FALSE)),1,VLOOKUP(E1319,Sheet2!A:C,3,FALSE))</f>
        <v>1</v>
      </c>
    </row>
    <row r="1320" spans="1:16" ht="153" x14ac:dyDescent="0.2">
      <c r="A1320" s="5" t="s">
        <v>15</v>
      </c>
      <c r="B1320" s="6" t="s">
        <v>3127</v>
      </c>
      <c r="C1320" s="7" t="s">
        <v>17</v>
      </c>
      <c r="D1320" s="7" t="s">
        <v>18</v>
      </c>
      <c r="E1320" s="7" t="s">
        <v>4800</v>
      </c>
      <c r="F1320" s="6" t="s">
        <v>4801</v>
      </c>
      <c r="G1320" s="8" t="s">
        <v>4802</v>
      </c>
      <c r="H1320" s="9"/>
      <c r="I1320" s="9"/>
      <c r="J1320" s="9"/>
      <c r="K1320" s="9"/>
      <c r="L1320" s="9"/>
      <c r="M1320" s="9"/>
      <c r="N1320" s="9"/>
      <c r="O1320" s="10" t="s">
        <v>4803</v>
      </c>
      <c r="P1320">
        <f>IF(ISNA(VLOOKUP(E1320,Sheet2!A:C,3,FALSE)),1,VLOOKUP(E1320,Sheet2!A:C,3,FALSE))</f>
        <v>1</v>
      </c>
    </row>
    <row r="1321" spans="1:16" ht="102" x14ac:dyDescent="0.2">
      <c r="A1321" s="5" t="s">
        <v>15</v>
      </c>
      <c r="B1321" s="6" t="s">
        <v>42</v>
      </c>
      <c r="C1321" s="7" t="s">
        <v>17</v>
      </c>
      <c r="D1321" s="7" t="s">
        <v>18</v>
      </c>
      <c r="E1321" s="7" t="s">
        <v>2157</v>
      </c>
      <c r="F1321" s="6" t="s">
        <v>2158</v>
      </c>
      <c r="G1321" s="8" t="s">
        <v>2159</v>
      </c>
      <c r="H1321" s="9"/>
      <c r="I1321" s="9"/>
      <c r="J1321" s="9"/>
      <c r="K1321" s="9"/>
      <c r="L1321" s="9"/>
      <c r="M1321" s="9"/>
      <c r="N1321" s="9"/>
      <c r="O1321" s="10" t="s">
        <v>2160</v>
      </c>
      <c r="P1321">
        <f>IF(ISNA(VLOOKUP(E1321,Sheet2!A:C,3,FALSE)),1,VLOOKUP(E1321,Sheet2!A:C,3,FALSE))</f>
        <v>1</v>
      </c>
    </row>
    <row r="1322" spans="1:16" ht="136" x14ac:dyDescent="0.2">
      <c r="A1322" s="11" t="s">
        <v>15</v>
      </c>
      <c r="B1322" s="12" t="s">
        <v>3127</v>
      </c>
      <c r="C1322" s="13" t="s">
        <v>17</v>
      </c>
      <c r="D1322" s="13" t="s">
        <v>18</v>
      </c>
      <c r="E1322" s="13" t="s">
        <v>5096</v>
      </c>
      <c r="F1322" s="12" t="s">
        <v>326</v>
      </c>
      <c r="G1322" s="14" t="s">
        <v>5097</v>
      </c>
      <c r="H1322" s="15"/>
      <c r="I1322" s="15"/>
      <c r="J1322" s="15"/>
      <c r="K1322" s="15"/>
      <c r="L1322" s="15"/>
      <c r="M1322" s="15"/>
      <c r="N1322" s="15"/>
      <c r="O1322" s="16" t="s">
        <v>5098</v>
      </c>
      <c r="P1322">
        <f>IF(ISNA(VLOOKUP(E1322,Sheet2!A:C,3,FALSE)),1,VLOOKUP(E1322,Sheet2!A:C,3,FALSE))</f>
        <v>1</v>
      </c>
    </row>
    <row r="1323" spans="1:16" ht="153" x14ac:dyDescent="0.2">
      <c r="A1323" s="11" t="s">
        <v>15</v>
      </c>
      <c r="B1323" s="12" t="s">
        <v>33</v>
      </c>
      <c r="C1323" s="13" t="s">
        <v>17</v>
      </c>
      <c r="D1323" s="13" t="s">
        <v>28</v>
      </c>
      <c r="E1323" s="13" t="s">
        <v>6303</v>
      </c>
      <c r="F1323" s="12" t="s">
        <v>6304</v>
      </c>
      <c r="G1323" s="14" t="s">
        <v>6304</v>
      </c>
      <c r="H1323" s="15"/>
      <c r="I1323" s="15"/>
      <c r="J1323" s="15"/>
      <c r="K1323" s="15"/>
      <c r="L1323" s="15"/>
      <c r="M1323" s="15"/>
      <c r="N1323" s="15"/>
      <c r="O1323" s="16" t="s">
        <v>6305</v>
      </c>
      <c r="P1323">
        <f>IF(ISNA(VLOOKUP(E1323,Sheet2!A:C,3,FALSE)),1,VLOOKUP(E1323,Sheet2!A:C,3,FALSE))</f>
        <v>1</v>
      </c>
    </row>
    <row r="1324" spans="1:16" ht="153" x14ac:dyDescent="0.2">
      <c r="A1324" s="5" t="s">
        <v>15</v>
      </c>
      <c r="B1324" s="6" t="s">
        <v>33</v>
      </c>
      <c r="C1324" s="7" t="s">
        <v>17</v>
      </c>
      <c r="D1324" s="7" t="s">
        <v>28</v>
      </c>
      <c r="E1324" s="7" t="s">
        <v>6313</v>
      </c>
      <c r="F1324" s="6" t="s">
        <v>6304</v>
      </c>
      <c r="G1324" s="8" t="s">
        <v>6304</v>
      </c>
      <c r="H1324" s="9"/>
      <c r="I1324" s="9"/>
      <c r="J1324" s="9"/>
      <c r="K1324" s="9"/>
      <c r="L1324" s="9"/>
      <c r="M1324" s="9"/>
      <c r="N1324" s="9"/>
      <c r="O1324" s="10" t="s">
        <v>6305</v>
      </c>
      <c r="P1324">
        <f>IF(ISNA(VLOOKUP(E1324,Sheet2!A:C,3,FALSE)),1,VLOOKUP(E1324,Sheet2!A:C,3,FALSE))</f>
        <v>1</v>
      </c>
    </row>
    <row r="1325" spans="1:16" ht="170" x14ac:dyDescent="0.2">
      <c r="A1325" s="11" t="s">
        <v>15</v>
      </c>
      <c r="B1325" s="12" t="s">
        <v>47</v>
      </c>
      <c r="C1325" s="13" t="s">
        <v>17</v>
      </c>
      <c r="D1325" s="13" t="s">
        <v>18</v>
      </c>
      <c r="E1325" s="13" t="s">
        <v>6050</v>
      </c>
      <c r="F1325" s="12" t="s">
        <v>6051</v>
      </c>
      <c r="G1325" s="14" t="s">
        <v>6051</v>
      </c>
      <c r="H1325" s="15"/>
      <c r="I1325" s="15"/>
      <c r="J1325" s="15"/>
      <c r="K1325" s="15"/>
      <c r="L1325" s="15"/>
      <c r="M1325" s="15"/>
      <c r="N1325" s="15"/>
      <c r="O1325" s="16" t="s">
        <v>6052</v>
      </c>
      <c r="P1325">
        <f>IF(ISNA(VLOOKUP(E1325,Sheet2!A:C,3,FALSE)),1,VLOOKUP(E1325,Sheet2!A:C,3,FALSE))</f>
        <v>1</v>
      </c>
    </row>
    <row r="1326" spans="1:16" ht="170" x14ac:dyDescent="0.2">
      <c r="A1326" s="5" t="s">
        <v>15</v>
      </c>
      <c r="B1326" s="6" t="s">
        <v>47</v>
      </c>
      <c r="C1326" s="7" t="s">
        <v>17</v>
      </c>
      <c r="D1326" s="7" t="s">
        <v>18</v>
      </c>
      <c r="E1326" s="7" t="s">
        <v>6090</v>
      </c>
      <c r="F1326" s="6" t="s">
        <v>6051</v>
      </c>
      <c r="G1326" s="8" t="s">
        <v>6051</v>
      </c>
      <c r="H1326" s="9"/>
      <c r="I1326" s="9"/>
      <c r="J1326" s="9"/>
      <c r="K1326" s="9"/>
      <c r="L1326" s="9"/>
      <c r="M1326" s="9"/>
      <c r="N1326" s="9"/>
      <c r="O1326" s="10" t="s">
        <v>6052</v>
      </c>
      <c r="P1326">
        <f>IF(ISNA(VLOOKUP(E1326,Sheet2!A:C,3,FALSE)),1,VLOOKUP(E1326,Sheet2!A:C,3,FALSE))</f>
        <v>1</v>
      </c>
    </row>
    <row r="1327" spans="1:16" ht="272" x14ac:dyDescent="0.2">
      <c r="A1327" s="11" t="s">
        <v>15</v>
      </c>
      <c r="B1327" s="12" t="s">
        <v>101</v>
      </c>
      <c r="C1327" s="13" t="s">
        <v>17</v>
      </c>
      <c r="D1327" s="13" t="s">
        <v>18</v>
      </c>
      <c r="E1327" s="13" t="s">
        <v>4144</v>
      </c>
      <c r="F1327" s="12" t="s">
        <v>4145</v>
      </c>
      <c r="G1327" s="14" t="s">
        <v>4146</v>
      </c>
      <c r="H1327" s="15"/>
      <c r="I1327" s="15"/>
      <c r="J1327" s="15"/>
      <c r="K1327" s="15"/>
      <c r="L1327" s="15"/>
      <c r="M1327" s="15"/>
      <c r="N1327" s="15"/>
      <c r="O1327" s="16" t="s">
        <v>4147</v>
      </c>
      <c r="P1327">
        <f>IF(ISNA(VLOOKUP(E1327,Sheet2!A:C,3,FALSE)),1,VLOOKUP(E1327,Sheet2!A:C,3,FALSE))</f>
        <v>1</v>
      </c>
    </row>
    <row r="1328" spans="1:16" ht="136" x14ac:dyDescent="0.2">
      <c r="A1328" s="5" t="s">
        <v>15</v>
      </c>
      <c r="B1328" s="6" t="s">
        <v>3127</v>
      </c>
      <c r="C1328" s="7" t="s">
        <v>17</v>
      </c>
      <c r="D1328" s="7" t="s">
        <v>28</v>
      </c>
      <c r="E1328" s="7" t="s">
        <v>3135</v>
      </c>
      <c r="F1328" s="6" t="s">
        <v>3136</v>
      </c>
      <c r="G1328" s="8" t="s">
        <v>3136</v>
      </c>
      <c r="H1328" s="9"/>
      <c r="I1328" s="9"/>
      <c r="J1328" s="9"/>
      <c r="K1328" s="9"/>
      <c r="L1328" s="9"/>
      <c r="M1328" s="9"/>
      <c r="N1328" s="9"/>
      <c r="O1328" s="10" t="s">
        <v>3137</v>
      </c>
      <c r="P1328">
        <f>IF(ISNA(VLOOKUP(E1328,Sheet2!A:C,3,FALSE)),1,VLOOKUP(E1328,Sheet2!A:C,3,FALSE))</f>
        <v>1</v>
      </c>
    </row>
    <row r="1329" spans="1:16" ht="153" x14ac:dyDescent="0.2">
      <c r="A1329" s="11" t="s">
        <v>15</v>
      </c>
      <c r="B1329" s="12" t="s">
        <v>42</v>
      </c>
      <c r="C1329" s="13" t="s">
        <v>17</v>
      </c>
      <c r="D1329" s="13" t="s">
        <v>18</v>
      </c>
      <c r="E1329" s="13" t="s">
        <v>5397</v>
      </c>
      <c r="F1329" s="12" t="s">
        <v>5398</v>
      </c>
      <c r="G1329" s="14" t="s">
        <v>5399</v>
      </c>
      <c r="H1329" s="15"/>
      <c r="I1329" s="15"/>
      <c r="J1329" s="15"/>
      <c r="K1329" s="15"/>
      <c r="L1329" s="15"/>
      <c r="M1329" s="15"/>
      <c r="N1329" s="15"/>
      <c r="O1329" s="16" t="s">
        <v>5400</v>
      </c>
      <c r="P1329">
        <f>IF(ISNA(VLOOKUP(E1329,Sheet2!A:C,3,FALSE)),1,VLOOKUP(E1329,Sheet2!A:C,3,FALSE))</f>
        <v>1</v>
      </c>
    </row>
    <row r="1330" spans="1:16" ht="102" x14ac:dyDescent="0.2">
      <c r="A1330" s="5" t="s">
        <v>15</v>
      </c>
      <c r="B1330" s="6" t="s">
        <v>3127</v>
      </c>
      <c r="C1330" s="7" t="s">
        <v>17</v>
      </c>
      <c r="D1330" s="7" t="s">
        <v>18</v>
      </c>
      <c r="E1330" s="7" t="s">
        <v>8579</v>
      </c>
      <c r="F1330" s="6" t="s">
        <v>8580</v>
      </c>
      <c r="G1330" s="8" t="s">
        <v>8580</v>
      </c>
      <c r="H1330" s="9"/>
      <c r="I1330" s="9"/>
      <c r="J1330" s="9"/>
      <c r="K1330" s="9"/>
      <c r="L1330" s="9"/>
      <c r="M1330" s="9"/>
      <c r="N1330" s="9"/>
      <c r="O1330" s="10" t="s">
        <v>8581</v>
      </c>
      <c r="P1330">
        <f>IF(ISNA(VLOOKUP(E1330,Sheet2!A:C,3,FALSE)),1,VLOOKUP(E1330,Sheet2!A:C,3,FALSE))</f>
        <v>1</v>
      </c>
    </row>
    <row r="1331" spans="1:16" ht="85" x14ac:dyDescent="0.2">
      <c r="A1331" s="11" t="s">
        <v>15</v>
      </c>
      <c r="B1331" s="12" t="s">
        <v>3127</v>
      </c>
      <c r="C1331" s="13" t="s">
        <v>17</v>
      </c>
      <c r="D1331" s="13" t="s">
        <v>18</v>
      </c>
      <c r="E1331" s="13" t="s">
        <v>8582</v>
      </c>
      <c r="F1331" s="12" t="s">
        <v>8583</v>
      </c>
      <c r="G1331" s="14" t="s">
        <v>8583</v>
      </c>
      <c r="H1331" s="15"/>
      <c r="I1331" s="15"/>
      <c r="J1331" s="15"/>
      <c r="K1331" s="15"/>
      <c r="L1331" s="15"/>
      <c r="M1331" s="15"/>
      <c r="N1331" s="15"/>
      <c r="O1331" s="16" t="s">
        <v>8584</v>
      </c>
      <c r="P1331">
        <f>IF(ISNA(VLOOKUP(E1331,Sheet2!A:C,3,FALSE)),1,VLOOKUP(E1331,Sheet2!A:C,3,FALSE))</f>
        <v>1</v>
      </c>
    </row>
    <row r="1332" spans="1:16" ht="153" x14ac:dyDescent="0.2">
      <c r="A1332" s="11" t="s">
        <v>15</v>
      </c>
      <c r="B1332" s="12" t="s">
        <v>3127</v>
      </c>
      <c r="C1332" s="13" t="s">
        <v>17</v>
      </c>
      <c r="D1332" s="13" t="s">
        <v>18</v>
      </c>
      <c r="E1332" s="13" t="s">
        <v>5133</v>
      </c>
      <c r="F1332" s="12" t="s">
        <v>5134</v>
      </c>
      <c r="G1332" s="14" t="s">
        <v>5135</v>
      </c>
      <c r="H1332" s="15"/>
      <c r="I1332" s="15"/>
      <c r="J1332" s="15"/>
      <c r="K1332" s="15"/>
      <c r="L1332" s="15"/>
      <c r="M1332" s="15"/>
      <c r="N1332" s="15"/>
      <c r="O1332" s="16" t="s">
        <v>5136</v>
      </c>
      <c r="P1332">
        <f>IF(ISNA(VLOOKUP(E1332,Sheet2!A:C,3,FALSE)),1,VLOOKUP(E1332,Sheet2!A:C,3,FALSE))</f>
        <v>1</v>
      </c>
    </row>
    <row r="1333" spans="1:16" ht="187" x14ac:dyDescent="0.2">
      <c r="A1333" s="11" t="s">
        <v>15</v>
      </c>
      <c r="B1333" s="12" t="s">
        <v>101</v>
      </c>
      <c r="C1333" s="13" t="s">
        <v>17</v>
      </c>
      <c r="D1333" s="13" t="s">
        <v>18</v>
      </c>
      <c r="E1333" s="13" t="s">
        <v>2179</v>
      </c>
      <c r="F1333" s="12" t="s">
        <v>2180</v>
      </c>
      <c r="G1333" s="14" t="s">
        <v>2180</v>
      </c>
      <c r="H1333" s="15"/>
      <c r="I1333" s="15"/>
      <c r="J1333" s="15"/>
      <c r="K1333" s="15"/>
      <c r="L1333" s="15"/>
      <c r="M1333" s="15"/>
      <c r="N1333" s="15"/>
      <c r="O1333" s="16" t="s">
        <v>2181</v>
      </c>
      <c r="P1333">
        <f>IF(ISNA(VLOOKUP(E1333,Sheet2!A:C,3,FALSE)),1,VLOOKUP(E1333,Sheet2!A:C,3,FALSE))</f>
        <v>1</v>
      </c>
    </row>
    <row r="1334" spans="1:16" ht="187" x14ac:dyDescent="0.2">
      <c r="A1334" s="11" t="s">
        <v>15</v>
      </c>
      <c r="B1334" s="12" t="s">
        <v>38</v>
      </c>
      <c r="C1334" s="13" t="s">
        <v>17</v>
      </c>
      <c r="D1334" s="13" t="s">
        <v>18</v>
      </c>
      <c r="E1334" s="13" t="s">
        <v>1869</v>
      </c>
      <c r="F1334" s="12" t="s">
        <v>1870</v>
      </c>
      <c r="G1334" s="14" t="s">
        <v>1870</v>
      </c>
      <c r="H1334" s="15"/>
      <c r="I1334" s="15"/>
      <c r="J1334" s="15"/>
      <c r="K1334" s="15"/>
      <c r="L1334" s="15"/>
      <c r="M1334" s="15"/>
      <c r="N1334" s="15"/>
      <c r="O1334" s="16" t="s">
        <v>1871</v>
      </c>
      <c r="P1334">
        <f>IF(ISNA(VLOOKUP(E1334,Sheet2!A:C,3,FALSE)),1,VLOOKUP(E1334,Sheet2!A:C,3,FALSE))</f>
        <v>1</v>
      </c>
    </row>
    <row r="1335" spans="1:16" ht="187" x14ac:dyDescent="0.2">
      <c r="A1335" s="11" t="s">
        <v>15</v>
      </c>
      <c r="B1335" s="12" t="s">
        <v>42</v>
      </c>
      <c r="C1335" s="13" t="s">
        <v>17</v>
      </c>
      <c r="D1335" s="13" t="s">
        <v>28</v>
      </c>
      <c r="E1335" s="13" t="s">
        <v>6196</v>
      </c>
      <c r="F1335" s="12" t="s">
        <v>6197</v>
      </c>
      <c r="G1335" s="14" t="s">
        <v>6197</v>
      </c>
      <c r="H1335" s="15"/>
      <c r="I1335" s="15"/>
      <c r="J1335" s="15"/>
      <c r="K1335" s="15"/>
      <c r="L1335" s="15"/>
      <c r="M1335" s="15"/>
      <c r="N1335" s="15"/>
      <c r="O1335" s="16" t="s">
        <v>6198</v>
      </c>
      <c r="P1335">
        <f>IF(ISNA(VLOOKUP(E1335,Sheet2!A:C,3,FALSE)),1,VLOOKUP(E1335,Sheet2!A:C,3,FALSE))</f>
        <v>1</v>
      </c>
    </row>
    <row r="1336" spans="1:16" ht="187" x14ac:dyDescent="0.2">
      <c r="A1336" s="11" t="s">
        <v>15</v>
      </c>
      <c r="B1336" s="12" t="s">
        <v>42</v>
      </c>
      <c r="C1336" s="13" t="s">
        <v>17</v>
      </c>
      <c r="D1336" s="13" t="s">
        <v>28</v>
      </c>
      <c r="E1336" s="13" t="s">
        <v>6206</v>
      </c>
      <c r="F1336" s="12" t="s">
        <v>6197</v>
      </c>
      <c r="G1336" s="14" t="s">
        <v>6197</v>
      </c>
      <c r="H1336" s="15"/>
      <c r="I1336" s="15"/>
      <c r="J1336" s="15"/>
      <c r="K1336" s="15"/>
      <c r="L1336" s="15"/>
      <c r="M1336" s="15"/>
      <c r="N1336" s="15"/>
      <c r="O1336" s="16" t="s">
        <v>6198</v>
      </c>
      <c r="P1336">
        <f>IF(ISNA(VLOOKUP(E1336,Sheet2!A:C,3,FALSE)),1,VLOOKUP(E1336,Sheet2!A:C,3,FALSE))</f>
        <v>1</v>
      </c>
    </row>
    <row r="1337" spans="1:16" ht="136" x14ac:dyDescent="0.2">
      <c r="A1337" s="5" t="s">
        <v>15</v>
      </c>
      <c r="B1337" s="6" t="s">
        <v>63</v>
      </c>
      <c r="C1337" s="7" t="s">
        <v>17</v>
      </c>
      <c r="D1337" s="7" t="s">
        <v>18</v>
      </c>
      <c r="E1337" s="7" t="s">
        <v>5104</v>
      </c>
      <c r="F1337" s="6" t="s">
        <v>5105</v>
      </c>
      <c r="G1337" s="8" t="s">
        <v>5106</v>
      </c>
      <c r="H1337" s="9"/>
      <c r="I1337" s="9"/>
      <c r="J1337" s="9"/>
      <c r="K1337" s="9"/>
      <c r="L1337" s="9"/>
      <c r="M1337" s="9"/>
      <c r="N1337" s="9"/>
      <c r="O1337" s="10" t="s">
        <v>5107</v>
      </c>
      <c r="P1337">
        <f>IF(ISNA(VLOOKUP(E1337,Sheet2!A:C,3,FALSE)),1,VLOOKUP(E1337,Sheet2!A:C,3,FALSE))</f>
        <v>1</v>
      </c>
    </row>
    <row r="1338" spans="1:16" ht="170" x14ac:dyDescent="0.2">
      <c r="A1338" s="5" t="s">
        <v>15</v>
      </c>
      <c r="B1338" s="6" t="s">
        <v>16</v>
      </c>
      <c r="C1338" s="7" t="s">
        <v>17</v>
      </c>
      <c r="D1338" s="7" t="s">
        <v>28</v>
      </c>
      <c r="E1338" s="7" t="s">
        <v>8399</v>
      </c>
      <c r="F1338" s="6" t="s">
        <v>8400</v>
      </c>
      <c r="G1338" s="8" t="s">
        <v>8401</v>
      </c>
      <c r="H1338" s="9"/>
      <c r="I1338" s="9"/>
      <c r="J1338" s="9"/>
      <c r="K1338" s="9"/>
      <c r="L1338" s="9"/>
      <c r="M1338" s="9"/>
      <c r="N1338" s="9"/>
      <c r="O1338" s="10" t="s">
        <v>8402</v>
      </c>
      <c r="P1338">
        <f>IF(ISNA(VLOOKUP(E1338,Sheet2!A:C,3,FALSE)),1,VLOOKUP(E1338,Sheet2!A:C,3,FALSE))</f>
        <v>1</v>
      </c>
    </row>
    <row r="1339" spans="1:16" ht="136" x14ac:dyDescent="0.2">
      <c r="A1339" s="11" t="s">
        <v>15</v>
      </c>
      <c r="B1339" s="12" t="s">
        <v>33</v>
      </c>
      <c r="C1339" s="13" t="s">
        <v>17</v>
      </c>
      <c r="D1339" s="13" t="s">
        <v>18</v>
      </c>
      <c r="E1339" s="13" t="s">
        <v>8195</v>
      </c>
      <c r="F1339" s="12" t="s">
        <v>8196</v>
      </c>
      <c r="G1339" s="14" t="s">
        <v>8196</v>
      </c>
      <c r="H1339" s="15"/>
      <c r="I1339" s="15"/>
      <c r="J1339" s="15"/>
      <c r="K1339" s="15"/>
      <c r="L1339" s="15"/>
      <c r="M1339" s="15"/>
      <c r="N1339" s="15"/>
      <c r="O1339" s="16" t="s">
        <v>8197</v>
      </c>
      <c r="P1339">
        <f>IF(ISNA(VLOOKUP(E1339,Sheet2!A:C,3,FALSE)),1,VLOOKUP(E1339,Sheet2!A:C,3,FALSE))</f>
        <v>1</v>
      </c>
    </row>
    <row r="1340" spans="1:16" ht="68" x14ac:dyDescent="0.2">
      <c r="A1340" s="11" t="s">
        <v>15</v>
      </c>
      <c r="B1340" s="12" t="s">
        <v>101</v>
      </c>
      <c r="C1340" s="13" t="s">
        <v>17</v>
      </c>
      <c r="D1340" s="13" t="s">
        <v>18</v>
      </c>
      <c r="E1340" s="13" t="s">
        <v>8349</v>
      </c>
      <c r="F1340" s="12" t="s">
        <v>8196</v>
      </c>
      <c r="G1340" s="14" t="s">
        <v>8196</v>
      </c>
      <c r="H1340" s="15"/>
      <c r="I1340" s="15"/>
      <c r="J1340" s="15"/>
      <c r="K1340" s="15"/>
      <c r="L1340" s="15"/>
      <c r="M1340" s="15"/>
      <c r="N1340" s="15"/>
      <c r="O1340" s="16" t="s">
        <v>8350</v>
      </c>
      <c r="P1340">
        <f>IF(ISNA(VLOOKUP(E1340,Sheet2!A:C,3,FALSE)),1,VLOOKUP(E1340,Sheet2!A:C,3,FALSE))</f>
        <v>1</v>
      </c>
    </row>
    <row r="1341" spans="1:16" ht="119" x14ac:dyDescent="0.2">
      <c r="A1341" s="11" t="s">
        <v>15</v>
      </c>
      <c r="B1341" s="12" t="s">
        <v>33</v>
      </c>
      <c r="C1341" s="13" t="s">
        <v>17</v>
      </c>
      <c r="D1341" s="13" t="s">
        <v>18</v>
      </c>
      <c r="E1341" s="13" t="s">
        <v>7739</v>
      </c>
      <c r="F1341" s="12" t="s">
        <v>7740</v>
      </c>
      <c r="G1341" s="14" t="s">
        <v>7740</v>
      </c>
      <c r="H1341" s="15"/>
      <c r="I1341" s="15"/>
      <c r="J1341" s="15"/>
      <c r="K1341" s="15"/>
      <c r="L1341" s="15"/>
      <c r="M1341" s="15"/>
      <c r="N1341" s="15"/>
      <c r="O1341" s="16" t="s">
        <v>7741</v>
      </c>
      <c r="P1341">
        <f>IF(ISNA(VLOOKUP(E1341,Sheet2!A:C,3,FALSE)),1,VLOOKUP(E1341,Sheet2!A:C,3,FALSE))</f>
        <v>1</v>
      </c>
    </row>
    <row r="1342" spans="1:16" ht="68" x14ac:dyDescent="0.2">
      <c r="A1342" s="5" t="s">
        <v>15</v>
      </c>
      <c r="B1342" s="6" t="s">
        <v>33</v>
      </c>
      <c r="C1342" s="7" t="s">
        <v>17</v>
      </c>
      <c r="D1342" s="7" t="s">
        <v>18</v>
      </c>
      <c r="E1342" s="7" t="s">
        <v>7742</v>
      </c>
      <c r="F1342" s="6" t="s">
        <v>7740</v>
      </c>
      <c r="G1342" s="8" t="s">
        <v>7740</v>
      </c>
      <c r="H1342" s="9"/>
      <c r="I1342" s="9"/>
      <c r="J1342" s="9"/>
      <c r="K1342" s="9"/>
      <c r="L1342" s="9"/>
      <c r="M1342" s="9"/>
      <c r="N1342" s="9"/>
      <c r="O1342" s="10" t="s">
        <v>7743</v>
      </c>
      <c r="P1342">
        <f>IF(ISNA(VLOOKUP(E1342,Sheet2!A:C,3,FALSE)),1,VLOOKUP(E1342,Sheet2!A:C,3,FALSE))</f>
        <v>1</v>
      </c>
    </row>
    <row r="1343" spans="1:16" ht="221" x14ac:dyDescent="0.2">
      <c r="A1343" s="11" t="s">
        <v>15</v>
      </c>
      <c r="B1343" s="12" t="s">
        <v>33</v>
      </c>
      <c r="C1343" s="13" t="s">
        <v>17</v>
      </c>
      <c r="D1343" s="13" t="s">
        <v>28</v>
      </c>
      <c r="E1343" s="13" t="s">
        <v>6272</v>
      </c>
      <c r="F1343" s="12" t="s">
        <v>6273</v>
      </c>
      <c r="G1343" s="14" t="s">
        <v>6274</v>
      </c>
      <c r="H1343" s="15"/>
      <c r="I1343" s="15"/>
      <c r="J1343" s="15"/>
      <c r="K1343" s="15"/>
      <c r="L1343" s="15"/>
      <c r="M1343" s="15"/>
      <c r="N1343" s="15"/>
      <c r="O1343" s="16" t="s">
        <v>6275</v>
      </c>
      <c r="P1343">
        <f>IF(ISNA(VLOOKUP(E1343,Sheet2!A:C,3,FALSE)),1,VLOOKUP(E1343,Sheet2!A:C,3,FALSE))</f>
        <v>1</v>
      </c>
    </row>
    <row r="1344" spans="1:16" ht="221" x14ac:dyDescent="0.2">
      <c r="A1344" s="11" t="s">
        <v>15</v>
      </c>
      <c r="B1344" s="12" t="s">
        <v>33</v>
      </c>
      <c r="C1344" s="13" t="s">
        <v>17</v>
      </c>
      <c r="D1344" s="13" t="s">
        <v>28</v>
      </c>
      <c r="E1344" s="13" t="s">
        <v>6307</v>
      </c>
      <c r="F1344" s="12" t="s">
        <v>6273</v>
      </c>
      <c r="G1344" s="14" t="s">
        <v>6274</v>
      </c>
      <c r="H1344" s="15"/>
      <c r="I1344" s="19" t="s">
        <v>18</v>
      </c>
      <c r="J1344" s="15"/>
      <c r="K1344" s="15"/>
      <c r="L1344" s="20">
        <v>0</v>
      </c>
      <c r="M1344" s="20">
        <v>12</v>
      </c>
      <c r="N1344" s="20">
        <v>12</v>
      </c>
      <c r="O1344" s="16" t="s">
        <v>6275</v>
      </c>
      <c r="P1344">
        <f>IF(ISNA(VLOOKUP(E1344,Sheet2!A:C,3,FALSE)),1,VLOOKUP(E1344,Sheet2!A:C,3,FALSE))</f>
        <v>1</v>
      </c>
    </row>
    <row r="1345" spans="1:16" ht="272" x14ac:dyDescent="0.2">
      <c r="A1345" s="5" t="s">
        <v>15</v>
      </c>
      <c r="B1345" s="6" t="s">
        <v>33</v>
      </c>
      <c r="C1345" s="7" t="s">
        <v>17</v>
      </c>
      <c r="D1345" s="7" t="s">
        <v>18</v>
      </c>
      <c r="E1345" s="7" t="s">
        <v>8144</v>
      </c>
      <c r="F1345" s="6" t="s">
        <v>8145</v>
      </c>
      <c r="G1345" s="8" t="s">
        <v>8146</v>
      </c>
      <c r="H1345" s="9"/>
      <c r="I1345" s="9"/>
      <c r="J1345" s="9"/>
      <c r="K1345" s="9"/>
      <c r="L1345" s="9"/>
      <c r="M1345" s="9"/>
      <c r="N1345" s="9"/>
      <c r="O1345" s="10" t="s">
        <v>8147</v>
      </c>
      <c r="P1345">
        <f>IF(ISNA(VLOOKUP(E1345,Sheet2!A:C,3,FALSE)),1,VLOOKUP(E1345,Sheet2!A:C,3,FALSE))</f>
        <v>1</v>
      </c>
    </row>
    <row r="1346" spans="1:16" ht="85" x14ac:dyDescent="0.2">
      <c r="A1346" s="5" t="s">
        <v>15</v>
      </c>
      <c r="B1346" s="6" t="s">
        <v>3127</v>
      </c>
      <c r="C1346" s="7" t="s">
        <v>17</v>
      </c>
      <c r="D1346" s="7" t="s">
        <v>18</v>
      </c>
      <c r="E1346" s="7" t="s">
        <v>6517</v>
      </c>
      <c r="F1346" s="6" t="s">
        <v>6518</v>
      </c>
      <c r="G1346" s="8" t="s">
        <v>6518</v>
      </c>
      <c r="H1346" s="9"/>
      <c r="I1346" s="9"/>
      <c r="J1346" s="9"/>
      <c r="K1346" s="9"/>
      <c r="L1346" s="9"/>
      <c r="M1346" s="9"/>
      <c r="N1346" s="9"/>
      <c r="O1346" s="10" t="s">
        <v>6519</v>
      </c>
      <c r="P1346">
        <f>IF(ISNA(VLOOKUP(E1346,Sheet2!A:C,3,FALSE)),1,VLOOKUP(E1346,Sheet2!A:C,3,FALSE))</f>
        <v>1</v>
      </c>
    </row>
    <row r="1347" spans="1:16" ht="85" x14ac:dyDescent="0.2">
      <c r="A1347" s="11" t="s">
        <v>15</v>
      </c>
      <c r="B1347" s="12" t="s">
        <v>3127</v>
      </c>
      <c r="C1347" s="13" t="s">
        <v>17</v>
      </c>
      <c r="D1347" s="13" t="s">
        <v>18</v>
      </c>
      <c r="E1347" s="13" t="s">
        <v>6571</v>
      </c>
      <c r="F1347" s="12" t="s">
        <v>6518</v>
      </c>
      <c r="G1347" s="14" t="s">
        <v>6518</v>
      </c>
      <c r="H1347" s="15"/>
      <c r="I1347" s="15"/>
      <c r="J1347" s="15"/>
      <c r="K1347" s="15"/>
      <c r="L1347" s="15"/>
      <c r="M1347" s="15"/>
      <c r="N1347" s="15"/>
      <c r="O1347" s="16" t="s">
        <v>6519</v>
      </c>
      <c r="P1347">
        <f>IF(ISNA(VLOOKUP(E1347,Sheet2!A:C,3,FALSE)),1,VLOOKUP(E1347,Sheet2!A:C,3,FALSE))</f>
        <v>1</v>
      </c>
    </row>
    <row r="1348" spans="1:16" ht="289" x14ac:dyDescent="0.2">
      <c r="A1348" s="11" t="s">
        <v>15</v>
      </c>
      <c r="B1348" s="12" t="s">
        <v>101</v>
      </c>
      <c r="C1348" s="13" t="s">
        <v>17</v>
      </c>
      <c r="D1348" s="13" t="s">
        <v>28</v>
      </c>
      <c r="E1348" s="13" t="s">
        <v>7692</v>
      </c>
      <c r="F1348" s="12" t="s">
        <v>7693</v>
      </c>
      <c r="G1348" s="14" t="s">
        <v>7693</v>
      </c>
      <c r="H1348" s="15"/>
      <c r="I1348" s="15"/>
      <c r="J1348" s="15"/>
      <c r="K1348" s="15"/>
      <c r="L1348" s="15"/>
      <c r="M1348" s="15"/>
      <c r="N1348" s="15"/>
      <c r="O1348" s="16" t="s">
        <v>7694</v>
      </c>
      <c r="P1348">
        <f>IF(ISNA(VLOOKUP(E1348,Sheet2!A:C,3,FALSE)),1,VLOOKUP(E1348,Sheet2!A:C,3,FALSE))</f>
        <v>1</v>
      </c>
    </row>
    <row r="1349" spans="1:16" ht="187" x14ac:dyDescent="0.2">
      <c r="A1349" s="11" t="s">
        <v>15</v>
      </c>
      <c r="B1349" s="12" t="s">
        <v>47</v>
      </c>
      <c r="C1349" s="13" t="s">
        <v>17</v>
      </c>
      <c r="D1349" s="13" t="s">
        <v>18</v>
      </c>
      <c r="E1349" s="13" t="s">
        <v>1578</v>
      </c>
      <c r="F1349" s="12" t="s">
        <v>1579</v>
      </c>
      <c r="G1349" s="14" t="s">
        <v>1579</v>
      </c>
      <c r="H1349" s="15"/>
      <c r="I1349" s="15"/>
      <c r="J1349" s="15"/>
      <c r="K1349" s="15"/>
      <c r="L1349" s="15"/>
      <c r="M1349" s="15"/>
      <c r="N1349" s="15"/>
      <c r="O1349" s="16" t="s">
        <v>1580</v>
      </c>
      <c r="P1349">
        <f>IF(ISNA(VLOOKUP(E1349,Sheet2!A:C,3,FALSE)),1,VLOOKUP(E1349,Sheet2!A:C,3,FALSE))</f>
        <v>1</v>
      </c>
    </row>
    <row r="1350" spans="1:16" ht="153" x14ac:dyDescent="0.2">
      <c r="A1350" s="5" t="s">
        <v>15</v>
      </c>
      <c r="B1350" s="6" t="s">
        <v>16</v>
      </c>
      <c r="C1350" s="7" t="s">
        <v>17</v>
      </c>
      <c r="D1350" s="7" t="s">
        <v>18</v>
      </c>
      <c r="E1350" s="7" t="s">
        <v>7124</v>
      </c>
      <c r="F1350" s="6" t="s">
        <v>7125</v>
      </c>
      <c r="G1350" s="8" t="s">
        <v>7125</v>
      </c>
      <c r="H1350" s="9"/>
      <c r="I1350" s="9"/>
      <c r="J1350" s="9"/>
      <c r="K1350" s="9"/>
      <c r="L1350" s="9"/>
      <c r="M1350" s="9"/>
      <c r="N1350" s="9"/>
      <c r="O1350" s="10" t="s">
        <v>7126</v>
      </c>
      <c r="P1350">
        <f>IF(ISNA(VLOOKUP(E1350,Sheet2!A:C,3,FALSE)),1,VLOOKUP(E1350,Sheet2!A:C,3,FALSE))</f>
        <v>1</v>
      </c>
    </row>
    <row r="1351" spans="1:16" ht="119" x14ac:dyDescent="0.2">
      <c r="A1351" s="5" t="s">
        <v>15</v>
      </c>
      <c r="B1351" s="6" t="s">
        <v>67</v>
      </c>
      <c r="C1351" s="7" t="s">
        <v>17</v>
      </c>
      <c r="D1351" s="7" t="s">
        <v>18</v>
      </c>
      <c r="E1351" s="7" t="s">
        <v>293</v>
      </c>
      <c r="F1351" s="6" t="s">
        <v>294</v>
      </c>
      <c r="G1351" s="8" t="s">
        <v>294</v>
      </c>
      <c r="H1351" s="9"/>
      <c r="I1351" s="9"/>
      <c r="J1351" s="9"/>
      <c r="K1351" s="9"/>
      <c r="L1351" s="9"/>
      <c r="M1351" s="9"/>
      <c r="N1351" s="9"/>
      <c r="O1351" s="10" t="s">
        <v>295</v>
      </c>
      <c r="P1351">
        <f>IF(ISNA(VLOOKUP(E1351,Sheet2!A:C,3,FALSE)),1,VLOOKUP(E1351,Sheet2!A:C,3,FALSE))</f>
        <v>1</v>
      </c>
    </row>
    <row r="1352" spans="1:16" ht="187" x14ac:dyDescent="0.2">
      <c r="A1352" s="11" t="s">
        <v>15</v>
      </c>
      <c r="B1352" s="12" t="s">
        <v>3127</v>
      </c>
      <c r="C1352" s="13" t="s">
        <v>17</v>
      </c>
      <c r="D1352" s="13" t="s">
        <v>18</v>
      </c>
      <c r="E1352" s="13" t="s">
        <v>7915</v>
      </c>
      <c r="F1352" s="12" t="s">
        <v>7916</v>
      </c>
      <c r="G1352" s="14" t="s">
        <v>7917</v>
      </c>
      <c r="H1352" s="15"/>
      <c r="I1352" s="15"/>
      <c r="J1352" s="15"/>
      <c r="K1352" s="15"/>
      <c r="L1352" s="15"/>
      <c r="M1352" s="15"/>
      <c r="N1352" s="15"/>
      <c r="O1352" s="16" t="s">
        <v>7918</v>
      </c>
      <c r="P1352">
        <f>IF(ISNA(VLOOKUP(E1352,Sheet2!A:C,3,FALSE)),1,VLOOKUP(E1352,Sheet2!A:C,3,FALSE))</f>
        <v>1</v>
      </c>
    </row>
    <row r="1353" spans="1:16" ht="85" x14ac:dyDescent="0.2">
      <c r="A1353" s="5" t="s">
        <v>15</v>
      </c>
      <c r="B1353" s="6" t="s">
        <v>3127</v>
      </c>
      <c r="C1353" s="7" t="s">
        <v>17</v>
      </c>
      <c r="D1353" s="7" t="s">
        <v>18</v>
      </c>
      <c r="E1353" s="7" t="s">
        <v>7919</v>
      </c>
      <c r="F1353" s="6" t="s">
        <v>7920</v>
      </c>
      <c r="G1353" s="8" t="s">
        <v>7921</v>
      </c>
      <c r="H1353" s="9"/>
      <c r="I1353" s="9"/>
      <c r="J1353" s="9"/>
      <c r="K1353" s="9"/>
      <c r="L1353" s="9"/>
      <c r="M1353" s="9"/>
      <c r="N1353" s="9"/>
      <c r="O1353" s="10" t="s">
        <v>7922</v>
      </c>
      <c r="P1353">
        <f>IF(ISNA(VLOOKUP(E1353,Sheet2!A:C,3,FALSE)),1,VLOOKUP(E1353,Sheet2!A:C,3,FALSE))</f>
        <v>1</v>
      </c>
    </row>
    <row r="1354" spans="1:16" ht="136" x14ac:dyDescent="0.2">
      <c r="A1354" s="5" t="s">
        <v>15</v>
      </c>
      <c r="B1354" s="6" t="s">
        <v>3127</v>
      </c>
      <c r="C1354" s="7" t="s">
        <v>17</v>
      </c>
      <c r="D1354" s="7" t="s">
        <v>18</v>
      </c>
      <c r="E1354" s="7" t="s">
        <v>8604</v>
      </c>
      <c r="F1354" s="6" t="s">
        <v>8605</v>
      </c>
      <c r="G1354" s="8" t="s">
        <v>8606</v>
      </c>
      <c r="H1354" s="9"/>
      <c r="I1354" s="9"/>
      <c r="J1354" s="9"/>
      <c r="K1354" s="9"/>
      <c r="L1354" s="9"/>
      <c r="M1354" s="9"/>
      <c r="N1354" s="9"/>
      <c r="O1354" s="10" t="s">
        <v>8607</v>
      </c>
      <c r="P1354">
        <f>IF(ISNA(VLOOKUP(E1354,Sheet2!A:C,3,FALSE)),1,VLOOKUP(E1354,Sheet2!A:C,3,FALSE))</f>
        <v>1</v>
      </c>
    </row>
    <row r="1355" spans="1:16" ht="119" x14ac:dyDescent="0.2">
      <c r="A1355" s="5" t="s">
        <v>15</v>
      </c>
      <c r="B1355" s="6" t="s">
        <v>38</v>
      </c>
      <c r="C1355" s="7" t="s">
        <v>17</v>
      </c>
      <c r="D1355" s="7" t="s">
        <v>28</v>
      </c>
      <c r="E1355" s="7" t="s">
        <v>3379</v>
      </c>
      <c r="F1355" s="6" t="s">
        <v>3380</v>
      </c>
      <c r="G1355" s="8" t="s">
        <v>3380</v>
      </c>
      <c r="H1355" s="9"/>
      <c r="I1355" s="9"/>
      <c r="J1355" s="9"/>
      <c r="K1355" s="9"/>
      <c r="L1355" s="9"/>
      <c r="M1355" s="9"/>
      <c r="N1355" s="9"/>
      <c r="O1355" s="10" t="s">
        <v>3381</v>
      </c>
      <c r="P1355">
        <f>IF(ISNA(VLOOKUP(E1355,Sheet2!A:C,3,FALSE)),1,VLOOKUP(E1355,Sheet2!A:C,3,FALSE))</f>
        <v>1</v>
      </c>
    </row>
    <row r="1356" spans="1:16" ht="306" x14ac:dyDescent="0.2">
      <c r="A1356" s="11" t="s">
        <v>15</v>
      </c>
      <c r="B1356" s="12" t="s">
        <v>101</v>
      </c>
      <c r="C1356" s="13" t="s">
        <v>17</v>
      </c>
      <c r="D1356" s="13" t="s">
        <v>18</v>
      </c>
      <c r="E1356" s="13" t="s">
        <v>6853</v>
      </c>
      <c r="F1356" s="12" t="s">
        <v>6854</v>
      </c>
      <c r="G1356" s="14" t="s">
        <v>6854</v>
      </c>
      <c r="H1356" s="15"/>
      <c r="I1356" s="15"/>
      <c r="J1356" s="15"/>
      <c r="K1356" s="15"/>
      <c r="L1356" s="15"/>
      <c r="M1356" s="15"/>
      <c r="N1356" s="15"/>
      <c r="O1356" s="16" t="s">
        <v>6855</v>
      </c>
      <c r="P1356">
        <f>IF(ISNA(VLOOKUP(E1356,Sheet2!A:C,3,FALSE)),1,VLOOKUP(E1356,Sheet2!A:C,3,FALSE))</f>
        <v>1</v>
      </c>
    </row>
    <row r="1357" spans="1:16" ht="255" x14ac:dyDescent="0.2">
      <c r="A1357" s="5" t="s">
        <v>15</v>
      </c>
      <c r="B1357" s="6" t="s">
        <v>47</v>
      </c>
      <c r="C1357" s="7" t="s">
        <v>17</v>
      </c>
      <c r="D1357" s="7" t="s">
        <v>18</v>
      </c>
      <c r="E1357" s="7" t="s">
        <v>7292</v>
      </c>
      <c r="F1357" s="6" t="s">
        <v>7293</v>
      </c>
      <c r="G1357" s="8" t="s">
        <v>7294</v>
      </c>
      <c r="H1357" s="9"/>
      <c r="I1357" s="9"/>
      <c r="J1357" s="9"/>
      <c r="K1357" s="9"/>
      <c r="L1357" s="9"/>
      <c r="M1357" s="9"/>
      <c r="N1357" s="9"/>
      <c r="O1357" s="10" t="s">
        <v>7295</v>
      </c>
      <c r="P1357">
        <f>IF(ISNA(VLOOKUP(E1357,Sheet2!A:C,3,FALSE)),1,VLOOKUP(E1357,Sheet2!A:C,3,FALSE))</f>
        <v>1</v>
      </c>
    </row>
    <row r="1358" spans="1:16" ht="255" x14ac:dyDescent="0.2">
      <c r="A1358" s="11" t="s">
        <v>15</v>
      </c>
      <c r="B1358" s="12" t="s">
        <v>63</v>
      </c>
      <c r="C1358" s="13" t="s">
        <v>17</v>
      </c>
      <c r="D1358" s="13" t="s">
        <v>18</v>
      </c>
      <c r="E1358" s="13" t="s">
        <v>4602</v>
      </c>
      <c r="F1358" s="12" t="s">
        <v>4603</v>
      </c>
      <c r="G1358" s="14" t="s">
        <v>4604</v>
      </c>
      <c r="H1358" s="15"/>
      <c r="I1358" s="15"/>
      <c r="J1358" s="15"/>
      <c r="K1358" s="15"/>
      <c r="L1358" s="15"/>
      <c r="M1358" s="15"/>
      <c r="N1358" s="15"/>
      <c r="O1358" s="16" t="s">
        <v>4605</v>
      </c>
      <c r="P1358">
        <f>IF(ISNA(VLOOKUP(E1358,Sheet2!A:C,3,FALSE)),1,VLOOKUP(E1358,Sheet2!A:C,3,FALSE))</f>
        <v>1</v>
      </c>
    </row>
    <row r="1359" spans="1:16" ht="238" x14ac:dyDescent="0.2">
      <c r="A1359" s="11" t="s">
        <v>15</v>
      </c>
      <c r="B1359" s="12" t="s">
        <v>3127</v>
      </c>
      <c r="C1359" s="13" t="s">
        <v>17</v>
      </c>
      <c r="D1359" s="13" t="s">
        <v>18</v>
      </c>
      <c r="E1359" s="13" t="s">
        <v>8839</v>
      </c>
      <c r="F1359" s="12" t="s">
        <v>8840</v>
      </c>
      <c r="G1359" s="14" t="s">
        <v>8841</v>
      </c>
      <c r="H1359" s="15"/>
      <c r="I1359" s="15"/>
      <c r="J1359" s="15"/>
      <c r="K1359" s="15"/>
      <c r="L1359" s="15"/>
      <c r="M1359" s="15"/>
      <c r="N1359" s="15"/>
      <c r="O1359" s="16" t="s">
        <v>8842</v>
      </c>
      <c r="P1359">
        <f>IF(ISNA(VLOOKUP(E1359,Sheet2!A:C,3,FALSE)),1,VLOOKUP(E1359,Sheet2!A:C,3,FALSE))</f>
        <v>1</v>
      </c>
    </row>
    <row r="1360" spans="1:16" ht="136" x14ac:dyDescent="0.2">
      <c r="A1360" s="5" t="s">
        <v>15</v>
      </c>
      <c r="B1360" s="6" t="s">
        <v>47</v>
      </c>
      <c r="C1360" s="7" t="s">
        <v>17</v>
      </c>
      <c r="D1360" s="7" t="s">
        <v>18</v>
      </c>
      <c r="E1360" s="7" t="s">
        <v>3738</v>
      </c>
      <c r="F1360" s="6" t="s">
        <v>3739</v>
      </c>
      <c r="G1360" s="8" t="s">
        <v>3739</v>
      </c>
      <c r="H1360" s="9"/>
      <c r="I1360" s="9"/>
      <c r="J1360" s="9"/>
      <c r="K1360" s="9"/>
      <c r="L1360" s="9"/>
      <c r="M1360" s="9"/>
      <c r="N1360" s="9"/>
      <c r="O1360" s="10" t="s">
        <v>3740</v>
      </c>
      <c r="P1360">
        <f>IF(ISNA(VLOOKUP(E1360,Sheet2!A:C,3,FALSE)),1,VLOOKUP(E1360,Sheet2!A:C,3,FALSE))</f>
        <v>1</v>
      </c>
    </row>
    <row r="1361" spans="1:16" ht="272" x14ac:dyDescent="0.2">
      <c r="A1361" s="11" t="s">
        <v>15</v>
      </c>
      <c r="B1361" s="12" t="s">
        <v>33</v>
      </c>
      <c r="C1361" s="13" t="s">
        <v>17</v>
      </c>
      <c r="D1361" s="13" t="s">
        <v>18</v>
      </c>
      <c r="E1361" s="13" t="s">
        <v>7178</v>
      </c>
      <c r="F1361" s="12" t="s">
        <v>7179</v>
      </c>
      <c r="G1361" s="14" t="s">
        <v>7179</v>
      </c>
      <c r="H1361" s="15"/>
      <c r="I1361" s="15"/>
      <c r="J1361" s="15"/>
      <c r="K1361" s="15"/>
      <c r="L1361" s="15"/>
      <c r="M1361" s="15"/>
      <c r="N1361" s="15"/>
      <c r="O1361" s="16" t="s">
        <v>7180</v>
      </c>
      <c r="P1361">
        <f>IF(ISNA(VLOOKUP(E1361,Sheet2!A:C,3,FALSE)),1,VLOOKUP(E1361,Sheet2!A:C,3,FALSE))</f>
        <v>1</v>
      </c>
    </row>
    <row r="1362" spans="1:16" ht="187" x14ac:dyDescent="0.2">
      <c r="A1362" s="11" t="s">
        <v>15</v>
      </c>
      <c r="B1362" s="12" t="s">
        <v>38</v>
      </c>
      <c r="C1362" s="13" t="s">
        <v>17</v>
      </c>
      <c r="D1362" s="13" t="s">
        <v>28</v>
      </c>
      <c r="E1362" s="13" t="s">
        <v>1083</v>
      </c>
      <c r="F1362" s="12" t="s">
        <v>1084</v>
      </c>
      <c r="G1362" s="14" t="s">
        <v>1084</v>
      </c>
      <c r="H1362" s="15"/>
      <c r="I1362" s="15"/>
      <c r="J1362" s="15"/>
      <c r="K1362" s="15"/>
      <c r="L1362" s="15"/>
      <c r="M1362" s="15"/>
      <c r="N1362" s="15"/>
      <c r="O1362" s="16" t="s">
        <v>1085</v>
      </c>
      <c r="P1362">
        <f>IF(ISNA(VLOOKUP(E1362,Sheet2!A:C,3,FALSE)),1,VLOOKUP(E1362,Sheet2!A:C,3,FALSE))</f>
        <v>1</v>
      </c>
    </row>
    <row r="1363" spans="1:16" ht="187" x14ac:dyDescent="0.2">
      <c r="A1363" s="11" t="s">
        <v>15</v>
      </c>
      <c r="B1363" s="12" t="s">
        <v>16</v>
      </c>
      <c r="C1363" s="13" t="s">
        <v>17</v>
      </c>
      <c r="D1363" s="13" t="s">
        <v>18</v>
      </c>
      <c r="E1363" s="13" t="s">
        <v>2953</v>
      </c>
      <c r="F1363" s="12" t="s">
        <v>2954</v>
      </c>
      <c r="G1363" s="14" t="s">
        <v>2955</v>
      </c>
      <c r="H1363" s="15"/>
      <c r="I1363" s="15"/>
      <c r="J1363" s="15"/>
      <c r="K1363" s="15"/>
      <c r="L1363" s="15"/>
      <c r="M1363" s="15"/>
      <c r="N1363" s="15"/>
      <c r="O1363" s="16" t="s">
        <v>2956</v>
      </c>
      <c r="P1363">
        <f>IF(ISNA(VLOOKUP(E1363,Sheet2!A:C,3,FALSE)),1,VLOOKUP(E1363,Sheet2!A:C,3,FALSE))</f>
        <v>1</v>
      </c>
    </row>
    <row r="1364" spans="1:16" ht="204" x14ac:dyDescent="0.2">
      <c r="A1364" s="5" t="s">
        <v>15</v>
      </c>
      <c r="B1364" s="6" t="s">
        <v>38</v>
      </c>
      <c r="C1364" s="7" t="s">
        <v>17</v>
      </c>
      <c r="D1364" s="7" t="s">
        <v>28</v>
      </c>
      <c r="E1364" s="7" t="s">
        <v>7247</v>
      </c>
      <c r="F1364" s="6" t="s">
        <v>7248</v>
      </c>
      <c r="G1364" s="8" t="s">
        <v>7249</v>
      </c>
      <c r="H1364" s="9"/>
      <c r="I1364" s="9"/>
      <c r="J1364" s="9"/>
      <c r="K1364" s="9"/>
      <c r="L1364" s="9"/>
      <c r="M1364" s="9"/>
      <c r="N1364" s="9"/>
      <c r="O1364" s="10" t="s">
        <v>7250</v>
      </c>
      <c r="P1364">
        <f>IF(ISNA(VLOOKUP(E1364,Sheet2!A:C,3,FALSE)),1,VLOOKUP(E1364,Sheet2!A:C,3,FALSE))</f>
        <v>1</v>
      </c>
    </row>
    <row r="1365" spans="1:16" ht="340" x14ac:dyDescent="0.2">
      <c r="A1365" s="5" t="s">
        <v>15</v>
      </c>
      <c r="B1365" s="6" t="s">
        <v>16</v>
      </c>
      <c r="C1365" s="7" t="s">
        <v>17</v>
      </c>
      <c r="D1365" s="7" t="s">
        <v>18</v>
      </c>
      <c r="E1365" s="7" t="s">
        <v>7285</v>
      </c>
      <c r="F1365" s="6" t="s">
        <v>7286</v>
      </c>
      <c r="G1365" s="8" t="s">
        <v>7287</v>
      </c>
      <c r="H1365" s="9"/>
      <c r="I1365" s="17" t="s">
        <v>18</v>
      </c>
      <c r="J1365" s="9"/>
      <c r="K1365" s="9"/>
      <c r="L1365" s="18">
        <v>0</v>
      </c>
      <c r="M1365" s="18">
        <v>12</v>
      </c>
      <c r="N1365" s="18">
        <v>12</v>
      </c>
      <c r="O1365" s="10" t="s">
        <v>7288</v>
      </c>
      <c r="P1365">
        <f>IF(ISNA(VLOOKUP(E1365,Sheet2!A:C,3,FALSE)),1,VLOOKUP(E1365,Sheet2!A:C,3,FALSE))</f>
        <v>1</v>
      </c>
    </row>
    <row r="1366" spans="1:16" ht="340" x14ac:dyDescent="0.2">
      <c r="A1366" s="5" t="s">
        <v>15</v>
      </c>
      <c r="B1366" s="6" t="s">
        <v>16</v>
      </c>
      <c r="C1366" s="7" t="s">
        <v>17</v>
      </c>
      <c r="D1366" s="7" t="s">
        <v>18</v>
      </c>
      <c r="E1366" s="7" t="s">
        <v>7733</v>
      </c>
      <c r="F1366" s="6" t="s">
        <v>7286</v>
      </c>
      <c r="G1366" s="8" t="s">
        <v>7287</v>
      </c>
      <c r="H1366" s="9"/>
      <c r="I1366" s="9"/>
      <c r="J1366" s="9"/>
      <c r="K1366" s="9"/>
      <c r="L1366" s="9"/>
      <c r="M1366" s="9"/>
      <c r="N1366" s="9"/>
      <c r="O1366" s="10" t="s">
        <v>7288</v>
      </c>
      <c r="P1366">
        <f>IF(ISNA(VLOOKUP(E1366,Sheet2!A:C,3,FALSE)),1,VLOOKUP(E1366,Sheet2!A:C,3,FALSE))</f>
        <v>1</v>
      </c>
    </row>
    <row r="1367" spans="1:16" ht="340" x14ac:dyDescent="0.2">
      <c r="A1367" s="11" t="s">
        <v>15</v>
      </c>
      <c r="B1367" s="12" t="s">
        <v>16</v>
      </c>
      <c r="C1367" s="13" t="s">
        <v>17</v>
      </c>
      <c r="D1367" s="13" t="s">
        <v>18</v>
      </c>
      <c r="E1367" s="13" t="s">
        <v>7857</v>
      </c>
      <c r="F1367" s="12" t="s">
        <v>7286</v>
      </c>
      <c r="G1367" s="14" t="s">
        <v>7287</v>
      </c>
      <c r="H1367" s="15"/>
      <c r="I1367" s="15"/>
      <c r="J1367" s="15"/>
      <c r="K1367" s="15"/>
      <c r="L1367" s="15"/>
      <c r="M1367" s="15"/>
      <c r="N1367" s="15"/>
      <c r="O1367" s="16" t="s">
        <v>7288</v>
      </c>
      <c r="P1367">
        <f>IF(ISNA(VLOOKUP(E1367,Sheet2!A:C,3,FALSE)),1,VLOOKUP(E1367,Sheet2!A:C,3,FALSE))</f>
        <v>1</v>
      </c>
    </row>
    <row r="1368" spans="1:16" ht="204" x14ac:dyDescent="0.2">
      <c r="A1368" s="11" t="s">
        <v>15</v>
      </c>
      <c r="B1368" s="12" t="s">
        <v>16</v>
      </c>
      <c r="C1368" s="13" t="s">
        <v>17</v>
      </c>
      <c r="D1368" s="13" t="s">
        <v>18</v>
      </c>
      <c r="E1368" s="13" t="s">
        <v>4402</v>
      </c>
      <c r="F1368" s="12" t="s">
        <v>4403</v>
      </c>
      <c r="G1368" s="14" t="s">
        <v>4404</v>
      </c>
      <c r="H1368" s="15"/>
      <c r="I1368" s="15"/>
      <c r="J1368" s="15"/>
      <c r="K1368" s="15"/>
      <c r="L1368" s="15"/>
      <c r="M1368" s="15"/>
      <c r="N1368" s="15"/>
      <c r="O1368" s="16" t="s">
        <v>4405</v>
      </c>
      <c r="P1368">
        <f>IF(ISNA(VLOOKUP(E1368,Sheet2!A:C,3,FALSE)),1,VLOOKUP(E1368,Sheet2!A:C,3,FALSE))</f>
        <v>1</v>
      </c>
    </row>
    <row r="1369" spans="1:16" ht="136" x14ac:dyDescent="0.2">
      <c r="A1369" s="5" t="s">
        <v>15</v>
      </c>
      <c r="B1369" s="6" t="s">
        <v>16</v>
      </c>
      <c r="C1369" s="7" t="s">
        <v>17</v>
      </c>
      <c r="D1369" s="7" t="s">
        <v>18</v>
      </c>
      <c r="E1369" s="7" t="s">
        <v>791</v>
      </c>
      <c r="F1369" s="6" t="s">
        <v>792</v>
      </c>
      <c r="G1369" s="8" t="s">
        <v>792</v>
      </c>
      <c r="H1369" s="9"/>
      <c r="I1369" s="17" t="s">
        <v>18</v>
      </c>
      <c r="J1369" s="9"/>
      <c r="K1369" s="9"/>
      <c r="L1369" s="18">
        <v>0</v>
      </c>
      <c r="M1369" s="18">
        <v>9</v>
      </c>
      <c r="N1369" s="18">
        <v>9</v>
      </c>
      <c r="O1369" s="10" t="s">
        <v>793</v>
      </c>
      <c r="P1369">
        <f>IF(ISNA(VLOOKUP(E1369,Sheet2!A:C,3,FALSE)),1,VLOOKUP(E1369,Sheet2!A:C,3,FALSE))</f>
        <v>1</v>
      </c>
    </row>
    <row r="1370" spans="1:16" ht="136" x14ac:dyDescent="0.2">
      <c r="A1370" s="11" t="s">
        <v>15</v>
      </c>
      <c r="B1370" s="12" t="s">
        <v>67</v>
      </c>
      <c r="C1370" s="13" t="s">
        <v>17</v>
      </c>
      <c r="D1370" s="13" t="s">
        <v>18</v>
      </c>
      <c r="E1370" s="13" t="s">
        <v>2044</v>
      </c>
      <c r="F1370" s="12" t="s">
        <v>2045</v>
      </c>
      <c r="G1370" s="14" t="s">
        <v>2046</v>
      </c>
      <c r="H1370" s="15"/>
      <c r="I1370" s="15"/>
      <c r="J1370" s="15"/>
      <c r="K1370" s="15"/>
      <c r="L1370" s="15"/>
      <c r="M1370" s="15"/>
      <c r="N1370" s="15"/>
      <c r="O1370" s="16" t="s">
        <v>2047</v>
      </c>
      <c r="P1370">
        <f>IF(ISNA(VLOOKUP(E1370,Sheet2!A:C,3,FALSE)),1,VLOOKUP(E1370,Sheet2!A:C,3,FALSE))</f>
        <v>1</v>
      </c>
    </row>
    <row r="1371" spans="1:16" ht="272" x14ac:dyDescent="0.2">
      <c r="A1371" s="5" t="s">
        <v>15</v>
      </c>
      <c r="B1371" s="6" t="s">
        <v>180</v>
      </c>
      <c r="C1371" s="7" t="s">
        <v>17</v>
      </c>
      <c r="D1371" s="7" t="s">
        <v>18</v>
      </c>
      <c r="E1371" s="7" t="s">
        <v>2032</v>
      </c>
      <c r="F1371" s="6" t="s">
        <v>2033</v>
      </c>
      <c r="G1371" s="8" t="s">
        <v>2034</v>
      </c>
      <c r="H1371" s="9"/>
      <c r="I1371" s="9"/>
      <c r="J1371" s="9"/>
      <c r="K1371" s="9"/>
      <c r="L1371" s="9"/>
      <c r="M1371" s="9"/>
      <c r="N1371" s="9"/>
      <c r="O1371" s="10" t="s">
        <v>2035</v>
      </c>
      <c r="P1371">
        <f>IF(ISNA(VLOOKUP(E1371,Sheet2!A:C,3,FALSE)),1,VLOOKUP(E1371,Sheet2!A:C,3,FALSE))</f>
        <v>1</v>
      </c>
    </row>
    <row r="1372" spans="1:16" ht="221" x14ac:dyDescent="0.2">
      <c r="A1372" s="11" t="s">
        <v>15</v>
      </c>
      <c r="B1372" s="12" t="s">
        <v>33</v>
      </c>
      <c r="C1372" s="13" t="s">
        <v>17</v>
      </c>
      <c r="D1372" s="13" t="s">
        <v>18</v>
      </c>
      <c r="E1372" s="13" t="s">
        <v>5810</v>
      </c>
      <c r="F1372" s="12" t="s">
        <v>5811</v>
      </c>
      <c r="G1372" s="14" t="s">
        <v>5812</v>
      </c>
      <c r="H1372" s="15"/>
      <c r="I1372" s="15"/>
      <c r="J1372" s="15"/>
      <c r="K1372" s="15"/>
      <c r="L1372" s="15"/>
      <c r="M1372" s="15"/>
      <c r="N1372" s="15"/>
      <c r="O1372" s="16" t="s">
        <v>5813</v>
      </c>
      <c r="P1372">
        <f>IF(ISNA(VLOOKUP(E1372,Sheet2!A:C,3,FALSE)),1,VLOOKUP(E1372,Sheet2!A:C,3,FALSE))</f>
        <v>1</v>
      </c>
    </row>
    <row r="1373" spans="1:16" ht="221" x14ac:dyDescent="0.2">
      <c r="A1373" s="5" t="s">
        <v>15</v>
      </c>
      <c r="B1373" s="6" t="s">
        <v>33</v>
      </c>
      <c r="C1373" s="7" t="s">
        <v>17</v>
      </c>
      <c r="D1373" s="7" t="s">
        <v>18</v>
      </c>
      <c r="E1373" s="7" t="s">
        <v>5873</v>
      </c>
      <c r="F1373" s="6" t="s">
        <v>5811</v>
      </c>
      <c r="G1373" s="8" t="s">
        <v>5812</v>
      </c>
      <c r="H1373" s="9"/>
      <c r="I1373" s="9"/>
      <c r="J1373" s="9"/>
      <c r="K1373" s="9"/>
      <c r="L1373" s="9"/>
      <c r="M1373" s="9"/>
      <c r="N1373" s="9"/>
      <c r="O1373" s="10" t="s">
        <v>5813</v>
      </c>
      <c r="P1373">
        <f>IF(ISNA(VLOOKUP(E1373,Sheet2!A:C,3,FALSE)),1,VLOOKUP(E1373,Sheet2!A:C,3,FALSE))</f>
        <v>1</v>
      </c>
    </row>
    <row r="1374" spans="1:16" ht="221" x14ac:dyDescent="0.2">
      <c r="A1374" s="5" t="s">
        <v>15</v>
      </c>
      <c r="B1374" s="6" t="s">
        <v>33</v>
      </c>
      <c r="C1374" s="7" t="s">
        <v>17</v>
      </c>
      <c r="D1374" s="7" t="s">
        <v>18</v>
      </c>
      <c r="E1374" s="7" t="s">
        <v>5923</v>
      </c>
      <c r="F1374" s="6" t="s">
        <v>5811</v>
      </c>
      <c r="G1374" s="8" t="s">
        <v>5812</v>
      </c>
      <c r="H1374" s="9"/>
      <c r="I1374" s="9"/>
      <c r="J1374" s="9"/>
      <c r="K1374" s="9"/>
      <c r="L1374" s="9"/>
      <c r="M1374" s="9"/>
      <c r="N1374" s="9"/>
      <c r="O1374" s="10" t="s">
        <v>5813</v>
      </c>
      <c r="P1374">
        <f>IF(ISNA(VLOOKUP(E1374,Sheet2!A:C,3,FALSE)),1,VLOOKUP(E1374,Sheet2!A:C,3,FALSE))</f>
        <v>1</v>
      </c>
    </row>
    <row r="1375" spans="1:16" ht="221" x14ac:dyDescent="0.2">
      <c r="A1375" s="5" t="s">
        <v>15</v>
      </c>
      <c r="B1375" s="6" t="s">
        <v>33</v>
      </c>
      <c r="C1375" s="7" t="s">
        <v>17</v>
      </c>
      <c r="D1375" s="7" t="s">
        <v>18</v>
      </c>
      <c r="E1375" s="7" t="s">
        <v>5995</v>
      </c>
      <c r="F1375" s="6" t="s">
        <v>5811</v>
      </c>
      <c r="G1375" s="8" t="s">
        <v>5812</v>
      </c>
      <c r="H1375" s="9"/>
      <c r="I1375" s="9"/>
      <c r="J1375" s="9"/>
      <c r="K1375" s="9"/>
      <c r="L1375" s="9"/>
      <c r="M1375" s="9"/>
      <c r="N1375" s="9"/>
      <c r="O1375" s="10" t="s">
        <v>5813</v>
      </c>
      <c r="P1375">
        <f>IF(ISNA(VLOOKUP(E1375,Sheet2!A:C,3,FALSE)),1,VLOOKUP(E1375,Sheet2!A:C,3,FALSE))</f>
        <v>1</v>
      </c>
    </row>
    <row r="1376" spans="1:16" ht="221" x14ac:dyDescent="0.2">
      <c r="A1376" s="11" t="s">
        <v>15</v>
      </c>
      <c r="B1376" s="12" t="s">
        <v>33</v>
      </c>
      <c r="C1376" s="13" t="s">
        <v>17</v>
      </c>
      <c r="D1376" s="13" t="s">
        <v>18</v>
      </c>
      <c r="E1376" s="13" t="s">
        <v>6093</v>
      </c>
      <c r="F1376" s="12" t="s">
        <v>5811</v>
      </c>
      <c r="G1376" s="14" t="s">
        <v>5812</v>
      </c>
      <c r="H1376" s="15"/>
      <c r="I1376" s="15"/>
      <c r="J1376" s="15"/>
      <c r="K1376" s="15"/>
      <c r="L1376" s="15"/>
      <c r="M1376" s="15"/>
      <c r="N1376" s="15"/>
      <c r="O1376" s="16" t="s">
        <v>5813</v>
      </c>
      <c r="P1376">
        <f>IF(ISNA(VLOOKUP(E1376,Sheet2!A:C,3,FALSE)),1,VLOOKUP(E1376,Sheet2!A:C,3,FALSE))</f>
        <v>1</v>
      </c>
    </row>
    <row r="1377" spans="1:16" ht="221" x14ac:dyDescent="0.2">
      <c r="A1377" s="5" t="s">
        <v>15</v>
      </c>
      <c r="B1377" s="6" t="s">
        <v>33</v>
      </c>
      <c r="C1377" s="7" t="s">
        <v>17</v>
      </c>
      <c r="D1377" s="7" t="s">
        <v>18</v>
      </c>
      <c r="E1377" s="7" t="s">
        <v>5814</v>
      </c>
      <c r="F1377" s="6" t="s">
        <v>5815</v>
      </c>
      <c r="G1377" s="8" t="s">
        <v>5816</v>
      </c>
      <c r="H1377" s="9"/>
      <c r="I1377" s="9"/>
      <c r="J1377" s="9"/>
      <c r="K1377" s="9"/>
      <c r="L1377" s="9"/>
      <c r="M1377" s="9"/>
      <c r="N1377" s="9"/>
      <c r="O1377" s="10" t="s">
        <v>5817</v>
      </c>
      <c r="P1377">
        <f>IF(ISNA(VLOOKUP(E1377,Sheet2!A:C,3,FALSE)),1,VLOOKUP(E1377,Sheet2!A:C,3,FALSE))</f>
        <v>1</v>
      </c>
    </row>
    <row r="1378" spans="1:16" ht="221" x14ac:dyDescent="0.2">
      <c r="A1378" s="11" t="s">
        <v>15</v>
      </c>
      <c r="B1378" s="12" t="s">
        <v>33</v>
      </c>
      <c r="C1378" s="13" t="s">
        <v>17</v>
      </c>
      <c r="D1378" s="13" t="s">
        <v>18</v>
      </c>
      <c r="E1378" s="13" t="s">
        <v>5874</v>
      </c>
      <c r="F1378" s="12" t="s">
        <v>5815</v>
      </c>
      <c r="G1378" s="14" t="s">
        <v>5816</v>
      </c>
      <c r="H1378" s="15"/>
      <c r="I1378" s="15"/>
      <c r="J1378" s="15"/>
      <c r="K1378" s="15"/>
      <c r="L1378" s="15"/>
      <c r="M1378" s="15"/>
      <c r="N1378" s="15"/>
      <c r="O1378" s="16" t="s">
        <v>5817</v>
      </c>
      <c r="P1378">
        <f>IF(ISNA(VLOOKUP(E1378,Sheet2!A:C,3,FALSE)),1,VLOOKUP(E1378,Sheet2!A:C,3,FALSE))</f>
        <v>1</v>
      </c>
    </row>
    <row r="1379" spans="1:16" ht="221" x14ac:dyDescent="0.2">
      <c r="A1379" s="11" t="s">
        <v>15</v>
      </c>
      <c r="B1379" s="12" t="s">
        <v>33</v>
      </c>
      <c r="C1379" s="13" t="s">
        <v>17</v>
      </c>
      <c r="D1379" s="13" t="s">
        <v>18</v>
      </c>
      <c r="E1379" s="13" t="s">
        <v>5885</v>
      </c>
      <c r="F1379" s="12" t="s">
        <v>5815</v>
      </c>
      <c r="G1379" s="14" t="s">
        <v>5816</v>
      </c>
      <c r="H1379" s="15"/>
      <c r="I1379" s="15"/>
      <c r="J1379" s="15"/>
      <c r="K1379" s="15"/>
      <c r="L1379" s="15"/>
      <c r="M1379" s="15"/>
      <c r="N1379" s="15"/>
      <c r="O1379" s="16" t="s">
        <v>5817</v>
      </c>
      <c r="P1379">
        <f>IF(ISNA(VLOOKUP(E1379,Sheet2!A:C,3,FALSE)),1,VLOOKUP(E1379,Sheet2!A:C,3,FALSE))</f>
        <v>1</v>
      </c>
    </row>
    <row r="1380" spans="1:16" ht="221" x14ac:dyDescent="0.2">
      <c r="A1380" s="11" t="s">
        <v>15</v>
      </c>
      <c r="B1380" s="12" t="s">
        <v>33</v>
      </c>
      <c r="C1380" s="13" t="s">
        <v>17</v>
      </c>
      <c r="D1380" s="13" t="s">
        <v>18</v>
      </c>
      <c r="E1380" s="13" t="s">
        <v>5996</v>
      </c>
      <c r="F1380" s="12" t="s">
        <v>5815</v>
      </c>
      <c r="G1380" s="14" t="s">
        <v>5816</v>
      </c>
      <c r="H1380" s="15"/>
      <c r="I1380" s="15"/>
      <c r="J1380" s="15"/>
      <c r="K1380" s="15"/>
      <c r="L1380" s="15"/>
      <c r="M1380" s="15"/>
      <c r="N1380" s="15"/>
      <c r="O1380" s="16" t="s">
        <v>5817</v>
      </c>
      <c r="P1380">
        <f>IF(ISNA(VLOOKUP(E1380,Sheet2!A:C,3,FALSE)),1,VLOOKUP(E1380,Sheet2!A:C,3,FALSE))</f>
        <v>1</v>
      </c>
    </row>
    <row r="1381" spans="1:16" ht="221" x14ac:dyDescent="0.2">
      <c r="A1381" s="11" t="s">
        <v>15</v>
      </c>
      <c r="B1381" s="12" t="s">
        <v>33</v>
      </c>
      <c r="C1381" s="13" t="s">
        <v>17</v>
      </c>
      <c r="D1381" s="13" t="s">
        <v>18</v>
      </c>
      <c r="E1381" s="13" t="s">
        <v>6126</v>
      </c>
      <c r="F1381" s="12" t="s">
        <v>5815</v>
      </c>
      <c r="G1381" s="14" t="s">
        <v>5816</v>
      </c>
      <c r="H1381" s="15"/>
      <c r="I1381" s="15"/>
      <c r="J1381" s="15"/>
      <c r="K1381" s="15"/>
      <c r="L1381" s="15"/>
      <c r="M1381" s="15"/>
      <c r="N1381" s="15"/>
      <c r="O1381" s="16" t="s">
        <v>5817</v>
      </c>
      <c r="P1381">
        <f>IF(ISNA(VLOOKUP(E1381,Sheet2!A:C,3,FALSE)),1,VLOOKUP(E1381,Sheet2!A:C,3,FALSE))</f>
        <v>1</v>
      </c>
    </row>
    <row r="1382" spans="1:16" ht="289" x14ac:dyDescent="0.2">
      <c r="A1382" s="5" t="s">
        <v>15</v>
      </c>
      <c r="B1382" s="6" t="s">
        <v>16</v>
      </c>
      <c r="C1382" s="7" t="s">
        <v>17</v>
      </c>
      <c r="D1382" s="7" t="s">
        <v>18</v>
      </c>
      <c r="E1382" s="7" t="s">
        <v>4388</v>
      </c>
      <c r="F1382" s="6" t="s">
        <v>4389</v>
      </c>
      <c r="G1382" s="8" t="s">
        <v>4389</v>
      </c>
      <c r="H1382" s="9"/>
      <c r="I1382" s="9"/>
      <c r="J1382" s="9"/>
      <c r="K1382" s="9"/>
      <c r="L1382" s="9"/>
      <c r="M1382" s="9"/>
      <c r="N1382" s="9"/>
      <c r="O1382" s="10" t="s">
        <v>4390</v>
      </c>
      <c r="P1382">
        <f>IF(ISNA(VLOOKUP(E1382,Sheet2!A:C,3,FALSE)),1,VLOOKUP(E1382,Sheet2!A:C,3,FALSE))</f>
        <v>1</v>
      </c>
    </row>
    <row r="1383" spans="1:16" ht="51" x14ac:dyDescent="0.2">
      <c r="A1383" s="5" t="s">
        <v>15</v>
      </c>
      <c r="B1383" s="6" t="s">
        <v>16</v>
      </c>
      <c r="C1383" s="7" t="s">
        <v>17</v>
      </c>
      <c r="D1383" s="7" t="s">
        <v>18</v>
      </c>
      <c r="E1383" s="7" t="s">
        <v>762</v>
      </c>
      <c r="F1383" s="6" t="s">
        <v>763</v>
      </c>
      <c r="G1383" s="8" t="s">
        <v>764</v>
      </c>
      <c r="H1383" s="9"/>
      <c r="I1383" s="9"/>
      <c r="J1383" s="9"/>
      <c r="K1383" s="9"/>
      <c r="L1383" s="9"/>
      <c r="M1383" s="9"/>
      <c r="N1383" s="9"/>
      <c r="O1383" s="10" t="s">
        <v>765</v>
      </c>
      <c r="P1383">
        <f>IF(ISNA(VLOOKUP(E1383,Sheet2!A:C,3,FALSE)),1,VLOOKUP(E1383,Sheet2!A:C,3,FALSE))</f>
        <v>1</v>
      </c>
    </row>
    <row r="1384" spans="1:16" ht="204" x14ac:dyDescent="0.2">
      <c r="A1384" s="5" t="s">
        <v>15</v>
      </c>
      <c r="B1384" s="6" t="s">
        <v>67</v>
      </c>
      <c r="C1384" s="7" t="s">
        <v>17</v>
      </c>
      <c r="D1384" s="7" t="s">
        <v>28</v>
      </c>
      <c r="E1384" s="7" t="s">
        <v>5167</v>
      </c>
      <c r="F1384" s="6" t="s">
        <v>5168</v>
      </c>
      <c r="G1384" s="8" t="s">
        <v>5168</v>
      </c>
      <c r="H1384" s="9"/>
      <c r="I1384" s="9"/>
      <c r="J1384" s="9"/>
      <c r="K1384" s="9"/>
      <c r="L1384" s="9"/>
      <c r="M1384" s="9"/>
      <c r="N1384" s="9"/>
      <c r="O1384" s="10" t="s">
        <v>5169</v>
      </c>
      <c r="P1384">
        <f>IF(ISNA(VLOOKUP(E1384,Sheet2!A:C,3,FALSE)),1,VLOOKUP(E1384,Sheet2!A:C,3,FALSE))</f>
        <v>1</v>
      </c>
    </row>
    <row r="1385" spans="1:16" ht="170" x14ac:dyDescent="0.2">
      <c r="A1385" s="5" t="s">
        <v>15</v>
      </c>
      <c r="B1385" s="6" t="s">
        <v>16</v>
      </c>
      <c r="C1385" s="7" t="s">
        <v>17</v>
      </c>
      <c r="D1385" s="7" t="s">
        <v>18</v>
      </c>
      <c r="E1385" s="7" t="s">
        <v>1502</v>
      </c>
      <c r="F1385" s="6" t="s">
        <v>1503</v>
      </c>
      <c r="G1385" s="8" t="s">
        <v>1504</v>
      </c>
      <c r="H1385" s="9"/>
      <c r="I1385" s="9"/>
      <c r="J1385" s="9"/>
      <c r="K1385" s="9"/>
      <c r="L1385" s="9"/>
      <c r="M1385" s="9"/>
      <c r="N1385" s="9"/>
      <c r="O1385" s="10" t="s">
        <v>1505</v>
      </c>
      <c r="P1385">
        <f>IF(ISNA(VLOOKUP(E1385,Sheet2!A:C,3,FALSE)),1,VLOOKUP(E1385,Sheet2!A:C,3,FALSE))</f>
        <v>1</v>
      </c>
    </row>
    <row r="1386" spans="1:16" ht="187" x14ac:dyDescent="0.2">
      <c r="A1386" s="11" t="s">
        <v>15</v>
      </c>
      <c r="B1386" s="12" t="s">
        <v>101</v>
      </c>
      <c r="C1386" s="13" t="s">
        <v>17</v>
      </c>
      <c r="D1386" s="13" t="s">
        <v>28</v>
      </c>
      <c r="E1386" s="13" t="s">
        <v>6368</v>
      </c>
      <c r="F1386" s="12" t="s">
        <v>6369</v>
      </c>
      <c r="G1386" s="14" t="s">
        <v>6370</v>
      </c>
      <c r="H1386" s="15"/>
      <c r="I1386" s="15"/>
      <c r="J1386" s="15"/>
      <c r="K1386" s="15"/>
      <c r="L1386" s="15"/>
      <c r="M1386" s="15"/>
      <c r="N1386" s="15"/>
      <c r="O1386" s="16" t="s">
        <v>6371</v>
      </c>
      <c r="P1386">
        <f>IF(ISNA(VLOOKUP(E1386,Sheet2!A:C,3,FALSE)),1,VLOOKUP(E1386,Sheet2!A:C,3,FALSE))</f>
        <v>1</v>
      </c>
    </row>
    <row r="1387" spans="1:16" ht="187" x14ac:dyDescent="0.2">
      <c r="A1387" s="5" t="s">
        <v>15</v>
      </c>
      <c r="B1387" s="6" t="s">
        <v>101</v>
      </c>
      <c r="C1387" s="7" t="s">
        <v>17</v>
      </c>
      <c r="D1387" s="7" t="s">
        <v>28</v>
      </c>
      <c r="E1387" s="7" t="s">
        <v>6425</v>
      </c>
      <c r="F1387" s="6" t="s">
        <v>6369</v>
      </c>
      <c r="G1387" s="8" t="s">
        <v>6370</v>
      </c>
      <c r="H1387" s="9"/>
      <c r="I1387" s="9"/>
      <c r="J1387" s="9"/>
      <c r="K1387" s="9"/>
      <c r="L1387" s="9"/>
      <c r="M1387" s="9"/>
      <c r="N1387" s="9"/>
      <c r="O1387" s="10" t="s">
        <v>6371</v>
      </c>
      <c r="P1387">
        <f>IF(ISNA(VLOOKUP(E1387,Sheet2!A:C,3,FALSE)),1,VLOOKUP(E1387,Sheet2!A:C,3,FALSE))</f>
        <v>1</v>
      </c>
    </row>
    <row r="1388" spans="1:16" ht="119" x14ac:dyDescent="0.2">
      <c r="A1388" s="11" t="s">
        <v>15</v>
      </c>
      <c r="B1388" s="12" t="s">
        <v>16</v>
      </c>
      <c r="C1388" s="13" t="s">
        <v>17</v>
      </c>
      <c r="D1388" s="13" t="s">
        <v>18</v>
      </c>
      <c r="E1388" s="13" t="s">
        <v>4719</v>
      </c>
      <c r="F1388" s="12" t="s">
        <v>4720</v>
      </c>
      <c r="G1388" s="14" t="s">
        <v>4721</v>
      </c>
      <c r="H1388" s="15"/>
      <c r="I1388" s="15"/>
      <c r="J1388" s="15"/>
      <c r="K1388" s="15"/>
      <c r="L1388" s="15"/>
      <c r="M1388" s="15"/>
      <c r="N1388" s="15"/>
      <c r="O1388" s="16" t="s">
        <v>4722</v>
      </c>
      <c r="P1388">
        <f>IF(ISNA(VLOOKUP(E1388,Sheet2!A:C,3,FALSE)),1,VLOOKUP(E1388,Sheet2!A:C,3,FALSE))</f>
        <v>1</v>
      </c>
    </row>
    <row r="1389" spans="1:16" ht="272" x14ac:dyDescent="0.2">
      <c r="A1389" s="11" t="s">
        <v>15</v>
      </c>
      <c r="B1389" s="12" t="s">
        <v>33</v>
      </c>
      <c r="C1389" s="13" t="s">
        <v>17</v>
      </c>
      <c r="D1389" s="13" t="s">
        <v>18</v>
      </c>
      <c r="E1389" s="13" t="s">
        <v>1898</v>
      </c>
      <c r="F1389" s="12" t="s">
        <v>1899</v>
      </c>
      <c r="G1389" s="14" t="s">
        <v>1900</v>
      </c>
      <c r="H1389" s="15"/>
      <c r="I1389" s="19" t="s">
        <v>18</v>
      </c>
      <c r="J1389" s="15"/>
      <c r="K1389" s="15"/>
      <c r="L1389" s="20">
        <v>0</v>
      </c>
      <c r="M1389" s="20">
        <v>9</v>
      </c>
      <c r="N1389" s="20">
        <v>9</v>
      </c>
      <c r="O1389" s="16" t="s">
        <v>1901</v>
      </c>
      <c r="P1389">
        <f>IF(ISNA(VLOOKUP(E1389,Sheet2!A:C,3,FALSE)),1,VLOOKUP(E1389,Sheet2!A:C,3,FALSE))</f>
        <v>1</v>
      </c>
    </row>
    <row r="1390" spans="1:16" ht="102" x14ac:dyDescent="0.2">
      <c r="A1390" s="11" t="s">
        <v>15</v>
      </c>
      <c r="B1390" s="12" t="s">
        <v>33</v>
      </c>
      <c r="C1390" s="13" t="s">
        <v>17</v>
      </c>
      <c r="D1390" s="13" t="s">
        <v>18</v>
      </c>
      <c r="E1390" s="13" t="s">
        <v>794</v>
      </c>
      <c r="F1390" s="12" t="s">
        <v>795</v>
      </c>
      <c r="G1390" s="14" t="s">
        <v>796</v>
      </c>
      <c r="H1390" s="15"/>
      <c r="I1390" s="15"/>
      <c r="J1390" s="15"/>
      <c r="K1390" s="15"/>
      <c r="L1390" s="15"/>
      <c r="M1390" s="15"/>
      <c r="N1390" s="15"/>
      <c r="O1390" s="16" t="s">
        <v>797</v>
      </c>
      <c r="P1390">
        <f>IF(ISNA(VLOOKUP(E1390,Sheet2!A:C,3,FALSE)),1,VLOOKUP(E1390,Sheet2!A:C,3,FALSE))</f>
        <v>1</v>
      </c>
    </row>
    <row r="1391" spans="1:16" ht="204" x14ac:dyDescent="0.2">
      <c r="A1391" s="5" t="s">
        <v>15</v>
      </c>
      <c r="B1391" s="6" t="s">
        <v>16</v>
      </c>
      <c r="C1391" s="7" t="s">
        <v>17</v>
      </c>
      <c r="D1391" s="7" t="s">
        <v>18</v>
      </c>
      <c r="E1391" s="7" t="s">
        <v>5754</v>
      </c>
      <c r="F1391" s="6" t="s">
        <v>5755</v>
      </c>
      <c r="G1391" s="8" t="s">
        <v>5755</v>
      </c>
      <c r="H1391" s="9"/>
      <c r="I1391" s="17" t="s">
        <v>18</v>
      </c>
      <c r="J1391" s="17" t="s">
        <v>18</v>
      </c>
      <c r="K1391" s="9"/>
      <c r="L1391" s="18">
        <v>3</v>
      </c>
      <c r="M1391" s="18">
        <v>6</v>
      </c>
      <c r="N1391" s="18">
        <v>9</v>
      </c>
      <c r="O1391" s="10" t="s">
        <v>5756</v>
      </c>
      <c r="P1391">
        <f>IF(ISNA(VLOOKUP(E1391,Sheet2!A:C,3,FALSE)),1,VLOOKUP(E1391,Sheet2!A:C,3,FALSE))</f>
        <v>33</v>
      </c>
    </row>
    <row r="1392" spans="1:16" ht="204" x14ac:dyDescent="0.2">
      <c r="A1392" s="5" t="s">
        <v>15</v>
      </c>
      <c r="B1392" s="6" t="s">
        <v>16</v>
      </c>
      <c r="C1392" s="7" t="s">
        <v>17</v>
      </c>
      <c r="D1392" s="7" t="s">
        <v>18</v>
      </c>
      <c r="E1392" s="7" t="s">
        <v>6063</v>
      </c>
      <c r="F1392" s="6" t="s">
        <v>5755</v>
      </c>
      <c r="G1392" s="8" t="s">
        <v>5755</v>
      </c>
      <c r="H1392" s="9"/>
      <c r="I1392" s="9"/>
      <c r="J1392" s="9"/>
      <c r="K1392" s="9"/>
      <c r="L1392" s="9"/>
      <c r="M1392" s="9"/>
      <c r="N1392" s="9"/>
      <c r="O1392" s="10" t="s">
        <v>5756</v>
      </c>
      <c r="P1392">
        <f>IF(ISNA(VLOOKUP(E1392,Sheet2!A:C,3,FALSE)),1,VLOOKUP(E1392,Sheet2!A:C,3,FALSE))</f>
        <v>1</v>
      </c>
    </row>
    <row r="1393" spans="1:16" ht="204" x14ac:dyDescent="0.2">
      <c r="A1393" s="11" t="s">
        <v>15</v>
      </c>
      <c r="B1393" s="12" t="s">
        <v>16</v>
      </c>
      <c r="C1393" s="13" t="s">
        <v>17</v>
      </c>
      <c r="D1393" s="13" t="s">
        <v>18</v>
      </c>
      <c r="E1393" s="13" t="s">
        <v>6082</v>
      </c>
      <c r="F1393" s="12" t="s">
        <v>5755</v>
      </c>
      <c r="G1393" s="14" t="s">
        <v>5755</v>
      </c>
      <c r="H1393" s="15"/>
      <c r="I1393" s="15"/>
      <c r="J1393" s="15"/>
      <c r="K1393" s="15"/>
      <c r="L1393" s="15"/>
      <c r="M1393" s="15"/>
      <c r="N1393" s="15"/>
      <c r="O1393" s="16" t="s">
        <v>5756</v>
      </c>
      <c r="P1393">
        <f>IF(ISNA(VLOOKUP(E1393,Sheet2!A:C,3,FALSE)),1,VLOOKUP(E1393,Sheet2!A:C,3,FALSE))</f>
        <v>1</v>
      </c>
    </row>
    <row r="1394" spans="1:16" ht="102" x14ac:dyDescent="0.2">
      <c r="A1394" s="5" t="s">
        <v>15</v>
      </c>
      <c r="B1394" s="6" t="s">
        <v>67</v>
      </c>
      <c r="C1394" s="7" t="s">
        <v>17</v>
      </c>
      <c r="D1394" s="7" t="s">
        <v>18</v>
      </c>
      <c r="E1394" s="7" t="s">
        <v>3619</v>
      </c>
      <c r="F1394" s="6" t="s">
        <v>3620</v>
      </c>
      <c r="G1394" s="8" t="s">
        <v>3620</v>
      </c>
      <c r="H1394" s="9"/>
      <c r="I1394" s="9"/>
      <c r="J1394" s="9"/>
      <c r="K1394" s="9"/>
      <c r="L1394" s="9"/>
      <c r="M1394" s="9"/>
      <c r="N1394" s="9"/>
      <c r="O1394" s="10" t="s">
        <v>3621</v>
      </c>
      <c r="P1394">
        <f>IF(ISNA(VLOOKUP(E1394,Sheet2!A:C,3,FALSE)),1,VLOOKUP(E1394,Sheet2!A:C,3,FALSE))</f>
        <v>1</v>
      </c>
    </row>
    <row r="1395" spans="1:16" ht="136" x14ac:dyDescent="0.2">
      <c r="A1395" s="11" t="s">
        <v>15</v>
      </c>
      <c r="B1395" s="12" t="s">
        <v>33</v>
      </c>
      <c r="C1395" s="13" t="s">
        <v>17</v>
      </c>
      <c r="D1395" s="13" t="s">
        <v>18</v>
      </c>
      <c r="E1395" s="13" t="s">
        <v>2663</v>
      </c>
      <c r="F1395" s="12" t="s">
        <v>2664</v>
      </c>
      <c r="G1395" s="14" t="s">
        <v>2664</v>
      </c>
      <c r="H1395" s="15"/>
      <c r="I1395" s="15"/>
      <c r="J1395" s="15"/>
      <c r="K1395" s="15"/>
      <c r="L1395" s="15"/>
      <c r="M1395" s="15"/>
      <c r="N1395" s="15"/>
      <c r="O1395" s="16" t="s">
        <v>2665</v>
      </c>
      <c r="P1395">
        <f>IF(ISNA(VLOOKUP(E1395,Sheet2!A:C,3,FALSE)),1,VLOOKUP(E1395,Sheet2!A:C,3,FALSE))</f>
        <v>1</v>
      </c>
    </row>
    <row r="1396" spans="1:16" ht="238" x14ac:dyDescent="0.2">
      <c r="A1396" s="11" t="s">
        <v>15</v>
      </c>
      <c r="B1396" s="12" t="s">
        <v>63</v>
      </c>
      <c r="C1396" s="13" t="s">
        <v>17</v>
      </c>
      <c r="D1396" s="13" t="s">
        <v>18</v>
      </c>
      <c r="E1396" s="13" t="s">
        <v>2052</v>
      </c>
      <c r="F1396" s="12" t="s">
        <v>2053</v>
      </c>
      <c r="G1396" s="14" t="s">
        <v>2054</v>
      </c>
      <c r="H1396" s="15"/>
      <c r="I1396" s="15"/>
      <c r="J1396" s="15"/>
      <c r="K1396" s="15"/>
      <c r="L1396" s="15"/>
      <c r="M1396" s="15"/>
      <c r="N1396" s="15"/>
      <c r="O1396" s="16" t="s">
        <v>2055</v>
      </c>
      <c r="P1396">
        <f>IF(ISNA(VLOOKUP(E1396,Sheet2!A:C,3,FALSE)),1,VLOOKUP(E1396,Sheet2!A:C,3,FALSE))</f>
        <v>1</v>
      </c>
    </row>
    <row r="1397" spans="1:16" ht="255" x14ac:dyDescent="0.2">
      <c r="A1397" s="5" t="s">
        <v>15</v>
      </c>
      <c r="B1397" s="6" t="s">
        <v>16</v>
      </c>
      <c r="C1397" s="7" t="s">
        <v>17</v>
      </c>
      <c r="D1397" s="7" t="s">
        <v>18</v>
      </c>
      <c r="E1397" s="7" t="s">
        <v>1640</v>
      </c>
      <c r="F1397" s="6" t="s">
        <v>1641</v>
      </c>
      <c r="G1397" s="8" t="s">
        <v>1642</v>
      </c>
      <c r="H1397" s="9"/>
      <c r="I1397" s="17" t="s">
        <v>18</v>
      </c>
      <c r="J1397" s="9"/>
      <c r="K1397" s="9"/>
      <c r="L1397" s="18">
        <v>0</v>
      </c>
      <c r="M1397" s="18">
        <v>6</v>
      </c>
      <c r="N1397" s="18">
        <v>6</v>
      </c>
      <c r="O1397" s="10" t="s">
        <v>1643</v>
      </c>
      <c r="P1397">
        <f>IF(ISNA(VLOOKUP(E1397,Sheet2!A:C,3,FALSE)),1,VLOOKUP(E1397,Sheet2!A:C,3,FALSE))</f>
        <v>55</v>
      </c>
    </row>
    <row r="1398" spans="1:16" ht="153" x14ac:dyDescent="0.2">
      <c r="A1398" s="5" t="s">
        <v>15</v>
      </c>
      <c r="B1398" s="6" t="s">
        <v>67</v>
      </c>
      <c r="C1398" s="7" t="s">
        <v>17</v>
      </c>
      <c r="D1398" s="7" t="s">
        <v>18</v>
      </c>
      <c r="E1398" s="7" t="s">
        <v>6561</v>
      </c>
      <c r="F1398" s="6" t="s">
        <v>6562</v>
      </c>
      <c r="G1398" s="8" t="s">
        <v>6562</v>
      </c>
      <c r="H1398" s="9"/>
      <c r="I1398" s="9"/>
      <c r="J1398" s="9"/>
      <c r="K1398" s="9"/>
      <c r="L1398" s="9"/>
      <c r="M1398" s="9"/>
      <c r="N1398" s="9"/>
      <c r="O1398" s="10" t="s">
        <v>6563</v>
      </c>
      <c r="P1398">
        <f>IF(ISNA(VLOOKUP(E1398,Sheet2!A:C,3,FALSE)),1,VLOOKUP(E1398,Sheet2!A:C,3,FALSE))</f>
        <v>1</v>
      </c>
    </row>
    <row r="1399" spans="1:16" ht="68" x14ac:dyDescent="0.2">
      <c r="A1399" s="11" t="s">
        <v>15</v>
      </c>
      <c r="B1399" s="12" t="s">
        <v>67</v>
      </c>
      <c r="C1399" s="13" t="s">
        <v>17</v>
      </c>
      <c r="D1399" s="13" t="s">
        <v>28</v>
      </c>
      <c r="E1399" s="13" t="s">
        <v>6607</v>
      </c>
      <c r="F1399" s="12" t="s">
        <v>6562</v>
      </c>
      <c r="G1399" s="14" t="s">
        <v>6562</v>
      </c>
      <c r="H1399" s="15"/>
      <c r="I1399" s="15"/>
      <c r="J1399" s="15"/>
      <c r="K1399" s="15"/>
      <c r="L1399" s="15"/>
      <c r="M1399" s="15"/>
      <c r="N1399" s="15"/>
      <c r="O1399" s="16" t="s">
        <v>6608</v>
      </c>
      <c r="P1399">
        <f>IF(ISNA(VLOOKUP(E1399,Sheet2!A:C,3,FALSE)),1,VLOOKUP(E1399,Sheet2!A:C,3,FALSE))</f>
        <v>1</v>
      </c>
    </row>
    <row r="1400" spans="1:16" ht="221" x14ac:dyDescent="0.2">
      <c r="A1400" s="11" t="s">
        <v>15</v>
      </c>
      <c r="B1400" s="12" t="s">
        <v>33</v>
      </c>
      <c r="C1400" s="13" t="s">
        <v>17</v>
      </c>
      <c r="D1400" s="13" t="s">
        <v>18</v>
      </c>
      <c r="E1400" s="13" t="s">
        <v>4379</v>
      </c>
      <c r="F1400" s="12" t="s">
        <v>4380</v>
      </c>
      <c r="G1400" s="14" t="s">
        <v>4381</v>
      </c>
      <c r="H1400" s="15"/>
      <c r="I1400" s="15"/>
      <c r="J1400" s="15"/>
      <c r="K1400" s="15"/>
      <c r="L1400" s="15"/>
      <c r="M1400" s="15"/>
      <c r="N1400" s="15"/>
      <c r="O1400" s="16" t="s">
        <v>4382</v>
      </c>
      <c r="P1400">
        <f>IF(ISNA(VLOOKUP(E1400,Sheet2!A:C,3,FALSE)),1,VLOOKUP(E1400,Sheet2!A:C,3,FALSE))</f>
        <v>1</v>
      </c>
    </row>
    <row r="1401" spans="1:16" ht="136" x14ac:dyDescent="0.2">
      <c r="A1401" s="5" t="s">
        <v>15</v>
      </c>
      <c r="B1401" s="6" t="s">
        <v>180</v>
      </c>
      <c r="C1401" s="7" t="s">
        <v>17</v>
      </c>
      <c r="D1401" s="7" t="s">
        <v>18</v>
      </c>
      <c r="E1401" s="7" t="s">
        <v>4729</v>
      </c>
      <c r="F1401" s="6" t="s">
        <v>4730</v>
      </c>
      <c r="G1401" s="8" t="s">
        <v>4730</v>
      </c>
      <c r="H1401" s="9"/>
      <c r="I1401" s="9"/>
      <c r="J1401" s="9"/>
      <c r="K1401" s="9"/>
      <c r="L1401" s="9"/>
      <c r="M1401" s="9"/>
      <c r="N1401" s="9"/>
      <c r="O1401" s="10" t="s">
        <v>4731</v>
      </c>
      <c r="P1401">
        <f>IF(ISNA(VLOOKUP(E1401,Sheet2!A:C,3,FALSE)),1,VLOOKUP(E1401,Sheet2!A:C,3,FALSE))</f>
        <v>1</v>
      </c>
    </row>
    <row r="1402" spans="1:16" ht="187" x14ac:dyDescent="0.2">
      <c r="A1402" s="11" t="s">
        <v>15</v>
      </c>
      <c r="B1402" s="12" t="s">
        <v>101</v>
      </c>
      <c r="C1402" s="13" t="s">
        <v>17</v>
      </c>
      <c r="D1402" s="13" t="s">
        <v>18</v>
      </c>
      <c r="E1402" s="13" t="s">
        <v>2425</v>
      </c>
      <c r="F1402" s="12" t="s">
        <v>2426</v>
      </c>
      <c r="G1402" s="14" t="s">
        <v>2426</v>
      </c>
      <c r="H1402" s="15"/>
      <c r="I1402" s="15"/>
      <c r="J1402" s="15"/>
      <c r="K1402" s="15"/>
      <c r="L1402" s="15"/>
      <c r="M1402" s="15"/>
      <c r="N1402" s="15"/>
      <c r="O1402" s="16" t="s">
        <v>2427</v>
      </c>
      <c r="P1402">
        <f>IF(ISNA(VLOOKUP(E1402,Sheet2!A:C,3,FALSE)),1,VLOOKUP(E1402,Sheet2!A:C,3,FALSE))</f>
        <v>1</v>
      </c>
    </row>
    <row r="1403" spans="1:16" ht="238" x14ac:dyDescent="0.2">
      <c r="A1403" s="5" t="s">
        <v>15</v>
      </c>
      <c r="B1403" s="6" t="s">
        <v>47</v>
      </c>
      <c r="C1403" s="7" t="s">
        <v>17</v>
      </c>
      <c r="D1403" s="7" t="s">
        <v>28</v>
      </c>
      <c r="E1403" s="7" t="s">
        <v>7830</v>
      </c>
      <c r="F1403" s="6" t="s">
        <v>7831</v>
      </c>
      <c r="G1403" s="8" t="s">
        <v>7831</v>
      </c>
      <c r="H1403" s="9"/>
      <c r="I1403" s="9"/>
      <c r="J1403" s="9"/>
      <c r="K1403" s="9"/>
      <c r="L1403" s="9"/>
      <c r="M1403" s="9"/>
      <c r="N1403" s="9"/>
      <c r="O1403" s="10" t="s">
        <v>7832</v>
      </c>
      <c r="P1403">
        <f>IF(ISNA(VLOOKUP(E1403,Sheet2!A:C,3,FALSE)),1,VLOOKUP(E1403,Sheet2!A:C,3,FALSE))</f>
        <v>1</v>
      </c>
    </row>
    <row r="1404" spans="1:16" ht="255" x14ac:dyDescent="0.2">
      <c r="A1404" s="11" t="s">
        <v>15</v>
      </c>
      <c r="B1404" s="12" t="s">
        <v>180</v>
      </c>
      <c r="C1404" s="13" t="s">
        <v>17</v>
      </c>
      <c r="D1404" s="13" t="s">
        <v>18</v>
      </c>
      <c r="E1404" s="13" t="s">
        <v>7801</v>
      </c>
      <c r="F1404" s="12" t="s">
        <v>7802</v>
      </c>
      <c r="G1404" s="14" t="s">
        <v>7803</v>
      </c>
      <c r="H1404" s="15"/>
      <c r="I1404" s="15"/>
      <c r="J1404" s="15"/>
      <c r="K1404" s="15"/>
      <c r="L1404" s="15"/>
      <c r="M1404" s="15"/>
      <c r="N1404" s="15"/>
      <c r="O1404" s="16" t="s">
        <v>7804</v>
      </c>
      <c r="P1404">
        <f>IF(ISNA(VLOOKUP(E1404,Sheet2!A:C,3,FALSE)),1,VLOOKUP(E1404,Sheet2!A:C,3,FALSE))</f>
        <v>1</v>
      </c>
    </row>
    <row r="1405" spans="1:16" ht="136" x14ac:dyDescent="0.2">
      <c r="A1405" s="5" t="s">
        <v>15</v>
      </c>
      <c r="B1405" s="6" t="s">
        <v>101</v>
      </c>
      <c r="C1405" s="7" t="s">
        <v>17</v>
      </c>
      <c r="D1405" s="7" t="s">
        <v>18</v>
      </c>
      <c r="E1405" s="7" t="s">
        <v>191</v>
      </c>
      <c r="F1405" s="6" t="s">
        <v>192</v>
      </c>
      <c r="G1405" s="8" t="s">
        <v>192</v>
      </c>
      <c r="H1405" s="9"/>
      <c r="I1405" s="9"/>
      <c r="J1405" s="9"/>
      <c r="K1405" s="9"/>
      <c r="L1405" s="9"/>
      <c r="M1405" s="9"/>
      <c r="N1405" s="9"/>
      <c r="O1405" s="10" t="s">
        <v>193</v>
      </c>
      <c r="P1405">
        <f>IF(ISNA(VLOOKUP(E1405,Sheet2!A:C,3,FALSE)),1,VLOOKUP(E1405,Sheet2!A:C,3,FALSE))</f>
        <v>1</v>
      </c>
    </row>
    <row r="1406" spans="1:16" ht="136" x14ac:dyDescent="0.2">
      <c r="A1406" s="11" t="s">
        <v>15</v>
      </c>
      <c r="B1406" s="12" t="s">
        <v>101</v>
      </c>
      <c r="C1406" s="13" t="s">
        <v>17</v>
      </c>
      <c r="D1406" s="13" t="s">
        <v>28</v>
      </c>
      <c r="E1406" s="13" t="s">
        <v>4308</v>
      </c>
      <c r="F1406" s="12" t="s">
        <v>4309</v>
      </c>
      <c r="G1406" s="14" t="s">
        <v>4309</v>
      </c>
      <c r="H1406" s="15"/>
      <c r="I1406" s="15"/>
      <c r="J1406" s="15"/>
      <c r="K1406" s="15"/>
      <c r="L1406" s="15"/>
      <c r="M1406" s="15"/>
      <c r="N1406" s="15"/>
      <c r="O1406" s="16" t="s">
        <v>4310</v>
      </c>
      <c r="P1406">
        <f>IF(ISNA(VLOOKUP(E1406,Sheet2!A:C,3,FALSE)),1,VLOOKUP(E1406,Sheet2!A:C,3,FALSE))</f>
        <v>1</v>
      </c>
    </row>
    <row r="1407" spans="1:16" ht="119" x14ac:dyDescent="0.2">
      <c r="A1407" s="11" t="s">
        <v>15</v>
      </c>
      <c r="B1407" s="12" t="s">
        <v>38</v>
      </c>
      <c r="C1407" s="13" t="s">
        <v>17</v>
      </c>
      <c r="D1407" s="13" t="s">
        <v>28</v>
      </c>
      <c r="E1407" s="13" t="s">
        <v>8300</v>
      </c>
      <c r="F1407" s="12" t="s">
        <v>8301</v>
      </c>
      <c r="G1407" s="14" t="s">
        <v>8301</v>
      </c>
      <c r="H1407" s="15"/>
      <c r="I1407" s="15"/>
      <c r="J1407" s="15"/>
      <c r="K1407" s="15"/>
      <c r="L1407" s="15"/>
      <c r="M1407" s="15"/>
      <c r="N1407" s="15"/>
      <c r="O1407" s="16" t="s">
        <v>8302</v>
      </c>
      <c r="P1407">
        <f>IF(ISNA(VLOOKUP(E1407,Sheet2!A:C,3,FALSE)),1,VLOOKUP(E1407,Sheet2!A:C,3,FALSE))</f>
        <v>1</v>
      </c>
    </row>
    <row r="1408" spans="1:16" ht="119" x14ac:dyDescent="0.2">
      <c r="A1408" s="11" t="s">
        <v>15</v>
      </c>
      <c r="B1408" s="12" t="s">
        <v>38</v>
      </c>
      <c r="C1408" s="13" t="s">
        <v>17</v>
      </c>
      <c r="D1408" s="13" t="s">
        <v>28</v>
      </c>
      <c r="E1408" s="13" t="s">
        <v>289</v>
      </c>
      <c r="F1408" s="12" t="s">
        <v>290</v>
      </c>
      <c r="G1408" s="14" t="s">
        <v>291</v>
      </c>
      <c r="H1408" s="15"/>
      <c r="I1408" s="15"/>
      <c r="J1408" s="15"/>
      <c r="K1408" s="15"/>
      <c r="L1408" s="15"/>
      <c r="M1408" s="15"/>
      <c r="N1408" s="15"/>
      <c r="O1408" s="16" t="s">
        <v>292</v>
      </c>
      <c r="P1408">
        <f>IF(ISNA(VLOOKUP(E1408,Sheet2!A:C,3,FALSE)),1,VLOOKUP(E1408,Sheet2!A:C,3,FALSE))</f>
        <v>1</v>
      </c>
    </row>
    <row r="1409" spans="1:16" ht="187" x14ac:dyDescent="0.2">
      <c r="A1409" s="11" t="s">
        <v>15</v>
      </c>
      <c r="B1409" s="12" t="s">
        <v>16</v>
      </c>
      <c r="C1409" s="13" t="s">
        <v>17</v>
      </c>
      <c r="D1409" s="13" t="s">
        <v>28</v>
      </c>
      <c r="E1409" s="13" t="s">
        <v>4099</v>
      </c>
      <c r="F1409" s="12" t="s">
        <v>4100</v>
      </c>
      <c r="G1409" s="14" t="s">
        <v>4101</v>
      </c>
      <c r="H1409" s="15"/>
      <c r="I1409" s="15"/>
      <c r="J1409" s="15"/>
      <c r="K1409" s="15"/>
      <c r="L1409" s="15"/>
      <c r="M1409" s="15"/>
      <c r="N1409" s="15"/>
      <c r="O1409" s="16" t="s">
        <v>4102</v>
      </c>
      <c r="P1409">
        <f>IF(ISNA(VLOOKUP(E1409,Sheet2!A:C,3,FALSE)),1,VLOOKUP(E1409,Sheet2!A:C,3,FALSE))</f>
        <v>1</v>
      </c>
    </row>
    <row r="1410" spans="1:16" ht="170" x14ac:dyDescent="0.2">
      <c r="A1410" s="5" t="s">
        <v>15</v>
      </c>
      <c r="B1410" s="6" t="s">
        <v>47</v>
      </c>
      <c r="C1410" s="7" t="s">
        <v>17</v>
      </c>
      <c r="D1410" s="7" t="s">
        <v>18</v>
      </c>
      <c r="E1410" s="7" t="s">
        <v>4026</v>
      </c>
      <c r="F1410" s="6" t="s">
        <v>4027</v>
      </c>
      <c r="G1410" s="8" t="s">
        <v>4028</v>
      </c>
      <c r="H1410" s="9"/>
      <c r="I1410" s="9"/>
      <c r="J1410" s="9"/>
      <c r="K1410" s="9"/>
      <c r="L1410" s="9"/>
      <c r="M1410" s="9"/>
      <c r="N1410" s="9"/>
      <c r="O1410" s="10" t="s">
        <v>4029</v>
      </c>
      <c r="P1410">
        <f>IF(ISNA(VLOOKUP(E1410,Sheet2!A:C,3,FALSE)),1,VLOOKUP(E1410,Sheet2!A:C,3,FALSE))</f>
        <v>1</v>
      </c>
    </row>
    <row r="1411" spans="1:16" ht="119" x14ac:dyDescent="0.2">
      <c r="A1411" s="5" t="s">
        <v>15</v>
      </c>
      <c r="B1411" s="6" t="s">
        <v>101</v>
      </c>
      <c r="C1411" s="7" t="s">
        <v>17</v>
      </c>
      <c r="D1411" s="7" t="s">
        <v>18</v>
      </c>
      <c r="E1411" s="7" t="s">
        <v>4125</v>
      </c>
      <c r="F1411" s="6" t="s">
        <v>4126</v>
      </c>
      <c r="G1411" s="8" t="s">
        <v>4126</v>
      </c>
      <c r="H1411" s="9"/>
      <c r="I1411" s="9"/>
      <c r="J1411" s="9"/>
      <c r="K1411" s="9"/>
      <c r="L1411" s="9"/>
      <c r="M1411" s="9"/>
      <c r="N1411" s="9"/>
      <c r="O1411" s="10" t="s">
        <v>4127</v>
      </c>
      <c r="P1411">
        <f>IF(ISNA(VLOOKUP(E1411,Sheet2!A:C,3,FALSE)),1,VLOOKUP(E1411,Sheet2!A:C,3,FALSE))</f>
        <v>25</v>
      </c>
    </row>
    <row r="1412" spans="1:16" ht="153" x14ac:dyDescent="0.2">
      <c r="A1412" s="5" t="s">
        <v>15</v>
      </c>
      <c r="B1412" s="6" t="s">
        <v>16</v>
      </c>
      <c r="C1412" s="7" t="s">
        <v>17</v>
      </c>
      <c r="D1412" s="7" t="s">
        <v>18</v>
      </c>
      <c r="E1412" s="7" t="s">
        <v>6545</v>
      </c>
      <c r="F1412" s="6" t="s">
        <v>6546</v>
      </c>
      <c r="G1412" s="8" t="s">
        <v>6547</v>
      </c>
      <c r="H1412" s="9"/>
      <c r="I1412" s="9"/>
      <c r="J1412" s="9"/>
      <c r="K1412" s="9"/>
      <c r="L1412" s="9"/>
      <c r="M1412" s="9"/>
      <c r="N1412" s="9"/>
      <c r="O1412" s="10" t="s">
        <v>6548</v>
      </c>
      <c r="P1412">
        <f>IF(ISNA(VLOOKUP(E1412,Sheet2!A:C,3,FALSE)),1,VLOOKUP(E1412,Sheet2!A:C,3,FALSE))</f>
        <v>1</v>
      </c>
    </row>
    <row r="1413" spans="1:16" ht="102" x14ac:dyDescent="0.2">
      <c r="A1413" s="5" t="s">
        <v>15</v>
      </c>
      <c r="B1413" s="6" t="s">
        <v>42</v>
      </c>
      <c r="C1413" s="7" t="s">
        <v>17</v>
      </c>
      <c r="D1413" s="7" t="s">
        <v>28</v>
      </c>
      <c r="E1413" s="7" t="s">
        <v>7383</v>
      </c>
      <c r="F1413" s="6" t="s">
        <v>7384</v>
      </c>
      <c r="G1413" s="8" t="s">
        <v>7384</v>
      </c>
      <c r="H1413" s="9"/>
      <c r="I1413" s="9"/>
      <c r="J1413" s="9"/>
      <c r="K1413" s="9"/>
      <c r="L1413" s="9"/>
      <c r="M1413" s="9"/>
      <c r="N1413" s="9"/>
      <c r="O1413" s="10" t="s">
        <v>7385</v>
      </c>
      <c r="P1413">
        <f>IF(ISNA(VLOOKUP(E1413,Sheet2!A:C,3,FALSE)),1,VLOOKUP(E1413,Sheet2!A:C,3,FALSE))</f>
        <v>1</v>
      </c>
    </row>
    <row r="1414" spans="1:16" ht="340" x14ac:dyDescent="0.2">
      <c r="A1414" s="11" t="s">
        <v>15</v>
      </c>
      <c r="B1414" s="12" t="s">
        <v>3127</v>
      </c>
      <c r="C1414" s="13" t="s">
        <v>17</v>
      </c>
      <c r="D1414" s="13" t="s">
        <v>18</v>
      </c>
      <c r="E1414" s="13" t="s">
        <v>8857</v>
      </c>
      <c r="F1414" s="12" t="s">
        <v>8858</v>
      </c>
      <c r="G1414" s="14" t="s">
        <v>8858</v>
      </c>
      <c r="H1414" s="15"/>
      <c r="I1414" s="15"/>
      <c r="J1414" s="15"/>
      <c r="K1414" s="15"/>
      <c r="L1414" s="15"/>
      <c r="M1414" s="15"/>
      <c r="N1414" s="15"/>
      <c r="O1414" s="16" t="s">
        <v>8859</v>
      </c>
      <c r="P1414">
        <f>IF(ISNA(VLOOKUP(E1414,Sheet2!A:C,3,FALSE)),1,VLOOKUP(E1414,Sheet2!A:C,3,FALSE))</f>
        <v>1</v>
      </c>
    </row>
    <row r="1415" spans="1:16" ht="238" x14ac:dyDescent="0.2">
      <c r="A1415" s="5" t="s">
        <v>15</v>
      </c>
      <c r="B1415" s="6" t="s">
        <v>33</v>
      </c>
      <c r="C1415" s="7" t="s">
        <v>17</v>
      </c>
      <c r="D1415" s="7" t="s">
        <v>18</v>
      </c>
      <c r="E1415" s="7" t="s">
        <v>7955</v>
      </c>
      <c r="F1415" s="6" t="s">
        <v>7956</v>
      </c>
      <c r="G1415" s="8" t="s">
        <v>7956</v>
      </c>
      <c r="H1415" s="9"/>
      <c r="I1415" s="9"/>
      <c r="J1415" s="9"/>
      <c r="K1415" s="9"/>
      <c r="L1415" s="9"/>
      <c r="M1415" s="9"/>
      <c r="N1415" s="9"/>
      <c r="O1415" s="10" t="s">
        <v>7957</v>
      </c>
      <c r="P1415">
        <f>IF(ISNA(VLOOKUP(E1415,Sheet2!A:C,3,FALSE)),1,VLOOKUP(E1415,Sheet2!A:C,3,FALSE))</f>
        <v>1</v>
      </c>
    </row>
    <row r="1416" spans="1:16" ht="238" x14ac:dyDescent="0.2">
      <c r="A1416" s="11" t="s">
        <v>15</v>
      </c>
      <c r="B1416" s="12" t="s">
        <v>33</v>
      </c>
      <c r="C1416" s="13" t="s">
        <v>17</v>
      </c>
      <c r="D1416" s="13" t="s">
        <v>18</v>
      </c>
      <c r="E1416" s="13" t="s">
        <v>8064</v>
      </c>
      <c r="F1416" s="12" t="s">
        <v>7956</v>
      </c>
      <c r="G1416" s="14" t="s">
        <v>7956</v>
      </c>
      <c r="H1416" s="15"/>
      <c r="I1416" s="15"/>
      <c r="J1416" s="15"/>
      <c r="K1416" s="15"/>
      <c r="L1416" s="15"/>
      <c r="M1416" s="15"/>
      <c r="N1416" s="15"/>
      <c r="O1416" s="16" t="s">
        <v>7957</v>
      </c>
      <c r="P1416">
        <f>IF(ISNA(VLOOKUP(E1416,Sheet2!A:C,3,FALSE)),1,VLOOKUP(E1416,Sheet2!A:C,3,FALSE))</f>
        <v>1</v>
      </c>
    </row>
    <row r="1417" spans="1:16" ht="238" x14ac:dyDescent="0.2">
      <c r="A1417" s="5" t="s">
        <v>15</v>
      </c>
      <c r="B1417" s="6" t="s">
        <v>33</v>
      </c>
      <c r="C1417" s="7" t="s">
        <v>17</v>
      </c>
      <c r="D1417" s="7" t="s">
        <v>18</v>
      </c>
      <c r="E1417" s="7" t="s">
        <v>8152</v>
      </c>
      <c r="F1417" s="6" t="s">
        <v>7956</v>
      </c>
      <c r="G1417" s="8" t="s">
        <v>7956</v>
      </c>
      <c r="H1417" s="9"/>
      <c r="I1417" s="17" t="s">
        <v>18</v>
      </c>
      <c r="J1417" s="17" t="s">
        <v>18</v>
      </c>
      <c r="K1417" s="9"/>
      <c r="L1417" s="18">
        <v>6</v>
      </c>
      <c r="M1417" s="18">
        <v>6</v>
      </c>
      <c r="N1417" s="18">
        <v>12</v>
      </c>
      <c r="O1417" s="10" t="s">
        <v>7957</v>
      </c>
      <c r="P1417">
        <f>IF(ISNA(VLOOKUP(E1417,Sheet2!A:C,3,FALSE)),1,VLOOKUP(E1417,Sheet2!A:C,3,FALSE))</f>
        <v>25</v>
      </c>
    </row>
    <row r="1418" spans="1:16" ht="238" x14ac:dyDescent="0.2">
      <c r="A1418" s="5" t="s">
        <v>15</v>
      </c>
      <c r="B1418" s="6" t="s">
        <v>33</v>
      </c>
      <c r="C1418" s="7" t="s">
        <v>17</v>
      </c>
      <c r="D1418" s="7" t="s">
        <v>18</v>
      </c>
      <c r="E1418" s="7" t="s">
        <v>8174</v>
      </c>
      <c r="F1418" s="6" t="s">
        <v>7956</v>
      </c>
      <c r="G1418" s="8" t="s">
        <v>7956</v>
      </c>
      <c r="H1418" s="9"/>
      <c r="I1418" s="9"/>
      <c r="J1418" s="9"/>
      <c r="K1418" s="9"/>
      <c r="L1418" s="9"/>
      <c r="M1418" s="9"/>
      <c r="N1418" s="9"/>
      <c r="O1418" s="10" t="s">
        <v>7957</v>
      </c>
      <c r="P1418">
        <f>IF(ISNA(VLOOKUP(E1418,Sheet2!A:C,3,FALSE)),1,VLOOKUP(E1418,Sheet2!A:C,3,FALSE))</f>
        <v>1</v>
      </c>
    </row>
    <row r="1419" spans="1:16" ht="272" x14ac:dyDescent="0.2">
      <c r="A1419" s="5" t="s">
        <v>15</v>
      </c>
      <c r="B1419" s="6" t="s">
        <v>33</v>
      </c>
      <c r="C1419" s="7" t="s">
        <v>17</v>
      </c>
      <c r="D1419" s="7" t="s">
        <v>18</v>
      </c>
      <c r="E1419" s="7" t="s">
        <v>6839</v>
      </c>
      <c r="F1419" s="6" t="s">
        <v>6840</v>
      </c>
      <c r="G1419" s="8" t="s">
        <v>6840</v>
      </c>
      <c r="H1419" s="9"/>
      <c r="I1419" s="9"/>
      <c r="J1419" s="9"/>
      <c r="K1419" s="9"/>
      <c r="L1419" s="9"/>
      <c r="M1419" s="9"/>
      <c r="N1419" s="9"/>
      <c r="O1419" s="10" t="s">
        <v>6841</v>
      </c>
      <c r="P1419">
        <f>IF(ISNA(VLOOKUP(E1419,Sheet2!A:C,3,FALSE)),1,VLOOKUP(E1419,Sheet2!A:C,3,FALSE))</f>
        <v>1</v>
      </c>
    </row>
    <row r="1420" spans="1:16" ht="187" x14ac:dyDescent="0.2">
      <c r="A1420" s="11" t="s">
        <v>15</v>
      </c>
      <c r="B1420" s="12" t="s">
        <v>33</v>
      </c>
      <c r="C1420" s="13" t="s">
        <v>17</v>
      </c>
      <c r="D1420" s="13" t="s">
        <v>18</v>
      </c>
      <c r="E1420" s="13" t="s">
        <v>646</v>
      </c>
      <c r="F1420" s="12" t="s">
        <v>647</v>
      </c>
      <c r="G1420" s="14" t="s">
        <v>647</v>
      </c>
      <c r="H1420" s="15"/>
      <c r="I1420" s="19" t="s">
        <v>18</v>
      </c>
      <c r="J1420" s="15"/>
      <c r="K1420" s="15"/>
      <c r="L1420" s="20">
        <v>12</v>
      </c>
      <c r="M1420" s="20">
        <v>0</v>
      </c>
      <c r="N1420" s="20">
        <v>12</v>
      </c>
      <c r="O1420" s="16" t="s">
        <v>648</v>
      </c>
      <c r="P1420">
        <f>IF(ISNA(VLOOKUP(E1420,Sheet2!A:C,3,FALSE)),1,VLOOKUP(E1420,Sheet2!A:C,3,FALSE))</f>
        <v>1</v>
      </c>
    </row>
    <row r="1421" spans="1:16" ht="170" x14ac:dyDescent="0.2">
      <c r="A1421" s="11" t="s">
        <v>15</v>
      </c>
      <c r="B1421" s="12" t="s">
        <v>16</v>
      </c>
      <c r="C1421" s="13" t="s">
        <v>17</v>
      </c>
      <c r="D1421" s="13" t="s">
        <v>18</v>
      </c>
      <c r="E1421" s="13" t="s">
        <v>461</v>
      </c>
      <c r="F1421" s="12" t="s">
        <v>462</v>
      </c>
      <c r="G1421" s="14" t="s">
        <v>463</v>
      </c>
      <c r="H1421" s="15"/>
      <c r="I1421" s="15"/>
      <c r="J1421" s="15"/>
      <c r="K1421" s="15"/>
      <c r="L1421" s="15"/>
      <c r="M1421" s="15"/>
      <c r="N1421" s="15"/>
      <c r="O1421" s="16" t="s">
        <v>464</v>
      </c>
      <c r="P1421">
        <f>IF(ISNA(VLOOKUP(E1421,Sheet2!A:C,3,FALSE)),1,VLOOKUP(E1421,Sheet2!A:C,3,FALSE))</f>
        <v>1</v>
      </c>
    </row>
    <row r="1422" spans="1:16" ht="170" x14ac:dyDescent="0.2">
      <c r="A1422" s="11" t="s">
        <v>15</v>
      </c>
      <c r="B1422" s="12" t="s">
        <v>16</v>
      </c>
      <c r="C1422" s="13" t="s">
        <v>17</v>
      </c>
      <c r="D1422" s="13" t="s">
        <v>18</v>
      </c>
      <c r="E1422" s="13" t="s">
        <v>6667</v>
      </c>
      <c r="F1422" s="12" t="s">
        <v>462</v>
      </c>
      <c r="G1422" s="14" t="s">
        <v>463</v>
      </c>
      <c r="H1422" s="15"/>
      <c r="I1422" s="15"/>
      <c r="J1422" s="15"/>
      <c r="K1422" s="15"/>
      <c r="L1422" s="15"/>
      <c r="M1422" s="15"/>
      <c r="N1422" s="15"/>
      <c r="O1422" s="16" t="s">
        <v>464</v>
      </c>
      <c r="P1422">
        <f>IF(ISNA(VLOOKUP(E1422,Sheet2!A:C,3,FALSE)),1,VLOOKUP(E1422,Sheet2!A:C,3,FALSE))</f>
        <v>1</v>
      </c>
    </row>
    <row r="1423" spans="1:16" ht="221" x14ac:dyDescent="0.2">
      <c r="A1423" s="5" t="s">
        <v>15</v>
      </c>
      <c r="B1423" s="6" t="s">
        <v>33</v>
      </c>
      <c r="C1423" s="7" t="s">
        <v>17</v>
      </c>
      <c r="D1423" s="7" t="s">
        <v>18</v>
      </c>
      <c r="E1423" s="7" t="s">
        <v>5557</v>
      </c>
      <c r="F1423" s="6" t="s">
        <v>5558</v>
      </c>
      <c r="G1423" s="8" t="s">
        <v>5559</v>
      </c>
      <c r="H1423" s="9"/>
      <c r="I1423" s="17" t="s">
        <v>18</v>
      </c>
      <c r="J1423" s="9"/>
      <c r="K1423" s="9"/>
      <c r="L1423" s="18">
        <v>12</v>
      </c>
      <c r="M1423" s="18">
        <v>0</v>
      </c>
      <c r="N1423" s="18">
        <v>12</v>
      </c>
      <c r="O1423" s="10" t="s">
        <v>5560</v>
      </c>
      <c r="P1423">
        <f>IF(ISNA(VLOOKUP(E1423,Sheet2!A:C,3,FALSE)),1,VLOOKUP(E1423,Sheet2!A:C,3,FALSE))</f>
        <v>1</v>
      </c>
    </row>
    <row r="1424" spans="1:16" ht="221" x14ac:dyDescent="0.2">
      <c r="A1424" s="11" t="s">
        <v>15</v>
      </c>
      <c r="B1424" s="12" t="s">
        <v>33</v>
      </c>
      <c r="C1424" s="13" t="s">
        <v>17</v>
      </c>
      <c r="D1424" s="13" t="s">
        <v>18</v>
      </c>
      <c r="E1424" s="13" t="s">
        <v>5828</v>
      </c>
      <c r="F1424" s="12" t="s">
        <v>5558</v>
      </c>
      <c r="G1424" s="14" t="s">
        <v>5559</v>
      </c>
      <c r="H1424" s="15"/>
      <c r="I1424" s="15"/>
      <c r="J1424" s="15"/>
      <c r="K1424" s="15"/>
      <c r="L1424" s="15"/>
      <c r="M1424" s="15"/>
      <c r="N1424" s="15"/>
      <c r="O1424" s="16" t="s">
        <v>5560</v>
      </c>
      <c r="P1424">
        <f>IF(ISNA(VLOOKUP(E1424,Sheet2!A:C,3,FALSE)),1,VLOOKUP(E1424,Sheet2!A:C,3,FALSE))</f>
        <v>1</v>
      </c>
    </row>
    <row r="1425" spans="1:16" ht="221" x14ac:dyDescent="0.2">
      <c r="A1425" s="11" t="s">
        <v>15</v>
      </c>
      <c r="B1425" s="12" t="s">
        <v>16</v>
      </c>
      <c r="C1425" s="13" t="s">
        <v>17</v>
      </c>
      <c r="D1425" s="13" t="s">
        <v>18</v>
      </c>
      <c r="E1425" s="13" t="s">
        <v>4006</v>
      </c>
      <c r="F1425" s="12" t="s">
        <v>4007</v>
      </c>
      <c r="G1425" s="14" t="s">
        <v>4008</v>
      </c>
      <c r="H1425" s="15"/>
      <c r="I1425" s="15"/>
      <c r="J1425" s="15"/>
      <c r="K1425" s="15"/>
      <c r="L1425" s="15"/>
      <c r="M1425" s="15"/>
      <c r="N1425" s="15"/>
      <c r="O1425" s="16" t="s">
        <v>4009</v>
      </c>
      <c r="P1425">
        <f>IF(ISNA(VLOOKUP(E1425,Sheet2!A:C,3,FALSE)),1,VLOOKUP(E1425,Sheet2!A:C,3,FALSE))</f>
        <v>1</v>
      </c>
    </row>
    <row r="1426" spans="1:16" ht="221" x14ac:dyDescent="0.2">
      <c r="A1426" s="5" t="s">
        <v>15</v>
      </c>
      <c r="B1426" s="6" t="s">
        <v>16</v>
      </c>
      <c r="C1426" s="7" t="s">
        <v>17</v>
      </c>
      <c r="D1426" s="7" t="s">
        <v>18</v>
      </c>
      <c r="E1426" s="7" t="s">
        <v>4357</v>
      </c>
      <c r="F1426" s="6" t="s">
        <v>4007</v>
      </c>
      <c r="G1426" s="8" t="s">
        <v>4008</v>
      </c>
      <c r="H1426" s="9"/>
      <c r="I1426" s="9"/>
      <c r="J1426" s="9"/>
      <c r="K1426" s="9"/>
      <c r="L1426" s="9"/>
      <c r="M1426" s="9"/>
      <c r="N1426" s="9"/>
      <c r="O1426" s="10" t="s">
        <v>4009</v>
      </c>
      <c r="P1426">
        <f>IF(ISNA(VLOOKUP(E1426,Sheet2!A:C,3,FALSE)),1,VLOOKUP(E1426,Sheet2!A:C,3,FALSE))</f>
        <v>1</v>
      </c>
    </row>
    <row r="1427" spans="1:16" ht="221" x14ac:dyDescent="0.2">
      <c r="A1427" s="5" t="s">
        <v>15</v>
      </c>
      <c r="B1427" s="6" t="s">
        <v>16</v>
      </c>
      <c r="C1427" s="7" t="s">
        <v>17</v>
      </c>
      <c r="D1427" s="7" t="s">
        <v>18</v>
      </c>
      <c r="E1427" s="7" t="s">
        <v>4378</v>
      </c>
      <c r="F1427" s="6" t="s">
        <v>4007</v>
      </c>
      <c r="G1427" s="8" t="s">
        <v>4008</v>
      </c>
      <c r="H1427" s="9"/>
      <c r="I1427" s="9"/>
      <c r="J1427" s="9"/>
      <c r="K1427" s="9"/>
      <c r="L1427" s="9"/>
      <c r="M1427" s="9"/>
      <c r="N1427" s="9"/>
      <c r="O1427" s="10" t="s">
        <v>4009</v>
      </c>
      <c r="P1427">
        <f>IF(ISNA(VLOOKUP(E1427,Sheet2!A:C,3,FALSE)),1,VLOOKUP(E1427,Sheet2!A:C,3,FALSE))</f>
        <v>1</v>
      </c>
    </row>
    <row r="1428" spans="1:16" ht="221" x14ac:dyDescent="0.2">
      <c r="A1428" s="5" t="s">
        <v>15</v>
      </c>
      <c r="B1428" s="6" t="s">
        <v>16</v>
      </c>
      <c r="C1428" s="7" t="s">
        <v>17</v>
      </c>
      <c r="D1428" s="7" t="s">
        <v>18</v>
      </c>
      <c r="E1428" s="7" t="s">
        <v>8371</v>
      </c>
      <c r="F1428" s="6" t="s">
        <v>4007</v>
      </c>
      <c r="G1428" s="8" t="s">
        <v>4008</v>
      </c>
      <c r="H1428" s="9"/>
      <c r="I1428" s="9"/>
      <c r="J1428" s="9"/>
      <c r="K1428" s="9"/>
      <c r="L1428" s="9"/>
      <c r="M1428" s="9"/>
      <c r="N1428" s="9"/>
      <c r="O1428" s="10" t="s">
        <v>4009</v>
      </c>
      <c r="P1428">
        <f>IF(ISNA(VLOOKUP(E1428,Sheet2!A:C,3,FALSE)),1,VLOOKUP(E1428,Sheet2!A:C,3,FALSE))</f>
        <v>1</v>
      </c>
    </row>
    <row r="1429" spans="1:16" ht="221" x14ac:dyDescent="0.2">
      <c r="A1429" s="11" t="s">
        <v>15</v>
      </c>
      <c r="B1429" s="12" t="s">
        <v>16</v>
      </c>
      <c r="C1429" s="13" t="s">
        <v>17</v>
      </c>
      <c r="D1429" s="13" t="s">
        <v>18</v>
      </c>
      <c r="E1429" s="13" t="s">
        <v>8387</v>
      </c>
      <c r="F1429" s="12" t="s">
        <v>4007</v>
      </c>
      <c r="G1429" s="14" t="s">
        <v>4008</v>
      </c>
      <c r="H1429" s="15"/>
      <c r="I1429" s="15"/>
      <c r="J1429" s="15"/>
      <c r="K1429" s="15"/>
      <c r="L1429" s="15"/>
      <c r="M1429" s="15"/>
      <c r="N1429" s="15"/>
      <c r="O1429" s="16" t="s">
        <v>4009</v>
      </c>
      <c r="P1429">
        <f>IF(ISNA(VLOOKUP(E1429,Sheet2!A:C,3,FALSE)),1,VLOOKUP(E1429,Sheet2!A:C,3,FALSE))</f>
        <v>1</v>
      </c>
    </row>
    <row r="1430" spans="1:16" ht="221" x14ac:dyDescent="0.2">
      <c r="A1430" s="5" t="s">
        <v>15</v>
      </c>
      <c r="B1430" s="6" t="s">
        <v>16</v>
      </c>
      <c r="C1430" s="7" t="s">
        <v>17</v>
      </c>
      <c r="D1430" s="7" t="s">
        <v>18</v>
      </c>
      <c r="E1430" s="7" t="s">
        <v>8457</v>
      </c>
      <c r="F1430" s="6" t="s">
        <v>4007</v>
      </c>
      <c r="G1430" s="8" t="s">
        <v>4008</v>
      </c>
      <c r="H1430" s="9"/>
      <c r="I1430" s="9"/>
      <c r="J1430" s="9"/>
      <c r="K1430" s="9"/>
      <c r="L1430" s="9"/>
      <c r="M1430" s="9"/>
      <c r="N1430" s="9"/>
      <c r="O1430" s="10" t="s">
        <v>4009</v>
      </c>
      <c r="P1430">
        <f>IF(ISNA(VLOOKUP(E1430,Sheet2!A:C,3,FALSE)),1,VLOOKUP(E1430,Sheet2!A:C,3,FALSE))</f>
        <v>1</v>
      </c>
    </row>
    <row r="1431" spans="1:16" ht="289" x14ac:dyDescent="0.2">
      <c r="A1431" s="5" t="s">
        <v>15</v>
      </c>
      <c r="B1431" s="6" t="s">
        <v>16</v>
      </c>
      <c r="C1431" s="7" t="s">
        <v>17</v>
      </c>
      <c r="D1431" s="7" t="s">
        <v>18</v>
      </c>
      <c r="E1431" s="7" t="s">
        <v>3957</v>
      </c>
      <c r="F1431" s="6" t="s">
        <v>3958</v>
      </c>
      <c r="G1431" s="8" t="s">
        <v>3959</v>
      </c>
      <c r="H1431" s="9"/>
      <c r="I1431" s="9"/>
      <c r="J1431" s="9"/>
      <c r="K1431" s="9"/>
      <c r="L1431" s="9"/>
      <c r="M1431" s="9"/>
      <c r="N1431" s="9"/>
      <c r="O1431" s="10" t="s">
        <v>3960</v>
      </c>
      <c r="P1431">
        <f>IF(ISNA(VLOOKUP(E1431,Sheet2!A:C,3,FALSE)),1,VLOOKUP(E1431,Sheet2!A:C,3,FALSE))</f>
        <v>1</v>
      </c>
    </row>
    <row r="1432" spans="1:16" ht="289" x14ac:dyDescent="0.2">
      <c r="A1432" s="5" t="s">
        <v>15</v>
      </c>
      <c r="B1432" s="6" t="s">
        <v>16</v>
      </c>
      <c r="C1432" s="7" t="s">
        <v>17</v>
      </c>
      <c r="D1432" s="7" t="s">
        <v>18</v>
      </c>
      <c r="E1432" s="7" t="s">
        <v>7169</v>
      </c>
      <c r="F1432" s="6" t="s">
        <v>3958</v>
      </c>
      <c r="G1432" s="8" t="s">
        <v>3959</v>
      </c>
      <c r="H1432" s="9"/>
      <c r="I1432" s="9"/>
      <c r="J1432" s="9"/>
      <c r="K1432" s="9"/>
      <c r="L1432" s="9"/>
      <c r="M1432" s="9"/>
      <c r="N1432" s="9"/>
      <c r="O1432" s="10" t="s">
        <v>3960</v>
      </c>
      <c r="P1432">
        <f>IF(ISNA(VLOOKUP(E1432,Sheet2!A:C,3,FALSE)),1,VLOOKUP(E1432,Sheet2!A:C,3,FALSE))</f>
        <v>1</v>
      </c>
    </row>
    <row r="1433" spans="1:16" ht="221" x14ac:dyDescent="0.2">
      <c r="A1433" s="11" t="s">
        <v>15</v>
      </c>
      <c r="B1433" s="12" t="s">
        <v>16</v>
      </c>
      <c r="C1433" s="13" t="s">
        <v>17</v>
      </c>
      <c r="D1433" s="13" t="s">
        <v>18</v>
      </c>
      <c r="E1433" s="13" t="s">
        <v>4374</v>
      </c>
      <c r="F1433" s="12" t="s">
        <v>4375</v>
      </c>
      <c r="G1433" s="14" t="s">
        <v>4376</v>
      </c>
      <c r="H1433" s="15"/>
      <c r="I1433" s="15"/>
      <c r="J1433" s="15"/>
      <c r="K1433" s="15"/>
      <c r="L1433" s="15"/>
      <c r="M1433" s="15"/>
      <c r="N1433" s="15"/>
      <c r="O1433" s="16" t="s">
        <v>4377</v>
      </c>
      <c r="P1433">
        <f>IF(ISNA(VLOOKUP(E1433,Sheet2!A:C,3,FALSE)),1,VLOOKUP(E1433,Sheet2!A:C,3,FALSE))</f>
        <v>1</v>
      </c>
    </row>
    <row r="1434" spans="1:16" ht="221" x14ac:dyDescent="0.2">
      <c r="A1434" s="5" t="s">
        <v>15</v>
      </c>
      <c r="B1434" s="6" t="s">
        <v>16</v>
      </c>
      <c r="C1434" s="7" t="s">
        <v>17</v>
      </c>
      <c r="D1434" s="7" t="s">
        <v>18</v>
      </c>
      <c r="E1434" s="7" t="s">
        <v>8454</v>
      </c>
      <c r="F1434" s="6" t="s">
        <v>4375</v>
      </c>
      <c r="G1434" s="8" t="s">
        <v>4376</v>
      </c>
      <c r="H1434" s="9"/>
      <c r="I1434" s="9"/>
      <c r="J1434" s="9"/>
      <c r="K1434" s="9"/>
      <c r="L1434" s="9"/>
      <c r="M1434" s="9"/>
      <c r="N1434" s="9"/>
      <c r="O1434" s="10" t="s">
        <v>4377</v>
      </c>
      <c r="P1434">
        <f>IF(ISNA(VLOOKUP(E1434,Sheet2!A:C,3,FALSE)),1,VLOOKUP(E1434,Sheet2!A:C,3,FALSE))</f>
        <v>1</v>
      </c>
    </row>
    <row r="1435" spans="1:16" ht="238" x14ac:dyDescent="0.2">
      <c r="A1435" s="5" t="s">
        <v>15</v>
      </c>
      <c r="B1435" s="6" t="s">
        <v>33</v>
      </c>
      <c r="C1435" s="7" t="s">
        <v>17</v>
      </c>
      <c r="D1435" s="7" t="s">
        <v>18</v>
      </c>
      <c r="E1435" s="7" t="s">
        <v>5294</v>
      </c>
      <c r="F1435" s="6" t="s">
        <v>5295</v>
      </c>
      <c r="G1435" s="8" t="s">
        <v>5296</v>
      </c>
      <c r="H1435" s="9"/>
      <c r="I1435" s="17" t="s">
        <v>18</v>
      </c>
      <c r="J1435" s="9"/>
      <c r="K1435" s="9"/>
      <c r="L1435" s="18">
        <v>0</v>
      </c>
      <c r="M1435" s="18">
        <v>12</v>
      </c>
      <c r="N1435" s="18">
        <v>12</v>
      </c>
      <c r="O1435" s="10" t="s">
        <v>5297</v>
      </c>
      <c r="P1435">
        <f>IF(ISNA(VLOOKUP(E1435,Sheet2!A:C,3,FALSE)),1,VLOOKUP(E1435,Sheet2!A:C,3,FALSE))</f>
        <v>1</v>
      </c>
    </row>
    <row r="1436" spans="1:16" ht="153" x14ac:dyDescent="0.2">
      <c r="A1436" s="11" t="s">
        <v>15</v>
      </c>
      <c r="B1436" s="12" t="s">
        <v>16</v>
      </c>
      <c r="C1436" s="13" t="s">
        <v>17</v>
      </c>
      <c r="D1436" s="13" t="s">
        <v>18</v>
      </c>
      <c r="E1436" s="13" t="s">
        <v>1269</v>
      </c>
      <c r="F1436" s="12" t="s">
        <v>1270</v>
      </c>
      <c r="G1436" s="14" t="s">
        <v>1270</v>
      </c>
      <c r="H1436" s="15"/>
      <c r="I1436" s="15"/>
      <c r="J1436" s="15"/>
      <c r="K1436" s="15"/>
      <c r="L1436" s="15"/>
      <c r="M1436" s="15"/>
      <c r="N1436" s="15"/>
      <c r="O1436" s="16" t="s">
        <v>1271</v>
      </c>
      <c r="P1436">
        <f>IF(ISNA(VLOOKUP(E1436,Sheet2!A:C,3,FALSE)),1,VLOOKUP(E1436,Sheet2!A:C,3,FALSE))</f>
        <v>1</v>
      </c>
    </row>
    <row r="1437" spans="1:16" ht="255" x14ac:dyDescent="0.2">
      <c r="A1437" s="11" t="s">
        <v>15</v>
      </c>
      <c r="B1437" s="12" t="s">
        <v>16</v>
      </c>
      <c r="C1437" s="13" t="s">
        <v>17</v>
      </c>
      <c r="D1437" s="13" t="s">
        <v>18</v>
      </c>
      <c r="E1437" s="13" t="s">
        <v>7765</v>
      </c>
      <c r="F1437" s="12" t="s">
        <v>7766</v>
      </c>
      <c r="G1437" s="14" t="s">
        <v>7767</v>
      </c>
      <c r="H1437" s="15"/>
      <c r="I1437" s="15"/>
      <c r="J1437" s="15"/>
      <c r="K1437" s="15"/>
      <c r="L1437" s="15"/>
      <c r="M1437" s="15"/>
      <c r="N1437" s="15"/>
      <c r="O1437" s="16" t="s">
        <v>7768</v>
      </c>
      <c r="P1437">
        <f>IF(ISNA(VLOOKUP(E1437,Sheet2!A:C,3,FALSE)),1,VLOOKUP(E1437,Sheet2!A:C,3,FALSE))</f>
        <v>1</v>
      </c>
    </row>
    <row r="1438" spans="1:16" ht="272" x14ac:dyDescent="0.2">
      <c r="A1438" s="11" t="s">
        <v>15</v>
      </c>
      <c r="B1438" s="12" t="s">
        <v>42</v>
      </c>
      <c r="C1438" s="13" t="s">
        <v>17</v>
      </c>
      <c r="D1438" s="13" t="s">
        <v>28</v>
      </c>
      <c r="E1438" s="13" t="s">
        <v>6200</v>
      </c>
      <c r="F1438" s="12" t="s">
        <v>6201</v>
      </c>
      <c r="G1438" s="14" t="s">
        <v>6201</v>
      </c>
      <c r="H1438" s="15"/>
      <c r="I1438" s="15"/>
      <c r="J1438" s="15"/>
      <c r="K1438" s="15"/>
      <c r="L1438" s="15"/>
      <c r="M1438" s="15"/>
      <c r="N1438" s="15"/>
      <c r="O1438" s="16" t="s">
        <v>6202</v>
      </c>
      <c r="P1438">
        <f>IF(ISNA(VLOOKUP(E1438,Sheet2!A:C,3,FALSE)),1,VLOOKUP(E1438,Sheet2!A:C,3,FALSE))</f>
        <v>1</v>
      </c>
    </row>
    <row r="1439" spans="1:16" ht="272" x14ac:dyDescent="0.2">
      <c r="A1439" s="5" t="s">
        <v>15</v>
      </c>
      <c r="B1439" s="6" t="s">
        <v>42</v>
      </c>
      <c r="C1439" s="7" t="s">
        <v>17</v>
      </c>
      <c r="D1439" s="7" t="s">
        <v>28</v>
      </c>
      <c r="E1439" s="7" t="s">
        <v>6205</v>
      </c>
      <c r="F1439" s="6" t="s">
        <v>6201</v>
      </c>
      <c r="G1439" s="8" t="s">
        <v>6201</v>
      </c>
      <c r="H1439" s="9"/>
      <c r="I1439" s="9"/>
      <c r="J1439" s="9"/>
      <c r="K1439" s="9"/>
      <c r="L1439" s="9"/>
      <c r="M1439" s="9"/>
      <c r="N1439" s="9"/>
      <c r="O1439" s="10" t="s">
        <v>6202</v>
      </c>
      <c r="P1439">
        <f>IF(ISNA(VLOOKUP(E1439,Sheet2!A:C,3,FALSE)),1,VLOOKUP(E1439,Sheet2!A:C,3,FALSE))</f>
        <v>1</v>
      </c>
    </row>
    <row r="1440" spans="1:16" ht="221" x14ac:dyDescent="0.2">
      <c r="A1440" s="5" t="s">
        <v>15</v>
      </c>
      <c r="B1440" s="6" t="s">
        <v>180</v>
      </c>
      <c r="C1440" s="7" t="s">
        <v>17</v>
      </c>
      <c r="D1440" s="7" t="s">
        <v>18</v>
      </c>
      <c r="E1440" s="7" t="s">
        <v>8234</v>
      </c>
      <c r="F1440" s="6" t="s">
        <v>8235</v>
      </c>
      <c r="G1440" s="8" t="s">
        <v>8235</v>
      </c>
      <c r="H1440" s="9"/>
      <c r="I1440" s="9"/>
      <c r="J1440" s="9"/>
      <c r="K1440" s="9"/>
      <c r="L1440" s="9"/>
      <c r="M1440" s="9"/>
      <c r="N1440" s="9"/>
      <c r="O1440" s="10" t="s">
        <v>8236</v>
      </c>
      <c r="P1440">
        <f>IF(ISNA(VLOOKUP(E1440,Sheet2!A:C,3,FALSE)),1,VLOOKUP(E1440,Sheet2!A:C,3,FALSE))</f>
        <v>1</v>
      </c>
    </row>
    <row r="1441" spans="1:16" ht="136" x14ac:dyDescent="0.2">
      <c r="A1441" s="11" t="s">
        <v>15</v>
      </c>
      <c r="B1441" s="12" t="s">
        <v>101</v>
      </c>
      <c r="C1441" s="13" t="s">
        <v>17</v>
      </c>
      <c r="D1441" s="13" t="s">
        <v>18</v>
      </c>
      <c r="E1441" s="13" t="s">
        <v>5620</v>
      </c>
      <c r="F1441" s="12" t="s">
        <v>5621</v>
      </c>
      <c r="G1441" s="14" t="s">
        <v>5622</v>
      </c>
      <c r="H1441" s="15"/>
      <c r="I1441" s="15"/>
      <c r="J1441" s="15"/>
      <c r="K1441" s="15"/>
      <c r="L1441" s="15"/>
      <c r="M1441" s="15"/>
      <c r="N1441" s="15"/>
      <c r="O1441" s="16" t="s">
        <v>5623</v>
      </c>
      <c r="P1441">
        <f>IF(ISNA(VLOOKUP(E1441,Sheet2!A:C,3,FALSE)),1,VLOOKUP(E1441,Sheet2!A:C,3,FALSE))</f>
        <v>1</v>
      </c>
    </row>
    <row r="1442" spans="1:16" ht="136" x14ac:dyDescent="0.2">
      <c r="A1442" s="11" t="s">
        <v>15</v>
      </c>
      <c r="B1442" s="12" t="s">
        <v>101</v>
      </c>
      <c r="C1442" s="13" t="s">
        <v>17</v>
      </c>
      <c r="D1442" s="13" t="s">
        <v>18</v>
      </c>
      <c r="E1442" s="13" t="s">
        <v>5861</v>
      </c>
      <c r="F1442" s="12" t="s">
        <v>5621</v>
      </c>
      <c r="G1442" s="14" t="s">
        <v>5622</v>
      </c>
      <c r="H1442" s="15"/>
      <c r="I1442" s="15"/>
      <c r="J1442" s="15"/>
      <c r="K1442" s="15"/>
      <c r="L1442" s="15"/>
      <c r="M1442" s="15"/>
      <c r="N1442" s="15"/>
      <c r="O1442" s="16" t="s">
        <v>5623</v>
      </c>
      <c r="P1442">
        <f>IF(ISNA(VLOOKUP(E1442,Sheet2!A:C,3,FALSE)),1,VLOOKUP(E1442,Sheet2!A:C,3,FALSE))</f>
        <v>1</v>
      </c>
    </row>
    <row r="1443" spans="1:16" ht="255" x14ac:dyDescent="0.2">
      <c r="A1443" s="11" t="s">
        <v>15</v>
      </c>
      <c r="B1443" s="12" t="s">
        <v>38</v>
      </c>
      <c r="C1443" s="13" t="s">
        <v>17</v>
      </c>
      <c r="D1443" s="13" t="s">
        <v>28</v>
      </c>
      <c r="E1443" s="13" t="s">
        <v>4889</v>
      </c>
      <c r="F1443" s="12" t="s">
        <v>4890</v>
      </c>
      <c r="G1443" s="14" t="s">
        <v>4890</v>
      </c>
      <c r="H1443" s="15"/>
      <c r="I1443" s="15"/>
      <c r="J1443" s="15"/>
      <c r="K1443" s="15"/>
      <c r="L1443" s="15"/>
      <c r="M1443" s="15"/>
      <c r="N1443" s="15"/>
      <c r="O1443" s="16" t="s">
        <v>4891</v>
      </c>
      <c r="P1443">
        <f>IF(ISNA(VLOOKUP(E1443,Sheet2!A:C,3,FALSE)),1,VLOOKUP(E1443,Sheet2!A:C,3,FALSE))</f>
        <v>1</v>
      </c>
    </row>
    <row r="1444" spans="1:16" ht="204" x14ac:dyDescent="0.2">
      <c r="A1444" s="5" t="s">
        <v>15</v>
      </c>
      <c r="B1444" s="6" t="s">
        <v>47</v>
      </c>
      <c r="C1444" s="7" t="s">
        <v>17</v>
      </c>
      <c r="D1444" s="7" t="s">
        <v>28</v>
      </c>
      <c r="E1444" s="7" t="s">
        <v>7304</v>
      </c>
      <c r="F1444" s="6" t="s">
        <v>7305</v>
      </c>
      <c r="G1444" s="8" t="s">
        <v>7306</v>
      </c>
      <c r="H1444" s="9"/>
      <c r="I1444" s="9"/>
      <c r="J1444" s="9"/>
      <c r="K1444" s="9"/>
      <c r="L1444" s="9"/>
      <c r="M1444" s="9"/>
      <c r="N1444" s="9"/>
      <c r="O1444" s="10" t="s">
        <v>7307</v>
      </c>
      <c r="P1444">
        <f>IF(ISNA(VLOOKUP(E1444,Sheet2!A:C,3,FALSE)),1,VLOOKUP(E1444,Sheet2!A:C,3,FALSE))</f>
        <v>1</v>
      </c>
    </row>
    <row r="1445" spans="1:16" ht="238" x14ac:dyDescent="0.2">
      <c r="A1445" s="5" t="s">
        <v>15</v>
      </c>
      <c r="B1445" s="6" t="s">
        <v>67</v>
      </c>
      <c r="C1445" s="7" t="s">
        <v>17</v>
      </c>
      <c r="D1445" s="7" t="s">
        <v>18</v>
      </c>
      <c r="E1445" s="7" t="s">
        <v>6767</v>
      </c>
      <c r="F1445" s="6" t="s">
        <v>6768</v>
      </c>
      <c r="G1445" s="8" t="s">
        <v>6769</v>
      </c>
      <c r="H1445" s="9"/>
      <c r="I1445" s="9"/>
      <c r="J1445" s="9"/>
      <c r="K1445" s="9"/>
      <c r="L1445" s="9"/>
      <c r="M1445" s="9"/>
      <c r="N1445" s="9"/>
      <c r="O1445" s="10" t="s">
        <v>6770</v>
      </c>
      <c r="P1445">
        <f>IF(ISNA(VLOOKUP(E1445,Sheet2!A:C,3,FALSE)),1,VLOOKUP(E1445,Sheet2!A:C,3,FALSE))</f>
        <v>1</v>
      </c>
    </row>
    <row r="1446" spans="1:16" ht="187" x14ac:dyDescent="0.2">
      <c r="A1446" s="5" t="s">
        <v>15</v>
      </c>
      <c r="B1446" s="6" t="s">
        <v>180</v>
      </c>
      <c r="C1446" s="7" t="s">
        <v>17</v>
      </c>
      <c r="D1446" s="7" t="s">
        <v>18</v>
      </c>
      <c r="E1446" s="7" t="s">
        <v>4530</v>
      </c>
      <c r="F1446" s="6" t="s">
        <v>4531</v>
      </c>
      <c r="G1446" s="8" t="s">
        <v>4532</v>
      </c>
      <c r="H1446" s="9"/>
      <c r="I1446" s="9"/>
      <c r="J1446" s="9"/>
      <c r="K1446" s="9"/>
      <c r="L1446" s="9"/>
      <c r="M1446" s="9"/>
      <c r="N1446" s="9"/>
      <c r="O1446" s="10" t="s">
        <v>4533</v>
      </c>
      <c r="P1446">
        <f>IF(ISNA(VLOOKUP(E1446,Sheet2!A:C,3,FALSE)),1,VLOOKUP(E1446,Sheet2!A:C,3,FALSE))</f>
        <v>1</v>
      </c>
    </row>
    <row r="1447" spans="1:16" ht="119" x14ac:dyDescent="0.2">
      <c r="A1447" s="5" t="s">
        <v>15</v>
      </c>
      <c r="B1447" s="6" t="s">
        <v>630</v>
      </c>
      <c r="C1447" s="7" t="s">
        <v>17</v>
      </c>
      <c r="D1447" s="7" t="s">
        <v>18</v>
      </c>
      <c r="E1447" s="7" t="s">
        <v>4994</v>
      </c>
      <c r="F1447" s="6" t="s">
        <v>4995</v>
      </c>
      <c r="G1447" s="8" t="s">
        <v>4995</v>
      </c>
      <c r="H1447" s="9"/>
      <c r="I1447" s="9"/>
      <c r="J1447" s="9"/>
      <c r="K1447" s="9"/>
      <c r="L1447" s="9"/>
      <c r="M1447" s="9"/>
      <c r="N1447" s="9"/>
      <c r="O1447" s="10" t="s">
        <v>4996</v>
      </c>
      <c r="P1447">
        <f>IF(ISNA(VLOOKUP(E1447,Sheet2!A:C,3,FALSE)),1,VLOOKUP(E1447,Sheet2!A:C,3,FALSE))</f>
        <v>1</v>
      </c>
    </row>
    <row r="1448" spans="1:16" ht="187" x14ac:dyDescent="0.2">
      <c r="A1448" s="5" t="s">
        <v>15</v>
      </c>
      <c r="B1448" s="6" t="s">
        <v>3127</v>
      </c>
      <c r="C1448" s="7" t="s">
        <v>17</v>
      </c>
      <c r="D1448" s="7" t="s">
        <v>18</v>
      </c>
      <c r="E1448" s="7" t="s">
        <v>4538</v>
      </c>
      <c r="F1448" s="6" t="s">
        <v>4539</v>
      </c>
      <c r="G1448" s="8" t="s">
        <v>4540</v>
      </c>
      <c r="H1448" s="17" t="s">
        <v>18</v>
      </c>
      <c r="I1448" s="9"/>
      <c r="J1448" s="9"/>
      <c r="K1448" s="9"/>
      <c r="L1448" s="18">
        <v>0</v>
      </c>
      <c r="M1448" s="18">
        <v>9</v>
      </c>
      <c r="N1448" s="18">
        <v>9</v>
      </c>
      <c r="O1448" s="10" t="s">
        <v>4541</v>
      </c>
      <c r="P1448">
        <f>IF(ISNA(VLOOKUP(E1448,Sheet2!A:C,3,FALSE)),1,VLOOKUP(E1448,Sheet2!A:C,3,FALSE))</f>
        <v>1</v>
      </c>
    </row>
    <row r="1449" spans="1:16" ht="306" x14ac:dyDescent="0.2">
      <c r="A1449" s="5" t="s">
        <v>15</v>
      </c>
      <c r="B1449" s="6" t="s">
        <v>16</v>
      </c>
      <c r="C1449" s="7" t="s">
        <v>17</v>
      </c>
      <c r="D1449" s="7" t="s">
        <v>18</v>
      </c>
      <c r="E1449" s="7" t="s">
        <v>4119</v>
      </c>
      <c r="F1449" s="6" t="s">
        <v>4120</v>
      </c>
      <c r="G1449" s="8" t="s">
        <v>4120</v>
      </c>
      <c r="H1449" s="17" t="s">
        <v>18</v>
      </c>
      <c r="I1449" s="9"/>
      <c r="J1449" s="9"/>
      <c r="K1449" s="9"/>
      <c r="L1449" s="18">
        <v>0</v>
      </c>
      <c r="M1449" s="18">
        <v>9</v>
      </c>
      <c r="N1449" s="18">
        <v>9</v>
      </c>
      <c r="O1449" s="10" t="s">
        <v>4121</v>
      </c>
      <c r="P1449">
        <f>IF(ISNA(VLOOKUP(E1449,Sheet2!A:C,3,FALSE)),1,VLOOKUP(E1449,Sheet2!A:C,3,FALSE))</f>
        <v>503</v>
      </c>
    </row>
    <row r="1450" spans="1:16" ht="119" x14ac:dyDescent="0.2">
      <c r="A1450" s="5" t="s">
        <v>15</v>
      </c>
      <c r="B1450" s="6" t="s">
        <v>33</v>
      </c>
      <c r="C1450" s="7" t="s">
        <v>17</v>
      </c>
      <c r="D1450" s="7" t="s">
        <v>18</v>
      </c>
      <c r="E1450" s="7" t="s">
        <v>1561</v>
      </c>
      <c r="F1450" s="6" t="s">
        <v>1562</v>
      </c>
      <c r="G1450" s="8" t="s">
        <v>1563</v>
      </c>
      <c r="H1450" s="9"/>
      <c r="I1450" s="9"/>
      <c r="J1450" s="9"/>
      <c r="K1450" s="9"/>
      <c r="L1450" s="9"/>
      <c r="M1450" s="9"/>
      <c r="N1450" s="9"/>
      <c r="O1450" s="10" t="s">
        <v>1564</v>
      </c>
      <c r="P1450">
        <f>IF(ISNA(VLOOKUP(E1450,Sheet2!A:C,3,FALSE)),1,VLOOKUP(E1450,Sheet2!A:C,3,FALSE))</f>
        <v>1</v>
      </c>
    </row>
    <row r="1451" spans="1:16" ht="204" x14ac:dyDescent="0.2">
      <c r="A1451" s="11" t="s">
        <v>15</v>
      </c>
      <c r="B1451" s="12" t="s">
        <v>38</v>
      </c>
      <c r="C1451" s="13" t="s">
        <v>17</v>
      </c>
      <c r="D1451" s="13" t="s">
        <v>28</v>
      </c>
      <c r="E1451" s="13" t="s">
        <v>787</v>
      </c>
      <c r="F1451" s="12" t="s">
        <v>788</v>
      </c>
      <c r="G1451" s="14" t="s">
        <v>789</v>
      </c>
      <c r="H1451" s="15"/>
      <c r="I1451" s="15"/>
      <c r="J1451" s="15"/>
      <c r="K1451" s="15"/>
      <c r="L1451" s="15"/>
      <c r="M1451" s="15"/>
      <c r="N1451" s="15"/>
      <c r="O1451" s="16" t="s">
        <v>790</v>
      </c>
      <c r="P1451">
        <f>IF(ISNA(VLOOKUP(E1451,Sheet2!A:C,3,FALSE)),1,VLOOKUP(E1451,Sheet2!A:C,3,FALSE))</f>
        <v>1</v>
      </c>
    </row>
    <row r="1452" spans="1:16" ht="136" x14ac:dyDescent="0.2">
      <c r="A1452" s="11" t="s">
        <v>15</v>
      </c>
      <c r="B1452" s="12" t="s">
        <v>3127</v>
      </c>
      <c r="C1452" s="13" t="s">
        <v>17</v>
      </c>
      <c r="D1452" s="13" t="s">
        <v>18</v>
      </c>
      <c r="E1452" s="13" t="s">
        <v>4712</v>
      </c>
      <c r="F1452" s="12" t="s">
        <v>4713</v>
      </c>
      <c r="G1452" s="14" t="s">
        <v>4714</v>
      </c>
      <c r="H1452" s="15"/>
      <c r="I1452" s="15"/>
      <c r="J1452" s="15"/>
      <c r="K1452" s="15"/>
      <c r="L1452" s="15"/>
      <c r="M1452" s="15"/>
      <c r="N1452" s="15"/>
      <c r="O1452" s="16" t="s">
        <v>4715</v>
      </c>
      <c r="P1452">
        <f>IF(ISNA(VLOOKUP(E1452,Sheet2!A:C,3,FALSE)),1,VLOOKUP(E1452,Sheet2!A:C,3,FALSE))</f>
        <v>1</v>
      </c>
    </row>
    <row r="1453" spans="1:16" ht="204" x14ac:dyDescent="0.2">
      <c r="A1453" s="11" t="s">
        <v>15</v>
      </c>
      <c r="B1453" s="12" t="s">
        <v>42</v>
      </c>
      <c r="C1453" s="13" t="s">
        <v>17</v>
      </c>
      <c r="D1453" s="13" t="s">
        <v>18</v>
      </c>
      <c r="E1453" s="13" t="s">
        <v>2252</v>
      </c>
      <c r="F1453" s="12" t="s">
        <v>2253</v>
      </c>
      <c r="G1453" s="14" t="s">
        <v>2254</v>
      </c>
      <c r="H1453" s="15"/>
      <c r="I1453" s="19" t="s">
        <v>18</v>
      </c>
      <c r="J1453" s="15"/>
      <c r="K1453" s="15"/>
      <c r="L1453" s="20">
        <v>12</v>
      </c>
      <c r="M1453" s="20">
        <v>0</v>
      </c>
      <c r="N1453" s="20">
        <v>12</v>
      </c>
      <c r="O1453" s="16" t="s">
        <v>2255</v>
      </c>
      <c r="P1453">
        <f>IF(ISNA(VLOOKUP(E1453,Sheet2!A:C,3,FALSE)),1,VLOOKUP(E1453,Sheet2!A:C,3,FALSE))</f>
        <v>1</v>
      </c>
    </row>
    <row r="1454" spans="1:16" ht="221" x14ac:dyDescent="0.2">
      <c r="A1454" s="5" t="s">
        <v>15</v>
      </c>
      <c r="B1454" s="6" t="s">
        <v>101</v>
      </c>
      <c r="C1454" s="7" t="s">
        <v>17</v>
      </c>
      <c r="D1454" s="7" t="s">
        <v>18</v>
      </c>
      <c r="E1454" s="7" t="s">
        <v>4708</v>
      </c>
      <c r="F1454" s="6" t="s">
        <v>4709</v>
      </c>
      <c r="G1454" s="8" t="s">
        <v>4710</v>
      </c>
      <c r="H1454" s="9"/>
      <c r="I1454" s="17" t="s">
        <v>18</v>
      </c>
      <c r="J1454" s="9"/>
      <c r="K1454" s="9"/>
      <c r="L1454" s="18">
        <v>12</v>
      </c>
      <c r="M1454" s="18">
        <v>0</v>
      </c>
      <c r="N1454" s="18">
        <v>12</v>
      </c>
      <c r="O1454" s="10" t="s">
        <v>4711</v>
      </c>
      <c r="P1454">
        <f>IF(ISNA(VLOOKUP(E1454,Sheet2!A:C,3,FALSE)),1,VLOOKUP(E1454,Sheet2!A:C,3,FALSE))</f>
        <v>1</v>
      </c>
    </row>
    <row r="1455" spans="1:16" ht="204" x14ac:dyDescent="0.2">
      <c r="A1455" s="5" t="s">
        <v>15</v>
      </c>
      <c r="B1455" s="6" t="s">
        <v>38</v>
      </c>
      <c r="C1455" s="7" t="s">
        <v>17</v>
      </c>
      <c r="D1455" s="7" t="s">
        <v>18</v>
      </c>
      <c r="E1455" s="7" t="s">
        <v>3417</v>
      </c>
      <c r="F1455" s="6" t="s">
        <v>3418</v>
      </c>
      <c r="G1455" s="8" t="s">
        <v>3419</v>
      </c>
      <c r="H1455" s="9"/>
      <c r="I1455" s="9"/>
      <c r="J1455" s="9"/>
      <c r="K1455" s="9"/>
      <c r="L1455" s="9"/>
      <c r="M1455" s="9"/>
      <c r="N1455" s="9"/>
      <c r="O1455" s="10" t="s">
        <v>3420</v>
      </c>
      <c r="P1455">
        <f>IF(ISNA(VLOOKUP(E1455,Sheet2!A:C,3,FALSE)),1,VLOOKUP(E1455,Sheet2!A:C,3,FALSE))</f>
        <v>1</v>
      </c>
    </row>
    <row r="1456" spans="1:16" ht="323" x14ac:dyDescent="0.2">
      <c r="A1456" s="11" t="s">
        <v>15</v>
      </c>
      <c r="B1456" s="12" t="s">
        <v>16</v>
      </c>
      <c r="C1456" s="13" t="s">
        <v>17</v>
      </c>
      <c r="D1456" s="13" t="s">
        <v>18</v>
      </c>
      <c r="E1456" s="13" t="s">
        <v>1352</v>
      </c>
      <c r="F1456" s="12" t="s">
        <v>1353</v>
      </c>
      <c r="G1456" s="14" t="s">
        <v>1354</v>
      </c>
      <c r="H1456" s="15"/>
      <c r="I1456" s="19" t="s">
        <v>18</v>
      </c>
      <c r="J1456" s="15"/>
      <c r="K1456" s="15"/>
      <c r="L1456" s="20">
        <v>12</v>
      </c>
      <c r="M1456" s="20">
        <v>0</v>
      </c>
      <c r="N1456" s="20">
        <v>12</v>
      </c>
      <c r="O1456" s="16" t="s">
        <v>1355</v>
      </c>
      <c r="P1456">
        <f>IF(ISNA(VLOOKUP(E1456,Sheet2!A:C,3,FALSE)),1,VLOOKUP(E1456,Sheet2!A:C,3,FALSE))</f>
        <v>1</v>
      </c>
    </row>
    <row r="1457" spans="1:16" ht="306" x14ac:dyDescent="0.2">
      <c r="A1457" s="5" t="s">
        <v>15</v>
      </c>
      <c r="B1457" s="6" t="s">
        <v>38</v>
      </c>
      <c r="C1457" s="7" t="s">
        <v>17</v>
      </c>
      <c r="D1457" s="7" t="s">
        <v>18</v>
      </c>
      <c r="E1457" s="7" t="s">
        <v>2921</v>
      </c>
      <c r="F1457" s="6" t="s">
        <v>2922</v>
      </c>
      <c r="G1457" s="8" t="s">
        <v>2923</v>
      </c>
      <c r="H1457" s="9"/>
      <c r="I1457" s="9"/>
      <c r="J1457" s="9"/>
      <c r="K1457" s="9"/>
      <c r="L1457" s="9"/>
      <c r="M1457" s="9"/>
      <c r="N1457" s="9"/>
      <c r="O1457" s="10" t="s">
        <v>2924</v>
      </c>
      <c r="P1457">
        <f>IF(ISNA(VLOOKUP(E1457,Sheet2!A:C,3,FALSE)),1,VLOOKUP(E1457,Sheet2!A:C,3,FALSE))</f>
        <v>1</v>
      </c>
    </row>
    <row r="1458" spans="1:16" ht="187" x14ac:dyDescent="0.2">
      <c r="A1458" s="5" t="s">
        <v>15</v>
      </c>
      <c r="B1458" s="6" t="s">
        <v>63</v>
      </c>
      <c r="C1458" s="7" t="s">
        <v>17</v>
      </c>
      <c r="D1458" s="7" t="s">
        <v>18</v>
      </c>
      <c r="E1458" s="7" t="s">
        <v>1879</v>
      </c>
      <c r="F1458" s="6" t="s">
        <v>1880</v>
      </c>
      <c r="G1458" s="8" t="s">
        <v>1880</v>
      </c>
      <c r="H1458" s="9"/>
      <c r="I1458" s="9"/>
      <c r="J1458" s="9"/>
      <c r="K1458" s="9"/>
      <c r="L1458" s="9"/>
      <c r="M1458" s="9"/>
      <c r="N1458" s="9"/>
      <c r="O1458" s="10" t="s">
        <v>1881</v>
      </c>
      <c r="P1458">
        <f>IF(ISNA(VLOOKUP(E1458,Sheet2!A:C,3,FALSE)),1,VLOOKUP(E1458,Sheet2!A:C,3,FALSE))</f>
        <v>1</v>
      </c>
    </row>
    <row r="1459" spans="1:16" ht="238" x14ac:dyDescent="0.2">
      <c r="A1459" s="5" t="s">
        <v>15</v>
      </c>
      <c r="B1459" s="6" t="s">
        <v>47</v>
      </c>
      <c r="C1459" s="7" t="s">
        <v>17</v>
      </c>
      <c r="D1459" s="7" t="s">
        <v>18</v>
      </c>
      <c r="E1459" s="7" t="s">
        <v>87</v>
      </c>
      <c r="F1459" s="6" t="s">
        <v>88</v>
      </c>
      <c r="G1459" s="8" t="s">
        <v>88</v>
      </c>
      <c r="H1459" s="9"/>
      <c r="I1459" s="9"/>
      <c r="J1459" s="9"/>
      <c r="K1459" s="9"/>
      <c r="L1459" s="9"/>
      <c r="M1459" s="9"/>
      <c r="N1459" s="9"/>
      <c r="O1459" s="10" t="s">
        <v>89</v>
      </c>
      <c r="P1459">
        <f>IF(ISNA(VLOOKUP(E1459,Sheet2!A:C,3,FALSE)),1,VLOOKUP(E1459,Sheet2!A:C,3,FALSE))</f>
        <v>1</v>
      </c>
    </row>
    <row r="1460" spans="1:16" ht="238" x14ac:dyDescent="0.2">
      <c r="A1460" s="5" t="s">
        <v>15</v>
      </c>
      <c r="B1460" s="6" t="s">
        <v>101</v>
      </c>
      <c r="C1460" s="7" t="s">
        <v>17</v>
      </c>
      <c r="D1460" s="7" t="s">
        <v>18</v>
      </c>
      <c r="E1460" s="7" t="s">
        <v>5086</v>
      </c>
      <c r="F1460" s="6" t="s">
        <v>5087</v>
      </c>
      <c r="G1460" s="8" t="s">
        <v>5087</v>
      </c>
      <c r="H1460" s="9"/>
      <c r="I1460" s="9"/>
      <c r="J1460" s="9"/>
      <c r="K1460" s="9"/>
      <c r="L1460" s="9"/>
      <c r="M1460" s="9"/>
      <c r="N1460" s="9"/>
      <c r="O1460" s="10" t="s">
        <v>5088</v>
      </c>
      <c r="P1460">
        <f>IF(ISNA(VLOOKUP(E1460,Sheet2!A:C,3,FALSE)),1,VLOOKUP(E1460,Sheet2!A:C,3,FALSE))</f>
        <v>1</v>
      </c>
    </row>
    <row r="1461" spans="1:16" ht="356" x14ac:dyDescent="0.2">
      <c r="A1461" s="11" t="s">
        <v>15</v>
      </c>
      <c r="B1461" s="12" t="s">
        <v>38</v>
      </c>
      <c r="C1461" s="13" t="s">
        <v>17</v>
      </c>
      <c r="D1461" s="13" t="s">
        <v>18</v>
      </c>
      <c r="E1461" s="13" t="s">
        <v>90</v>
      </c>
      <c r="F1461" s="12" t="s">
        <v>91</v>
      </c>
      <c r="G1461" s="14" t="s">
        <v>91</v>
      </c>
      <c r="H1461" s="15"/>
      <c r="I1461" s="15"/>
      <c r="J1461" s="15"/>
      <c r="K1461" s="15"/>
      <c r="L1461" s="15"/>
      <c r="M1461" s="15"/>
      <c r="N1461" s="15"/>
      <c r="O1461" s="16" t="s">
        <v>92</v>
      </c>
      <c r="P1461">
        <f>IF(ISNA(VLOOKUP(E1461,Sheet2!A:C,3,FALSE)),1,VLOOKUP(E1461,Sheet2!A:C,3,FALSE))</f>
        <v>1</v>
      </c>
    </row>
    <row r="1462" spans="1:16" ht="221" x14ac:dyDescent="0.2">
      <c r="A1462" s="5" t="s">
        <v>15</v>
      </c>
      <c r="B1462" s="6" t="s">
        <v>38</v>
      </c>
      <c r="C1462" s="7" t="s">
        <v>17</v>
      </c>
      <c r="D1462" s="7" t="s">
        <v>28</v>
      </c>
      <c r="E1462" s="7" t="s">
        <v>1872</v>
      </c>
      <c r="F1462" s="6" t="s">
        <v>1873</v>
      </c>
      <c r="G1462" s="8" t="s">
        <v>1874</v>
      </c>
      <c r="H1462" s="9"/>
      <c r="I1462" s="9"/>
      <c r="J1462" s="9"/>
      <c r="K1462" s="9"/>
      <c r="L1462" s="9"/>
      <c r="M1462" s="9"/>
      <c r="N1462" s="9"/>
      <c r="O1462" s="10" t="s">
        <v>1875</v>
      </c>
      <c r="P1462">
        <f>IF(ISNA(VLOOKUP(E1462,Sheet2!A:C,3,FALSE)),1,VLOOKUP(E1462,Sheet2!A:C,3,FALSE))</f>
        <v>1</v>
      </c>
    </row>
    <row r="1463" spans="1:16" ht="255" x14ac:dyDescent="0.2">
      <c r="A1463" s="5" t="s">
        <v>15</v>
      </c>
      <c r="B1463" s="6" t="s">
        <v>38</v>
      </c>
      <c r="C1463" s="7" t="s">
        <v>17</v>
      </c>
      <c r="D1463" s="7" t="s">
        <v>28</v>
      </c>
      <c r="E1463" s="7" t="s">
        <v>3454</v>
      </c>
      <c r="F1463" s="6" t="s">
        <v>3455</v>
      </c>
      <c r="G1463" s="8" t="s">
        <v>3455</v>
      </c>
      <c r="H1463" s="9"/>
      <c r="I1463" s="9"/>
      <c r="J1463" s="9"/>
      <c r="K1463" s="9"/>
      <c r="L1463" s="9"/>
      <c r="M1463" s="9"/>
      <c r="N1463" s="9"/>
      <c r="O1463" s="10" t="s">
        <v>3456</v>
      </c>
      <c r="P1463">
        <f>IF(ISNA(VLOOKUP(E1463,Sheet2!A:C,3,FALSE)),1,VLOOKUP(E1463,Sheet2!A:C,3,FALSE))</f>
        <v>1</v>
      </c>
    </row>
    <row r="1464" spans="1:16" ht="221" x14ac:dyDescent="0.2">
      <c r="A1464" s="5" t="s">
        <v>15</v>
      </c>
      <c r="B1464" s="6" t="s">
        <v>42</v>
      </c>
      <c r="C1464" s="7" t="s">
        <v>17</v>
      </c>
      <c r="D1464" s="7" t="s">
        <v>18</v>
      </c>
      <c r="E1464" s="7" t="s">
        <v>7725</v>
      </c>
      <c r="F1464" s="6" t="s">
        <v>7726</v>
      </c>
      <c r="G1464" s="8" t="s">
        <v>7726</v>
      </c>
      <c r="H1464" s="9"/>
      <c r="I1464" s="9"/>
      <c r="J1464" s="9"/>
      <c r="K1464" s="9"/>
      <c r="L1464" s="9"/>
      <c r="M1464" s="9"/>
      <c r="N1464" s="9"/>
      <c r="O1464" s="10" t="s">
        <v>7727</v>
      </c>
      <c r="P1464">
        <f>IF(ISNA(VLOOKUP(E1464,Sheet2!A:C,3,FALSE)),1,VLOOKUP(E1464,Sheet2!A:C,3,FALSE))</f>
        <v>1</v>
      </c>
    </row>
    <row r="1465" spans="1:16" ht="102" x14ac:dyDescent="0.2">
      <c r="A1465" s="5" t="s">
        <v>15</v>
      </c>
      <c r="B1465" s="6" t="s">
        <v>42</v>
      </c>
      <c r="C1465" s="7" t="s">
        <v>17</v>
      </c>
      <c r="D1465" s="7" t="s">
        <v>18</v>
      </c>
      <c r="E1465" s="7" t="s">
        <v>3469</v>
      </c>
      <c r="F1465" s="6" t="s">
        <v>3470</v>
      </c>
      <c r="G1465" s="8" t="s">
        <v>3470</v>
      </c>
      <c r="H1465" s="9"/>
      <c r="I1465" s="9"/>
      <c r="J1465" s="9"/>
      <c r="K1465" s="9"/>
      <c r="L1465" s="9"/>
      <c r="M1465" s="9"/>
      <c r="N1465" s="9"/>
      <c r="O1465" s="10" t="s">
        <v>3471</v>
      </c>
      <c r="P1465">
        <f>IF(ISNA(VLOOKUP(E1465,Sheet2!A:C,3,FALSE)),1,VLOOKUP(E1465,Sheet2!A:C,3,FALSE))</f>
        <v>1</v>
      </c>
    </row>
    <row r="1466" spans="1:16" ht="187" x14ac:dyDescent="0.2">
      <c r="A1466" s="11" t="s">
        <v>15</v>
      </c>
      <c r="B1466" s="12" t="s">
        <v>3127</v>
      </c>
      <c r="C1466" s="13" t="s">
        <v>17</v>
      </c>
      <c r="D1466" s="13" t="s">
        <v>18</v>
      </c>
      <c r="E1466" s="13" t="s">
        <v>4856</v>
      </c>
      <c r="F1466" s="12" t="s">
        <v>4857</v>
      </c>
      <c r="G1466" s="14" t="s">
        <v>4858</v>
      </c>
      <c r="H1466" s="15"/>
      <c r="I1466" s="19" t="s">
        <v>18</v>
      </c>
      <c r="J1466" s="15"/>
      <c r="K1466" s="15"/>
      <c r="L1466" s="20">
        <v>0</v>
      </c>
      <c r="M1466" s="20">
        <v>9</v>
      </c>
      <c r="N1466" s="20">
        <v>9</v>
      </c>
      <c r="O1466" s="16" t="s">
        <v>4859</v>
      </c>
      <c r="P1466">
        <f>IF(ISNA(VLOOKUP(E1466,Sheet2!A:C,3,FALSE)),1,VLOOKUP(E1466,Sheet2!A:C,3,FALSE))</f>
        <v>1</v>
      </c>
    </row>
    <row r="1467" spans="1:16" ht="204" x14ac:dyDescent="0.2">
      <c r="A1467" s="5" t="s">
        <v>15</v>
      </c>
      <c r="B1467" s="6" t="s">
        <v>101</v>
      </c>
      <c r="C1467" s="7" t="s">
        <v>17</v>
      </c>
      <c r="D1467" s="7" t="s">
        <v>18</v>
      </c>
      <c r="E1467" s="7" t="s">
        <v>6760</v>
      </c>
      <c r="F1467" s="6" t="s">
        <v>6761</v>
      </c>
      <c r="G1467" s="8" t="s">
        <v>6761</v>
      </c>
      <c r="H1467" s="17" t="s">
        <v>18</v>
      </c>
      <c r="I1467" s="9"/>
      <c r="J1467" s="9"/>
      <c r="K1467" s="9"/>
      <c r="L1467" s="18">
        <v>0</v>
      </c>
      <c r="M1467" s="18">
        <v>9</v>
      </c>
      <c r="N1467" s="18">
        <v>9</v>
      </c>
      <c r="O1467" s="10" t="s">
        <v>6762</v>
      </c>
      <c r="P1467">
        <f>IF(ISNA(VLOOKUP(E1467,Sheet2!A:C,3,FALSE)),1,VLOOKUP(E1467,Sheet2!A:C,3,FALSE))</f>
        <v>1</v>
      </c>
    </row>
    <row r="1468" spans="1:16" ht="153" x14ac:dyDescent="0.2">
      <c r="A1468" s="11" t="s">
        <v>15</v>
      </c>
      <c r="B1468" s="12" t="s">
        <v>180</v>
      </c>
      <c r="C1468" s="13" t="s">
        <v>17</v>
      </c>
      <c r="D1468" s="13" t="s">
        <v>18</v>
      </c>
      <c r="E1468" s="13" t="s">
        <v>6644</v>
      </c>
      <c r="F1468" s="12" t="s">
        <v>6645</v>
      </c>
      <c r="G1468" s="14" t="s">
        <v>6645</v>
      </c>
      <c r="H1468" s="15"/>
      <c r="I1468" s="15"/>
      <c r="J1468" s="15"/>
      <c r="K1468" s="15"/>
      <c r="L1468" s="15"/>
      <c r="M1468" s="15"/>
      <c r="N1468" s="15"/>
      <c r="O1468" s="16" t="s">
        <v>6646</v>
      </c>
      <c r="P1468">
        <f>IF(ISNA(VLOOKUP(E1468,Sheet2!A:C,3,FALSE)),1,VLOOKUP(E1468,Sheet2!A:C,3,FALSE))</f>
        <v>1</v>
      </c>
    </row>
    <row r="1469" spans="1:16" ht="170" x14ac:dyDescent="0.2">
      <c r="A1469" s="5" t="s">
        <v>15</v>
      </c>
      <c r="B1469" s="6" t="s">
        <v>47</v>
      </c>
      <c r="C1469" s="7" t="s">
        <v>17</v>
      </c>
      <c r="D1469" s="7" t="s">
        <v>28</v>
      </c>
      <c r="E1469" s="7" t="s">
        <v>858</v>
      </c>
      <c r="F1469" s="6" t="s">
        <v>859</v>
      </c>
      <c r="G1469" s="8" t="s">
        <v>859</v>
      </c>
      <c r="H1469" s="9"/>
      <c r="I1469" s="9"/>
      <c r="J1469" s="9"/>
      <c r="K1469" s="9"/>
      <c r="L1469" s="9"/>
      <c r="M1469" s="9"/>
      <c r="N1469" s="9"/>
      <c r="O1469" s="10" t="s">
        <v>860</v>
      </c>
      <c r="P1469">
        <f>IF(ISNA(VLOOKUP(E1469,Sheet2!A:C,3,FALSE)),1,VLOOKUP(E1469,Sheet2!A:C,3,FALSE))</f>
        <v>1</v>
      </c>
    </row>
    <row r="1470" spans="1:16" ht="272" x14ac:dyDescent="0.2">
      <c r="A1470" s="11" t="s">
        <v>15</v>
      </c>
      <c r="B1470" s="12" t="s">
        <v>3127</v>
      </c>
      <c r="C1470" s="13" t="s">
        <v>17</v>
      </c>
      <c r="D1470" s="13" t="s">
        <v>18</v>
      </c>
      <c r="E1470" s="13" t="s">
        <v>4479</v>
      </c>
      <c r="F1470" s="12" t="s">
        <v>4480</v>
      </c>
      <c r="G1470" s="14" t="s">
        <v>4481</v>
      </c>
      <c r="H1470" s="15"/>
      <c r="I1470" s="15"/>
      <c r="J1470" s="15"/>
      <c r="K1470" s="15"/>
      <c r="L1470" s="15"/>
      <c r="M1470" s="15"/>
      <c r="N1470" s="15"/>
      <c r="O1470" s="16" t="s">
        <v>4482</v>
      </c>
      <c r="P1470">
        <f>IF(ISNA(VLOOKUP(E1470,Sheet2!A:C,3,FALSE)),1,VLOOKUP(E1470,Sheet2!A:C,3,FALSE))</f>
        <v>1</v>
      </c>
    </row>
    <row r="1471" spans="1:16" ht="68" x14ac:dyDescent="0.2">
      <c r="A1471" s="11" t="s">
        <v>15</v>
      </c>
      <c r="B1471" s="12" t="s">
        <v>16</v>
      </c>
      <c r="C1471" s="13" t="s">
        <v>17</v>
      </c>
      <c r="D1471" s="13" t="s">
        <v>18</v>
      </c>
      <c r="E1471" s="13" t="s">
        <v>610</v>
      </c>
      <c r="F1471" s="12" t="s">
        <v>611</v>
      </c>
      <c r="G1471" s="14" t="s">
        <v>612</v>
      </c>
      <c r="H1471" s="15"/>
      <c r="I1471" s="15"/>
      <c r="J1471" s="15"/>
      <c r="K1471" s="15"/>
      <c r="L1471" s="15"/>
      <c r="M1471" s="15"/>
      <c r="N1471" s="15"/>
      <c r="O1471" s="16" t="s">
        <v>613</v>
      </c>
      <c r="P1471">
        <f>IF(ISNA(VLOOKUP(E1471,Sheet2!A:C,3,FALSE)),1,VLOOKUP(E1471,Sheet2!A:C,3,FALSE))</f>
        <v>1</v>
      </c>
    </row>
    <row r="1472" spans="1:16" ht="68" x14ac:dyDescent="0.2">
      <c r="A1472" s="11" t="s">
        <v>15</v>
      </c>
      <c r="B1472" s="12" t="s">
        <v>16</v>
      </c>
      <c r="C1472" s="13" t="s">
        <v>17</v>
      </c>
      <c r="D1472" s="13" t="s">
        <v>18</v>
      </c>
      <c r="E1472" s="13" t="s">
        <v>4790</v>
      </c>
      <c r="F1472" s="12" t="s">
        <v>4791</v>
      </c>
      <c r="G1472" s="14" t="s">
        <v>612</v>
      </c>
      <c r="H1472" s="15"/>
      <c r="I1472" s="15"/>
      <c r="J1472" s="15"/>
      <c r="K1472" s="15"/>
      <c r="L1472" s="15"/>
      <c r="M1472" s="15"/>
      <c r="N1472" s="15"/>
      <c r="O1472" s="16" t="s">
        <v>613</v>
      </c>
      <c r="P1472">
        <f>IF(ISNA(VLOOKUP(E1472,Sheet2!A:C,3,FALSE)),1,VLOOKUP(E1472,Sheet2!A:C,3,FALSE))</f>
        <v>1</v>
      </c>
    </row>
    <row r="1473" spans="1:16" ht="255" x14ac:dyDescent="0.2">
      <c r="A1473" s="11" t="s">
        <v>15</v>
      </c>
      <c r="B1473" s="12" t="s">
        <v>16</v>
      </c>
      <c r="C1473" s="13" t="s">
        <v>17</v>
      </c>
      <c r="D1473" s="13" t="s">
        <v>18</v>
      </c>
      <c r="E1473" s="13" t="s">
        <v>2498</v>
      </c>
      <c r="F1473" s="12" t="s">
        <v>2499</v>
      </c>
      <c r="G1473" s="14" t="s">
        <v>2500</v>
      </c>
      <c r="H1473" s="15"/>
      <c r="I1473" s="15"/>
      <c r="J1473" s="15"/>
      <c r="K1473" s="15"/>
      <c r="L1473" s="15"/>
      <c r="M1473" s="15"/>
      <c r="N1473" s="15"/>
      <c r="O1473" s="16" t="s">
        <v>2501</v>
      </c>
      <c r="P1473">
        <f>IF(ISNA(VLOOKUP(E1473,Sheet2!A:C,3,FALSE)),1,VLOOKUP(E1473,Sheet2!A:C,3,FALSE))</f>
        <v>1</v>
      </c>
    </row>
    <row r="1474" spans="1:16" ht="51" x14ac:dyDescent="0.2">
      <c r="A1474" s="11" t="s">
        <v>15</v>
      </c>
      <c r="B1474" s="12" t="s">
        <v>3127</v>
      </c>
      <c r="C1474" s="13" t="s">
        <v>17</v>
      </c>
      <c r="D1474" s="13" t="s">
        <v>28</v>
      </c>
      <c r="E1474" s="13" t="s">
        <v>3197</v>
      </c>
      <c r="F1474" s="12" t="s">
        <v>3198</v>
      </c>
      <c r="G1474" s="14" t="s">
        <v>3198</v>
      </c>
      <c r="H1474" s="15"/>
      <c r="I1474" s="15"/>
      <c r="J1474" s="15"/>
      <c r="K1474" s="15"/>
      <c r="L1474" s="15"/>
      <c r="M1474" s="15"/>
      <c r="N1474" s="15"/>
      <c r="O1474" s="16" t="s">
        <v>3199</v>
      </c>
      <c r="P1474">
        <f>IF(ISNA(VLOOKUP(E1474,Sheet2!A:C,3,FALSE)),1,VLOOKUP(E1474,Sheet2!A:C,3,FALSE))</f>
        <v>1</v>
      </c>
    </row>
    <row r="1475" spans="1:16" ht="170" x14ac:dyDescent="0.2">
      <c r="A1475" s="11" t="s">
        <v>15</v>
      </c>
      <c r="B1475" s="12" t="s">
        <v>33</v>
      </c>
      <c r="C1475" s="13" t="s">
        <v>17</v>
      </c>
      <c r="D1475" s="13" t="s">
        <v>18</v>
      </c>
      <c r="E1475" s="13" t="s">
        <v>4740</v>
      </c>
      <c r="F1475" s="12" t="s">
        <v>4741</v>
      </c>
      <c r="G1475" s="14" t="s">
        <v>4742</v>
      </c>
      <c r="H1475" s="15"/>
      <c r="I1475" s="15"/>
      <c r="J1475" s="15"/>
      <c r="K1475" s="15"/>
      <c r="L1475" s="15"/>
      <c r="M1475" s="15"/>
      <c r="N1475" s="15"/>
      <c r="O1475" s="16" t="s">
        <v>4743</v>
      </c>
      <c r="P1475">
        <f>IF(ISNA(VLOOKUP(E1475,Sheet2!A:C,3,FALSE)),1,VLOOKUP(E1475,Sheet2!A:C,3,FALSE))</f>
        <v>1</v>
      </c>
    </row>
    <row r="1476" spans="1:16" ht="170" x14ac:dyDescent="0.2">
      <c r="A1476" s="11" t="s">
        <v>15</v>
      </c>
      <c r="B1476" s="12" t="s">
        <v>101</v>
      </c>
      <c r="C1476" s="13" t="s">
        <v>17</v>
      </c>
      <c r="D1476" s="13" t="s">
        <v>18</v>
      </c>
      <c r="E1476" s="13" t="s">
        <v>2108</v>
      </c>
      <c r="F1476" s="12" t="s">
        <v>2109</v>
      </c>
      <c r="G1476" s="14" t="s">
        <v>2109</v>
      </c>
      <c r="H1476" s="15"/>
      <c r="I1476" s="15"/>
      <c r="J1476" s="15"/>
      <c r="K1476" s="15"/>
      <c r="L1476" s="15"/>
      <c r="M1476" s="15"/>
      <c r="N1476" s="15"/>
      <c r="O1476" s="16" t="s">
        <v>2110</v>
      </c>
      <c r="P1476">
        <f>IF(ISNA(VLOOKUP(E1476,Sheet2!A:C,3,FALSE)),1,VLOOKUP(E1476,Sheet2!A:C,3,FALSE))</f>
        <v>1</v>
      </c>
    </row>
    <row r="1477" spans="1:16" ht="289" x14ac:dyDescent="0.2">
      <c r="A1477" s="5" t="s">
        <v>15</v>
      </c>
      <c r="B1477" s="6" t="s">
        <v>67</v>
      </c>
      <c r="C1477" s="7" t="s">
        <v>17</v>
      </c>
      <c r="D1477" s="7" t="s">
        <v>28</v>
      </c>
      <c r="E1477" s="7" t="s">
        <v>3719</v>
      </c>
      <c r="F1477" s="6" t="s">
        <v>3720</v>
      </c>
      <c r="G1477" s="8" t="s">
        <v>3721</v>
      </c>
      <c r="H1477" s="9"/>
      <c r="I1477" s="9"/>
      <c r="J1477" s="9"/>
      <c r="K1477" s="9"/>
      <c r="L1477" s="9"/>
      <c r="M1477" s="9"/>
      <c r="N1477" s="9"/>
      <c r="O1477" s="10" t="s">
        <v>3722</v>
      </c>
      <c r="P1477">
        <f>IF(ISNA(VLOOKUP(E1477,Sheet2!A:C,3,FALSE)),1,VLOOKUP(E1477,Sheet2!A:C,3,FALSE))</f>
        <v>1</v>
      </c>
    </row>
    <row r="1478" spans="1:16" ht="221" x14ac:dyDescent="0.2">
      <c r="A1478" s="11" t="s">
        <v>15</v>
      </c>
      <c r="B1478" s="12" t="s">
        <v>3127</v>
      </c>
      <c r="C1478" s="13" t="s">
        <v>17</v>
      </c>
      <c r="D1478" s="13" t="s">
        <v>18</v>
      </c>
      <c r="E1478" s="13" t="s">
        <v>5282</v>
      </c>
      <c r="F1478" s="12" t="s">
        <v>5283</v>
      </c>
      <c r="G1478" s="14" t="s">
        <v>5284</v>
      </c>
      <c r="H1478" s="15"/>
      <c r="I1478" s="15"/>
      <c r="J1478" s="15"/>
      <c r="K1478" s="15"/>
      <c r="L1478" s="15"/>
      <c r="M1478" s="15"/>
      <c r="N1478" s="15"/>
      <c r="O1478" s="16" t="s">
        <v>5285</v>
      </c>
      <c r="P1478">
        <f>IF(ISNA(VLOOKUP(E1478,Sheet2!A:C,3,FALSE)),1,VLOOKUP(E1478,Sheet2!A:C,3,FALSE))</f>
        <v>1</v>
      </c>
    </row>
    <row r="1479" spans="1:16" ht="68" x14ac:dyDescent="0.2">
      <c r="A1479" s="5" t="s">
        <v>15</v>
      </c>
      <c r="B1479" s="6" t="s">
        <v>3127</v>
      </c>
      <c r="C1479" s="7" t="s">
        <v>17</v>
      </c>
      <c r="D1479" s="7" t="s">
        <v>18</v>
      </c>
      <c r="E1479" s="7" t="s">
        <v>5437</v>
      </c>
      <c r="F1479" s="6" t="s">
        <v>5438</v>
      </c>
      <c r="G1479" s="8" t="s">
        <v>5439</v>
      </c>
      <c r="H1479" s="9"/>
      <c r="I1479" s="9"/>
      <c r="J1479" s="9"/>
      <c r="K1479" s="9"/>
      <c r="L1479" s="9"/>
      <c r="M1479" s="9"/>
      <c r="N1479" s="9"/>
      <c r="O1479" s="10" t="s">
        <v>5440</v>
      </c>
      <c r="P1479">
        <f>IF(ISNA(VLOOKUP(E1479,Sheet2!A:C,3,FALSE)),1,VLOOKUP(E1479,Sheet2!A:C,3,FALSE))</f>
        <v>1</v>
      </c>
    </row>
    <row r="1480" spans="1:16" ht="187" x14ac:dyDescent="0.2">
      <c r="A1480" s="11" t="s">
        <v>15</v>
      </c>
      <c r="B1480" s="12" t="s">
        <v>63</v>
      </c>
      <c r="C1480" s="13" t="s">
        <v>17</v>
      </c>
      <c r="D1480" s="13" t="s">
        <v>28</v>
      </c>
      <c r="E1480" s="13" t="s">
        <v>3650</v>
      </c>
      <c r="F1480" s="12" t="s">
        <v>3651</v>
      </c>
      <c r="G1480" s="14" t="s">
        <v>3652</v>
      </c>
      <c r="H1480" s="15"/>
      <c r="I1480" s="15"/>
      <c r="J1480" s="15"/>
      <c r="K1480" s="15"/>
      <c r="L1480" s="15"/>
      <c r="M1480" s="15"/>
      <c r="N1480" s="15"/>
      <c r="O1480" s="16" t="s">
        <v>3653</v>
      </c>
      <c r="P1480">
        <f>IF(ISNA(VLOOKUP(E1480,Sheet2!A:C,3,FALSE)),1,VLOOKUP(E1480,Sheet2!A:C,3,FALSE))</f>
        <v>1</v>
      </c>
    </row>
    <row r="1481" spans="1:16" ht="289" x14ac:dyDescent="0.2">
      <c r="A1481" s="5" t="s">
        <v>15</v>
      </c>
      <c r="B1481" s="6" t="s">
        <v>33</v>
      </c>
      <c r="C1481" s="7" t="s">
        <v>17</v>
      </c>
      <c r="D1481" s="7" t="s">
        <v>28</v>
      </c>
      <c r="E1481" s="7" t="s">
        <v>7999</v>
      </c>
      <c r="F1481" s="6" t="s">
        <v>8000</v>
      </c>
      <c r="G1481" s="8" t="s">
        <v>8001</v>
      </c>
      <c r="H1481" s="9"/>
      <c r="I1481" s="9"/>
      <c r="J1481" s="9"/>
      <c r="K1481" s="9"/>
      <c r="L1481" s="9"/>
      <c r="M1481" s="9"/>
      <c r="N1481" s="9"/>
      <c r="O1481" s="10" t="s">
        <v>8002</v>
      </c>
      <c r="P1481">
        <f>IF(ISNA(VLOOKUP(E1481,Sheet2!A:C,3,FALSE)),1,VLOOKUP(E1481,Sheet2!A:C,3,FALSE))</f>
        <v>1</v>
      </c>
    </row>
    <row r="1482" spans="1:16" ht="289" x14ac:dyDescent="0.2">
      <c r="A1482" s="5" t="s">
        <v>15</v>
      </c>
      <c r="B1482" s="6" t="s">
        <v>33</v>
      </c>
      <c r="C1482" s="7" t="s">
        <v>17</v>
      </c>
      <c r="D1482" s="7" t="s">
        <v>28</v>
      </c>
      <c r="E1482" s="7" t="s">
        <v>8125</v>
      </c>
      <c r="F1482" s="6" t="s">
        <v>8000</v>
      </c>
      <c r="G1482" s="8" t="s">
        <v>8001</v>
      </c>
      <c r="H1482" s="9"/>
      <c r="I1482" s="9"/>
      <c r="J1482" s="9"/>
      <c r="K1482" s="9"/>
      <c r="L1482" s="9"/>
      <c r="M1482" s="9"/>
      <c r="N1482" s="9"/>
      <c r="O1482" s="10" t="s">
        <v>8002</v>
      </c>
      <c r="P1482">
        <f>IF(ISNA(VLOOKUP(E1482,Sheet2!A:C,3,FALSE)),1,VLOOKUP(E1482,Sheet2!A:C,3,FALSE))</f>
        <v>1</v>
      </c>
    </row>
    <row r="1483" spans="1:16" ht="221" x14ac:dyDescent="0.2">
      <c r="A1483" s="11" t="s">
        <v>15</v>
      </c>
      <c r="B1483" s="12" t="s">
        <v>42</v>
      </c>
      <c r="C1483" s="13" t="s">
        <v>17</v>
      </c>
      <c r="D1483" s="13" t="s">
        <v>18</v>
      </c>
      <c r="E1483" s="13" t="s">
        <v>1119</v>
      </c>
      <c r="F1483" s="12" t="s">
        <v>1120</v>
      </c>
      <c r="G1483" s="14" t="s">
        <v>1121</v>
      </c>
      <c r="H1483" s="15"/>
      <c r="I1483" s="15"/>
      <c r="J1483" s="15"/>
      <c r="K1483" s="15"/>
      <c r="L1483" s="15"/>
      <c r="M1483" s="15"/>
      <c r="N1483" s="15"/>
      <c r="O1483" s="16" t="s">
        <v>1122</v>
      </c>
      <c r="P1483">
        <f>IF(ISNA(VLOOKUP(E1483,Sheet2!A:C,3,FALSE)),1,VLOOKUP(E1483,Sheet2!A:C,3,FALSE))</f>
        <v>1</v>
      </c>
    </row>
    <row r="1484" spans="1:16" ht="187" x14ac:dyDescent="0.2">
      <c r="A1484" s="11" t="s">
        <v>15</v>
      </c>
      <c r="B1484" s="12" t="s">
        <v>33</v>
      </c>
      <c r="C1484" s="13" t="s">
        <v>17</v>
      </c>
      <c r="D1484" s="13" t="s">
        <v>18</v>
      </c>
      <c r="E1484" s="13" t="s">
        <v>7951</v>
      </c>
      <c r="F1484" s="12" t="s">
        <v>7952</v>
      </c>
      <c r="G1484" s="14" t="s">
        <v>7953</v>
      </c>
      <c r="H1484" s="15"/>
      <c r="I1484" s="19" t="s">
        <v>18</v>
      </c>
      <c r="J1484" s="15"/>
      <c r="K1484" s="15"/>
      <c r="L1484" s="20">
        <v>12</v>
      </c>
      <c r="M1484" s="20">
        <v>0</v>
      </c>
      <c r="N1484" s="20">
        <v>12</v>
      </c>
      <c r="O1484" s="16" t="s">
        <v>7954</v>
      </c>
      <c r="P1484">
        <f>IF(ISNA(VLOOKUP(E1484,Sheet2!A:C,3,FALSE)),1,VLOOKUP(E1484,Sheet2!A:C,3,FALSE))</f>
        <v>1</v>
      </c>
    </row>
    <row r="1485" spans="1:16" ht="153" x14ac:dyDescent="0.2">
      <c r="A1485" s="5" t="s">
        <v>15</v>
      </c>
      <c r="B1485" s="6" t="s">
        <v>38</v>
      </c>
      <c r="C1485" s="7" t="s">
        <v>17</v>
      </c>
      <c r="D1485" s="7" t="s">
        <v>28</v>
      </c>
      <c r="E1485" s="7" t="s">
        <v>2016</v>
      </c>
      <c r="F1485" s="6" t="s">
        <v>2017</v>
      </c>
      <c r="G1485" s="8" t="s">
        <v>2018</v>
      </c>
      <c r="H1485" s="9"/>
      <c r="I1485" s="9"/>
      <c r="J1485" s="9"/>
      <c r="K1485" s="9"/>
      <c r="L1485" s="9"/>
      <c r="M1485" s="9"/>
      <c r="N1485" s="9"/>
      <c r="O1485" s="10" t="s">
        <v>2019</v>
      </c>
      <c r="P1485">
        <f>IF(ISNA(VLOOKUP(E1485,Sheet2!A:C,3,FALSE)),1,VLOOKUP(E1485,Sheet2!A:C,3,FALSE))</f>
        <v>1</v>
      </c>
    </row>
    <row r="1486" spans="1:16" ht="153" x14ac:dyDescent="0.2">
      <c r="A1486" s="5" t="s">
        <v>15</v>
      </c>
      <c r="B1486" s="6" t="s">
        <v>63</v>
      </c>
      <c r="C1486" s="7" t="s">
        <v>17</v>
      </c>
      <c r="D1486" s="7" t="s">
        <v>28</v>
      </c>
      <c r="E1486" s="7" t="s">
        <v>149</v>
      </c>
      <c r="F1486" s="6" t="s">
        <v>150</v>
      </c>
      <c r="G1486" s="8" t="s">
        <v>150</v>
      </c>
      <c r="H1486" s="9"/>
      <c r="I1486" s="9"/>
      <c r="J1486" s="9"/>
      <c r="K1486" s="9"/>
      <c r="L1486" s="9"/>
      <c r="M1486" s="9"/>
      <c r="N1486" s="9"/>
      <c r="O1486" s="10" t="s">
        <v>151</v>
      </c>
      <c r="P1486">
        <f>IF(ISNA(VLOOKUP(E1486,Sheet2!A:C,3,FALSE)),1,VLOOKUP(E1486,Sheet2!A:C,3,FALSE))</f>
        <v>1</v>
      </c>
    </row>
    <row r="1487" spans="1:16" ht="221" x14ac:dyDescent="0.2">
      <c r="A1487" s="11" t="s">
        <v>15</v>
      </c>
      <c r="B1487" s="12" t="s">
        <v>3127</v>
      </c>
      <c r="C1487" s="13" t="s">
        <v>17</v>
      </c>
      <c r="D1487" s="13" t="s">
        <v>28</v>
      </c>
      <c r="E1487" s="13" t="s">
        <v>4440</v>
      </c>
      <c r="F1487" s="12" t="s">
        <v>4441</v>
      </c>
      <c r="G1487" s="14" t="s">
        <v>4442</v>
      </c>
      <c r="H1487" s="15"/>
      <c r="I1487" s="15"/>
      <c r="J1487" s="15"/>
      <c r="K1487" s="15"/>
      <c r="L1487" s="15"/>
      <c r="M1487" s="15"/>
      <c r="N1487" s="15"/>
      <c r="O1487" s="16" t="s">
        <v>4443</v>
      </c>
      <c r="P1487">
        <f>IF(ISNA(VLOOKUP(E1487,Sheet2!A:C,3,FALSE)),1,VLOOKUP(E1487,Sheet2!A:C,3,FALSE))</f>
        <v>1</v>
      </c>
    </row>
    <row r="1488" spans="1:16" ht="238" x14ac:dyDescent="0.2">
      <c r="A1488" s="5" t="s">
        <v>15</v>
      </c>
      <c r="B1488" s="6" t="s">
        <v>38</v>
      </c>
      <c r="C1488" s="7" t="s">
        <v>17</v>
      </c>
      <c r="D1488" s="7" t="s">
        <v>28</v>
      </c>
      <c r="E1488" s="7" t="s">
        <v>5927</v>
      </c>
      <c r="F1488" s="6" t="s">
        <v>5928</v>
      </c>
      <c r="G1488" s="8" t="s">
        <v>5929</v>
      </c>
      <c r="H1488" s="9"/>
      <c r="I1488" s="9"/>
      <c r="J1488" s="9"/>
      <c r="K1488" s="9"/>
      <c r="L1488" s="9"/>
      <c r="M1488" s="9"/>
      <c r="N1488" s="9"/>
      <c r="O1488" s="10" t="s">
        <v>5930</v>
      </c>
      <c r="P1488">
        <f>IF(ISNA(VLOOKUP(E1488,Sheet2!A:C,3,FALSE)),1,VLOOKUP(E1488,Sheet2!A:C,3,FALSE))</f>
        <v>1</v>
      </c>
    </row>
    <row r="1489" spans="1:16" ht="238" x14ac:dyDescent="0.2">
      <c r="A1489" s="11" t="s">
        <v>15</v>
      </c>
      <c r="B1489" s="12" t="s">
        <v>38</v>
      </c>
      <c r="C1489" s="13" t="s">
        <v>17</v>
      </c>
      <c r="D1489" s="13" t="s">
        <v>28</v>
      </c>
      <c r="E1489" s="13" t="s">
        <v>6036</v>
      </c>
      <c r="F1489" s="12" t="s">
        <v>5928</v>
      </c>
      <c r="G1489" s="14" t="s">
        <v>5929</v>
      </c>
      <c r="H1489" s="15"/>
      <c r="I1489" s="15"/>
      <c r="J1489" s="15"/>
      <c r="K1489" s="15"/>
      <c r="L1489" s="15"/>
      <c r="M1489" s="15"/>
      <c r="N1489" s="15"/>
      <c r="O1489" s="16" t="s">
        <v>5930</v>
      </c>
      <c r="P1489">
        <f>IF(ISNA(VLOOKUP(E1489,Sheet2!A:C,3,FALSE)),1,VLOOKUP(E1489,Sheet2!A:C,3,FALSE))</f>
        <v>1</v>
      </c>
    </row>
    <row r="1490" spans="1:16" ht="68" x14ac:dyDescent="0.2">
      <c r="A1490" s="11" t="s">
        <v>15</v>
      </c>
      <c r="B1490" s="12" t="s">
        <v>38</v>
      </c>
      <c r="C1490" s="13" t="s">
        <v>17</v>
      </c>
      <c r="D1490" s="13" t="s">
        <v>28</v>
      </c>
      <c r="E1490" s="13" t="s">
        <v>2206</v>
      </c>
      <c r="F1490" s="12" t="s">
        <v>2207</v>
      </c>
      <c r="G1490" s="14" t="s">
        <v>2208</v>
      </c>
      <c r="H1490" s="15"/>
      <c r="I1490" s="15"/>
      <c r="J1490" s="15"/>
      <c r="K1490" s="15"/>
      <c r="L1490" s="15"/>
      <c r="M1490" s="15"/>
      <c r="N1490" s="15"/>
      <c r="O1490" s="16" t="s">
        <v>2209</v>
      </c>
      <c r="P1490">
        <f>IF(ISNA(VLOOKUP(E1490,Sheet2!A:C,3,FALSE)),1,VLOOKUP(E1490,Sheet2!A:C,3,FALSE))</f>
        <v>1</v>
      </c>
    </row>
    <row r="1491" spans="1:16" ht="170" x14ac:dyDescent="0.2">
      <c r="A1491" s="11" t="s">
        <v>15</v>
      </c>
      <c r="B1491" s="12" t="s">
        <v>16</v>
      </c>
      <c r="C1491" s="13" t="s">
        <v>17</v>
      </c>
      <c r="D1491" s="13" t="s">
        <v>18</v>
      </c>
      <c r="E1491" s="13" t="s">
        <v>2092</v>
      </c>
      <c r="F1491" s="12" t="s">
        <v>2093</v>
      </c>
      <c r="G1491" s="14" t="s">
        <v>2094</v>
      </c>
      <c r="H1491" s="15"/>
      <c r="I1491" s="15"/>
      <c r="J1491" s="15"/>
      <c r="K1491" s="15"/>
      <c r="L1491" s="15"/>
      <c r="M1491" s="15"/>
      <c r="N1491" s="15"/>
      <c r="O1491" s="16" t="s">
        <v>2095</v>
      </c>
      <c r="P1491">
        <f>IF(ISNA(VLOOKUP(E1491,Sheet2!A:C,3,FALSE)),1,VLOOKUP(E1491,Sheet2!A:C,3,FALSE))</f>
        <v>1</v>
      </c>
    </row>
    <row r="1492" spans="1:16" ht="102" x14ac:dyDescent="0.2">
      <c r="A1492" s="11" t="s">
        <v>15</v>
      </c>
      <c r="B1492" s="12" t="s">
        <v>101</v>
      </c>
      <c r="C1492" s="13" t="s">
        <v>17</v>
      </c>
      <c r="D1492" s="13" t="s">
        <v>18</v>
      </c>
      <c r="E1492" s="13" t="s">
        <v>901</v>
      </c>
      <c r="F1492" s="12" t="s">
        <v>902</v>
      </c>
      <c r="G1492" s="14" t="s">
        <v>902</v>
      </c>
      <c r="H1492" s="15"/>
      <c r="I1492" s="15"/>
      <c r="J1492" s="15"/>
      <c r="K1492" s="15"/>
      <c r="L1492" s="15"/>
      <c r="M1492" s="15"/>
      <c r="N1492" s="15"/>
      <c r="O1492" s="16" t="s">
        <v>903</v>
      </c>
      <c r="P1492">
        <f>IF(ISNA(VLOOKUP(E1492,Sheet2!A:C,3,FALSE)),1,VLOOKUP(E1492,Sheet2!A:C,3,FALSE))</f>
        <v>1</v>
      </c>
    </row>
    <row r="1493" spans="1:16" ht="136" x14ac:dyDescent="0.2">
      <c r="A1493" s="11" t="s">
        <v>15</v>
      </c>
      <c r="B1493" s="12" t="s">
        <v>33</v>
      </c>
      <c r="C1493" s="13" t="s">
        <v>17</v>
      </c>
      <c r="D1493" s="13" t="s">
        <v>18</v>
      </c>
      <c r="E1493" s="13" t="s">
        <v>6289</v>
      </c>
      <c r="F1493" s="12" t="s">
        <v>902</v>
      </c>
      <c r="G1493" s="14" t="s">
        <v>6290</v>
      </c>
      <c r="H1493" s="15"/>
      <c r="I1493" s="15"/>
      <c r="J1493" s="15"/>
      <c r="K1493" s="15"/>
      <c r="L1493" s="15"/>
      <c r="M1493" s="15"/>
      <c r="N1493" s="15"/>
      <c r="O1493" s="16" t="s">
        <v>6291</v>
      </c>
      <c r="P1493">
        <f>IF(ISNA(VLOOKUP(E1493,Sheet2!A:C,3,FALSE)),1,VLOOKUP(E1493,Sheet2!A:C,3,FALSE))</f>
        <v>1</v>
      </c>
    </row>
    <row r="1494" spans="1:16" ht="136" x14ac:dyDescent="0.2">
      <c r="A1494" s="5" t="s">
        <v>15</v>
      </c>
      <c r="B1494" s="6" t="s">
        <v>33</v>
      </c>
      <c r="C1494" s="7" t="s">
        <v>17</v>
      </c>
      <c r="D1494" s="7" t="s">
        <v>18</v>
      </c>
      <c r="E1494" s="7" t="s">
        <v>6315</v>
      </c>
      <c r="F1494" s="6" t="s">
        <v>902</v>
      </c>
      <c r="G1494" s="8" t="s">
        <v>6290</v>
      </c>
      <c r="H1494" s="9"/>
      <c r="I1494" s="9"/>
      <c r="J1494" s="9"/>
      <c r="K1494" s="9"/>
      <c r="L1494" s="9"/>
      <c r="M1494" s="9"/>
      <c r="N1494" s="9"/>
      <c r="O1494" s="10" t="s">
        <v>6291</v>
      </c>
      <c r="P1494">
        <f>IF(ISNA(VLOOKUP(E1494,Sheet2!A:C,3,FALSE)),1,VLOOKUP(E1494,Sheet2!A:C,3,FALSE))</f>
        <v>1</v>
      </c>
    </row>
    <row r="1495" spans="1:16" ht="136" x14ac:dyDescent="0.2">
      <c r="A1495" s="5" t="s">
        <v>15</v>
      </c>
      <c r="B1495" s="6" t="s">
        <v>33</v>
      </c>
      <c r="C1495" s="7" t="s">
        <v>17</v>
      </c>
      <c r="D1495" s="7" t="s">
        <v>18</v>
      </c>
      <c r="E1495" s="7" t="s">
        <v>6348</v>
      </c>
      <c r="F1495" s="6" t="s">
        <v>902</v>
      </c>
      <c r="G1495" s="8" t="s">
        <v>6290</v>
      </c>
      <c r="H1495" s="9"/>
      <c r="I1495" s="9"/>
      <c r="J1495" s="9"/>
      <c r="K1495" s="9"/>
      <c r="L1495" s="9"/>
      <c r="M1495" s="9"/>
      <c r="N1495" s="9"/>
      <c r="O1495" s="10" t="s">
        <v>6291</v>
      </c>
      <c r="P1495">
        <f>IF(ISNA(VLOOKUP(E1495,Sheet2!A:C,3,FALSE)),1,VLOOKUP(E1495,Sheet2!A:C,3,FALSE))</f>
        <v>1</v>
      </c>
    </row>
    <row r="1496" spans="1:16" ht="119" x14ac:dyDescent="0.2">
      <c r="A1496" s="5" t="s">
        <v>15</v>
      </c>
      <c r="B1496" s="6" t="s">
        <v>67</v>
      </c>
      <c r="C1496" s="7" t="s">
        <v>17</v>
      </c>
      <c r="D1496" s="7" t="s">
        <v>28</v>
      </c>
      <c r="E1496" s="7" t="s">
        <v>3626</v>
      </c>
      <c r="F1496" s="6" t="s">
        <v>3627</v>
      </c>
      <c r="G1496" s="8" t="s">
        <v>3627</v>
      </c>
      <c r="H1496" s="9"/>
      <c r="I1496" s="9"/>
      <c r="J1496" s="9"/>
      <c r="K1496" s="9"/>
      <c r="L1496" s="9"/>
      <c r="M1496" s="9"/>
      <c r="N1496" s="9"/>
      <c r="O1496" s="10" t="s">
        <v>3628</v>
      </c>
      <c r="P1496">
        <f>IF(ISNA(VLOOKUP(E1496,Sheet2!A:C,3,FALSE)),1,VLOOKUP(E1496,Sheet2!A:C,3,FALSE))</f>
        <v>1</v>
      </c>
    </row>
    <row r="1497" spans="1:16" ht="323" x14ac:dyDescent="0.2">
      <c r="A1497" s="5" t="s">
        <v>15</v>
      </c>
      <c r="B1497" s="6" t="s">
        <v>3127</v>
      </c>
      <c r="C1497" s="7" t="s">
        <v>17</v>
      </c>
      <c r="D1497" s="7" t="s">
        <v>18</v>
      </c>
      <c r="E1497" s="7" t="s">
        <v>8522</v>
      </c>
      <c r="F1497" s="6" t="s">
        <v>8523</v>
      </c>
      <c r="G1497" s="8" t="s">
        <v>8524</v>
      </c>
      <c r="H1497" s="9"/>
      <c r="I1497" s="9"/>
      <c r="J1497" s="9"/>
      <c r="K1497" s="9"/>
      <c r="L1497" s="9"/>
      <c r="M1497" s="9"/>
      <c r="N1497" s="9"/>
      <c r="O1497" s="10" t="s">
        <v>8525</v>
      </c>
      <c r="P1497">
        <f>IF(ISNA(VLOOKUP(E1497,Sheet2!A:C,3,FALSE)),1,VLOOKUP(E1497,Sheet2!A:C,3,FALSE))</f>
        <v>1</v>
      </c>
    </row>
    <row r="1498" spans="1:16" ht="170" x14ac:dyDescent="0.2">
      <c r="A1498" s="5" t="s">
        <v>15</v>
      </c>
      <c r="B1498" s="6" t="s">
        <v>16</v>
      </c>
      <c r="C1498" s="7" t="s">
        <v>17</v>
      </c>
      <c r="D1498" s="7" t="s">
        <v>18</v>
      </c>
      <c r="E1498" s="7" t="s">
        <v>7131</v>
      </c>
      <c r="F1498" s="6" t="s">
        <v>7132</v>
      </c>
      <c r="G1498" s="8" t="s">
        <v>7133</v>
      </c>
      <c r="H1498" s="9"/>
      <c r="I1498" s="9"/>
      <c r="J1498" s="9"/>
      <c r="K1498" s="9"/>
      <c r="L1498" s="9"/>
      <c r="M1498" s="9"/>
      <c r="N1498" s="9"/>
      <c r="O1498" s="10" t="s">
        <v>7134</v>
      </c>
      <c r="P1498">
        <f>IF(ISNA(VLOOKUP(E1498,Sheet2!A:C,3,FALSE)),1,VLOOKUP(E1498,Sheet2!A:C,3,FALSE))</f>
        <v>1</v>
      </c>
    </row>
    <row r="1499" spans="1:16" ht="102" x14ac:dyDescent="0.2">
      <c r="A1499" s="5" t="s">
        <v>15</v>
      </c>
      <c r="B1499" s="6" t="s">
        <v>33</v>
      </c>
      <c r="C1499" s="7" t="s">
        <v>17</v>
      </c>
      <c r="D1499" s="7" t="s">
        <v>28</v>
      </c>
      <c r="E1499" s="7" t="s">
        <v>4160</v>
      </c>
      <c r="F1499" s="6" t="s">
        <v>4161</v>
      </c>
      <c r="G1499" s="8" t="s">
        <v>4162</v>
      </c>
      <c r="H1499" s="9"/>
      <c r="I1499" s="9"/>
      <c r="J1499" s="9"/>
      <c r="K1499" s="9"/>
      <c r="L1499" s="9"/>
      <c r="M1499" s="9"/>
      <c r="N1499" s="9"/>
      <c r="O1499" s="10" t="s">
        <v>4163</v>
      </c>
      <c r="P1499">
        <f>IF(ISNA(VLOOKUP(E1499,Sheet2!A:C,3,FALSE)),1,VLOOKUP(E1499,Sheet2!A:C,3,FALSE))</f>
        <v>1</v>
      </c>
    </row>
    <row r="1500" spans="1:16" ht="68" x14ac:dyDescent="0.2">
      <c r="A1500" s="5" t="s">
        <v>15</v>
      </c>
      <c r="B1500" s="6" t="s">
        <v>33</v>
      </c>
      <c r="C1500" s="7" t="s">
        <v>17</v>
      </c>
      <c r="D1500" s="7" t="s">
        <v>28</v>
      </c>
      <c r="E1500" s="7" t="s">
        <v>3857</v>
      </c>
      <c r="F1500" s="6" t="s">
        <v>3858</v>
      </c>
      <c r="G1500" s="8" t="s">
        <v>3858</v>
      </c>
      <c r="H1500" s="9"/>
      <c r="I1500" s="9"/>
      <c r="J1500" s="9"/>
      <c r="K1500" s="9"/>
      <c r="L1500" s="9"/>
      <c r="M1500" s="9"/>
      <c r="N1500" s="9"/>
      <c r="O1500" s="10" t="s">
        <v>3859</v>
      </c>
      <c r="P1500">
        <f>IF(ISNA(VLOOKUP(E1500,Sheet2!A:C,3,FALSE)),1,VLOOKUP(E1500,Sheet2!A:C,3,FALSE))</f>
        <v>1</v>
      </c>
    </row>
    <row r="1501" spans="1:16" ht="306" x14ac:dyDescent="0.2">
      <c r="A1501" s="11" t="s">
        <v>15</v>
      </c>
      <c r="B1501" s="12" t="s">
        <v>33</v>
      </c>
      <c r="C1501" s="13" t="s">
        <v>17</v>
      </c>
      <c r="D1501" s="13" t="s">
        <v>28</v>
      </c>
      <c r="E1501" s="13" t="s">
        <v>4358</v>
      </c>
      <c r="F1501" s="12" t="s">
        <v>4359</v>
      </c>
      <c r="G1501" s="14" t="s">
        <v>4360</v>
      </c>
      <c r="H1501" s="15"/>
      <c r="I1501" s="15"/>
      <c r="J1501" s="15"/>
      <c r="K1501" s="15"/>
      <c r="L1501" s="15"/>
      <c r="M1501" s="15"/>
      <c r="N1501" s="15"/>
      <c r="O1501" s="16" t="s">
        <v>4361</v>
      </c>
      <c r="P1501">
        <f>IF(ISNA(VLOOKUP(E1501,Sheet2!A:C,3,FALSE)),1,VLOOKUP(E1501,Sheet2!A:C,3,FALSE))</f>
        <v>1</v>
      </c>
    </row>
    <row r="1502" spans="1:16" ht="85" x14ac:dyDescent="0.2">
      <c r="A1502" s="5" t="s">
        <v>15</v>
      </c>
      <c r="B1502" s="6" t="s">
        <v>47</v>
      </c>
      <c r="C1502" s="7" t="s">
        <v>17</v>
      </c>
      <c r="D1502" s="7" t="s">
        <v>18</v>
      </c>
      <c r="E1502" s="7" t="s">
        <v>4701</v>
      </c>
      <c r="F1502" s="6" t="s">
        <v>4702</v>
      </c>
      <c r="G1502" s="8" t="s">
        <v>4703</v>
      </c>
      <c r="H1502" s="9"/>
      <c r="I1502" s="17" t="s">
        <v>18</v>
      </c>
      <c r="J1502" s="9"/>
      <c r="K1502" s="9"/>
      <c r="L1502" s="18">
        <v>12</v>
      </c>
      <c r="M1502" s="18">
        <v>0</v>
      </c>
      <c r="N1502" s="18">
        <v>12</v>
      </c>
      <c r="O1502" s="10" t="s">
        <v>4704</v>
      </c>
      <c r="P1502">
        <f>IF(ISNA(VLOOKUP(E1502,Sheet2!A:C,3,FALSE)),1,VLOOKUP(E1502,Sheet2!A:C,3,FALSE))</f>
        <v>1</v>
      </c>
    </row>
    <row r="1503" spans="1:16" ht="204" x14ac:dyDescent="0.2">
      <c r="A1503" s="5" t="s">
        <v>15</v>
      </c>
      <c r="B1503" s="6" t="s">
        <v>16</v>
      </c>
      <c r="C1503" s="7" t="s">
        <v>17</v>
      </c>
      <c r="D1503" s="7" t="s">
        <v>18</v>
      </c>
      <c r="E1503" s="7" t="s">
        <v>7682</v>
      </c>
      <c r="F1503" s="6" t="s">
        <v>7683</v>
      </c>
      <c r="G1503" s="8" t="s">
        <v>7684</v>
      </c>
      <c r="H1503" s="9"/>
      <c r="I1503" s="17" t="s">
        <v>18</v>
      </c>
      <c r="J1503" s="9"/>
      <c r="K1503" s="9"/>
      <c r="L1503" s="18">
        <v>12</v>
      </c>
      <c r="M1503" s="18">
        <v>0</v>
      </c>
      <c r="N1503" s="18">
        <v>12</v>
      </c>
      <c r="O1503" s="10" t="s">
        <v>7685</v>
      </c>
      <c r="P1503">
        <f>IF(ISNA(VLOOKUP(E1503,Sheet2!A:C,3,FALSE)),1,VLOOKUP(E1503,Sheet2!A:C,3,FALSE))</f>
        <v>1</v>
      </c>
    </row>
    <row r="1504" spans="1:16" ht="153" x14ac:dyDescent="0.2">
      <c r="A1504" s="11" t="s">
        <v>15</v>
      </c>
      <c r="B1504" s="12" t="s">
        <v>63</v>
      </c>
      <c r="C1504" s="13" t="s">
        <v>17</v>
      </c>
      <c r="D1504" s="13" t="s">
        <v>28</v>
      </c>
      <c r="E1504" s="13" t="s">
        <v>3629</v>
      </c>
      <c r="F1504" s="12" t="s">
        <v>3630</v>
      </c>
      <c r="G1504" s="14" t="s">
        <v>3630</v>
      </c>
      <c r="H1504" s="15"/>
      <c r="I1504" s="15"/>
      <c r="J1504" s="15"/>
      <c r="K1504" s="15"/>
      <c r="L1504" s="15"/>
      <c r="M1504" s="15"/>
      <c r="N1504" s="15"/>
      <c r="O1504" s="16" t="s">
        <v>3631</v>
      </c>
      <c r="P1504">
        <f>IF(ISNA(VLOOKUP(E1504,Sheet2!A:C,3,FALSE)),1,VLOOKUP(E1504,Sheet2!A:C,3,FALSE))</f>
        <v>1</v>
      </c>
    </row>
    <row r="1505" spans="1:16" ht="306" x14ac:dyDescent="0.2">
      <c r="A1505" s="11" t="s">
        <v>15</v>
      </c>
      <c r="B1505" s="12" t="s">
        <v>47</v>
      </c>
      <c r="C1505" s="13" t="s">
        <v>17</v>
      </c>
      <c r="D1505" s="13" t="s">
        <v>28</v>
      </c>
      <c r="E1505" s="13" t="s">
        <v>7027</v>
      </c>
      <c r="F1505" s="12" t="s">
        <v>7028</v>
      </c>
      <c r="G1505" s="14" t="s">
        <v>7028</v>
      </c>
      <c r="H1505" s="15"/>
      <c r="I1505" s="15"/>
      <c r="J1505" s="15"/>
      <c r="K1505" s="15"/>
      <c r="L1505" s="15"/>
      <c r="M1505" s="15"/>
      <c r="N1505" s="15"/>
      <c r="O1505" s="16" t="s">
        <v>7029</v>
      </c>
      <c r="P1505">
        <f>IF(ISNA(VLOOKUP(E1505,Sheet2!A:C,3,FALSE)),1,VLOOKUP(E1505,Sheet2!A:C,3,FALSE))</f>
        <v>1</v>
      </c>
    </row>
    <row r="1506" spans="1:16" ht="102" x14ac:dyDescent="0.2">
      <c r="A1506" s="11" t="s">
        <v>15</v>
      </c>
      <c r="B1506" s="12" t="s">
        <v>38</v>
      </c>
      <c r="C1506" s="13" t="s">
        <v>17</v>
      </c>
      <c r="D1506" s="13" t="s">
        <v>18</v>
      </c>
      <c r="E1506" s="13" t="s">
        <v>2991</v>
      </c>
      <c r="F1506" s="12" t="s">
        <v>2992</v>
      </c>
      <c r="G1506" s="14" t="s">
        <v>2992</v>
      </c>
      <c r="H1506" s="15"/>
      <c r="I1506" s="15"/>
      <c r="J1506" s="15"/>
      <c r="K1506" s="15"/>
      <c r="L1506" s="15"/>
      <c r="M1506" s="15"/>
      <c r="N1506" s="15"/>
      <c r="O1506" s="16" t="s">
        <v>2993</v>
      </c>
      <c r="P1506">
        <f>IF(ISNA(VLOOKUP(E1506,Sheet2!A:C,3,FALSE)),1,VLOOKUP(E1506,Sheet2!A:C,3,FALSE))</f>
        <v>1</v>
      </c>
    </row>
    <row r="1507" spans="1:16" ht="289" x14ac:dyDescent="0.2">
      <c r="A1507" s="11" t="s">
        <v>15</v>
      </c>
      <c r="B1507" s="12" t="s">
        <v>38</v>
      </c>
      <c r="C1507" s="13" t="s">
        <v>17</v>
      </c>
      <c r="D1507" s="13" t="s">
        <v>28</v>
      </c>
      <c r="E1507" s="13" t="s">
        <v>5844</v>
      </c>
      <c r="F1507" s="12" t="s">
        <v>5845</v>
      </c>
      <c r="G1507" s="14" t="s">
        <v>5846</v>
      </c>
      <c r="H1507" s="15"/>
      <c r="I1507" s="15"/>
      <c r="J1507" s="15"/>
      <c r="K1507" s="15"/>
      <c r="L1507" s="15"/>
      <c r="M1507" s="15"/>
      <c r="N1507" s="15"/>
      <c r="O1507" s="16" t="s">
        <v>5847</v>
      </c>
      <c r="P1507">
        <f>IF(ISNA(VLOOKUP(E1507,Sheet2!A:C,3,FALSE)),1,VLOOKUP(E1507,Sheet2!A:C,3,FALSE))</f>
        <v>1</v>
      </c>
    </row>
    <row r="1508" spans="1:16" ht="289" x14ac:dyDescent="0.2">
      <c r="A1508" s="11" t="s">
        <v>15</v>
      </c>
      <c r="B1508" s="12" t="s">
        <v>38</v>
      </c>
      <c r="C1508" s="13" t="s">
        <v>17</v>
      </c>
      <c r="D1508" s="13" t="s">
        <v>28</v>
      </c>
      <c r="E1508" s="13" t="s">
        <v>6010</v>
      </c>
      <c r="F1508" s="12" t="s">
        <v>5845</v>
      </c>
      <c r="G1508" s="14" t="s">
        <v>5846</v>
      </c>
      <c r="H1508" s="15"/>
      <c r="I1508" s="15"/>
      <c r="J1508" s="15"/>
      <c r="K1508" s="15"/>
      <c r="L1508" s="15"/>
      <c r="M1508" s="15"/>
      <c r="N1508" s="15"/>
      <c r="O1508" s="16" t="s">
        <v>5847</v>
      </c>
      <c r="P1508">
        <f>IF(ISNA(VLOOKUP(E1508,Sheet2!A:C,3,FALSE)),1,VLOOKUP(E1508,Sheet2!A:C,3,FALSE))</f>
        <v>1</v>
      </c>
    </row>
    <row r="1509" spans="1:16" ht="289" x14ac:dyDescent="0.2">
      <c r="A1509" s="11" t="s">
        <v>15</v>
      </c>
      <c r="B1509" s="12" t="s">
        <v>16</v>
      </c>
      <c r="C1509" s="13" t="s">
        <v>17</v>
      </c>
      <c r="D1509" s="13" t="s">
        <v>28</v>
      </c>
      <c r="E1509" s="13" t="s">
        <v>5312</v>
      </c>
      <c r="F1509" s="12" t="s">
        <v>5313</v>
      </c>
      <c r="G1509" s="14" t="s">
        <v>5313</v>
      </c>
      <c r="H1509" s="15"/>
      <c r="I1509" s="15"/>
      <c r="J1509" s="15"/>
      <c r="K1509" s="15"/>
      <c r="L1509" s="15"/>
      <c r="M1509" s="15"/>
      <c r="N1509" s="15"/>
      <c r="O1509" s="16" t="s">
        <v>5314</v>
      </c>
      <c r="P1509">
        <f>IF(ISNA(VLOOKUP(E1509,Sheet2!A:C,3,FALSE)),1,VLOOKUP(E1509,Sheet2!A:C,3,FALSE))</f>
        <v>1</v>
      </c>
    </row>
    <row r="1510" spans="1:16" ht="238" x14ac:dyDescent="0.2">
      <c r="A1510" s="5" t="s">
        <v>15</v>
      </c>
      <c r="B1510" s="6" t="s">
        <v>180</v>
      </c>
      <c r="C1510" s="7" t="s">
        <v>17</v>
      </c>
      <c r="D1510" s="7" t="s">
        <v>18</v>
      </c>
      <c r="E1510" s="7" t="s">
        <v>2225</v>
      </c>
      <c r="F1510" s="6" t="s">
        <v>2226</v>
      </c>
      <c r="G1510" s="8" t="s">
        <v>2226</v>
      </c>
      <c r="H1510" s="9"/>
      <c r="I1510" s="9"/>
      <c r="J1510" s="9"/>
      <c r="K1510" s="9"/>
      <c r="L1510" s="9"/>
      <c r="M1510" s="9"/>
      <c r="N1510" s="9"/>
      <c r="O1510" s="10" t="s">
        <v>2227</v>
      </c>
      <c r="P1510">
        <f>IF(ISNA(VLOOKUP(E1510,Sheet2!A:C,3,FALSE)),1,VLOOKUP(E1510,Sheet2!A:C,3,FALSE))</f>
        <v>1</v>
      </c>
    </row>
    <row r="1511" spans="1:16" ht="272" x14ac:dyDescent="0.2">
      <c r="A1511" s="5" t="s">
        <v>15</v>
      </c>
      <c r="B1511" s="6" t="s">
        <v>47</v>
      </c>
      <c r="C1511" s="7" t="s">
        <v>17</v>
      </c>
      <c r="D1511" s="7" t="s">
        <v>18</v>
      </c>
      <c r="E1511" s="7" t="s">
        <v>128</v>
      </c>
      <c r="F1511" s="6" t="s">
        <v>129</v>
      </c>
      <c r="G1511" s="8" t="s">
        <v>129</v>
      </c>
      <c r="H1511" s="9"/>
      <c r="I1511" s="9"/>
      <c r="J1511" s="9"/>
      <c r="K1511" s="9"/>
      <c r="L1511" s="9"/>
      <c r="M1511" s="9"/>
      <c r="N1511" s="9"/>
      <c r="O1511" s="10" t="s">
        <v>130</v>
      </c>
      <c r="P1511">
        <f>IF(ISNA(VLOOKUP(E1511,Sheet2!A:C,3,FALSE)),1,VLOOKUP(E1511,Sheet2!A:C,3,FALSE))</f>
        <v>1</v>
      </c>
    </row>
    <row r="1512" spans="1:16" ht="170" x14ac:dyDescent="0.2">
      <c r="A1512" s="11" t="s">
        <v>15</v>
      </c>
      <c r="B1512" s="12" t="s">
        <v>42</v>
      </c>
      <c r="C1512" s="13" t="s">
        <v>17</v>
      </c>
      <c r="D1512" s="13" t="s">
        <v>18</v>
      </c>
      <c r="E1512" s="13" t="s">
        <v>8121</v>
      </c>
      <c r="F1512" s="12" t="s">
        <v>8122</v>
      </c>
      <c r="G1512" s="14" t="s">
        <v>8123</v>
      </c>
      <c r="H1512" s="15"/>
      <c r="I1512" s="15"/>
      <c r="J1512" s="15"/>
      <c r="K1512" s="15"/>
      <c r="L1512" s="15"/>
      <c r="M1512" s="15"/>
      <c r="N1512" s="15"/>
      <c r="O1512" s="16" t="s">
        <v>8124</v>
      </c>
      <c r="P1512">
        <f>IF(ISNA(VLOOKUP(E1512,Sheet2!A:C,3,FALSE)),1,VLOOKUP(E1512,Sheet2!A:C,3,FALSE))</f>
        <v>1</v>
      </c>
    </row>
    <row r="1513" spans="1:16" ht="238" x14ac:dyDescent="0.2">
      <c r="A1513" s="5" t="s">
        <v>15</v>
      </c>
      <c r="B1513" s="6" t="s">
        <v>3127</v>
      </c>
      <c r="C1513" s="7" t="s">
        <v>17</v>
      </c>
      <c r="D1513" s="7" t="s">
        <v>18</v>
      </c>
      <c r="E1513" s="7" t="s">
        <v>8567</v>
      </c>
      <c r="F1513" s="6" t="s">
        <v>8568</v>
      </c>
      <c r="G1513" s="8" t="s">
        <v>8569</v>
      </c>
      <c r="H1513" s="9"/>
      <c r="I1513" s="9"/>
      <c r="J1513" s="9"/>
      <c r="K1513" s="9"/>
      <c r="L1513" s="9"/>
      <c r="M1513" s="9"/>
      <c r="N1513" s="9"/>
      <c r="O1513" s="10" t="s">
        <v>8570</v>
      </c>
      <c r="P1513">
        <f>IF(ISNA(VLOOKUP(E1513,Sheet2!A:C,3,FALSE)),1,VLOOKUP(E1513,Sheet2!A:C,3,FALSE))</f>
        <v>1</v>
      </c>
    </row>
    <row r="1514" spans="1:16" ht="136" x14ac:dyDescent="0.2">
      <c r="A1514" s="11" t="s">
        <v>15</v>
      </c>
      <c r="B1514" s="12" t="s">
        <v>101</v>
      </c>
      <c r="C1514" s="13" t="s">
        <v>17</v>
      </c>
      <c r="D1514" s="13" t="s">
        <v>18</v>
      </c>
      <c r="E1514" s="13" t="s">
        <v>7329</v>
      </c>
      <c r="F1514" s="12" t="s">
        <v>7328</v>
      </c>
      <c r="G1514" s="14" t="s">
        <v>7330</v>
      </c>
      <c r="H1514" s="15"/>
      <c r="I1514" s="15"/>
      <c r="J1514" s="15"/>
      <c r="K1514" s="15"/>
      <c r="L1514" s="15"/>
      <c r="M1514" s="15"/>
      <c r="N1514" s="15"/>
      <c r="O1514" s="16" t="s">
        <v>5077</v>
      </c>
      <c r="P1514">
        <f>IF(ISNA(VLOOKUP(E1514,Sheet2!A:C,3,FALSE)),1,VLOOKUP(E1514,Sheet2!A:C,3,FALSE))</f>
        <v>1</v>
      </c>
    </row>
    <row r="1515" spans="1:16" ht="204" x14ac:dyDescent="0.2">
      <c r="A1515" s="11" t="s">
        <v>15</v>
      </c>
      <c r="B1515" s="12" t="s">
        <v>33</v>
      </c>
      <c r="C1515" s="13" t="s">
        <v>17</v>
      </c>
      <c r="D1515" s="13" t="s">
        <v>28</v>
      </c>
      <c r="E1515" s="13" t="s">
        <v>4500</v>
      </c>
      <c r="F1515" s="12" t="s">
        <v>4501</v>
      </c>
      <c r="G1515" s="14" t="s">
        <v>4501</v>
      </c>
      <c r="H1515" s="15"/>
      <c r="I1515" s="19" t="s">
        <v>18</v>
      </c>
      <c r="J1515" s="15"/>
      <c r="K1515" s="15"/>
      <c r="L1515" s="20">
        <v>12</v>
      </c>
      <c r="M1515" s="20">
        <v>0</v>
      </c>
      <c r="N1515" s="20">
        <v>12</v>
      </c>
      <c r="O1515" s="16" t="s">
        <v>4502</v>
      </c>
      <c r="P1515">
        <f>IF(ISNA(VLOOKUP(E1515,Sheet2!A:C,3,FALSE)),1,VLOOKUP(E1515,Sheet2!A:C,3,FALSE))</f>
        <v>1</v>
      </c>
    </row>
    <row r="1516" spans="1:16" ht="85" x14ac:dyDescent="0.2">
      <c r="A1516" s="5" t="s">
        <v>15</v>
      </c>
      <c r="B1516" s="6" t="s">
        <v>3127</v>
      </c>
      <c r="C1516" s="7" t="s">
        <v>17</v>
      </c>
      <c r="D1516" s="7" t="s">
        <v>18</v>
      </c>
      <c r="E1516" s="7" t="s">
        <v>5189</v>
      </c>
      <c r="F1516" s="6" t="s">
        <v>5190</v>
      </c>
      <c r="G1516" s="8" t="s">
        <v>5191</v>
      </c>
      <c r="H1516" s="9"/>
      <c r="I1516" s="9"/>
      <c r="J1516" s="9"/>
      <c r="K1516" s="9"/>
      <c r="L1516" s="9"/>
      <c r="M1516" s="9"/>
      <c r="N1516" s="9"/>
      <c r="O1516" s="10" t="s">
        <v>5192</v>
      </c>
      <c r="P1516">
        <f>IF(ISNA(VLOOKUP(E1516,Sheet2!A:C,3,FALSE)),1,VLOOKUP(E1516,Sheet2!A:C,3,FALSE))</f>
        <v>1</v>
      </c>
    </row>
    <row r="1517" spans="1:16" ht="238" x14ac:dyDescent="0.2">
      <c r="A1517" s="5" t="s">
        <v>15</v>
      </c>
      <c r="B1517" s="6" t="s">
        <v>38</v>
      </c>
      <c r="C1517" s="7" t="s">
        <v>17</v>
      </c>
      <c r="D1517" s="7" t="s">
        <v>28</v>
      </c>
      <c r="E1517" s="7" t="s">
        <v>7699</v>
      </c>
      <c r="F1517" s="6" t="s">
        <v>7700</v>
      </c>
      <c r="G1517" s="8" t="s">
        <v>7700</v>
      </c>
      <c r="H1517" s="9"/>
      <c r="I1517" s="9"/>
      <c r="J1517" s="9"/>
      <c r="K1517" s="9"/>
      <c r="L1517" s="9"/>
      <c r="M1517" s="9"/>
      <c r="N1517" s="9"/>
      <c r="O1517" s="10" t="s">
        <v>7701</v>
      </c>
      <c r="P1517">
        <f>IF(ISNA(VLOOKUP(E1517,Sheet2!A:C,3,FALSE)),1,VLOOKUP(E1517,Sheet2!A:C,3,FALSE))</f>
        <v>1</v>
      </c>
    </row>
    <row r="1518" spans="1:16" ht="136" x14ac:dyDescent="0.2">
      <c r="A1518" s="11" t="s">
        <v>15</v>
      </c>
      <c r="B1518" s="12" t="s">
        <v>38</v>
      </c>
      <c r="C1518" s="13" t="s">
        <v>17</v>
      </c>
      <c r="D1518" s="13" t="s">
        <v>28</v>
      </c>
      <c r="E1518" s="13" t="s">
        <v>921</v>
      </c>
      <c r="F1518" s="12" t="s">
        <v>922</v>
      </c>
      <c r="G1518" s="14" t="s">
        <v>922</v>
      </c>
      <c r="H1518" s="15"/>
      <c r="I1518" s="15"/>
      <c r="J1518" s="15"/>
      <c r="K1518" s="15"/>
      <c r="L1518" s="15"/>
      <c r="M1518" s="15"/>
      <c r="N1518" s="15"/>
      <c r="O1518" s="16" t="s">
        <v>923</v>
      </c>
      <c r="P1518">
        <f>IF(ISNA(VLOOKUP(E1518,Sheet2!A:C,3,FALSE)),1,VLOOKUP(E1518,Sheet2!A:C,3,FALSE))</f>
        <v>1</v>
      </c>
    </row>
    <row r="1519" spans="1:16" ht="153" x14ac:dyDescent="0.2">
      <c r="A1519" s="5" t="s">
        <v>15</v>
      </c>
      <c r="B1519" s="6" t="s">
        <v>180</v>
      </c>
      <c r="C1519" s="7" t="s">
        <v>17</v>
      </c>
      <c r="D1519" s="7" t="s">
        <v>18</v>
      </c>
      <c r="E1519" s="7" t="s">
        <v>3056</v>
      </c>
      <c r="F1519" s="6" t="s">
        <v>3057</v>
      </c>
      <c r="G1519" s="8" t="s">
        <v>3057</v>
      </c>
      <c r="H1519" s="9"/>
      <c r="I1519" s="9"/>
      <c r="J1519" s="9"/>
      <c r="K1519" s="9"/>
      <c r="L1519" s="9"/>
      <c r="M1519" s="9"/>
      <c r="N1519" s="9"/>
      <c r="O1519" s="10" t="s">
        <v>3058</v>
      </c>
      <c r="P1519">
        <f>IF(ISNA(VLOOKUP(E1519,Sheet2!A:C,3,FALSE)),1,VLOOKUP(E1519,Sheet2!A:C,3,FALSE))</f>
        <v>1</v>
      </c>
    </row>
    <row r="1520" spans="1:16" ht="153" x14ac:dyDescent="0.2">
      <c r="A1520" s="11" t="s">
        <v>15</v>
      </c>
      <c r="B1520" s="12" t="s">
        <v>42</v>
      </c>
      <c r="C1520" s="13" t="s">
        <v>17</v>
      </c>
      <c r="D1520" s="13" t="s">
        <v>28</v>
      </c>
      <c r="E1520" s="13" t="s">
        <v>4881</v>
      </c>
      <c r="F1520" s="12" t="s">
        <v>4882</v>
      </c>
      <c r="G1520" s="14" t="s">
        <v>4883</v>
      </c>
      <c r="H1520" s="15"/>
      <c r="I1520" s="15"/>
      <c r="J1520" s="15"/>
      <c r="K1520" s="15"/>
      <c r="L1520" s="15"/>
      <c r="M1520" s="15"/>
      <c r="N1520" s="15"/>
      <c r="O1520" s="16" t="s">
        <v>4884</v>
      </c>
      <c r="P1520">
        <f>IF(ISNA(VLOOKUP(E1520,Sheet2!A:C,3,FALSE)),1,VLOOKUP(E1520,Sheet2!A:C,3,FALSE))</f>
        <v>1</v>
      </c>
    </row>
    <row r="1521" spans="1:16" ht="153" x14ac:dyDescent="0.2">
      <c r="A1521" s="5" t="s">
        <v>15</v>
      </c>
      <c r="B1521" s="6" t="s">
        <v>63</v>
      </c>
      <c r="C1521" s="7" t="s">
        <v>17</v>
      </c>
      <c r="D1521" s="7" t="s">
        <v>28</v>
      </c>
      <c r="E1521" s="7" t="s">
        <v>4885</v>
      </c>
      <c r="F1521" s="6" t="s">
        <v>4886</v>
      </c>
      <c r="G1521" s="8" t="s">
        <v>4887</v>
      </c>
      <c r="H1521" s="9"/>
      <c r="I1521" s="9"/>
      <c r="J1521" s="9"/>
      <c r="K1521" s="9"/>
      <c r="L1521" s="9"/>
      <c r="M1521" s="9"/>
      <c r="N1521" s="9"/>
      <c r="O1521" s="10" t="s">
        <v>4888</v>
      </c>
      <c r="P1521">
        <f>IF(ISNA(VLOOKUP(E1521,Sheet2!A:C,3,FALSE)),1,VLOOKUP(E1521,Sheet2!A:C,3,FALSE))</f>
        <v>1</v>
      </c>
    </row>
    <row r="1522" spans="1:16" ht="204" x14ac:dyDescent="0.2">
      <c r="A1522" s="5" t="s">
        <v>15</v>
      </c>
      <c r="B1522" s="6" t="s">
        <v>67</v>
      </c>
      <c r="C1522" s="7" t="s">
        <v>17</v>
      </c>
      <c r="D1522" s="7" t="s">
        <v>18</v>
      </c>
      <c r="E1522" s="7" t="s">
        <v>3724</v>
      </c>
      <c r="F1522" s="6" t="s">
        <v>3725</v>
      </c>
      <c r="G1522" s="8" t="s">
        <v>3725</v>
      </c>
      <c r="H1522" s="9"/>
      <c r="I1522" s="9"/>
      <c r="J1522" s="9"/>
      <c r="K1522" s="9"/>
      <c r="L1522" s="9"/>
      <c r="M1522" s="9"/>
      <c r="N1522" s="9"/>
      <c r="O1522" s="10" t="s">
        <v>3726</v>
      </c>
      <c r="P1522">
        <f>IF(ISNA(VLOOKUP(E1522,Sheet2!A:C,3,FALSE)),1,VLOOKUP(E1522,Sheet2!A:C,3,FALSE))</f>
        <v>1</v>
      </c>
    </row>
    <row r="1523" spans="1:16" ht="238" x14ac:dyDescent="0.2">
      <c r="A1523" s="5" t="s">
        <v>15</v>
      </c>
      <c r="B1523" s="6" t="s">
        <v>101</v>
      </c>
      <c r="C1523" s="7" t="s">
        <v>17</v>
      </c>
      <c r="D1523" s="7" t="s">
        <v>18</v>
      </c>
      <c r="E1523" s="7" t="s">
        <v>1454</v>
      </c>
      <c r="F1523" s="6" t="s">
        <v>1455</v>
      </c>
      <c r="G1523" s="8" t="s">
        <v>1456</v>
      </c>
      <c r="H1523" s="9"/>
      <c r="I1523" s="9"/>
      <c r="J1523" s="9"/>
      <c r="K1523" s="9"/>
      <c r="L1523" s="9"/>
      <c r="M1523" s="9"/>
      <c r="N1523" s="9"/>
      <c r="O1523" s="10" t="s">
        <v>1457</v>
      </c>
      <c r="P1523">
        <f>IF(ISNA(VLOOKUP(E1523,Sheet2!A:C,3,FALSE)),1,VLOOKUP(E1523,Sheet2!A:C,3,FALSE))</f>
        <v>1</v>
      </c>
    </row>
    <row r="1524" spans="1:16" ht="289" x14ac:dyDescent="0.2">
      <c r="A1524" s="11" t="s">
        <v>15</v>
      </c>
      <c r="B1524" s="12" t="s">
        <v>16</v>
      </c>
      <c r="C1524" s="13" t="s">
        <v>17</v>
      </c>
      <c r="D1524" s="13" t="s">
        <v>18</v>
      </c>
      <c r="E1524" s="13" t="s">
        <v>8439</v>
      </c>
      <c r="F1524" s="12" t="s">
        <v>8440</v>
      </c>
      <c r="G1524" s="14" t="s">
        <v>8440</v>
      </c>
      <c r="H1524" s="15"/>
      <c r="I1524" s="19" t="s">
        <v>18</v>
      </c>
      <c r="J1524" s="15"/>
      <c r="K1524" s="15"/>
      <c r="L1524" s="20">
        <v>12</v>
      </c>
      <c r="M1524" s="20">
        <v>0</v>
      </c>
      <c r="N1524" s="20">
        <v>12</v>
      </c>
      <c r="O1524" s="16" t="s">
        <v>8441</v>
      </c>
      <c r="P1524">
        <f>IF(ISNA(VLOOKUP(E1524,Sheet2!A:C,3,FALSE)),1,VLOOKUP(E1524,Sheet2!A:C,3,FALSE))</f>
        <v>1</v>
      </c>
    </row>
    <row r="1525" spans="1:16" ht="289" x14ac:dyDescent="0.2">
      <c r="A1525" s="5" t="s">
        <v>15</v>
      </c>
      <c r="B1525" s="6" t="s">
        <v>16</v>
      </c>
      <c r="C1525" s="7" t="s">
        <v>17</v>
      </c>
      <c r="D1525" s="7" t="s">
        <v>18</v>
      </c>
      <c r="E1525" s="7" t="s">
        <v>8442</v>
      </c>
      <c r="F1525" s="6" t="s">
        <v>8440</v>
      </c>
      <c r="G1525" s="8" t="s">
        <v>8440</v>
      </c>
      <c r="H1525" s="9"/>
      <c r="I1525" s="17" t="s">
        <v>18</v>
      </c>
      <c r="J1525" s="9"/>
      <c r="K1525" s="9"/>
      <c r="L1525" s="18">
        <v>12</v>
      </c>
      <c r="M1525" s="18">
        <v>0</v>
      </c>
      <c r="N1525" s="18">
        <v>12</v>
      </c>
      <c r="O1525" s="10" t="s">
        <v>8441</v>
      </c>
      <c r="P1525">
        <f>IF(ISNA(VLOOKUP(E1525,Sheet2!A:C,3,FALSE)),1,VLOOKUP(E1525,Sheet2!A:C,3,FALSE))</f>
        <v>1</v>
      </c>
    </row>
    <row r="1526" spans="1:16" ht="289" x14ac:dyDescent="0.2">
      <c r="A1526" s="11" t="s">
        <v>15</v>
      </c>
      <c r="B1526" s="12" t="s">
        <v>16</v>
      </c>
      <c r="C1526" s="13" t="s">
        <v>17</v>
      </c>
      <c r="D1526" s="13" t="s">
        <v>18</v>
      </c>
      <c r="E1526" s="13" t="s">
        <v>8466</v>
      </c>
      <c r="F1526" s="12" t="s">
        <v>8440</v>
      </c>
      <c r="G1526" s="14" t="s">
        <v>8440</v>
      </c>
      <c r="H1526" s="15"/>
      <c r="I1526" s="15"/>
      <c r="J1526" s="15"/>
      <c r="K1526" s="15"/>
      <c r="L1526" s="15"/>
      <c r="M1526" s="15"/>
      <c r="N1526" s="15"/>
      <c r="O1526" s="16" t="s">
        <v>8441</v>
      </c>
      <c r="P1526">
        <f>IF(ISNA(VLOOKUP(E1526,Sheet2!A:C,3,FALSE)),1,VLOOKUP(E1526,Sheet2!A:C,3,FALSE))</f>
        <v>1</v>
      </c>
    </row>
    <row r="1527" spans="1:16" ht="204" x14ac:dyDescent="0.2">
      <c r="A1527" s="5" t="s">
        <v>15</v>
      </c>
      <c r="B1527" s="6" t="s">
        <v>180</v>
      </c>
      <c r="C1527" s="7" t="s">
        <v>17</v>
      </c>
      <c r="D1527" s="7" t="s">
        <v>18</v>
      </c>
      <c r="E1527" s="7" t="s">
        <v>1617</v>
      </c>
      <c r="F1527" s="6" t="s">
        <v>1618</v>
      </c>
      <c r="G1527" s="8" t="s">
        <v>1619</v>
      </c>
      <c r="H1527" s="9"/>
      <c r="I1527" s="9"/>
      <c r="J1527" s="9"/>
      <c r="K1527" s="9"/>
      <c r="L1527" s="9"/>
      <c r="M1527" s="9"/>
      <c r="N1527" s="9"/>
      <c r="O1527" s="10" t="s">
        <v>1620</v>
      </c>
      <c r="P1527">
        <f>IF(ISNA(VLOOKUP(E1527,Sheet2!A:C,3,FALSE)),1,VLOOKUP(E1527,Sheet2!A:C,3,FALSE))</f>
        <v>1</v>
      </c>
    </row>
    <row r="1528" spans="1:16" ht="340" x14ac:dyDescent="0.2">
      <c r="A1528" s="11" t="s">
        <v>15</v>
      </c>
      <c r="B1528" s="12" t="s">
        <v>3127</v>
      </c>
      <c r="C1528" s="13" t="s">
        <v>17</v>
      </c>
      <c r="D1528" s="13" t="s">
        <v>28</v>
      </c>
      <c r="E1528" s="13" t="s">
        <v>4448</v>
      </c>
      <c r="F1528" s="12" t="s">
        <v>4449</v>
      </c>
      <c r="G1528" s="14" t="s">
        <v>4450</v>
      </c>
      <c r="H1528" s="15"/>
      <c r="I1528" s="15"/>
      <c r="J1528" s="15"/>
      <c r="K1528" s="15"/>
      <c r="L1528" s="15"/>
      <c r="M1528" s="15"/>
      <c r="N1528" s="15"/>
      <c r="O1528" s="16" t="s">
        <v>4451</v>
      </c>
      <c r="P1528">
        <f>IF(ISNA(VLOOKUP(E1528,Sheet2!A:C,3,FALSE)),1,VLOOKUP(E1528,Sheet2!A:C,3,FALSE))</f>
        <v>1</v>
      </c>
    </row>
    <row r="1529" spans="1:16" ht="306" x14ac:dyDescent="0.2">
      <c r="A1529" s="11" t="s">
        <v>15</v>
      </c>
      <c r="B1529" s="12" t="s">
        <v>42</v>
      </c>
      <c r="C1529" s="13" t="s">
        <v>17</v>
      </c>
      <c r="D1529" s="13" t="s">
        <v>28</v>
      </c>
      <c r="E1529" s="13" t="s">
        <v>1613</v>
      </c>
      <c r="F1529" s="12" t="s">
        <v>1614</v>
      </c>
      <c r="G1529" s="14" t="s">
        <v>1615</v>
      </c>
      <c r="H1529" s="15"/>
      <c r="I1529" s="15"/>
      <c r="J1529" s="15"/>
      <c r="K1529" s="15"/>
      <c r="L1529" s="15"/>
      <c r="M1529" s="15"/>
      <c r="N1529" s="15"/>
      <c r="O1529" s="16" t="s">
        <v>1616</v>
      </c>
      <c r="P1529">
        <f>IF(ISNA(VLOOKUP(E1529,Sheet2!A:C,3,FALSE)),1,VLOOKUP(E1529,Sheet2!A:C,3,FALSE))</f>
        <v>1</v>
      </c>
    </row>
    <row r="1530" spans="1:16" ht="136" x14ac:dyDescent="0.2">
      <c r="A1530" s="11" t="s">
        <v>15</v>
      </c>
      <c r="B1530" s="12" t="s">
        <v>38</v>
      </c>
      <c r="C1530" s="13" t="s">
        <v>17</v>
      </c>
      <c r="D1530" s="13" t="s">
        <v>18</v>
      </c>
      <c r="E1530" s="13" t="s">
        <v>1621</v>
      </c>
      <c r="F1530" s="12" t="s">
        <v>1622</v>
      </c>
      <c r="G1530" s="14" t="s">
        <v>1623</v>
      </c>
      <c r="H1530" s="15"/>
      <c r="I1530" s="15"/>
      <c r="J1530" s="15"/>
      <c r="K1530" s="15"/>
      <c r="L1530" s="15"/>
      <c r="M1530" s="15"/>
      <c r="N1530" s="15"/>
      <c r="O1530" s="16" t="s">
        <v>1624</v>
      </c>
      <c r="P1530">
        <f>IF(ISNA(VLOOKUP(E1530,Sheet2!A:C,3,FALSE)),1,VLOOKUP(E1530,Sheet2!A:C,3,FALSE))</f>
        <v>1</v>
      </c>
    </row>
    <row r="1531" spans="1:16" ht="238" x14ac:dyDescent="0.2">
      <c r="A1531" s="11" t="s">
        <v>15</v>
      </c>
      <c r="B1531" s="12" t="s">
        <v>3127</v>
      </c>
      <c r="C1531" s="13" t="s">
        <v>17</v>
      </c>
      <c r="D1531" s="13" t="s">
        <v>18</v>
      </c>
      <c r="E1531" s="13" t="s">
        <v>5298</v>
      </c>
      <c r="F1531" s="12" t="s">
        <v>5299</v>
      </c>
      <c r="G1531" s="14" t="s">
        <v>5300</v>
      </c>
      <c r="H1531" s="15"/>
      <c r="I1531" s="19" t="s">
        <v>18</v>
      </c>
      <c r="J1531" s="15"/>
      <c r="K1531" s="15"/>
      <c r="L1531" s="20">
        <v>0</v>
      </c>
      <c r="M1531" s="20">
        <v>12</v>
      </c>
      <c r="N1531" s="20">
        <v>12</v>
      </c>
      <c r="O1531" s="16" t="s">
        <v>5301</v>
      </c>
      <c r="P1531">
        <f>IF(ISNA(VLOOKUP(E1531,Sheet2!A:C,3,FALSE)),1,VLOOKUP(E1531,Sheet2!A:C,3,FALSE))</f>
        <v>1</v>
      </c>
    </row>
    <row r="1532" spans="1:16" ht="306" x14ac:dyDescent="0.2">
      <c r="A1532" s="5" t="s">
        <v>15</v>
      </c>
      <c r="B1532" s="6" t="s">
        <v>101</v>
      </c>
      <c r="C1532" s="7" t="s">
        <v>17</v>
      </c>
      <c r="D1532" s="7" t="s">
        <v>18</v>
      </c>
      <c r="E1532" s="7" t="s">
        <v>6715</v>
      </c>
      <c r="F1532" s="6" t="s">
        <v>6716</v>
      </c>
      <c r="G1532" s="8" t="s">
        <v>6717</v>
      </c>
      <c r="H1532" s="9"/>
      <c r="I1532" s="9"/>
      <c r="J1532" s="9"/>
      <c r="K1532" s="9"/>
      <c r="L1532" s="9"/>
      <c r="M1532" s="9"/>
      <c r="N1532" s="9"/>
      <c r="O1532" s="10" t="s">
        <v>6718</v>
      </c>
      <c r="P1532">
        <f>IF(ISNA(VLOOKUP(E1532,Sheet2!A:C,3,FALSE)),1,VLOOKUP(E1532,Sheet2!A:C,3,FALSE))</f>
        <v>1</v>
      </c>
    </row>
    <row r="1533" spans="1:16" ht="255" x14ac:dyDescent="0.2">
      <c r="A1533" s="11" t="s">
        <v>15</v>
      </c>
      <c r="B1533" s="12" t="s">
        <v>38</v>
      </c>
      <c r="C1533" s="13" t="s">
        <v>17</v>
      </c>
      <c r="D1533" s="13" t="s">
        <v>28</v>
      </c>
      <c r="E1533" s="13" t="s">
        <v>2365</v>
      </c>
      <c r="F1533" s="12" t="s">
        <v>2366</v>
      </c>
      <c r="G1533" s="14" t="s">
        <v>2367</v>
      </c>
      <c r="H1533" s="15"/>
      <c r="I1533" s="15"/>
      <c r="J1533" s="15"/>
      <c r="K1533" s="15"/>
      <c r="L1533" s="15"/>
      <c r="M1533" s="15"/>
      <c r="N1533" s="15"/>
      <c r="O1533" s="16" t="s">
        <v>2368</v>
      </c>
      <c r="P1533">
        <f>IF(ISNA(VLOOKUP(E1533,Sheet2!A:C,3,FALSE)),1,VLOOKUP(E1533,Sheet2!A:C,3,FALSE))</f>
        <v>1</v>
      </c>
    </row>
    <row r="1534" spans="1:16" ht="221" x14ac:dyDescent="0.2">
      <c r="A1534" s="11" t="s">
        <v>15</v>
      </c>
      <c r="B1534" s="12" t="s">
        <v>16</v>
      </c>
      <c r="C1534" s="13" t="s">
        <v>17</v>
      </c>
      <c r="D1534" s="13" t="s">
        <v>28</v>
      </c>
      <c r="E1534" s="13" t="s">
        <v>8475</v>
      </c>
      <c r="F1534" s="12" t="s">
        <v>8476</v>
      </c>
      <c r="G1534" s="14" t="s">
        <v>8477</v>
      </c>
      <c r="H1534" s="15"/>
      <c r="I1534" s="15"/>
      <c r="J1534" s="15"/>
      <c r="K1534" s="15"/>
      <c r="L1534" s="15"/>
      <c r="M1534" s="15"/>
      <c r="N1534" s="15"/>
      <c r="O1534" s="16" t="s">
        <v>8478</v>
      </c>
      <c r="P1534">
        <f>IF(ISNA(VLOOKUP(E1534,Sheet2!A:C,3,FALSE)),1,VLOOKUP(E1534,Sheet2!A:C,3,FALSE))</f>
        <v>1</v>
      </c>
    </row>
    <row r="1535" spans="1:16" ht="136" x14ac:dyDescent="0.2">
      <c r="A1535" s="11" t="s">
        <v>15</v>
      </c>
      <c r="B1535" s="12" t="s">
        <v>3127</v>
      </c>
      <c r="C1535" s="13" t="s">
        <v>17</v>
      </c>
      <c r="D1535" s="13" t="s">
        <v>18</v>
      </c>
      <c r="E1535" s="13" t="s">
        <v>4580</v>
      </c>
      <c r="F1535" s="12" t="s">
        <v>4581</v>
      </c>
      <c r="G1535" s="14" t="s">
        <v>4582</v>
      </c>
      <c r="H1535" s="15"/>
      <c r="I1535" s="15"/>
      <c r="J1535" s="15"/>
      <c r="K1535" s="15"/>
      <c r="L1535" s="15"/>
      <c r="M1535" s="15"/>
      <c r="N1535" s="15"/>
      <c r="O1535" s="16" t="s">
        <v>4583</v>
      </c>
      <c r="P1535">
        <f>IF(ISNA(VLOOKUP(E1535,Sheet2!A:C,3,FALSE)),1,VLOOKUP(E1535,Sheet2!A:C,3,FALSE))</f>
        <v>1</v>
      </c>
    </row>
    <row r="1536" spans="1:16" ht="85" x14ac:dyDescent="0.2">
      <c r="A1536" s="5" t="s">
        <v>15</v>
      </c>
      <c r="B1536" s="6" t="s">
        <v>16</v>
      </c>
      <c r="C1536" s="7" t="s">
        <v>17</v>
      </c>
      <c r="D1536" s="7" t="s">
        <v>18</v>
      </c>
      <c r="E1536" s="7" t="s">
        <v>5682</v>
      </c>
      <c r="F1536" s="6" t="s">
        <v>5683</v>
      </c>
      <c r="G1536" s="8" t="s">
        <v>5684</v>
      </c>
      <c r="H1536" s="9"/>
      <c r="I1536" s="9"/>
      <c r="J1536" s="9"/>
      <c r="K1536" s="9"/>
      <c r="L1536" s="9"/>
      <c r="M1536" s="9"/>
      <c r="N1536" s="9"/>
      <c r="O1536" s="10" t="s">
        <v>5685</v>
      </c>
      <c r="P1536">
        <f>IF(ISNA(VLOOKUP(E1536,Sheet2!A:C,3,FALSE)),1,VLOOKUP(E1536,Sheet2!A:C,3,FALSE))</f>
        <v>1</v>
      </c>
    </row>
    <row r="1537" spans="1:16" ht="85" x14ac:dyDescent="0.2">
      <c r="A1537" s="5" t="s">
        <v>15</v>
      </c>
      <c r="B1537" s="6" t="s">
        <v>16</v>
      </c>
      <c r="C1537" s="7" t="s">
        <v>17</v>
      </c>
      <c r="D1537" s="7" t="s">
        <v>18</v>
      </c>
      <c r="E1537" s="7" t="s">
        <v>5692</v>
      </c>
      <c r="F1537" s="6" t="s">
        <v>5683</v>
      </c>
      <c r="G1537" s="8" t="s">
        <v>5684</v>
      </c>
      <c r="H1537" s="9"/>
      <c r="I1537" s="9"/>
      <c r="J1537" s="9"/>
      <c r="K1537" s="9"/>
      <c r="L1537" s="9"/>
      <c r="M1537" s="9"/>
      <c r="N1537" s="9"/>
      <c r="O1537" s="10" t="s">
        <v>5685</v>
      </c>
      <c r="P1537">
        <f>IF(ISNA(VLOOKUP(E1537,Sheet2!A:C,3,FALSE)),1,VLOOKUP(E1537,Sheet2!A:C,3,FALSE))</f>
        <v>1</v>
      </c>
    </row>
    <row r="1538" spans="1:16" ht="85" x14ac:dyDescent="0.2">
      <c r="A1538" s="11" t="s">
        <v>15</v>
      </c>
      <c r="B1538" s="12" t="s">
        <v>16</v>
      </c>
      <c r="C1538" s="13" t="s">
        <v>17</v>
      </c>
      <c r="D1538" s="13" t="s">
        <v>18</v>
      </c>
      <c r="E1538" s="13" t="s">
        <v>6060</v>
      </c>
      <c r="F1538" s="12" t="s">
        <v>5683</v>
      </c>
      <c r="G1538" s="14" t="s">
        <v>5684</v>
      </c>
      <c r="H1538" s="15"/>
      <c r="I1538" s="19" t="s">
        <v>18</v>
      </c>
      <c r="J1538" s="15"/>
      <c r="K1538" s="15"/>
      <c r="L1538" s="20">
        <v>12</v>
      </c>
      <c r="M1538" s="20">
        <v>0</v>
      </c>
      <c r="N1538" s="20">
        <v>12</v>
      </c>
      <c r="O1538" s="16" t="s">
        <v>5685</v>
      </c>
      <c r="P1538">
        <f>IF(ISNA(VLOOKUP(E1538,Sheet2!A:C,3,FALSE)),1,VLOOKUP(E1538,Sheet2!A:C,3,FALSE))</f>
        <v>1</v>
      </c>
    </row>
    <row r="1539" spans="1:16" ht="119" x14ac:dyDescent="0.2">
      <c r="A1539" s="11" t="s">
        <v>15</v>
      </c>
      <c r="B1539" s="12" t="s">
        <v>63</v>
      </c>
      <c r="C1539" s="13" t="s">
        <v>17</v>
      </c>
      <c r="D1539" s="13" t="s">
        <v>18</v>
      </c>
      <c r="E1539" s="13" t="s">
        <v>7135</v>
      </c>
      <c r="F1539" s="12" t="s">
        <v>7136</v>
      </c>
      <c r="G1539" s="14" t="s">
        <v>7137</v>
      </c>
      <c r="H1539" s="15"/>
      <c r="I1539" s="15"/>
      <c r="J1539" s="15"/>
      <c r="K1539" s="15"/>
      <c r="L1539" s="15"/>
      <c r="M1539" s="15"/>
      <c r="N1539" s="15"/>
      <c r="O1539" s="16" t="s">
        <v>7138</v>
      </c>
      <c r="P1539">
        <f>IF(ISNA(VLOOKUP(E1539,Sheet2!A:C,3,FALSE)),1,VLOOKUP(E1539,Sheet2!A:C,3,FALSE))</f>
        <v>1</v>
      </c>
    </row>
    <row r="1540" spans="1:16" ht="102" x14ac:dyDescent="0.2">
      <c r="A1540" s="5" t="s">
        <v>15</v>
      </c>
      <c r="B1540" s="6" t="s">
        <v>3127</v>
      </c>
      <c r="C1540" s="7" t="s">
        <v>17</v>
      </c>
      <c r="D1540" s="7" t="s">
        <v>28</v>
      </c>
      <c r="E1540" s="7" t="s">
        <v>3148</v>
      </c>
      <c r="F1540" s="6" t="s">
        <v>3149</v>
      </c>
      <c r="G1540" s="8" t="s">
        <v>3150</v>
      </c>
      <c r="H1540" s="9"/>
      <c r="I1540" s="9"/>
      <c r="J1540" s="9"/>
      <c r="K1540" s="9"/>
      <c r="L1540" s="9"/>
      <c r="M1540" s="9"/>
      <c r="N1540" s="9"/>
      <c r="O1540" s="10" t="s">
        <v>3151</v>
      </c>
      <c r="P1540">
        <f>IF(ISNA(VLOOKUP(E1540,Sheet2!A:C,3,FALSE)),1,VLOOKUP(E1540,Sheet2!A:C,3,FALSE))</f>
        <v>1</v>
      </c>
    </row>
    <row r="1541" spans="1:16" ht="102" x14ac:dyDescent="0.2">
      <c r="A1541" s="11" t="s">
        <v>15</v>
      </c>
      <c r="B1541" s="12" t="s">
        <v>180</v>
      </c>
      <c r="C1541" s="13" t="s">
        <v>17</v>
      </c>
      <c r="D1541" s="13" t="s">
        <v>28</v>
      </c>
      <c r="E1541" s="13" t="s">
        <v>1752</v>
      </c>
      <c r="F1541" s="12" t="s">
        <v>1753</v>
      </c>
      <c r="G1541" s="14" t="s">
        <v>1753</v>
      </c>
      <c r="H1541" s="15"/>
      <c r="I1541" s="15"/>
      <c r="J1541" s="15"/>
      <c r="K1541" s="15"/>
      <c r="L1541" s="15"/>
      <c r="M1541" s="15"/>
      <c r="N1541" s="15"/>
      <c r="O1541" s="16" t="s">
        <v>1754</v>
      </c>
      <c r="P1541">
        <f>IF(ISNA(VLOOKUP(E1541,Sheet2!A:C,3,FALSE)),1,VLOOKUP(E1541,Sheet2!A:C,3,FALSE))</f>
        <v>1</v>
      </c>
    </row>
    <row r="1542" spans="1:16" ht="238" x14ac:dyDescent="0.2">
      <c r="A1542" s="5" t="s">
        <v>15</v>
      </c>
      <c r="B1542" s="6" t="s">
        <v>101</v>
      </c>
      <c r="C1542" s="7" t="s">
        <v>17</v>
      </c>
      <c r="D1542" s="7" t="s">
        <v>18</v>
      </c>
      <c r="E1542" s="7" t="s">
        <v>7212</v>
      </c>
      <c r="F1542" s="6" t="s">
        <v>7213</v>
      </c>
      <c r="G1542" s="8" t="s">
        <v>7214</v>
      </c>
      <c r="H1542" s="9"/>
      <c r="I1542" s="9"/>
      <c r="J1542" s="9"/>
      <c r="K1542" s="9"/>
      <c r="L1542" s="9"/>
      <c r="M1542" s="9"/>
      <c r="N1542" s="9"/>
      <c r="O1542" s="10" t="s">
        <v>7215</v>
      </c>
      <c r="P1542">
        <f>IF(ISNA(VLOOKUP(E1542,Sheet2!A:C,3,FALSE)),1,VLOOKUP(E1542,Sheet2!A:C,3,FALSE))</f>
        <v>1</v>
      </c>
    </row>
    <row r="1543" spans="1:16" ht="51" x14ac:dyDescent="0.2">
      <c r="A1543" s="5" t="s">
        <v>15</v>
      </c>
      <c r="B1543" s="6" t="s">
        <v>3127</v>
      </c>
      <c r="C1543" s="7" t="s">
        <v>17</v>
      </c>
      <c r="D1543" s="7" t="s">
        <v>18</v>
      </c>
      <c r="E1543" s="7" t="s">
        <v>6404</v>
      </c>
      <c r="F1543" s="6" t="s">
        <v>6405</v>
      </c>
      <c r="G1543" s="8" t="s">
        <v>6406</v>
      </c>
      <c r="H1543" s="9"/>
      <c r="I1543" s="9"/>
      <c r="J1543" s="9"/>
      <c r="K1543" s="9"/>
      <c r="L1543" s="9"/>
      <c r="M1543" s="9"/>
      <c r="N1543" s="9"/>
      <c r="O1543" s="10" t="s">
        <v>6407</v>
      </c>
      <c r="P1543">
        <f>IF(ISNA(VLOOKUP(E1543,Sheet2!A:C,3,FALSE)),1,VLOOKUP(E1543,Sheet2!A:C,3,FALSE))</f>
        <v>1</v>
      </c>
    </row>
    <row r="1544" spans="1:16" ht="51" x14ac:dyDescent="0.2">
      <c r="A1544" s="5" t="s">
        <v>15</v>
      </c>
      <c r="B1544" s="6" t="s">
        <v>3127</v>
      </c>
      <c r="C1544" s="7" t="s">
        <v>17</v>
      </c>
      <c r="D1544" s="7" t="s">
        <v>18</v>
      </c>
      <c r="E1544" s="7" t="s">
        <v>6465</v>
      </c>
      <c r="F1544" s="6" t="s">
        <v>6405</v>
      </c>
      <c r="G1544" s="8" t="s">
        <v>6406</v>
      </c>
      <c r="H1544" s="9"/>
      <c r="I1544" s="9"/>
      <c r="J1544" s="9"/>
      <c r="K1544" s="9"/>
      <c r="L1544" s="9"/>
      <c r="M1544" s="9"/>
      <c r="N1544" s="9"/>
      <c r="O1544" s="10" t="s">
        <v>6407</v>
      </c>
      <c r="P1544">
        <f>IF(ISNA(VLOOKUP(E1544,Sheet2!A:C,3,FALSE)),1,VLOOKUP(E1544,Sheet2!A:C,3,FALSE))</f>
        <v>1</v>
      </c>
    </row>
    <row r="1545" spans="1:16" ht="51" x14ac:dyDescent="0.2">
      <c r="A1545" s="11" t="s">
        <v>15</v>
      </c>
      <c r="B1545" s="12" t="s">
        <v>3127</v>
      </c>
      <c r="C1545" s="13" t="s">
        <v>17</v>
      </c>
      <c r="D1545" s="13" t="s">
        <v>18</v>
      </c>
      <c r="E1545" s="13" t="s">
        <v>6479</v>
      </c>
      <c r="F1545" s="12" t="s">
        <v>6405</v>
      </c>
      <c r="G1545" s="14" t="s">
        <v>6406</v>
      </c>
      <c r="H1545" s="15"/>
      <c r="I1545" s="15"/>
      <c r="J1545" s="15"/>
      <c r="K1545" s="15"/>
      <c r="L1545" s="15"/>
      <c r="M1545" s="15"/>
      <c r="N1545" s="15"/>
      <c r="O1545" s="16" t="s">
        <v>6407</v>
      </c>
      <c r="P1545">
        <f>IF(ISNA(VLOOKUP(E1545,Sheet2!A:C,3,FALSE)),1,VLOOKUP(E1545,Sheet2!A:C,3,FALSE))</f>
        <v>1</v>
      </c>
    </row>
    <row r="1546" spans="1:16" ht="51" x14ac:dyDescent="0.2">
      <c r="A1546" s="5" t="s">
        <v>15</v>
      </c>
      <c r="B1546" s="6" t="s">
        <v>3127</v>
      </c>
      <c r="C1546" s="7" t="s">
        <v>17</v>
      </c>
      <c r="D1546" s="7" t="s">
        <v>18</v>
      </c>
      <c r="E1546" s="7" t="s">
        <v>6729</v>
      </c>
      <c r="F1546" s="6" t="s">
        <v>6405</v>
      </c>
      <c r="G1546" s="8" t="s">
        <v>6406</v>
      </c>
      <c r="H1546" s="9"/>
      <c r="I1546" s="9"/>
      <c r="J1546" s="9"/>
      <c r="K1546" s="9"/>
      <c r="L1546" s="9"/>
      <c r="M1546" s="9"/>
      <c r="N1546" s="9"/>
      <c r="O1546" s="10" t="s">
        <v>6407</v>
      </c>
      <c r="P1546">
        <f>IF(ISNA(VLOOKUP(E1546,Sheet2!A:C,3,FALSE)),1,VLOOKUP(E1546,Sheet2!A:C,3,FALSE))</f>
        <v>1</v>
      </c>
    </row>
    <row r="1547" spans="1:16" ht="136" x14ac:dyDescent="0.2">
      <c r="A1547" s="5" t="s">
        <v>15</v>
      </c>
      <c r="B1547" s="6" t="s">
        <v>101</v>
      </c>
      <c r="C1547" s="7" t="s">
        <v>17</v>
      </c>
      <c r="D1547" s="7" t="s">
        <v>18</v>
      </c>
      <c r="E1547" s="7" t="s">
        <v>7327</v>
      </c>
      <c r="F1547" s="6" t="s">
        <v>7328</v>
      </c>
      <c r="G1547" s="8" t="s">
        <v>7328</v>
      </c>
      <c r="H1547" s="9"/>
      <c r="I1547" s="9"/>
      <c r="J1547" s="9"/>
      <c r="K1547" s="9"/>
      <c r="L1547" s="9"/>
      <c r="M1547" s="9"/>
      <c r="N1547" s="9"/>
      <c r="O1547" s="10" t="s">
        <v>5077</v>
      </c>
      <c r="P1547">
        <f>IF(ISNA(VLOOKUP(E1547,Sheet2!A:C,3,FALSE)),1,VLOOKUP(E1547,Sheet2!A:C,3,FALSE))</f>
        <v>1</v>
      </c>
    </row>
    <row r="1548" spans="1:16" ht="221" x14ac:dyDescent="0.2">
      <c r="A1548" s="11" t="s">
        <v>15</v>
      </c>
      <c r="B1548" s="12" t="s">
        <v>42</v>
      </c>
      <c r="C1548" s="13" t="s">
        <v>17</v>
      </c>
      <c r="D1548" s="13" t="s">
        <v>18</v>
      </c>
      <c r="E1548" s="13" t="s">
        <v>6803</v>
      </c>
      <c r="F1548" s="12" t="s">
        <v>6804</v>
      </c>
      <c r="G1548" s="14" t="s">
        <v>6804</v>
      </c>
      <c r="H1548" s="15"/>
      <c r="I1548" s="15"/>
      <c r="J1548" s="15"/>
      <c r="K1548" s="15"/>
      <c r="L1548" s="15"/>
      <c r="M1548" s="15"/>
      <c r="N1548" s="15"/>
      <c r="O1548" s="16" t="s">
        <v>6805</v>
      </c>
      <c r="P1548">
        <f>IF(ISNA(VLOOKUP(E1548,Sheet2!A:C,3,FALSE)),1,VLOOKUP(E1548,Sheet2!A:C,3,FALSE))</f>
        <v>1</v>
      </c>
    </row>
    <row r="1549" spans="1:16" ht="51" x14ac:dyDescent="0.2">
      <c r="A1549" s="11" t="s">
        <v>15</v>
      </c>
      <c r="B1549" s="12" t="s">
        <v>63</v>
      </c>
      <c r="C1549" s="13" t="s">
        <v>17</v>
      </c>
      <c r="D1549" s="13" t="s">
        <v>18</v>
      </c>
      <c r="E1549" s="13" t="s">
        <v>1026</v>
      </c>
      <c r="F1549" s="12" t="s">
        <v>1027</v>
      </c>
      <c r="G1549" s="14" t="s">
        <v>1027</v>
      </c>
      <c r="H1549" s="15"/>
      <c r="I1549" s="15"/>
      <c r="J1549" s="15"/>
      <c r="K1549" s="15"/>
      <c r="L1549" s="15"/>
      <c r="M1549" s="15"/>
      <c r="N1549" s="15"/>
      <c r="O1549" s="16" t="s">
        <v>1028</v>
      </c>
      <c r="P1549">
        <f>IF(ISNA(VLOOKUP(E1549,Sheet2!A:C,3,FALSE)),1,VLOOKUP(E1549,Sheet2!A:C,3,FALSE))</f>
        <v>1</v>
      </c>
    </row>
    <row r="1550" spans="1:16" ht="221" x14ac:dyDescent="0.2">
      <c r="A1550" s="5" t="s">
        <v>15</v>
      </c>
      <c r="B1550" s="6" t="s">
        <v>3127</v>
      </c>
      <c r="C1550" s="7" t="s">
        <v>17</v>
      </c>
      <c r="D1550" s="7" t="s">
        <v>18</v>
      </c>
      <c r="E1550" s="7" t="s">
        <v>8618</v>
      </c>
      <c r="F1550" s="6" t="s">
        <v>8619</v>
      </c>
      <c r="G1550" s="8" t="s">
        <v>8620</v>
      </c>
      <c r="H1550" s="9"/>
      <c r="I1550" s="9"/>
      <c r="J1550" s="9"/>
      <c r="K1550" s="9"/>
      <c r="L1550" s="9"/>
      <c r="M1550" s="9"/>
      <c r="N1550" s="9"/>
      <c r="O1550" s="10" t="s">
        <v>8621</v>
      </c>
      <c r="P1550">
        <f>IF(ISNA(VLOOKUP(E1550,Sheet2!A:C,3,FALSE)),1,VLOOKUP(E1550,Sheet2!A:C,3,FALSE))</f>
        <v>1</v>
      </c>
    </row>
    <row r="1551" spans="1:16" ht="85" x14ac:dyDescent="0.2">
      <c r="A1551" s="11" t="s">
        <v>15</v>
      </c>
      <c r="B1551" s="12" t="s">
        <v>180</v>
      </c>
      <c r="C1551" s="13" t="s">
        <v>17</v>
      </c>
      <c r="D1551" s="13" t="s">
        <v>18</v>
      </c>
      <c r="E1551" s="13" t="s">
        <v>652</v>
      </c>
      <c r="F1551" s="12" t="s">
        <v>653</v>
      </c>
      <c r="G1551" s="14" t="s">
        <v>653</v>
      </c>
      <c r="H1551" s="15"/>
      <c r="I1551" s="15"/>
      <c r="J1551" s="15"/>
      <c r="K1551" s="15"/>
      <c r="L1551" s="15"/>
      <c r="M1551" s="15"/>
      <c r="N1551" s="15"/>
      <c r="O1551" s="16" t="s">
        <v>654</v>
      </c>
      <c r="P1551">
        <f>IF(ISNA(VLOOKUP(E1551,Sheet2!A:C,3,FALSE)),1,VLOOKUP(E1551,Sheet2!A:C,3,FALSE))</f>
        <v>1</v>
      </c>
    </row>
    <row r="1552" spans="1:16" ht="51" x14ac:dyDescent="0.2">
      <c r="A1552" s="11" t="s">
        <v>15</v>
      </c>
      <c r="B1552" s="12" t="s">
        <v>180</v>
      </c>
      <c r="C1552" s="13" t="s">
        <v>17</v>
      </c>
      <c r="D1552" s="13" t="s">
        <v>18</v>
      </c>
      <c r="E1552" s="13" t="s">
        <v>3785</v>
      </c>
      <c r="F1552" s="12" t="s">
        <v>3786</v>
      </c>
      <c r="G1552" s="14" t="s">
        <v>3786</v>
      </c>
      <c r="H1552" s="15"/>
      <c r="I1552" s="15"/>
      <c r="J1552" s="15"/>
      <c r="K1552" s="15"/>
      <c r="L1552" s="15"/>
      <c r="M1552" s="15"/>
      <c r="N1552" s="15"/>
      <c r="O1552" s="16" t="s">
        <v>3787</v>
      </c>
      <c r="P1552">
        <f>IF(ISNA(VLOOKUP(E1552,Sheet2!A:C,3,FALSE)),1,VLOOKUP(E1552,Sheet2!A:C,3,FALSE))</f>
        <v>1</v>
      </c>
    </row>
    <row r="1553" spans="1:16" ht="51" x14ac:dyDescent="0.2">
      <c r="A1553" s="11" t="s">
        <v>15</v>
      </c>
      <c r="B1553" s="12" t="s">
        <v>38</v>
      </c>
      <c r="C1553" s="13" t="s">
        <v>17</v>
      </c>
      <c r="D1553" s="13" t="s">
        <v>18</v>
      </c>
      <c r="E1553" s="13" t="s">
        <v>3466</v>
      </c>
      <c r="F1553" s="12" t="s">
        <v>3467</v>
      </c>
      <c r="G1553" s="14" t="s">
        <v>3467</v>
      </c>
      <c r="H1553" s="15"/>
      <c r="I1553" s="15"/>
      <c r="J1553" s="15"/>
      <c r="K1553" s="15"/>
      <c r="L1553" s="15"/>
      <c r="M1553" s="15"/>
      <c r="N1553" s="15"/>
      <c r="O1553" s="16" t="s">
        <v>3468</v>
      </c>
      <c r="P1553">
        <f>IF(ISNA(VLOOKUP(E1553,Sheet2!A:C,3,FALSE)),1,VLOOKUP(E1553,Sheet2!A:C,3,FALSE))</f>
        <v>1</v>
      </c>
    </row>
    <row r="1554" spans="1:16" ht="68" x14ac:dyDescent="0.2">
      <c r="A1554" s="5" t="s">
        <v>15</v>
      </c>
      <c r="B1554" s="6" t="s">
        <v>180</v>
      </c>
      <c r="C1554" s="7" t="s">
        <v>17</v>
      </c>
      <c r="D1554" s="7" t="s">
        <v>18</v>
      </c>
      <c r="E1554" s="7" t="s">
        <v>1961</v>
      </c>
      <c r="F1554" s="6" t="s">
        <v>1962</v>
      </c>
      <c r="G1554" s="8" t="s">
        <v>1962</v>
      </c>
      <c r="H1554" s="9"/>
      <c r="I1554" s="9"/>
      <c r="J1554" s="9"/>
      <c r="K1554" s="9"/>
      <c r="L1554" s="9"/>
      <c r="M1554" s="9"/>
      <c r="N1554" s="9"/>
      <c r="O1554" s="10" t="s">
        <v>1963</v>
      </c>
      <c r="P1554">
        <f>IF(ISNA(VLOOKUP(E1554,Sheet2!A:C,3,FALSE)),1,VLOOKUP(E1554,Sheet2!A:C,3,FALSE))</f>
        <v>1</v>
      </c>
    </row>
    <row r="1555" spans="1:16" ht="272" x14ac:dyDescent="0.2">
      <c r="A1555" s="11" t="s">
        <v>15</v>
      </c>
      <c r="B1555" s="12" t="s">
        <v>101</v>
      </c>
      <c r="C1555" s="13" t="s">
        <v>17</v>
      </c>
      <c r="D1555" s="13" t="s">
        <v>18</v>
      </c>
      <c r="E1555" s="13" t="s">
        <v>4242</v>
      </c>
      <c r="F1555" s="12" t="s">
        <v>4243</v>
      </c>
      <c r="G1555" s="14" t="s">
        <v>4243</v>
      </c>
      <c r="H1555" s="15"/>
      <c r="I1555" s="15"/>
      <c r="J1555" s="15"/>
      <c r="K1555" s="15"/>
      <c r="L1555" s="15"/>
      <c r="M1555" s="15"/>
      <c r="N1555" s="15"/>
      <c r="O1555" s="16" t="s">
        <v>4244</v>
      </c>
      <c r="P1555">
        <f>IF(ISNA(VLOOKUP(E1555,Sheet2!A:C,3,FALSE)),1,VLOOKUP(E1555,Sheet2!A:C,3,FALSE))</f>
        <v>1</v>
      </c>
    </row>
    <row r="1556" spans="1:16" ht="306" x14ac:dyDescent="0.2">
      <c r="A1556" s="5" t="s">
        <v>15</v>
      </c>
      <c r="B1556" s="6" t="s">
        <v>16</v>
      </c>
      <c r="C1556" s="7" t="s">
        <v>17</v>
      </c>
      <c r="D1556" s="7" t="s">
        <v>18</v>
      </c>
      <c r="E1556" s="7" t="s">
        <v>7521</v>
      </c>
      <c r="F1556" s="6" t="s">
        <v>7522</v>
      </c>
      <c r="G1556" s="8" t="s">
        <v>7522</v>
      </c>
      <c r="H1556" s="9"/>
      <c r="I1556" s="9"/>
      <c r="J1556" s="9"/>
      <c r="K1556" s="9"/>
      <c r="L1556" s="9"/>
      <c r="M1556" s="9"/>
      <c r="N1556" s="9"/>
      <c r="O1556" s="10" t="s">
        <v>7523</v>
      </c>
      <c r="P1556">
        <f>IF(ISNA(VLOOKUP(E1556,Sheet2!A:C,3,FALSE)),1,VLOOKUP(E1556,Sheet2!A:C,3,FALSE))</f>
        <v>1</v>
      </c>
    </row>
    <row r="1557" spans="1:16" ht="136" x14ac:dyDescent="0.2">
      <c r="A1557" s="11" t="s">
        <v>15</v>
      </c>
      <c r="B1557" s="12" t="s">
        <v>33</v>
      </c>
      <c r="C1557" s="13" t="s">
        <v>17</v>
      </c>
      <c r="D1557" s="13" t="s">
        <v>18</v>
      </c>
      <c r="E1557" s="13" t="s">
        <v>639</v>
      </c>
      <c r="F1557" s="12" t="s">
        <v>640</v>
      </c>
      <c r="G1557" s="14" t="s">
        <v>641</v>
      </c>
      <c r="H1557" s="15"/>
      <c r="I1557" s="15"/>
      <c r="J1557" s="15"/>
      <c r="K1557" s="15"/>
      <c r="L1557" s="15"/>
      <c r="M1557" s="15"/>
      <c r="N1557" s="15"/>
      <c r="O1557" s="16" t="s">
        <v>642</v>
      </c>
      <c r="P1557">
        <f>IF(ISNA(VLOOKUP(E1557,Sheet2!A:C,3,FALSE)),1,VLOOKUP(E1557,Sheet2!A:C,3,FALSE))</f>
        <v>1</v>
      </c>
    </row>
    <row r="1558" spans="1:16" ht="289" x14ac:dyDescent="0.2">
      <c r="A1558" s="11" t="s">
        <v>15</v>
      </c>
      <c r="B1558" s="12" t="s">
        <v>42</v>
      </c>
      <c r="C1558" s="13" t="s">
        <v>17</v>
      </c>
      <c r="D1558" s="13" t="s">
        <v>18</v>
      </c>
      <c r="E1558" s="13" t="s">
        <v>1039</v>
      </c>
      <c r="F1558" s="12" t="s">
        <v>1040</v>
      </c>
      <c r="G1558" s="14" t="s">
        <v>1041</v>
      </c>
      <c r="H1558" s="15"/>
      <c r="I1558" s="15"/>
      <c r="J1558" s="15"/>
      <c r="K1558" s="15"/>
      <c r="L1558" s="15"/>
      <c r="M1558" s="15"/>
      <c r="N1558" s="15"/>
      <c r="O1558" s="16" t="s">
        <v>1042</v>
      </c>
      <c r="P1558">
        <f>IF(ISNA(VLOOKUP(E1558,Sheet2!A:C,3,FALSE)),1,VLOOKUP(E1558,Sheet2!A:C,3,FALSE))</f>
        <v>1</v>
      </c>
    </row>
    <row r="1559" spans="1:16" ht="238" x14ac:dyDescent="0.2">
      <c r="A1559" s="5" t="s">
        <v>15</v>
      </c>
      <c r="B1559" s="6" t="s">
        <v>16</v>
      </c>
      <c r="C1559" s="7" t="s">
        <v>17</v>
      </c>
      <c r="D1559" s="7" t="s">
        <v>18</v>
      </c>
      <c r="E1559" s="7" t="s">
        <v>7535</v>
      </c>
      <c r="F1559" s="6" t="s">
        <v>7536</v>
      </c>
      <c r="G1559" s="8" t="s">
        <v>7537</v>
      </c>
      <c r="H1559" s="9"/>
      <c r="I1559" s="17" t="s">
        <v>18</v>
      </c>
      <c r="J1559" s="17" t="s">
        <v>18</v>
      </c>
      <c r="K1559" s="9"/>
      <c r="L1559" s="18">
        <v>0</v>
      </c>
      <c r="M1559" s="9"/>
      <c r="N1559" s="18">
        <v>0</v>
      </c>
      <c r="O1559" s="10" t="s">
        <v>7538</v>
      </c>
      <c r="P1559">
        <f>IF(ISNA(VLOOKUP(E1559,Sheet2!A:C,3,FALSE)),1,VLOOKUP(E1559,Sheet2!A:C,3,FALSE))</f>
        <v>1</v>
      </c>
    </row>
    <row r="1560" spans="1:16" ht="238" x14ac:dyDescent="0.2">
      <c r="A1560" s="11" t="s">
        <v>15</v>
      </c>
      <c r="B1560" s="12" t="s">
        <v>16</v>
      </c>
      <c r="C1560" s="13" t="s">
        <v>17</v>
      </c>
      <c r="D1560" s="13" t="s">
        <v>18</v>
      </c>
      <c r="E1560" s="13" t="s">
        <v>7875</v>
      </c>
      <c r="F1560" s="12" t="s">
        <v>7536</v>
      </c>
      <c r="G1560" s="14" t="s">
        <v>7537</v>
      </c>
      <c r="H1560" s="15"/>
      <c r="I1560" s="15"/>
      <c r="J1560" s="15"/>
      <c r="K1560" s="15"/>
      <c r="L1560" s="15"/>
      <c r="M1560" s="15"/>
      <c r="N1560" s="15"/>
      <c r="O1560" s="16" t="s">
        <v>7538</v>
      </c>
      <c r="P1560">
        <f>IF(ISNA(VLOOKUP(E1560,Sheet2!A:C,3,FALSE)),1,VLOOKUP(E1560,Sheet2!A:C,3,FALSE))</f>
        <v>1</v>
      </c>
    </row>
    <row r="1561" spans="1:16" ht="170" x14ac:dyDescent="0.2">
      <c r="A1561" s="5" t="s">
        <v>15</v>
      </c>
      <c r="B1561" s="6" t="s">
        <v>3127</v>
      </c>
      <c r="C1561" s="7" t="s">
        <v>17</v>
      </c>
      <c r="D1561" s="7" t="s">
        <v>28</v>
      </c>
      <c r="E1561" s="7" t="s">
        <v>8543</v>
      </c>
      <c r="F1561" s="6" t="s">
        <v>8544</v>
      </c>
      <c r="G1561" s="8" t="s">
        <v>8544</v>
      </c>
      <c r="H1561" s="9"/>
      <c r="I1561" s="9"/>
      <c r="J1561" s="9"/>
      <c r="K1561" s="9"/>
      <c r="L1561" s="9"/>
      <c r="M1561" s="9"/>
      <c r="N1561" s="9"/>
      <c r="O1561" s="10" t="s">
        <v>8545</v>
      </c>
      <c r="P1561">
        <f>IF(ISNA(VLOOKUP(E1561,Sheet2!A:C,3,FALSE)),1,VLOOKUP(E1561,Sheet2!A:C,3,FALSE))</f>
        <v>1</v>
      </c>
    </row>
    <row r="1562" spans="1:16" ht="272" x14ac:dyDescent="0.2">
      <c r="A1562" s="11" t="s">
        <v>15</v>
      </c>
      <c r="B1562" s="12" t="s">
        <v>101</v>
      </c>
      <c r="C1562" s="13" t="s">
        <v>17</v>
      </c>
      <c r="D1562" s="13" t="s">
        <v>18</v>
      </c>
      <c r="E1562" s="13" t="s">
        <v>4783</v>
      </c>
      <c r="F1562" s="12" t="s">
        <v>4784</v>
      </c>
      <c r="G1562" s="14" t="s">
        <v>4785</v>
      </c>
      <c r="H1562" s="15"/>
      <c r="I1562" s="19" t="s">
        <v>18</v>
      </c>
      <c r="J1562" s="19" t="s">
        <v>18</v>
      </c>
      <c r="K1562" s="19" t="s">
        <v>18</v>
      </c>
      <c r="L1562" s="20">
        <v>3</v>
      </c>
      <c r="M1562" s="20">
        <v>3</v>
      </c>
      <c r="N1562" s="20">
        <v>6</v>
      </c>
      <c r="O1562" s="16" t="s">
        <v>4786</v>
      </c>
      <c r="P1562">
        <f>IF(ISNA(VLOOKUP(E1562,Sheet2!A:C,3,FALSE)),1,VLOOKUP(E1562,Sheet2!A:C,3,FALSE))</f>
        <v>26</v>
      </c>
    </row>
    <row r="1563" spans="1:16" ht="153" x14ac:dyDescent="0.2">
      <c r="A1563" s="5" t="s">
        <v>15</v>
      </c>
      <c r="B1563" s="6" t="s">
        <v>42</v>
      </c>
      <c r="C1563" s="7" t="s">
        <v>17</v>
      </c>
      <c r="D1563" s="7" t="s">
        <v>28</v>
      </c>
      <c r="E1563" s="7" t="s">
        <v>5981</v>
      </c>
      <c r="F1563" s="6" t="s">
        <v>5982</v>
      </c>
      <c r="G1563" s="8" t="s">
        <v>5983</v>
      </c>
      <c r="H1563" s="9"/>
      <c r="I1563" s="9"/>
      <c r="J1563" s="9"/>
      <c r="K1563" s="9"/>
      <c r="L1563" s="9"/>
      <c r="M1563" s="9"/>
      <c r="N1563" s="9"/>
      <c r="O1563" s="10" t="s">
        <v>5984</v>
      </c>
      <c r="P1563">
        <f>IF(ISNA(VLOOKUP(E1563,Sheet2!A:C,3,FALSE)),1,VLOOKUP(E1563,Sheet2!A:C,3,FALSE))</f>
        <v>1</v>
      </c>
    </row>
    <row r="1564" spans="1:16" ht="153" x14ac:dyDescent="0.2">
      <c r="A1564" s="5" t="s">
        <v>15</v>
      </c>
      <c r="B1564" s="6" t="s">
        <v>42</v>
      </c>
      <c r="C1564" s="7" t="s">
        <v>17</v>
      </c>
      <c r="D1564" s="7" t="s">
        <v>28</v>
      </c>
      <c r="E1564" s="7" t="s">
        <v>6025</v>
      </c>
      <c r="F1564" s="6" t="s">
        <v>5982</v>
      </c>
      <c r="G1564" s="8" t="s">
        <v>5983</v>
      </c>
      <c r="H1564" s="9"/>
      <c r="I1564" s="9"/>
      <c r="J1564" s="9"/>
      <c r="K1564" s="9"/>
      <c r="L1564" s="9"/>
      <c r="M1564" s="9"/>
      <c r="N1564" s="9"/>
      <c r="O1564" s="10" t="s">
        <v>5984</v>
      </c>
      <c r="P1564">
        <f>IF(ISNA(VLOOKUP(E1564,Sheet2!A:C,3,FALSE)),1,VLOOKUP(E1564,Sheet2!A:C,3,FALSE))</f>
        <v>1</v>
      </c>
    </row>
    <row r="1565" spans="1:16" ht="187" x14ac:dyDescent="0.2">
      <c r="A1565" s="11" t="s">
        <v>15</v>
      </c>
      <c r="B1565" s="12" t="s">
        <v>33</v>
      </c>
      <c r="C1565" s="13" t="s">
        <v>17</v>
      </c>
      <c r="D1565" s="13" t="s">
        <v>18</v>
      </c>
      <c r="E1565" s="13" t="s">
        <v>1012</v>
      </c>
      <c r="F1565" s="12" t="s">
        <v>1013</v>
      </c>
      <c r="G1565" s="14" t="s">
        <v>1014</v>
      </c>
      <c r="H1565" s="15"/>
      <c r="I1565" s="15"/>
      <c r="J1565" s="15"/>
      <c r="K1565" s="15"/>
      <c r="L1565" s="15"/>
      <c r="M1565" s="15"/>
      <c r="N1565" s="15"/>
      <c r="O1565" s="16" t="s">
        <v>1015</v>
      </c>
      <c r="P1565">
        <f>IF(ISNA(VLOOKUP(E1565,Sheet2!A:C,3,FALSE)),1,VLOOKUP(E1565,Sheet2!A:C,3,FALSE))</f>
        <v>1</v>
      </c>
    </row>
    <row r="1566" spans="1:16" ht="204" x14ac:dyDescent="0.2">
      <c r="A1566" s="5" t="s">
        <v>15</v>
      </c>
      <c r="B1566" s="6" t="s">
        <v>38</v>
      </c>
      <c r="C1566" s="7" t="s">
        <v>17</v>
      </c>
      <c r="D1566" s="7" t="s">
        <v>28</v>
      </c>
      <c r="E1566" s="7" t="s">
        <v>2756</v>
      </c>
      <c r="F1566" s="6" t="s">
        <v>2757</v>
      </c>
      <c r="G1566" s="8" t="s">
        <v>2758</v>
      </c>
      <c r="H1566" s="9"/>
      <c r="I1566" s="9"/>
      <c r="J1566" s="9"/>
      <c r="K1566" s="9"/>
      <c r="L1566" s="9"/>
      <c r="M1566" s="9"/>
      <c r="N1566" s="9"/>
      <c r="O1566" s="10" t="s">
        <v>2759</v>
      </c>
      <c r="P1566">
        <f>IF(ISNA(VLOOKUP(E1566,Sheet2!A:C,3,FALSE)),1,VLOOKUP(E1566,Sheet2!A:C,3,FALSE))</f>
        <v>1</v>
      </c>
    </row>
    <row r="1567" spans="1:16" ht="255" x14ac:dyDescent="0.2">
      <c r="A1567" s="5" t="s">
        <v>15</v>
      </c>
      <c r="B1567" s="6" t="s">
        <v>42</v>
      </c>
      <c r="C1567" s="7" t="s">
        <v>17</v>
      </c>
      <c r="D1567" s="7" t="s">
        <v>28</v>
      </c>
      <c r="E1567" s="7" t="s">
        <v>8088</v>
      </c>
      <c r="F1567" s="6" t="s">
        <v>8089</v>
      </c>
      <c r="G1567" s="8" t="s">
        <v>8090</v>
      </c>
      <c r="H1567" s="9"/>
      <c r="I1567" s="9"/>
      <c r="J1567" s="9"/>
      <c r="K1567" s="9"/>
      <c r="L1567" s="9"/>
      <c r="M1567" s="9"/>
      <c r="N1567" s="9"/>
      <c r="O1567" s="10" t="s">
        <v>8091</v>
      </c>
      <c r="P1567">
        <f>IF(ISNA(VLOOKUP(E1567,Sheet2!A:C,3,FALSE)),1,VLOOKUP(E1567,Sheet2!A:C,3,FALSE))</f>
        <v>1</v>
      </c>
    </row>
    <row r="1568" spans="1:16" ht="306" x14ac:dyDescent="0.2">
      <c r="A1568" s="5" t="s">
        <v>15</v>
      </c>
      <c r="B1568" s="6" t="s">
        <v>101</v>
      </c>
      <c r="C1568" s="7" t="s">
        <v>17</v>
      </c>
      <c r="D1568" s="7" t="s">
        <v>18</v>
      </c>
      <c r="E1568" s="7" t="s">
        <v>7278</v>
      </c>
      <c r="F1568" s="6" t="s">
        <v>7279</v>
      </c>
      <c r="G1568" s="8" t="s">
        <v>7280</v>
      </c>
      <c r="H1568" s="9"/>
      <c r="I1568" s="9"/>
      <c r="J1568" s="9"/>
      <c r="K1568" s="9"/>
      <c r="L1568" s="9"/>
      <c r="M1568" s="9"/>
      <c r="N1568" s="9"/>
      <c r="O1568" s="10" t="s">
        <v>7281</v>
      </c>
      <c r="P1568">
        <f>IF(ISNA(VLOOKUP(E1568,Sheet2!A:C,3,FALSE)),1,VLOOKUP(E1568,Sheet2!A:C,3,FALSE))</f>
        <v>1</v>
      </c>
    </row>
    <row r="1569" spans="1:16" ht="153" x14ac:dyDescent="0.2">
      <c r="A1569" s="11" t="s">
        <v>15</v>
      </c>
      <c r="B1569" s="12" t="s">
        <v>63</v>
      </c>
      <c r="C1569" s="13" t="s">
        <v>17</v>
      </c>
      <c r="D1569" s="13" t="s">
        <v>18</v>
      </c>
      <c r="E1569" s="13" t="s">
        <v>3562</v>
      </c>
      <c r="F1569" s="12" t="s">
        <v>3563</v>
      </c>
      <c r="G1569" s="14" t="s">
        <v>3564</v>
      </c>
      <c r="H1569" s="15"/>
      <c r="I1569" s="15"/>
      <c r="J1569" s="15"/>
      <c r="K1569" s="15"/>
      <c r="L1569" s="15"/>
      <c r="M1569" s="15"/>
      <c r="N1569" s="15"/>
      <c r="O1569" s="16" t="s">
        <v>3565</v>
      </c>
      <c r="P1569">
        <f>IF(ISNA(VLOOKUP(E1569,Sheet2!A:C,3,FALSE)),1,VLOOKUP(E1569,Sheet2!A:C,3,FALSE))</f>
        <v>1</v>
      </c>
    </row>
    <row r="1570" spans="1:16" ht="170" x14ac:dyDescent="0.2">
      <c r="A1570" s="11" t="s">
        <v>15</v>
      </c>
      <c r="B1570" s="12" t="s">
        <v>47</v>
      </c>
      <c r="C1570" s="13" t="s">
        <v>17</v>
      </c>
      <c r="D1570" s="13" t="s">
        <v>18</v>
      </c>
      <c r="E1570" s="13" t="s">
        <v>8674</v>
      </c>
      <c r="F1570" s="12" t="s">
        <v>8675</v>
      </c>
      <c r="G1570" s="14" t="s">
        <v>8676</v>
      </c>
      <c r="H1570" s="15"/>
      <c r="I1570" s="15"/>
      <c r="J1570" s="15"/>
      <c r="K1570" s="15"/>
      <c r="L1570" s="15"/>
      <c r="M1570" s="15"/>
      <c r="N1570" s="15"/>
      <c r="O1570" s="16" t="s">
        <v>8677</v>
      </c>
      <c r="P1570">
        <f>IF(ISNA(VLOOKUP(E1570,Sheet2!A:C,3,FALSE)),1,VLOOKUP(E1570,Sheet2!A:C,3,FALSE))</f>
        <v>1</v>
      </c>
    </row>
    <row r="1571" spans="1:16" ht="272" x14ac:dyDescent="0.2">
      <c r="A1571" s="11" t="s">
        <v>15</v>
      </c>
      <c r="B1571" s="12" t="s">
        <v>16</v>
      </c>
      <c r="C1571" s="13" t="s">
        <v>17</v>
      </c>
      <c r="D1571" s="13" t="s">
        <v>18</v>
      </c>
      <c r="E1571" s="13" t="s">
        <v>766</v>
      </c>
      <c r="F1571" s="12" t="s">
        <v>767</v>
      </c>
      <c r="G1571" s="14" t="s">
        <v>768</v>
      </c>
      <c r="H1571" s="15"/>
      <c r="I1571" s="15"/>
      <c r="J1571" s="15"/>
      <c r="K1571" s="15"/>
      <c r="L1571" s="15"/>
      <c r="M1571" s="15"/>
      <c r="N1571" s="15"/>
      <c r="O1571" s="16" t="s">
        <v>769</v>
      </c>
      <c r="P1571">
        <f>IF(ISNA(VLOOKUP(E1571,Sheet2!A:C,3,FALSE)),1,VLOOKUP(E1571,Sheet2!A:C,3,FALSE))</f>
        <v>1</v>
      </c>
    </row>
    <row r="1572" spans="1:16" ht="272" x14ac:dyDescent="0.2">
      <c r="A1572" s="11" t="s">
        <v>15</v>
      </c>
      <c r="B1572" s="12" t="s">
        <v>16</v>
      </c>
      <c r="C1572" s="13" t="s">
        <v>17</v>
      </c>
      <c r="D1572" s="13" t="s">
        <v>18</v>
      </c>
      <c r="E1572" s="13" t="s">
        <v>7681</v>
      </c>
      <c r="F1572" s="12" t="s">
        <v>767</v>
      </c>
      <c r="G1572" s="14" t="s">
        <v>768</v>
      </c>
      <c r="H1572" s="15"/>
      <c r="I1572" s="15"/>
      <c r="J1572" s="15"/>
      <c r="K1572" s="15"/>
      <c r="L1572" s="15"/>
      <c r="M1572" s="15"/>
      <c r="N1572" s="15"/>
      <c r="O1572" s="16" t="s">
        <v>769</v>
      </c>
      <c r="P1572">
        <f>IF(ISNA(VLOOKUP(E1572,Sheet2!A:C,3,FALSE)),1,VLOOKUP(E1572,Sheet2!A:C,3,FALSE))</f>
        <v>1</v>
      </c>
    </row>
    <row r="1573" spans="1:16" ht="289" x14ac:dyDescent="0.2">
      <c r="A1573" s="5" t="s">
        <v>15</v>
      </c>
      <c r="B1573" s="6" t="s">
        <v>16</v>
      </c>
      <c r="C1573" s="7" t="s">
        <v>17</v>
      </c>
      <c r="D1573" s="7" t="s">
        <v>18</v>
      </c>
      <c r="E1573" s="7" t="s">
        <v>19</v>
      </c>
      <c r="F1573" s="6" t="s">
        <v>20</v>
      </c>
      <c r="G1573" s="8" t="s">
        <v>21</v>
      </c>
      <c r="H1573" s="9"/>
      <c r="I1573" s="9"/>
      <c r="J1573" s="9"/>
      <c r="K1573" s="9"/>
      <c r="L1573" s="9"/>
      <c r="M1573" s="9"/>
      <c r="N1573" s="9"/>
      <c r="O1573" s="10" t="s">
        <v>22</v>
      </c>
      <c r="P1573">
        <f>IF(ISNA(VLOOKUP(E1573,Sheet2!A:C,3,FALSE)),1,VLOOKUP(E1573,Sheet2!A:C,3,FALSE))</f>
        <v>1</v>
      </c>
    </row>
    <row r="1574" spans="1:16" ht="289" x14ac:dyDescent="0.2">
      <c r="A1574" s="11" t="s">
        <v>15</v>
      </c>
      <c r="B1574" s="12" t="s">
        <v>16</v>
      </c>
      <c r="C1574" s="13" t="s">
        <v>17</v>
      </c>
      <c r="D1574" s="13" t="s">
        <v>18</v>
      </c>
      <c r="E1574" s="13" t="s">
        <v>7123</v>
      </c>
      <c r="F1574" s="12" t="s">
        <v>20</v>
      </c>
      <c r="G1574" s="14" t="s">
        <v>21</v>
      </c>
      <c r="H1574" s="15"/>
      <c r="I1574" s="15"/>
      <c r="J1574" s="15"/>
      <c r="K1574" s="15"/>
      <c r="L1574" s="15"/>
      <c r="M1574" s="15"/>
      <c r="N1574" s="15"/>
      <c r="O1574" s="16" t="s">
        <v>22</v>
      </c>
      <c r="P1574">
        <f>IF(ISNA(VLOOKUP(E1574,Sheet2!A:C,3,FALSE)),1,VLOOKUP(E1574,Sheet2!A:C,3,FALSE))</f>
        <v>1</v>
      </c>
    </row>
    <row r="1575" spans="1:16" ht="187" x14ac:dyDescent="0.2">
      <c r="A1575" s="5" t="s">
        <v>15</v>
      </c>
      <c r="B1575" s="6" t="s">
        <v>47</v>
      </c>
      <c r="C1575" s="7" t="s">
        <v>17</v>
      </c>
      <c r="D1575" s="7" t="s">
        <v>18</v>
      </c>
      <c r="E1575" s="7" t="s">
        <v>93</v>
      </c>
      <c r="F1575" s="6" t="s">
        <v>94</v>
      </c>
      <c r="G1575" s="8" t="s">
        <v>95</v>
      </c>
      <c r="H1575" s="9"/>
      <c r="I1575" s="9"/>
      <c r="J1575" s="9"/>
      <c r="K1575" s="9"/>
      <c r="L1575" s="9"/>
      <c r="M1575" s="9"/>
      <c r="N1575" s="9"/>
      <c r="O1575" s="10" t="s">
        <v>96</v>
      </c>
      <c r="P1575">
        <f>IF(ISNA(VLOOKUP(E1575,Sheet2!A:C,3,FALSE)),1,VLOOKUP(E1575,Sheet2!A:C,3,FALSE))</f>
        <v>1</v>
      </c>
    </row>
    <row r="1576" spans="1:16" ht="204" x14ac:dyDescent="0.2">
      <c r="A1576" s="5" t="s">
        <v>15</v>
      </c>
      <c r="B1576" s="6" t="s">
        <v>47</v>
      </c>
      <c r="C1576" s="7" t="s">
        <v>17</v>
      </c>
      <c r="D1576" s="7" t="s">
        <v>18</v>
      </c>
      <c r="E1576" s="7" t="s">
        <v>8695</v>
      </c>
      <c r="F1576" s="6" t="s">
        <v>8696</v>
      </c>
      <c r="G1576" s="8" t="s">
        <v>8696</v>
      </c>
      <c r="H1576" s="9"/>
      <c r="I1576" s="9"/>
      <c r="J1576" s="9"/>
      <c r="K1576" s="9"/>
      <c r="L1576" s="9"/>
      <c r="M1576" s="9"/>
      <c r="N1576" s="9"/>
      <c r="O1576" s="10" t="s">
        <v>8697</v>
      </c>
      <c r="P1576">
        <f>IF(ISNA(VLOOKUP(E1576,Sheet2!A:C,3,FALSE)),1,VLOOKUP(E1576,Sheet2!A:C,3,FALSE))</f>
        <v>1</v>
      </c>
    </row>
    <row r="1577" spans="1:16" ht="221" x14ac:dyDescent="0.2">
      <c r="A1577" s="5" t="s">
        <v>15</v>
      </c>
      <c r="B1577" s="6" t="s">
        <v>33</v>
      </c>
      <c r="C1577" s="7" t="s">
        <v>17</v>
      </c>
      <c r="D1577" s="7" t="s">
        <v>18</v>
      </c>
      <c r="E1577" s="7" t="s">
        <v>7350</v>
      </c>
      <c r="F1577" s="6" t="s">
        <v>7351</v>
      </c>
      <c r="G1577" s="8" t="s">
        <v>7351</v>
      </c>
      <c r="H1577" s="9"/>
      <c r="I1577" s="9"/>
      <c r="J1577" s="9"/>
      <c r="K1577" s="9"/>
      <c r="L1577" s="9"/>
      <c r="M1577" s="9"/>
      <c r="N1577" s="9"/>
      <c r="O1577" s="10" t="s">
        <v>7352</v>
      </c>
      <c r="P1577">
        <f>IF(ISNA(VLOOKUP(E1577,Sheet2!A:C,3,FALSE)),1,VLOOKUP(E1577,Sheet2!A:C,3,FALSE))</f>
        <v>1</v>
      </c>
    </row>
    <row r="1578" spans="1:16" ht="306" x14ac:dyDescent="0.2">
      <c r="A1578" s="11" t="s">
        <v>15</v>
      </c>
      <c r="B1578" s="12" t="s">
        <v>33</v>
      </c>
      <c r="C1578" s="13" t="s">
        <v>17</v>
      </c>
      <c r="D1578" s="13" t="s">
        <v>18</v>
      </c>
      <c r="E1578" s="13" t="s">
        <v>3945</v>
      </c>
      <c r="F1578" s="12" t="s">
        <v>3946</v>
      </c>
      <c r="G1578" s="14" t="s">
        <v>3947</v>
      </c>
      <c r="H1578" s="15"/>
      <c r="I1578" s="15"/>
      <c r="J1578" s="15"/>
      <c r="K1578" s="15"/>
      <c r="L1578" s="15"/>
      <c r="M1578" s="15"/>
      <c r="N1578" s="15"/>
      <c r="O1578" s="16" t="s">
        <v>3948</v>
      </c>
      <c r="P1578">
        <f>IF(ISNA(VLOOKUP(E1578,Sheet2!A:C,3,FALSE)),1,VLOOKUP(E1578,Sheet2!A:C,3,FALSE))</f>
        <v>1</v>
      </c>
    </row>
    <row r="1579" spans="1:16" ht="340" x14ac:dyDescent="0.2">
      <c r="A1579" s="5" t="s">
        <v>15</v>
      </c>
      <c r="B1579" s="6" t="s">
        <v>33</v>
      </c>
      <c r="C1579" s="7" t="s">
        <v>17</v>
      </c>
      <c r="D1579" s="7" t="s">
        <v>18</v>
      </c>
      <c r="E1579" s="7" t="s">
        <v>3949</v>
      </c>
      <c r="F1579" s="6" t="s">
        <v>3950</v>
      </c>
      <c r="G1579" s="8" t="s">
        <v>3951</v>
      </c>
      <c r="H1579" s="9"/>
      <c r="I1579" s="17" t="s">
        <v>18</v>
      </c>
      <c r="J1579" s="9"/>
      <c r="K1579" s="9"/>
      <c r="L1579" s="18">
        <v>0</v>
      </c>
      <c r="M1579" s="18">
        <v>12</v>
      </c>
      <c r="N1579" s="18">
        <v>12</v>
      </c>
      <c r="O1579" s="10" t="s">
        <v>3952</v>
      </c>
      <c r="P1579">
        <f>IF(ISNA(VLOOKUP(E1579,Sheet2!A:C,3,FALSE)),1,VLOOKUP(E1579,Sheet2!A:C,3,FALSE))</f>
        <v>1</v>
      </c>
    </row>
    <row r="1580" spans="1:16" ht="119" x14ac:dyDescent="0.2">
      <c r="A1580" s="11" t="s">
        <v>15</v>
      </c>
      <c r="B1580" s="12" t="s">
        <v>16</v>
      </c>
      <c r="C1580" s="13" t="s">
        <v>17</v>
      </c>
      <c r="D1580" s="13" t="s">
        <v>18</v>
      </c>
      <c r="E1580" s="13" t="s">
        <v>7353</v>
      </c>
      <c r="F1580" s="12" t="s">
        <v>7354</v>
      </c>
      <c r="G1580" s="14" t="s">
        <v>7354</v>
      </c>
      <c r="H1580" s="15"/>
      <c r="I1580" s="15"/>
      <c r="J1580" s="15"/>
      <c r="K1580" s="15"/>
      <c r="L1580" s="15"/>
      <c r="M1580" s="15"/>
      <c r="N1580" s="15"/>
      <c r="O1580" s="16" t="s">
        <v>7355</v>
      </c>
      <c r="P1580">
        <f>IF(ISNA(VLOOKUP(E1580,Sheet2!A:C,3,FALSE)),1,VLOOKUP(E1580,Sheet2!A:C,3,FALSE))</f>
        <v>1</v>
      </c>
    </row>
    <row r="1581" spans="1:16" ht="136" x14ac:dyDescent="0.2">
      <c r="A1581" s="11" t="s">
        <v>15</v>
      </c>
      <c r="B1581" s="12" t="s">
        <v>3127</v>
      </c>
      <c r="C1581" s="13" t="s">
        <v>17</v>
      </c>
      <c r="D1581" s="13" t="s">
        <v>28</v>
      </c>
      <c r="E1581" s="13" t="s">
        <v>8540</v>
      </c>
      <c r="F1581" s="12" t="s">
        <v>8541</v>
      </c>
      <c r="G1581" s="14" t="s">
        <v>8541</v>
      </c>
      <c r="H1581" s="15"/>
      <c r="I1581" s="19" t="s">
        <v>18</v>
      </c>
      <c r="J1581" s="15"/>
      <c r="K1581" s="15"/>
      <c r="L1581" s="20">
        <v>9</v>
      </c>
      <c r="M1581" s="20">
        <v>0</v>
      </c>
      <c r="N1581" s="20">
        <v>9</v>
      </c>
      <c r="O1581" s="16" t="s">
        <v>8542</v>
      </c>
      <c r="P1581">
        <f>IF(ISNA(VLOOKUP(E1581,Sheet2!A:C,3,FALSE)),1,VLOOKUP(E1581,Sheet2!A:C,3,FALSE))</f>
        <v>1</v>
      </c>
    </row>
    <row r="1582" spans="1:16" ht="238" x14ac:dyDescent="0.2">
      <c r="A1582" s="5" t="s">
        <v>15</v>
      </c>
      <c r="B1582" s="6" t="s">
        <v>3127</v>
      </c>
      <c r="C1582" s="7" t="s">
        <v>17</v>
      </c>
      <c r="D1582" s="7" t="s">
        <v>18</v>
      </c>
      <c r="E1582" s="7" t="s">
        <v>8492</v>
      </c>
      <c r="F1582" s="6" t="s">
        <v>8493</v>
      </c>
      <c r="G1582" s="8" t="s">
        <v>8493</v>
      </c>
      <c r="H1582" s="9"/>
      <c r="I1582" s="9"/>
      <c r="J1582" s="9"/>
      <c r="K1582" s="9"/>
      <c r="L1582" s="9"/>
      <c r="M1582" s="9"/>
      <c r="N1582" s="9"/>
      <c r="O1582" s="10" t="s">
        <v>8494</v>
      </c>
      <c r="P1582">
        <f>IF(ISNA(VLOOKUP(E1582,Sheet2!A:C,3,FALSE)),1,VLOOKUP(E1582,Sheet2!A:C,3,FALSE))</f>
        <v>1</v>
      </c>
    </row>
    <row r="1583" spans="1:16" ht="238" x14ac:dyDescent="0.2">
      <c r="A1583" s="5" t="s">
        <v>15</v>
      </c>
      <c r="B1583" s="6" t="s">
        <v>3127</v>
      </c>
      <c r="C1583" s="7" t="s">
        <v>17</v>
      </c>
      <c r="D1583" s="7" t="s">
        <v>18</v>
      </c>
      <c r="E1583" s="7" t="s">
        <v>8556</v>
      </c>
      <c r="F1583" s="6" t="s">
        <v>8493</v>
      </c>
      <c r="G1583" s="8" t="s">
        <v>8493</v>
      </c>
      <c r="H1583" s="9"/>
      <c r="I1583" s="9"/>
      <c r="J1583" s="9"/>
      <c r="K1583" s="9"/>
      <c r="L1583" s="9"/>
      <c r="M1583" s="9"/>
      <c r="N1583" s="9"/>
      <c r="O1583" s="10" t="s">
        <v>8494</v>
      </c>
      <c r="P1583">
        <f>IF(ISNA(VLOOKUP(E1583,Sheet2!A:C,3,FALSE)),1,VLOOKUP(E1583,Sheet2!A:C,3,FALSE))</f>
        <v>1</v>
      </c>
    </row>
    <row r="1584" spans="1:16" ht="204" x14ac:dyDescent="0.2">
      <c r="A1584" s="11" t="s">
        <v>15</v>
      </c>
      <c r="B1584" s="12" t="s">
        <v>101</v>
      </c>
      <c r="C1584" s="13" t="s">
        <v>17</v>
      </c>
      <c r="D1584" s="13" t="s">
        <v>18</v>
      </c>
      <c r="E1584" s="13" t="s">
        <v>5667</v>
      </c>
      <c r="F1584" s="12" t="s">
        <v>5668</v>
      </c>
      <c r="G1584" s="14" t="s">
        <v>5669</v>
      </c>
      <c r="H1584" s="15"/>
      <c r="I1584" s="15"/>
      <c r="J1584" s="15"/>
      <c r="K1584" s="15"/>
      <c r="L1584" s="15"/>
      <c r="M1584" s="15"/>
      <c r="N1584" s="15"/>
      <c r="O1584" s="16" t="s">
        <v>5670</v>
      </c>
      <c r="P1584">
        <f>IF(ISNA(VLOOKUP(E1584,Sheet2!A:C,3,FALSE)),1,VLOOKUP(E1584,Sheet2!A:C,3,FALSE))</f>
        <v>1</v>
      </c>
    </row>
    <row r="1585" spans="1:16" ht="204" x14ac:dyDescent="0.2">
      <c r="A1585" s="11" t="s">
        <v>15</v>
      </c>
      <c r="B1585" s="12" t="s">
        <v>101</v>
      </c>
      <c r="C1585" s="13" t="s">
        <v>17</v>
      </c>
      <c r="D1585" s="13" t="s">
        <v>18</v>
      </c>
      <c r="E1585" s="13" t="s">
        <v>5757</v>
      </c>
      <c r="F1585" s="12" t="s">
        <v>5668</v>
      </c>
      <c r="G1585" s="14" t="s">
        <v>5669</v>
      </c>
      <c r="H1585" s="15"/>
      <c r="I1585" s="15"/>
      <c r="J1585" s="15"/>
      <c r="K1585" s="15"/>
      <c r="L1585" s="15"/>
      <c r="M1585" s="15"/>
      <c r="N1585" s="15"/>
      <c r="O1585" s="16" t="s">
        <v>5670</v>
      </c>
      <c r="P1585">
        <f>IF(ISNA(VLOOKUP(E1585,Sheet2!A:C,3,FALSE)),1,VLOOKUP(E1585,Sheet2!A:C,3,FALSE))</f>
        <v>1</v>
      </c>
    </row>
    <row r="1586" spans="1:16" ht="187" x14ac:dyDescent="0.2">
      <c r="A1586" s="11" t="s">
        <v>15</v>
      </c>
      <c r="B1586" s="12" t="s">
        <v>42</v>
      </c>
      <c r="C1586" s="13" t="s">
        <v>17</v>
      </c>
      <c r="D1586" s="13" t="s">
        <v>28</v>
      </c>
      <c r="E1586" s="13" t="s">
        <v>6171</v>
      </c>
      <c r="F1586" s="12" t="s">
        <v>6172</v>
      </c>
      <c r="G1586" s="14" t="s">
        <v>6173</v>
      </c>
      <c r="H1586" s="15"/>
      <c r="I1586" s="15"/>
      <c r="J1586" s="15"/>
      <c r="K1586" s="15"/>
      <c r="L1586" s="15"/>
      <c r="M1586" s="15"/>
      <c r="N1586" s="15"/>
      <c r="O1586" s="16" t="s">
        <v>6174</v>
      </c>
      <c r="P1586">
        <f>IF(ISNA(VLOOKUP(E1586,Sheet2!A:C,3,FALSE)),1,VLOOKUP(E1586,Sheet2!A:C,3,FALSE))</f>
        <v>1</v>
      </c>
    </row>
    <row r="1587" spans="1:16" ht="187" x14ac:dyDescent="0.2">
      <c r="A1587" s="5" t="s">
        <v>15</v>
      </c>
      <c r="B1587" s="6" t="s">
        <v>42</v>
      </c>
      <c r="C1587" s="7" t="s">
        <v>17</v>
      </c>
      <c r="D1587" s="7" t="s">
        <v>28</v>
      </c>
      <c r="E1587" s="7" t="s">
        <v>6203</v>
      </c>
      <c r="F1587" s="6" t="s">
        <v>6172</v>
      </c>
      <c r="G1587" s="8" t="s">
        <v>6173</v>
      </c>
      <c r="H1587" s="9"/>
      <c r="I1587" s="9"/>
      <c r="J1587" s="9"/>
      <c r="K1587" s="9"/>
      <c r="L1587" s="9"/>
      <c r="M1587" s="9"/>
      <c r="N1587" s="9"/>
      <c r="O1587" s="10" t="s">
        <v>6174</v>
      </c>
      <c r="P1587">
        <f>IF(ISNA(VLOOKUP(E1587,Sheet2!A:C,3,FALSE)),1,VLOOKUP(E1587,Sheet2!A:C,3,FALSE))</f>
        <v>1</v>
      </c>
    </row>
    <row r="1588" spans="1:16" ht="119" x14ac:dyDescent="0.2">
      <c r="A1588" s="11" t="s">
        <v>15</v>
      </c>
      <c r="B1588" s="12" t="s">
        <v>16</v>
      </c>
      <c r="C1588" s="13" t="s">
        <v>17</v>
      </c>
      <c r="D1588" s="13" t="s">
        <v>18</v>
      </c>
      <c r="E1588" s="13" t="s">
        <v>7758</v>
      </c>
      <c r="F1588" s="12" t="s">
        <v>7759</v>
      </c>
      <c r="G1588" s="14" t="s">
        <v>7760</v>
      </c>
      <c r="H1588" s="15"/>
      <c r="I1588" s="15"/>
      <c r="J1588" s="15"/>
      <c r="K1588" s="15"/>
      <c r="L1588" s="15"/>
      <c r="M1588" s="15"/>
      <c r="N1588" s="15"/>
      <c r="O1588" s="16" t="s">
        <v>7761</v>
      </c>
      <c r="P1588">
        <f>IF(ISNA(VLOOKUP(E1588,Sheet2!A:C,3,FALSE)),1,VLOOKUP(E1588,Sheet2!A:C,3,FALSE))</f>
        <v>1</v>
      </c>
    </row>
    <row r="1589" spans="1:16" ht="136" x14ac:dyDescent="0.2">
      <c r="A1589" s="11" t="s">
        <v>15</v>
      </c>
      <c r="B1589" s="12" t="s">
        <v>67</v>
      </c>
      <c r="C1589" s="13" t="s">
        <v>17</v>
      </c>
      <c r="D1589" s="13" t="s">
        <v>18</v>
      </c>
      <c r="E1589" s="13" t="s">
        <v>2670</v>
      </c>
      <c r="F1589" s="12" t="s">
        <v>2671</v>
      </c>
      <c r="G1589" s="14" t="s">
        <v>2671</v>
      </c>
      <c r="H1589" s="15"/>
      <c r="I1589" s="15"/>
      <c r="J1589" s="15"/>
      <c r="K1589" s="15"/>
      <c r="L1589" s="15"/>
      <c r="M1589" s="15"/>
      <c r="N1589" s="15"/>
      <c r="O1589" s="16" t="s">
        <v>2672</v>
      </c>
      <c r="P1589">
        <f>IF(ISNA(VLOOKUP(E1589,Sheet2!A:C,3,FALSE)),1,VLOOKUP(E1589,Sheet2!A:C,3,FALSE))</f>
        <v>1</v>
      </c>
    </row>
    <row r="1590" spans="1:16" ht="187" x14ac:dyDescent="0.2">
      <c r="A1590" s="5" t="s">
        <v>15</v>
      </c>
      <c r="B1590" s="6" t="s">
        <v>3127</v>
      </c>
      <c r="C1590" s="7" t="s">
        <v>17</v>
      </c>
      <c r="D1590" s="7" t="s">
        <v>18</v>
      </c>
      <c r="E1590" s="7" t="s">
        <v>8550</v>
      </c>
      <c r="F1590" s="6" t="s">
        <v>8551</v>
      </c>
      <c r="G1590" s="8" t="s">
        <v>8551</v>
      </c>
      <c r="H1590" s="9"/>
      <c r="I1590" s="9"/>
      <c r="J1590" s="9"/>
      <c r="K1590" s="9"/>
      <c r="L1590" s="9"/>
      <c r="M1590" s="9"/>
      <c r="N1590" s="9"/>
      <c r="O1590" s="10" t="s">
        <v>8552</v>
      </c>
      <c r="P1590">
        <f>IF(ISNA(VLOOKUP(E1590,Sheet2!A:C,3,FALSE)),1,VLOOKUP(E1590,Sheet2!A:C,3,FALSE))</f>
        <v>1</v>
      </c>
    </row>
    <row r="1591" spans="1:16" ht="221" x14ac:dyDescent="0.2">
      <c r="A1591" s="11" t="s">
        <v>15</v>
      </c>
      <c r="B1591" s="12" t="s">
        <v>38</v>
      </c>
      <c r="C1591" s="13" t="s">
        <v>17</v>
      </c>
      <c r="D1591" s="13" t="s">
        <v>28</v>
      </c>
      <c r="E1591" s="13" t="s">
        <v>8247</v>
      </c>
      <c r="F1591" s="12" t="s">
        <v>8248</v>
      </c>
      <c r="G1591" s="14" t="s">
        <v>8249</v>
      </c>
      <c r="H1591" s="15"/>
      <c r="I1591" s="19" t="s">
        <v>18</v>
      </c>
      <c r="J1591" s="15"/>
      <c r="K1591" s="15"/>
      <c r="L1591" s="20">
        <v>9</v>
      </c>
      <c r="M1591" s="20">
        <v>0</v>
      </c>
      <c r="N1591" s="20">
        <v>9</v>
      </c>
      <c r="O1591" s="16" t="s">
        <v>8250</v>
      </c>
      <c r="P1591">
        <f>IF(ISNA(VLOOKUP(E1591,Sheet2!A:C,3,FALSE)),1,VLOOKUP(E1591,Sheet2!A:C,3,FALSE))</f>
        <v>1</v>
      </c>
    </row>
    <row r="1592" spans="1:16" ht="255" x14ac:dyDescent="0.2">
      <c r="A1592" s="5" t="s">
        <v>15</v>
      </c>
      <c r="B1592" s="6" t="s">
        <v>33</v>
      </c>
      <c r="C1592" s="7" t="s">
        <v>17</v>
      </c>
      <c r="D1592" s="7" t="s">
        <v>18</v>
      </c>
      <c r="E1592" s="7" t="s">
        <v>7486</v>
      </c>
      <c r="F1592" s="6" t="s">
        <v>7487</v>
      </c>
      <c r="G1592" s="8" t="s">
        <v>7488</v>
      </c>
      <c r="H1592" s="9"/>
      <c r="I1592" s="9"/>
      <c r="J1592" s="9"/>
      <c r="K1592" s="9"/>
      <c r="L1592" s="9"/>
      <c r="M1592" s="9"/>
      <c r="N1592" s="9"/>
      <c r="O1592" s="10" t="s">
        <v>7489</v>
      </c>
      <c r="P1592">
        <f>IF(ISNA(VLOOKUP(E1592,Sheet2!A:C,3,FALSE)),1,VLOOKUP(E1592,Sheet2!A:C,3,FALSE))</f>
        <v>1</v>
      </c>
    </row>
    <row r="1593" spans="1:16" ht="255" x14ac:dyDescent="0.2">
      <c r="A1593" s="11" t="s">
        <v>15</v>
      </c>
      <c r="B1593" s="12" t="s">
        <v>33</v>
      </c>
      <c r="C1593" s="13" t="s">
        <v>17</v>
      </c>
      <c r="D1593" s="13" t="s">
        <v>18</v>
      </c>
      <c r="E1593" s="13" t="s">
        <v>7732</v>
      </c>
      <c r="F1593" s="12" t="s">
        <v>7487</v>
      </c>
      <c r="G1593" s="14" t="s">
        <v>7488</v>
      </c>
      <c r="H1593" s="15"/>
      <c r="I1593" s="15"/>
      <c r="J1593" s="15"/>
      <c r="K1593" s="15"/>
      <c r="L1593" s="15"/>
      <c r="M1593" s="15"/>
      <c r="N1593" s="15"/>
      <c r="O1593" s="16" t="s">
        <v>7489</v>
      </c>
      <c r="P1593">
        <f>IF(ISNA(VLOOKUP(E1593,Sheet2!A:C,3,FALSE)),1,VLOOKUP(E1593,Sheet2!A:C,3,FALSE))</f>
        <v>1</v>
      </c>
    </row>
    <row r="1594" spans="1:16" ht="85" x14ac:dyDescent="0.2">
      <c r="A1594" s="5" t="s">
        <v>15</v>
      </c>
      <c r="B1594" s="6" t="s">
        <v>67</v>
      </c>
      <c r="C1594" s="7" t="s">
        <v>17</v>
      </c>
      <c r="D1594" s="7" t="s">
        <v>18</v>
      </c>
      <c r="E1594" s="7" t="s">
        <v>1792</v>
      </c>
      <c r="F1594" s="6" t="s">
        <v>1793</v>
      </c>
      <c r="G1594" s="8" t="s">
        <v>1793</v>
      </c>
      <c r="H1594" s="9"/>
      <c r="I1594" s="9"/>
      <c r="J1594" s="9"/>
      <c r="K1594" s="9"/>
      <c r="L1594" s="9"/>
      <c r="M1594" s="9"/>
      <c r="N1594" s="9"/>
      <c r="O1594" s="10" t="s">
        <v>1794</v>
      </c>
      <c r="P1594">
        <f>IF(ISNA(VLOOKUP(E1594,Sheet2!A:C,3,FALSE)),1,VLOOKUP(E1594,Sheet2!A:C,3,FALSE))</f>
        <v>1</v>
      </c>
    </row>
    <row r="1595" spans="1:16" ht="221" x14ac:dyDescent="0.2">
      <c r="A1595" s="5" t="s">
        <v>15</v>
      </c>
      <c r="B1595" s="6" t="s">
        <v>63</v>
      </c>
      <c r="C1595" s="7" t="s">
        <v>17</v>
      </c>
      <c r="D1595" s="7" t="s">
        <v>18</v>
      </c>
      <c r="E1595" s="7" t="s">
        <v>3539</v>
      </c>
      <c r="F1595" s="6" t="s">
        <v>3540</v>
      </c>
      <c r="G1595" s="8" t="s">
        <v>3541</v>
      </c>
      <c r="H1595" s="9"/>
      <c r="I1595" s="9"/>
      <c r="J1595" s="9"/>
      <c r="K1595" s="9"/>
      <c r="L1595" s="9"/>
      <c r="M1595" s="9"/>
      <c r="N1595" s="9"/>
      <c r="O1595" s="10" t="s">
        <v>3542</v>
      </c>
      <c r="P1595">
        <f>IF(ISNA(VLOOKUP(E1595,Sheet2!A:C,3,FALSE)),1,VLOOKUP(E1595,Sheet2!A:C,3,FALSE))</f>
        <v>1</v>
      </c>
    </row>
    <row r="1596" spans="1:16" ht="51" x14ac:dyDescent="0.2">
      <c r="A1596" s="11" t="s">
        <v>15</v>
      </c>
      <c r="B1596" s="12" t="s">
        <v>3127</v>
      </c>
      <c r="C1596" s="13" t="s">
        <v>17</v>
      </c>
      <c r="D1596" s="13" t="s">
        <v>18</v>
      </c>
      <c r="E1596" s="13" t="s">
        <v>4549</v>
      </c>
      <c r="F1596" s="12" t="s">
        <v>4550</v>
      </c>
      <c r="G1596" s="14" t="s">
        <v>4551</v>
      </c>
      <c r="H1596" s="15"/>
      <c r="I1596" s="15"/>
      <c r="J1596" s="15"/>
      <c r="K1596" s="15"/>
      <c r="L1596" s="15"/>
      <c r="M1596" s="15"/>
      <c r="N1596" s="15"/>
      <c r="O1596" s="16" t="s">
        <v>4552</v>
      </c>
      <c r="P1596">
        <f>IF(ISNA(VLOOKUP(E1596,Sheet2!A:C,3,FALSE)),1,VLOOKUP(E1596,Sheet2!A:C,3,FALSE))</f>
        <v>1</v>
      </c>
    </row>
    <row r="1597" spans="1:16" ht="51" x14ac:dyDescent="0.2">
      <c r="A1597" s="5" t="s">
        <v>15</v>
      </c>
      <c r="B1597" s="6" t="s">
        <v>38</v>
      </c>
      <c r="C1597" s="7" t="s">
        <v>17</v>
      </c>
      <c r="D1597" s="7" t="s">
        <v>18</v>
      </c>
      <c r="E1597" s="7" t="s">
        <v>3475</v>
      </c>
      <c r="F1597" s="6" t="s">
        <v>3476</v>
      </c>
      <c r="G1597" s="8" t="s">
        <v>3477</v>
      </c>
      <c r="H1597" s="9"/>
      <c r="I1597" s="9"/>
      <c r="J1597" s="9"/>
      <c r="K1597" s="9"/>
      <c r="L1597" s="9"/>
      <c r="M1597" s="9"/>
      <c r="N1597" s="9"/>
      <c r="O1597" s="10" t="s">
        <v>3478</v>
      </c>
      <c r="P1597">
        <f>IF(ISNA(VLOOKUP(E1597,Sheet2!A:C,3,FALSE)),1,VLOOKUP(E1597,Sheet2!A:C,3,FALSE))</f>
        <v>1</v>
      </c>
    </row>
    <row r="1598" spans="1:16" ht="187" x14ac:dyDescent="0.2">
      <c r="A1598" s="5" t="s">
        <v>15</v>
      </c>
      <c r="B1598" s="6" t="s">
        <v>33</v>
      </c>
      <c r="C1598" s="7" t="s">
        <v>17</v>
      </c>
      <c r="D1598" s="7" t="s">
        <v>18</v>
      </c>
      <c r="E1598" s="7" t="s">
        <v>8080</v>
      </c>
      <c r="F1598" s="6" t="s">
        <v>8081</v>
      </c>
      <c r="G1598" s="8" t="s">
        <v>8082</v>
      </c>
      <c r="H1598" s="9"/>
      <c r="I1598" s="17" t="s">
        <v>18</v>
      </c>
      <c r="J1598" s="9"/>
      <c r="K1598" s="9"/>
      <c r="L1598" s="18">
        <v>12</v>
      </c>
      <c r="M1598" s="18">
        <v>0</v>
      </c>
      <c r="N1598" s="18">
        <v>12</v>
      </c>
      <c r="O1598" s="10" t="s">
        <v>8083</v>
      </c>
      <c r="P1598">
        <f>IF(ISNA(VLOOKUP(E1598,Sheet2!A:C,3,FALSE)),1,VLOOKUP(E1598,Sheet2!A:C,3,FALSE))</f>
        <v>1</v>
      </c>
    </row>
    <row r="1599" spans="1:16" ht="187" x14ac:dyDescent="0.2">
      <c r="A1599" s="11" t="s">
        <v>15</v>
      </c>
      <c r="B1599" s="12" t="s">
        <v>33</v>
      </c>
      <c r="C1599" s="13" t="s">
        <v>17</v>
      </c>
      <c r="D1599" s="13" t="s">
        <v>18</v>
      </c>
      <c r="E1599" s="13" t="s">
        <v>8131</v>
      </c>
      <c r="F1599" s="12" t="s">
        <v>8081</v>
      </c>
      <c r="G1599" s="14" t="s">
        <v>8082</v>
      </c>
      <c r="H1599" s="15"/>
      <c r="I1599" s="15"/>
      <c r="J1599" s="15"/>
      <c r="K1599" s="15"/>
      <c r="L1599" s="15"/>
      <c r="M1599" s="15"/>
      <c r="N1599" s="15"/>
      <c r="O1599" s="16" t="s">
        <v>8083</v>
      </c>
      <c r="P1599">
        <f>IF(ISNA(VLOOKUP(E1599,Sheet2!A:C,3,FALSE)),1,VLOOKUP(E1599,Sheet2!A:C,3,FALSE))</f>
        <v>1</v>
      </c>
    </row>
    <row r="1600" spans="1:16" ht="187" x14ac:dyDescent="0.2">
      <c r="A1600" s="5" t="s">
        <v>15</v>
      </c>
      <c r="B1600" s="6" t="s">
        <v>33</v>
      </c>
      <c r="C1600" s="7" t="s">
        <v>17</v>
      </c>
      <c r="D1600" s="7" t="s">
        <v>18</v>
      </c>
      <c r="E1600" s="7" t="s">
        <v>8132</v>
      </c>
      <c r="F1600" s="6" t="s">
        <v>8081</v>
      </c>
      <c r="G1600" s="8" t="s">
        <v>8082</v>
      </c>
      <c r="H1600" s="9"/>
      <c r="I1600" s="9"/>
      <c r="J1600" s="9"/>
      <c r="K1600" s="9"/>
      <c r="L1600" s="9"/>
      <c r="M1600" s="9"/>
      <c r="N1600" s="9"/>
      <c r="O1600" s="10" t="s">
        <v>8083</v>
      </c>
      <c r="P1600">
        <f>IF(ISNA(VLOOKUP(E1600,Sheet2!A:C,3,FALSE)),1,VLOOKUP(E1600,Sheet2!A:C,3,FALSE))</f>
        <v>1</v>
      </c>
    </row>
    <row r="1601" spans="1:16" ht="187" x14ac:dyDescent="0.2">
      <c r="A1601" s="11" t="s">
        <v>15</v>
      </c>
      <c r="B1601" s="12" t="s">
        <v>33</v>
      </c>
      <c r="C1601" s="13" t="s">
        <v>17</v>
      </c>
      <c r="D1601" s="13" t="s">
        <v>18</v>
      </c>
      <c r="E1601" s="13" t="s">
        <v>8158</v>
      </c>
      <c r="F1601" s="12" t="s">
        <v>8081</v>
      </c>
      <c r="G1601" s="14" t="s">
        <v>8082</v>
      </c>
      <c r="H1601" s="15"/>
      <c r="I1601" s="19" t="s">
        <v>18</v>
      </c>
      <c r="J1601" s="15"/>
      <c r="K1601" s="15"/>
      <c r="L1601" s="20">
        <v>12</v>
      </c>
      <c r="M1601" s="20">
        <v>0</v>
      </c>
      <c r="N1601" s="20">
        <v>12</v>
      </c>
      <c r="O1601" s="16" t="s">
        <v>8083</v>
      </c>
      <c r="P1601">
        <f>IF(ISNA(VLOOKUP(E1601,Sheet2!A:C,3,FALSE)),1,VLOOKUP(E1601,Sheet2!A:C,3,FALSE))</f>
        <v>1</v>
      </c>
    </row>
    <row r="1602" spans="1:16" ht="187" x14ac:dyDescent="0.2">
      <c r="A1602" s="5" t="s">
        <v>15</v>
      </c>
      <c r="B1602" s="6" t="s">
        <v>33</v>
      </c>
      <c r="C1602" s="7" t="s">
        <v>17</v>
      </c>
      <c r="D1602" s="7" t="s">
        <v>18</v>
      </c>
      <c r="E1602" s="7" t="s">
        <v>8216</v>
      </c>
      <c r="F1602" s="6" t="s">
        <v>8081</v>
      </c>
      <c r="G1602" s="8" t="s">
        <v>8082</v>
      </c>
      <c r="H1602" s="9"/>
      <c r="I1602" s="9"/>
      <c r="J1602" s="9"/>
      <c r="K1602" s="9"/>
      <c r="L1602" s="9"/>
      <c r="M1602" s="9"/>
      <c r="N1602" s="9"/>
      <c r="O1602" s="10" t="s">
        <v>8083</v>
      </c>
      <c r="P1602">
        <f>IF(ISNA(VLOOKUP(E1602,Sheet2!A:C,3,FALSE)),1,VLOOKUP(E1602,Sheet2!A:C,3,FALSE))</f>
        <v>1</v>
      </c>
    </row>
    <row r="1603" spans="1:16" ht="204" x14ac:dyDescent="0.2">
      <c r="A1603" s="5" t="s">
        <v>15</v>
      </c>
      <c r="B1603" s="6" t="s">
        <v>47</v>
      </c>
      <c r="C1603" s="7" t="s">
        <v>17</v>
      </c>
      <c r="D1603" s="7" t="s">
        <v>18</v>
      </c>
      <c r="E1603" s="7" t="s">
        <v>5722</v>
      </c>
      <c r="F1603" s="6" t="s">
        <v>5723</v>
      </c>
      <c r="G1603" s="8" t="s">
        <v>5723</v>
      </c>
      <c r="H1603" s="9"/>
      <c r="I1603" s="9"/>
      <c r="J1603" s="9"/>
      <c r="K1603" s="9"/>
      <c r="L1603" s="9"/>
      <c r="M1603" s="9"/>
      <c r="N1603" s="9"/>
      <c r="O1603" s="10" t="s">
        <v>5724</v>
      </c>
      <c r="P1603">
        <f>IF(ISNA(VLOOKUP(E1603,Sheet2!A:C,3,FALSE)),1,VLOOKUP(E1603,Sheet2!A:C,3,FALSE))</f>
        <v>1</v>
      </c>
    </row>
    <row r="1604" spans="1:16" ht="204" x14ac:dyDescent="0.2">
      <c r="A1604" s="5" t="s">
        <v>15</v>
      </c>
      <c r="B1604" s="6" t="s">
        <v>47</v>
      </c>
      <c r="C1604" s="7" t="s">
        <v>17</v>
      </c>
      <c r="D1604" s="7" t="s">
        <v>18</v>
      </c>
      <c r="E1604" s="7" t="s">
        <v>5951</v>
      </c>
      <c r="F1604" s="6" t="s">
        <v>5723</v>
      </c>
      <c r="G1604" s="8" t="s">
        <v>5723</v>
      </c>
      <c r="H1604" s="9"/>
      <c r="I1604" s="9"/>
      <c r="J1604" s="9"/>
      <c r="K1604" s="9"/>
      <c r="L1604" s="9"/>
      <c r="M1604" s="9"/>
      <c r="N1604" s="9"/>
      <c r="O1604" s="10" t="s">
        <v>5724</v>
      </c>
      <c r="P1604">
        <f>IF(ISNA(VLOOKUP(E1604,Sheet2!A:C,3,FALSE)),1,VLOOKUP(E1604,Sheet2!A:C,3,FALSE))</f>
        <v>1</v>
      </c>
    </row>
    <row r="1605" spans="1:16" ht="340" x14ac:dyDescent="0.2">
      <c r="A1605" s="11" t="s">
        <v>15</v>
      </c>
      <c r="B1605" s="12" t="s">
        <v>33</v>
      </c>
      <c r="C1605" s="13" t="s">
        <v>17</v>
      </c>
      <c r="D1605" s="13" t="s">
        <v>28</v>
      </c>
      <c r="E1605" s="13" t="s">
        <v>4107</v>
      </c>
      <c r="F1605" s="12" t="s">
        <v>4108</v>
      </c>
      <c r="G1605" s="14" t="s">
        <v>4109</v>
      </c>
      <c r="H1605" s="15"/>
      <c r="I1605" s="15"/>
      <c r="J1605" s="15"/>
      <c r="K1605" s="15"/>
      <c r="L1605" s="15"/>
      <c r="M1605" s="15"/>
      <c r="N1605" s="15"/>
      <c r="O1605" s="16" t="s">
        <v>4110</v>
      </c>
      <c r="P1605">
        <f>IF(ISNA(VLOOKUP(E1605,Sheet2!A:C,3,FALSE)),1,VLOOKUP(E1605,Sheet2!A:C,3,FALSE))</f>
        <v>1</v>
      </c>
    </row>
    <row r="1606" spans="1:16" ht="306" x14ac:dyDescent="0.2">
      <c r="A1606" s="5" t="s">
        <v>15</v>
      </c>
      <c r="B1606" s="6" t="s">
        <v>33</v>
      </c>
      <c r="C1606" s="7" t="s">
        <v>17</v>
      </c>
      <c r="D1606" s="7" t="s">
        <v>18</v>
      </c>
      <c r="E1606" s="7" t="s">
        <v>415</v>
      </c>
      <c r="F1606" s="6" t="s">
        <v>416</v>
      </c>
      <c r="G1606" s="8" t="s">
        <v>417</v>
      </c>
      <c r="H1606" s="9"/>
      <c r="I1606" s="9"/>
      <c r="J1606" s="9"/>
      <c r="K1606" s="9"/>
      <c r="L1606" s="9"/>
      <c r="M1606" s="9"/>
      <c r="N1606" s="9"/>
      <c r="O1606" s="10" t="s">
        <v>418</v>
      </c>
      <c r="P1606">
        <f>IF(ISNA(VLOOKUP(E1606,Sheet2!A:C,3,FALSE)),1,VLOOKUP(E1606,Sheet2!A:C,3,FALSE))</f>
        <v>1</v>
      </c>
    </row>
    <row r="1607" spans="1:16" ht="34" x14ac:dyDescent="0.2">
      <c r="A1607" s="11" t="s">
        <v>15</v>
      </c>
      <c r="B1607" s="12" t="s">
        <v>3127</v>
      </c>
      <c r="C1607" s="13" t="s">
        <v>17</v>
      </c>
      <c r="D1607" s="13" t="s">
        <v>18</v>
      </c>
      <c r="E1607" s="13" t="s">
        <v>4017</v>
      </c>
      <c r="F1607" s="12" t="s">
        <v>4018</v>
      </c>
      <c r="G1607" s="14" t="s">
        <v>4018</v>
      </c>
      <c r="H1607" s="15"/>
      <c r="I1607" s="15"/>
      <c r="J1607" s="15"/>
      <c r="K1607" s="15"/>
      <c r="L1607" s="15"/>
      <c r="M1607" s="15"/>
      <c r="N1607" s="15"/>
      <c r="O1607" s="16" t="s">
        <v>4019</v>
      </c>
      <c r="P1607">
        <f>IF(ISNA(VLOOKUP(E1607,Sheet2!A:C,3,FALSE)),1,VLOOKUP(E1607,Sheet2!A:C,3,FALSE))</f>
        <v>1</v>
      </c>
    </row>
    <row r="1608" spans="1:16" ht="119" x14ac:dyDescent="0.2">
      <c r="A1608" s="11" t="s">
        <v>15</v>
      </c>
      <c r="B1608" s="12" t="s">
        <v>63</v>
      </c>
      <c r="C1608" s="13" t="s">
        <v>17</v>
      </c>
      <c r="D1608" s="13" t="s">
        <v>28</v>
      </c>
      <c r="E1608" s="13" t="s">
        <v>1458</v>
      </c>
      <c r="F1608" s="12" t="s">
        <v>1459</v>
      </c>
      <c r="G1608" s="14" t="s">
        <v>1460</v>
      </c>
      <c r="H1608" s="15"/>
      <c r="I1608" s="15"/>
      <c r="J1608" s="15"/>
      <c r="K1608" s="15"/>
      <c r="L1608" s="15"/>
      <c r="M1608" s="15"/>
      <c r="N1608" s="15"/>
      <c r="O1608" s="16" t="s">
        <v>1461</v>
      </c>
      <c r="P1608">
        <f>IF(ISNA(VLOOKUP(E1608,Sheet2!A:C,3,FALSE)),1,VLOOKUP(E1608,Sheet2!A:C,3,FALSE))</f>
        <v>1</v>
      </c>
    </row>
    <row r="1609" spans="1:16" ht="136" x14ac:dyDescent="0.2">
      <c r="A1609" s="5" t="s">
        <v>15</v>
      </c>
      <c r="B1609" s="6" t="s">
        <v>3127</v>
      </c>
      <c r="C1609" s="7" t="s">
        <v>17</v>
      </c>
      <c r="D1609" s="7" t="s">
        <v>28</v>
      </c>
      <c r="E1609" s="7" t="s">
        <v>3141</v>
      </c>
      <c r="F1609" s="6" t="s">
        <v>3142</v>
      </c>
      <c r="G1609" s="8" t="s">
        <v>3142</v>
      </c>
      <c r="H1609" s="9"/>
      <c r="I1609" s="9"/>
      <c r="J1609" s="9"/>
      <c r="K1609" s="9"/>
      <c r="L1609" s="9"/>
      <c r="M1609" s="9"/>
      <c r="N1609" s="9"/>
      <c r="O1609" s="10" t="s">
        <v>3143</v>
      </c>
      <c r="P1609">
        <f>IF(ISNA(VLOOKUP(E1609,Sheet2!A:C,3,FALSE)),1,VLOOKUP(E1609,Sheet2!A:C,3,FALSE))</f>
        <v>1</v>
      </c>
    </row>
    <row r="1610" spans="1:16" ht="272" x14ac:dyDescent="0.2">
      <c r="A1610" s="5" t="s">
        <v>15</v>
      </c>
      <c r="B1610" s="6" t="s">
        <v>101</v>
      </c>
      <c r="C1610" s="7" t="s">
        <v>17</v>
      </c>
      <c r="D1610" s="7" t="s">
        <v>28</v>
      </c>
      <c r="E1610" s="7" t="s">
        <v>4426</v>
      </c>
      <c r="F1610" s="6" t="s">
        <v>4427</v>
      </c>
      <c r="G1610" s="8" t="s">
        <v>4428</v>
      </c>
      <c r="H1610" s="9"/>
      <c r="I1610" s="9"/>
      <c r="J1610" s="9"/>
      <c r="K1610" s="9"/>
      <c r="L1610" s="9"/>
      <c r="M1610" s="9"/>
      <c r="N1610" s="9"/>
      <c r="O1610" s="10" t="s">
        <v>4429</v>
      </c>
      <c r="P1610">
        <f>IF(ISNA(VLOOKUP(E1610,Sheet2!A:C,3,FALSE)),1,VLOOKUP(E1610,Sheet2!A:C,3,FALSE))</f>
        <v>1</v>
      </c>
    </row>
    <row r="1611" spans="1:16" ht="170" x14ac:dyDescent="0.2">
      <c r="A1611" s="11" t="s">
        <v>15</v>
      </c>
      <c r="B1611" s="12" t="s">
        <v>33</v>
      </c>
      <c r="C1611" s="13" t="s">
        <v>17</v>
      </c>
      <c r="D1611" s="13" t="s">
        <v>18</v>
      </c>
      <c r="E1611" s="13" t="s">
        <v>8133</v>
      </c>
      <c r="F1611" s="12" t="s">
        <v>8134</v>
      </c>
      <c r="G1611" s="14" t="s">
        <v>8134</v>
      </c>
      <c r="H1611" s="15"/>
      <c r="I1611" s="19" t="s">
        <v>18</v>
      </c>
      <c r="J1611" s="15"/>
      <c r="K1611" s="15"/>
      <c r="L1611" s="20">
        <v>12</v>
      </c>
      <c r="M1611" s="20">
        <v>0</v>
      </c>
      <c r="N1611" s="20">
        <v>12</v>
      </c>
      <c r="O1611" s="16" t="s">
        <v>8135</v>
      </c>
      <c r="P1611">
        <f>IF(ISNA(VLOOKUP(E1611,Sheet2!A:C,3,FALSE)),1,VLOOKUP(E1611,Sheet2!A:C,3,FALSE))</f>
        <v>1</v>
      </c>
    </row>
    <row r="1612" spans="1:16" ht="323" x14ac:dyDescent="0.2">
      <c r="A1612" s="5" t="s">
        <v>15</v>
      </c>
      <c r="B1612" s="6" t="s">
        <v>67</v>
      </c>
      <c r="C1612" s="7" t="s">
        <v>17</v>
      </c>
      <c r="D1612" s="7" t="s">
        <v>18</v>
      </c>
      <c r="E1612" s="7" t="s">
        <v>5616</v>
      </c>
      <c r="F1612" s="6" t="s">
        <v>5617</v>
      </c>
      <c r="G1612" s="8" t="s">
        <v>5618</v>
      </c>
      <c r="H1612" s="9"/>
      <c r="I1612" s="9"/>
      <c r="J1612" s="9"/>
      <c r="K1612" s="9"/>
      <c r="L1612" s="9"/>
      <c r="M1612" s="9"/>
      <c r="N1612" s="9"/>
      <c r="O1612" s="10" t="s">
        <v>5619</v>
      </c>
      <c r="P1612">
        <f>IF(ISNA(VLOOKUP(E1612,Sheet2!A:C,3,FALSE)),1,VLOOKUP(E1612,Sheet2!A:C,3,FALSE))</f>
        <v>52</v>
      </c>
    </row>
    <row r="1613" spans="1:16" ht="323" x14ac:dyDescent="0.2">
      <c r="A1613" s="11" t="s">
        <v>15</v>
      </c>
      <c r="B1613" s="12" t="s">
        <v>67</v>
      </c>
      <c r="C1613" s="13" t="s">
        <v>17</v>
      </c>
      <c r="D1613" s="13" t="s">
        <v>18</v>
      </c>
      <c r="E1613" s="13" t="s">
        <v>5636</v>
      </c>
      <c r="F1613" s="12" t="s">
        <v>5617</v>
      </c>
      <c r="G1613" s="14" t="s">
        <v>5618</v>
      </c>
      <c r="H1613" s="15"/>
      <c r="I1613" s="15"/>
      <c r="J1613" s="15"/>
      <c r="K1613" s="15"/>
      <c r="L1613" s="15"/>
      <c r="M1613" s="15"/>
      <c r="N1613" s="15"/>
      <c r="O1613" s="16" t="s">
        <v>5619</v>
      </c>
      <c r="P1613">
        <f>IF(ISNA(VLOOKUP(E1613,Sheet2!A:C,3,FALSE)),1,VLOOKUP(E1613,Sheet2!A:C,3,FALSE))</f>
        <v>1</v>
      </c>
    </row>
    <row r="1614" spans="1:16" ht="323" x14ac:dyDescent="0.2">
      <c r="A1614" s="5" t="s">
        <v>15</v>
      </c>
      <c r="B1614" s="6" t="s">
        <v>67</v>
      </c>
      <c r="C1614" s="7" t="s">
        <v>17</v>
      </c>
      <c r="D1614" s="7" t="s">
        <v>18</v>
      </c>
      <c r="E1614" s="7" t="s">
        <v>6035</v>
      </c>
      <c r="F1614" s="6" t="s">
        <v>5617</v>
      </c>
      <c r="G1614" s="8" t="s">
        <v>5618</v>
      </c>
      <c r="H1614" s="9"/>
      <c r="I1614" s="9"/>
      <c r="J1614" s="9"/>
      <c r="K1614" s="9"/>
      <c r="L1614" s="9"/>
      <c r="M1614" s="9"/>
      <c r="N1614" s="9"/>
      <c r="O1614" s="10" t="s">
        <v>5619</v>
      </c>
      <c r="P1614">
        <f>IF(ISNA(VLOOKUP(E1614,Sheet2!A:C,3,FALSE)),1,VLOOKUP(E1614,Sheet2!A:C,3,FALSE))</f>
        <v>1</v>
      </c>
    </row>
    <row r="1615" spans="1:16" ht="170" x14ac:dyDescent="0.2">
      <c r="A1615" s="11" t="s">
        <v>15</v>
      </c>
      <c r="B1615" s="12" t="s">
        <v>33</v>
      </c>
      <c r="C1615" s="13" t="s">
        <v>17</v>
      </c>
      <c r="D1615" s="13" t="s">
        <v>18</v>
      </c>
      <c r="E1615" s="13" t="s">
        <v>779</v>
      </c>
      <c r="F1615" s="12" t="s">
        <v>780</v>
      </c>
      <c r="G1615" s="14" t="s">
        <v>781</v>
      </c>
      <c r="H1615" s="15"/>
      <c r="I1615" s="15"/>
      <c r="J1615" s="15"/>
      <c r="K1615" s="15"/>
      <c r="L1615" s="15"/>
      <c r="M1615" s="15"/>
      <c r="N1615" s="15"/>
      <c r="O1615" s="16" t="s">
        <v>782</v>
      </c>
      <c r="P1615">
        <f>IF(ISNA(VLOOKUP(E1615,Sheet2!A:C,3,FALSE)),1,VLOOKUP(E1615,Sheet2!A:C,3,FALSE))</f>
        <v>1</v>
      </c>
    </row>
    <row r="1616" spans="1:16" ht="170" x14ac:dyDescent="0.2">
      <c r="A1616" s="5" t="s">
        <v>15</v>
      </c>
      <c r="B1616" s="6" t="s">
        <v>33</v>
      </c>
      <c r="C1616" s="7" t="s">
        <v>17</v>
      </c>
      <c r="D1616" s="7" t="s">
        <v>28</v>
      </c>
      <c r="E1616" s="7" t="s">
        <v>1023</v>
      </c>
      <c r="F1616" s="6" t="s">
        <v>1024</v>
      </c>
      <c r="G1616" s="8" t="s">
        <v>1024</v>
      </c>
      <c r="H1616" s="9"/>
      <c r="I1616" s="9"/>
      <c r="J1616" s="9"/>
      <c r="K1616" s="9"/>
      <c r="L1616" s="9"/>
      <c r="M1616" s="9"/>
      <c r="N1616" s="9"/>
      <c r="O1616" s="10" t="s">
        <v>1025</v>
      </c>
      <c r="P1616">
        <f>IF(ISNA(VLOOKUP(E1616,Sheet2!A:C,3,FALSE)),1,VLOOKUP(E1616,Sheet2!A:C,3,FALSE))</f>
        <v>1</v>
      </c>
    </row>
    <row r="1617" spans="1:16" ht="136" x14ac:dyDescent="0.2">
      <c r="A1617" s="5" t="s">
        <v>15</v>
      </c>
      <c r="B1617" s="6" t="s">
        <v>3127</v>
      </c>
      <c r="C1617" s="7" t="s">
        <v>17</v>
      </c>
      <c r="D1617" s="7" t="s">
        <v>18</v>
      </c>
      <c r="E1617" s="7" t="s">
        <v>8744</v>
      </c>
      <c r="F1617" s="6" t="s">
        <v>8745</v>
      </c>
      <c r="G1617" s="8" t="s">
        <v>8745</v>
      </c>
      <c r="H1617" s="9"/>
      <c r="I1617" s="9"/>
      <c r="J1617" s="9"/>
      <c r="K1617" s="9"/>
      <c r="L1617" s="9"/>
      <c r="M1617" s="9"/>
      <c r="N1617" s="9"/>
      <c r="O1617" s="10" t="s">
        <v>8746</v>
      </c>
      <c r="P1617">
        <f>IF(ISNA(VLOOKUP(E1617,Sheet2!A:C,3,FALSE)),1,VLOOKUP(E1617,Sheet2!A:C,3,FALSE))</f>
        <v>1</v>
      </c>
    </row>
    <row r="1618" spans="1:16" ht="187" x14ac:dyDescent="0.2">
      <c r="A1618" s="5" t="s">
        <v>15</v>
      </c>
      <c r="B1618" s="6" t="s">
        <v>67</v>
      </c>
      <c r="C1618" s="7" t="s">
        <v>17</v>
      </c>
      <c r="D1618" s="7" t="s">
        <v>18</v>
      </c>
      <c r="E1618" s="7" t="s">
        <v>7481</v>
      </c>
      <c r="F1618" s="6" t="s">
        <v>7482</v>
      </c>
      <c r="G1618" s="8" t="s">
        <v>7483</v>
      </c>
      <c r="H1618" s="9"/>
      <c r="I1618" s="9"/>
      <c r="J1618" s="9"/>
      <c r="K1618" s="9"/>
      <c r="L1618" s="9"/>
      <c r="M1618" s="9"/>
      <c r="N1618" s="9"/>
      <c r="O1618" s="10" t="s">
        <v>7484</v>
      </c>
      <c r="P1618">
        <f>IF(ISNA(VLOOKUP(E1618,Sheet2!A:C,3,FALSE)),1,VLOOKUP(E1618,Sheet2!A:C,3,FALSE))</f>
        <v>1</v>
      </c>
    </row>
    <row r="1619" spans="1:16" ht="187" x14ac:dyDescent="0.2">
      <c r="A1619" s="11" t="s">
        <v>15</v>
      </c>
      <c r="B1619" s="12" t="s">
        <v>67</v>
      </c>
      <c r="C1619" s="13" t="s">
        <v>17</v>
      </c>
      <c r="D1619" s="13" t="s">
        <v>18</v>
      </c>
      <c r="E1619" s="13" t="s">
        <v>7485</v>
      </c>
      <c r="F1619" s="12" t="s">
        <v>7482</v>
      </c>
      <c r="G1619" s="14" t="s">
        <v>7483</v>
      </c>
      <c r="H1619" s="15"/>
      <c r="I1619" s="15"/>
      <c r="J1619" s="15"/>
      <c r="K1619" s="15"/>
      <c r="L1619" s="15"/>
      <c r="M1619" s="15"/>
      <c r="N1619" s="15"/>
      <c r="O1619" s="16" t="s">
        <v>7484</v>
      </c>
      <c r="P1619">
        <f>IF(ISNA(VLOOKUP(E1619,Sheet2!A:C,3,FALSE)),1,VLOOKUP(E1619,Sheet2!A:C,3,FALSE))</f>
        <v>1</v>
      </c>
    </row>
    <row r="1620" spans="1:16" ht="187" x14ac:dyDescent="0.2">
      <c r="A1620" s="5" t="s">
        <v>15</v>
      </c>
      <c r="B1620" s="6" t="s">
        <v>180</v>
      </c>
      <c r="C1620" s="7" t="s">
        <v>17</v>
      </c>
      <c r="D1620" s="7" t="s">
        <v>28</v>
      </c>
      <c r="E1620" s="7" t="s">
        <v>3758</v>
      </c>
      <c r="F1620" s="6" t="s">
        <v>3759</v>
      </c>
      <c r="G1620" s="8" t="s">
        <v>3760</v>
      </c>
      <c r="H1620" s="9"/>
      <c r="I1620" s="9"/>
      <c r="J1620" s="9"/>
      <c r="K1620" s="9"/>
      <c r="L1620" s="9"/>
      <c r="M1620" s="9"/>
      <c r="N1620" s="9"/>
      <c r="O1620" s="10" t="s">
        <v>3761</v>
      </c>
      <c r="P1620">
        <f>IF(ISNA(VLOOKUP(E1620,Sheet2!A:C,3,FALSE)),1,VLOOKUP(E1620,Sheet2!A:C,3,FALSE))</f>
        <v>1</v>
      </c>
    </row>
    <row r="1621" spans="1:16" ht="170" x14ac:dyDescent="0.2">
      <c r="A1621" s="11" t="s">
        <v>15</v>
      </c>
      <c r="B1621" s="12" t="s">
        <v>101</v>
      </c>
      <c r="C1621" s="13" t="s">
        <v>17</v>
      </c>
      <c r="D1621" s="13" t="s">
        <v>18</v>
      </c>
      <c r="E1621" s="13" t="s">
        <v>7453</v>
      </c>
      <c r="F1621" s="12" t="s">
        <v>7454</v>
      </c>
      <c r="G1621" s="14" t="s">
        <v>7454</v>
      </c>
      <c r="H1621" s="15"/>
      <c r="I1621" s="15"/>
      <c r="J1621" s="15"/>
      <c r="K1621" s="15"/>
      <c r="L1621" s="15"/>
      <c r="M1621" s="15"/>
      <c r="N1621" s="15"/>
      <c r="O1621" s="16" t="s">
        <v>7455</v>
      </c>
      <c r="P1621">
        <f>IF(ISNA(VLOOKUP(E1621,Sheet2!A:C,3,FALSE)),1,VLOOKUP(E1621,Sheet2!A:C,3,FALSE))</f>
        <v>1</v>
      </c>
    </row>
    <row r="1622" spans="1:16" ht="204" x14ac:dyDescent="0.2">
      <c r="A1622" s="5" t="s">
        <v>15</v>
      </c>
      <c r="B1622" s="6" t="s">
        <v>33</v>
      </c>
      <c r="C1622" s="7" t="s">
        <v>17</v>
      </c>
      <c r="D1622" s="7" t="s">
        <v>18</v>
      </c>
      <c r="E1622" s="7" t="s">
        <v>8106</v>
      </c>
      <c r="F1622" s="6" t="s">
        <v>8107</v>
      </c>
      <c r="G1622" s="8" t="s">
        <v>8107</v>
      </c>
      <c r="H1622" s="9"/>
      <c r="I1622" s="9"/>
      <c r="J1622" s="9"/>
      <c r="K1622" s="9"/>
      <c r="L1622" s="9"/>
      <c r="M1622" s="9"/>
      <c r="N1622" s="9"/>
      <c r="O1622" s="10" t="s">
        <v>8108</v>
      </c>
      <c r="P1622">
        <f>IF(ISNA(VLOOKUP(E1622,Sheet2!A:C,3,FALSE)),1,VLOOKUP(E1622,Sheet2!A:C,3,FALSE))</f>
        <v>1</v>
      </c>
    </row>
    <row r="1623" spans="1:16" ht="153" x14ac:dyDescent="0.2">
      <c r="A1623" s="11" t="s">
        <v>15</v>
      </c>
      <c r="B1623" s="12" t="s">
        <v>16</v>
      </c>
      <c r="C1623" s="13" t="s">
        <v>17</v>
      </c>
      <c r="D1623" s="13" t="s">
        <v>28</v>
      </c>
      <c r="E1623" s="13" t="s">
        <v>3123</v>
      </c>
      <c r="F1623" s="12" t="s">
        <v>3124</v>
      </c>
      <c r="G1623" s="14" t="s">
        <v>3125</v>
      </c>
      <c r="H1623" s="15"/>
      <c r="I1623" s="15"/>
      <c r="J1623" s="15"/>
      <c r="K1623" s="15"/>
      <c r="L1623" s="15"/>
      <c r="M1623" s="15"/>
      <c r="N1623" s="15"/>
      <c r="O1623" s="16" t="s">
        <v>3126</v>
      </c>
      <c r="P1623">
        <f>IF(ISNA(VLOOKUP(E1623,Sheet2!A:C,3,FALSE)),1,VLOOKUP(E1623,Sheet2!A:C,3,FALSE))</f>
        <v>1</v>
      </c>
    </row>
    <row r="1624" spans="1:16" ht="153" x14ac:dyDescent="0.2">
      <c r="A1624" s="11" t="s">
        <v>15</v>
      </c>
      <c r="B1624" s="12" t="s">
        <v>180</v>
      </c>
      <c r="C1624" s="13" t="s">
        <v>17</v>
      </c>
      <c r="D1624" s="13" t="s">
        <v>28</v>
      </c>
      <c r="E1624" s="13" t="s">
        <v>6103</v>
      </c>
      <c r="F1624" s="12" t="s">
        <v>6104</v>
      </c>
      <c r="G1624" s="14" t="s">
        <v>6105</v>
      </c>
      <c r="H1624" s="15"/>
      <c r="I1624" s="15"/>
      <c r="J1624" s="15"/>
      <c r="K1624" s="15"/>
      <c r="L1624" s="15"/>
      <c r="M1624" s="15"/>
      <c r="N1624" s="15"/>
      <c r="O1624" s="16" t="s">
        <v>6106</v>
      </c>
      <c r="P1624">
        <f>IF(ISNA(VLOOKUP(E1624,Sheet2!A:C,3,FALSE)),1,VLOOKUP(E1624,Sheet2!A:C,3,FALSE))</f>
        <v>1</v>
      </c>
    </row>
    <row r="1625" spans="1:16" ht="153" x14ac:dyDescent="0.2">
      <c r="A1625" s="11" t="s">
        <v>15</v>
      </c>
      <c r="B1625" s="12" t="s">
        <v>180</v>
      </c>
      <c r="C1625" s="13" t="s">
        <v>17</v>
      </c>
      <c r="D1625" s="13" t="s">
        <v>28</v>
      </c>
      <c r="E1625" s="13" t="s">
        <v>6124</v>
      </c>
      <c r="F1625" s="12" t="s">
        <v>6104</v>
      </c>
      <c r="G1625" s="14" t="s">
        <v>6105</v>
      </c>
      <c r="H1625" s="15"/>
      <c r="I1625" s="15"/>
      <c r="J1625" s="15"/>
      <c r="K1625" s="15"/>
      <c r="L1625" s="15"/>
      <c r="M1625" s="15"/>
      <c r="N1625" s="15"/>
      <c r="O1625" s="16" t="s">
        <v>6106</v>
      </c>
      <c r="P1625">
        <f>IF(ISNA(VLOOKUP(E1625,Sheet2!A:C,3,FALSE)),1,VLOOKUP(E1625,Sheet2!A:C,3,FALSE))</f>
        <v>1</v>
      </c>
    </row>
    <row r="1626" spans="1:16" ht="238" x14ac:dyDescent="0.2">
      <c r="A1626" s="5" t="s">
        <v>15</v>
      </c>
      <c r="B1626" s="6" t="s">
        <v>63</v>
      </c>
      <c r="C1626" s="7" t="s">
        <v>17</v>
      </c>
      <c r="D1626" s="7" t="s">
        <v>18</v>
      </c>
      <c r="E1626" s="7" t="s">
        <v>7992</v>
      </c>
      <c r="F1626" s="6" t="s">
        <v>7993</v>
      </c>
      <c r="G1626" s="8" t="s">
        <v>7994</v>
      </c>
      <c r="H1626" s="9"/>
      <c r="I1626" s="9"/>
      <c r="J1626" s="9"/>
      <c r="K1626" s="9"/>
      <c r="L1626" s="9"/>
      <c r="M1626" s="9"/>
      <c r="N1626" s="9"/>
      <c r="O1626" s="10" t="s">
        <v>7995</v>
      </c>
      <c r="P1626">
        <f>IF(ISNA(VLOOKUP(E1626,Sheet2!A:C,3,FALSE)),1,VLOOKUP(E1626,Sheet2!A:C,3,FALSE))</f>
        <v>1</v>
      </c>
    </row>
    <row r="1627" spans="1:16" ht="68" x14ac:dyDescent="0.2">
      <c r="A1627" s="5" t="s">
        <v>15</v>
      </c>
      <c r="B1627" s="6" t="s">
        <v>33</v>
      </c>
      <c r="C1627" s="7" t="s">
        <v>17</v>
      </c>
      <c r="D1627" s="7" t="s">
        <v>28</v>
      </c>
      <c r="E1627" s="7" t="s">
        <v>6921</v>
      </c>
      <c r="F1627" s="6" t="s">
        <v>6922</v>
      </c>
      <c r="G1627" s="8" t="s">
        <v>6922</v>
      </c>
      <c r="H1627" s="9"/>
      <c r="I1627" s="9"/>
      <c r="J1627" s="9"/>
      <c r="K1627" s="9"/>
      <c r="L1627" s="9"/>
      <c r="M1627" s="9"/>
      <c r="N1627" s="9"/>
      <c r="O1627" s="10" t="s">
        <v>6923</v>
      </c>
      <c r="P1627">
        <f>IF(ISNA(VLOOKUP(E1627,Sheet2!A:C,3,FALSE)),1,VLOOKUP(E1627,Sheet2!A:C,3,FALSE))</f>
        <v>1</v>
      </c>
    </row>
    <row r="1628" spans="1:16" ht="221" x14ac:dyDescent="0.2">
      <c r="A1628" s="5" t="s">
        <v>15</v>
      </c>
      <c r="B1628" s="6" t="s">
        <v>67</v>
      </c>
      <c r="C1628" s="7" t="s">
        <v>17</v>
      </c>
      <c r="D1628" s="7" t="s">
        <v>18</v>
      </c>
      <c r="E1628" s="7" t="s">
        <v>8636</v>
      </c>
      <c r="F1628" s="6" t="s">
        <v>8637</v>
      </c>
      <c r="G1628" s="8" t="s">
        <v>8638</v>
      </c>
      <c r="H1628" s="9"/>
      <c r="I1628" s="9"/>
      <c r="J1628" s="9"/>
      <c r="K1628" s="9"/>
      <c r="L1628" s="9"/>
      <c r="M1628" s="9"/>
      <c r="N1628" s="9"/>
      <c r="O1628" s="10" t="s">
        <v>8639</v>
      </c>
      <c r="P1628">
        <f>IF(ISNA(VLOOKUP(E1628,Sheet2!A:C,3,FALSE)),1,VLOOKUP(E1628,Sheet2!A:C,3,FALSE))</f>
        <v>1</v>
      </c>
    </row>
    <row r="1629" spans="1:16" ht="238" x14ac:dyDescent="0.2">
      <c r="A1629" s="5" t="s">
        <v>15</v>
      </c>
      <c r="B1629" s="6" t="s">
        <v>33</v>
      </c>
      <c r="C1629" s="7" t="s">
        <v>17</v>
      </c>
      <c r="D1629" s="7" t="s">
        <v>18</v>
      </c>
      <c r="E1629" s="7" t="s">
        <v>6300</v>
      </c>
      <c r="F1629" s="6" t="s">
        <v>6301</v>
      </c>
      <c r="G1629" s="8" t="s">
        <v>6301</v>
      </c>
      <c r="H1629" s="9"/>
      <c r="I1629" s="9"/>
      <c r="J1629" s="9"/>
      <c r="K1629" s="9"/>
      <c r="L1629" s="9"/>
      <c r="M1629" s="9"/>
      <c r="N1629" s="9"/>
      <c r="O1629" s="10" t="s">
        <v>6302</v>
      </c>
      <c r="P1629">
        <f>IF(ISNA(VLOOKUP(E1629,Sheet2!A:C,3,FALSE)),1,VLOOKUP(E1629,Sheet2!A:C,3,FALSE))</f>
        <v>1</v>
      </c>
    </row>
    <row r="1630" spans="1:16" ht="238" x14ac:dyDescent="0.2">
      <c r="A1630" s="5" t="s">
        <v>15</v>
      </c>
      <c r="B1630" s="6" t="s">
        <v>33</v>
      </c>
      <c r="C1630" s="7" t="s">
        <v>17</v>
      </c>
      <c r="D1630" s="7" t="s">
        <v>18</v>
      </c>
      <c r="E1630" s="7" t="s">
        <v>6332</v>
      </c>
      <c r="F1630" s="6" t="s">
        <v>6301</v>
      </c>
      <c r="G1630" s="8" t="s">
        <v>6301</v>
      </c>
      <c r="H1630" s="9"/>
      <c r="I1630" s="9"/>
      <c r="J1630" s="9"/>
      <c r="K1630" s="9"/>
      <c r="L1630" s="9"/>
      <c r="M1630" s="9"/>
      <c r="N1630" s="9"/>
      <c r="O1630" s="10" t="s">
        <v>6302</v>
      </c>
      <c r="P1630">
        <f>IF(ISNA(VLOOKUP(E1630,Sheet2!A:C,3,FALSE)),1,VLOOKUP(E1630,Sheet2!A:C,3,FALSE))</f>
        <v>1</v>
      </c>
    </row>
    <row r="1631" spans="1:16" ht="289" x14ac:dyDescent="0.2">
      <c r="A1631" s="5" t="s">
        <v>15</v>
      </c>
      <c r="B1631" s="6" t="s">
        <v>16</v>
      </c>
      <c r="C1631" s="7" t="s">
        <v>17</v>
      </c>
      <c r="D1631" s="7" t="s">
        <v>18</v>
      </c>
      <c r="E1631" s="7" t="s">
        <v>6453</v>
      </c>
      <c r="F1631" s="6" t="s">
        <v>6454</v>
      </c>
      <c r="G1631" s="8" t="s">
        <v>6455</v>
      </c>
      <c r="H1631" s="9"/>
      <c r="I1631" s="9"/>
      <c r="J1631" s="9"/>
      <c r="K1631" s="9"/>
      <c r="L1631" s="9"/>
      <c r="M1631" s="9"/>
      <c r="N1631" s="9"/>
      <c r="O1631" s="10" t="s">
        <v>6456</v>
      </c>
      <c r="P1631">
        <f>IF(ISNA(VLOOKUP(E1631,Sheet2!A:C,3,FALSE)),1,VLOOKUP(E1631,Sheet2!A:C,3,FALSE))</f>
        <v>1</v>
      </c>
    </row>
    <row r="1632" spans="1:16" ht="289" x14ac:dyDescent="0.2">
      <c r="A1632" s="5" t="s">
        <v>15</v>
      </c>
      <c r="B1632" s="6" t="s">
        <v>16</v>
      </c>
      <c r="C1632" s="7" t="s">
        <v>17</v>
      </c>
      <c r="D1632" s="7" t="s">
        <v>18</v>
      </c>
      <c r="E1632" s="7" t="s">
        <v>6659</v>
      </c>
      <c r="F1632" s="6" t="s">
        <v>6454</v>
      </c>
      <c r="G1632" s="8" t="s">
        <v>6455</v>
      </c>
      <c r="H1632" s="9"/>
      <c r="I1632" s="9"/>
      <c r="J1632" s="9"/>
      <c r="K1632" s="9"/>
      <c r="L1632" s="9"/>
      <c r="M1632" s="9"/>
      <c r="N1632" s="9"/>
      <c r="O1632" s="10" t="s">
        <v>6456</v>
      </c>
      <c r="P1632">
        <f>IF(ISNA(VLOOKUP(E1632,Sheet2!A:C,3,FALSE)),1,VLOOKUP(E1632,Sheet2!A:C,3,FALSE))</f>
        <v>1</v>
      </c>
    </row>
    <row r="1633" spans="1:16" ht="170" x14ac:dyDescent="0.2">
      <c r="A1633" s="11" t="s">
        <v>15</v>
      </c>
      <c r="B1633" s="12" t="s">
        <v>3127</v>
      </c>
      <c r="C1633" s="13" t="s">
        <v>17</v>
      </c>
      <c r="D1633" s="13" t="s">
        <v>18</v>
      </c>
      <c r="E1633" s="13" t="s">
        <v>6426</v>
      </c>
      <c r="F1633" s="12" t="s">
        <v>6427</v>
      </c>
      <c r="G1633" s="14" t="s">
        <v>6428</v>
      </c>
      <c r="H1633" s="15"/>
      <c r="I1633" s="15"/>
      <c r="J1633" s="15"/>
      <c r="K1633" s="15"/>
      <c r="L1633" s="15"/>
      <c r="M1633" s="15"/>
      <c r="N1633" s="15"/>
      <c r="O1633" s="16" t="s">
        <v>6429</v>
      </c>
      <c r="P1633">
        <f>IF(ISNA(VLOOKUP(E1633,Sheet2!A:C,3,FALSE)),1,VLOOKUP(E1633,Sheet2!A:C,3,FALSE))</f>
        <v>1</v>
      </c>
    </row>
    <row r="1634" spans="1:16" ht="170" x14ac:dyDescent="0.2">
      <c r="A1634" s="11" t="s">
        <v>15</v>
      </c>
      <c r="B1634" s="12" t="s">
        <v>3127</v>
      </c>
      <c r="C1634" s="13" t="s">
        <v>17</v>
      </c>
      <c r="D1634" s="13" t="s">
        <v>18</v>
      </c>
      <c r="E1634" s="13" t="s">
        <v>6677</v>
      </c>
      <c r="F1634" s="12" t="s">
        <v>6427</v>
      </c>
      <c r="G1634" s="14" t="s">
        <v>6428</v>
      </c>
      <c r="H1634" s="15"/>
      <c r="I1634" s="15"/>
      <c r="J1634" s="15"/>
      <c r="K1634" s="15"/>
      <c r="L1634" s="15"/>
      <c r="M1634" s="15"/>
      <c r="N1634" s="15"/>
      <c r="O1634" s="16" t="s">
        <v>6429</v>
      </c>
      <c r="P1634">
        <f>IF(ISNA(VLOOKUP(E1634,Sheet2!A:C,3,FALSE)),1,VLOOKUP(E1634,Sheet2!A:C,3,FALSE))</f>
        <v>1</v>
      </c>
    </row>
    <row r="1635" spans="1:16" ht="170" x14ac:dyDescent="0.2">
      <c r="A1635" s="11" t="s">
        <v>15</v>
      </c>
      <c r="B1635" s="12" t="s">
        <v>3127</v>
      </c>
      <c r="C1635" s="13" t="s">
        <v>17</v>
      </c>
      <c r="D1635" s="13" t="s">
        <v>18</v>
      </c>
      <c r="E1635" s="13" t="s">
        <v>6707</v>
      </c>
      <c r="F1635" s="12" t="s">
        <v>6427</v>
      </c>
      <c r="G1635" s="14" t="s">
        <v>6428</v>
      </c>
      <c r="H1635" s="15"/>
      <c r="I1635" s="15"/>
      <c r="J1635" s="15"/>
      <c r="K1635" s="15"/>
      <c r="L1635" s="15"/>
      <c r="M1635" s="15"/>
      <c r="N1635" s="15"/>
      <c r="O1635" s="16" t="s">
        <v>6429</v>
      </c>
      <c r="P1635">
        <f>IF(ISNA(VLOOKUP(E1635,Sheet2!A:C,3,FALSE)),1,VLOOKUP(E1635,Sheet2!A:C,3,FALSE))</f>
        <v>1</v>
      </c>
    </row>
    <row r="1636" spans="1:16" ht="204" x14ac:dyDescent="0.2">
      <c r="A1636" s="5" t="s">
        <v>15</v>
      </c>
      <c r="B1636" s="6" t="s">
        <v>33</v>
      </c>
      <c r="C1636" s="7" t="s">
        <v>17</v>
      </c>
      <c r="D1636" s="7" t="s">
        <v>18</v>
      </c>
      <c r="E1636" s="7" t="s">
        <v>7713</v>
      </c>
      <c r="F1636" s="6" t="s">
        <v>7714</v>
      </c>
      <c r="G1636" s="8" t="s">
        <v>7714</v>
      </c>
      <c r="H1636" s="9"/>
      <c r="I1636" s="9"/>
      <c r="J1636" s="9"/>
      <c r="K1636" s="9"/>
      <c r="L1636" s="9"/>
      <c r="M1636" s="9"/>
      <c r="N1636" s="9"/>
      <c r="O1636" s="10" t="s">
        <v>7715</v>
      </c>
      <c r="P1636">
        <f>IF(ISNA(VLOOKUP(E1636,Sheet2!A:C,3,FALSE)),1,VLOOKUP(E1636,Sheet2!A:C,3,FALSE))</f>
        <v>1</v>
      </c>
    </row>
    <row r="1637" spans="1:16" ht="204" x14ac:dyDescent="0.2">
      <c r="A1637" s="11" t="s">
        <v>15</v>
      </c>
      <c r="B1637" s="12" t="s">
        <v>33</v>
      </c>
      <c r="C1637" s="13" t="s">
        <v>17</v>
      </c>
      <c r="D1637" s="13" t="s">
        <v>18</v>
      </c>
      <c r="E1637" s="13" t="s">
        <v>7716</v>
      </c>
      <c r="F1637" s="12" t="s">
        <v>7714</v>
      </c>
      <c r="G1637" s="14" t="s">
        <v>7714</v>
      </c>
      <c r="H1637" s="15"/>
      <c r="I1637" s="15"/>
      <c r="J1637" s="15"/>
      <c r="K1637" s="15"/>
      <c r="L1637" s="15"/>
      <c r="M1637" s="15"/>
      <c r="N1637" s="15"/>
      <c r="O1637" s="16" t="s">
        <v>7715</v>
      </c>
      <c r="P1637">
        <f>IF(ISNA(VLOOKUP(E1637,Sheet2!A:C,3,FALSE)),1,VLOOKUP(E1637,Sheet2!A:C,3,FALSE))</f>
        <v>1</v>
      </c>
    </row>
    <row r="1638" spans="1:16" ht="136" x14ac:dyDescent="0.2">
      <c r="A1638" s="11" t="s">
        <v>15</v>
      </c>
      <c r="B1638" s="12" t="s">
        <v>945</v>
      </c>
      <c r="C1638" s="13" t="s">
        <v>17</v>
      </c>
      <c r="D1638" s="13" t="s">
        <v>18</v>
      </c>
      <c r="E1638" s="13" t="s">
        <v>946</v>
      </c>
      <c r="F1638" s="12" t="s">
        <v>947</v>
      </c>
      <c r="G1638" s="14" t="s">
        <v>948</v>
      </c>
      <c r="H1638" s="15"/>
      <c r="I1638" s="15"/>
      <c r="J1638" s="15"/>
      <c r="K1638" s="15"/>
      <c r="L1638" s="15"/>
      <c r="M1638" s="15"/>
      <c r="N1638" s="15"/>
      <c r="O1638" s="16" t="s">
        <v>949</v>
      </c>
      <c r="P1638">
        <f>IF(ISNA(VLOOKUP(E1638,Sheet2!A:C,3,FALSE)),1,VLOOKUP(E1638,Sheet2!A:C,3,FALSE))</f>
        <v>1</v>
      </c>
    </row>
    <row r="1639" spans="1:16" ht="170" x14ac:dyDescent="0.2">
      <c r="A1639" s="5" t="s">
        <v>15</v>
      </c>
      <c r="B1639" s="6" t="s">
        <v>33</v>
      </c>
      <c r="C1639" s="7" t="s">
        <v>17</v>
      </c>
      <c r="D1639" s="7" t="s">
        <v>18</v>
      </c>
      <c r="E1639" s="7" t="s">
        <v>6609</v>
      </c>
      <c r="F1639" s="6" t="s">
        <v>6610</v>
      </c>
      <c r="G1639" s="8" t="s">
        <v>6610</v>
      </c>
      <c r="H1639" s="9"/>
      <c r="I1639" s="9"/>
      <c r="J1639" s="9"/>
      <c r="K1639" s="9"/>
      <c r="L1639" s="9"/>
      <c r="M1639" s="9"/>
      <c r="N1639" s="9"/>
      <c r="O1639" s="10" t="s">
        <v>6611</v>
      </c>
      <c r="P1639">
        <f>IF(ISNA(VLOOKUP(E1639,Sheet2!A:C,3,FALSE)),1,VLOOKUP(E1639,Sheet2!A:C,3,FALSE))</f>
        <v>1</v>
      </c>
    </row>
    <row r="1640" spans="1:16" ht="289" x14ac:dyDescent="0.2">
      <c r="A1640" s="11" t="s">
        <v>15</v>
      </c>
      <c r="B1640" s="12" t="s">
        <v>16</v>
      </c>
      <c r="C1640" s="13" t="s">
        <v>17</v>
      </c>
      <c r="D1640" s="13" t="s">
        <v>18</v>
      </c>
      <c r="E1640" s="13" t="s">
        <v>23</v>
      </c>
      <c r="F1640" s="12" t="s">
        <v>24</v>
      </c>
      <c r="G1640" s="14" t="s">
        <v>25</v>
      </c>
      <c r="H1640" s="15"/>
      <c r="I1640" s="15"/>
      <c r="J1640" s="15"/>
      <c r="K1640" s="15"/>
      <c r="L1640" s="15"/>
      <c r="M1640" s="15"/>
      <c r="N1640" s="15"/>
      <c r="O1640" s="16" t="s">
        <v>26</v>
      </c>
      <c r="P1640">
        <f>IF(ISNA(VLOOKUP(E1640,Sheet2!A:C,3,FALSE)),1,VLOOKUP(E1640,Sheet2!A:C,3,FALSE))</f>
        <v>1</v>
      </c>
    </row>
    <row r="1641" spans="1:16" ht="170" x14ac:dyDescent="0.2">
      <c r="A1641" s="11" t="s">
        <v>15</v>
      </c>
      <c r="B1641" s="12" t="s">
        <v>33</v>
      </c>
      <c r="C1641" s="13" t="s">
        <v>17</v>
      </c>
      <c r="D1641" s="13" t="s">
        <v>18</v>
      </c>
      <c r="E1641" s="13" t="s">
        <v>6558</v>
      </c>
      <c r="F1641" s="12" t="s">
        <v>6559</v>
      </c>
      <c r="G1641" s="14" t="s">
        <v>6559</v>
      </c>
      <c r="H1641" s="15"/>
      <c r="I1641" s="15"/>
      <c r="J1641" s="15"/>
      <c r="K1641" s="15"/>
      <c r="L1641" s="15"/>
      <c r="M1641" s="15"/>
      <c r="N1641" s="15"/>
      <c r="O1641" s="16" t="s">
        <v>6560</v>
      </c>
      <c r="P1641">
        <f>IF(ISNA(VLOOKUP(E1641,Sheet2!A:C,3,FALSE)),1,VLOOKUP(E1641,Sheet2!A:C,3,FALSE))</f>
        <v>1</v>
      </c>
    </row>
    <row r="1642" spans="1:16" ht="153" x14ac:dyDescent="0.2">
      <c r="A1642" s="11" t="s">
        <v>15</v>
      </c>
      <c r="B1642" s="12" t="s">
        <v>3127</v>
      </c>
      <c r="C1642" s="13" t="s">
        <v>17</v>
      </c>
      <c r="D1642" s="13" t="s">
        <v>18</v>
      </c>
      <c r="E1642" s="13" t="s">
        <v>4875</v>
      </c>
      <c r="F1642" s="12" t="s">
        <v>4876</v>
      </c>
      <c r="G1642" s="14" t="s">
        <v>4876</v>
      </c>
      <c r="H1642" s="15"/>
      <c r="I1642" s="15"/>
      <c r="J1642" s="15"/>
      <c r="K1642" s="15"/>
      <c r="L1642" s="15"/>
      <c r="M1642" s="15"/>
      <c r="N1642" s="15"/>
      <c r="O1642" s="16" t="s">
        <v>4877</v>
      </c>
      <c r="P1642">
        <f>IF(ISNA(VLOOKUP(E1642,Sheet2!A:C,3,FALSE)),1,VLOOKUP(E1642,Sheet2!A:C,3,FALSE))</f>
        <v>1</v>
      </c>
    </row>
    <row r="1643" spans="1:16" ht="221" x14ac:dyDescent="0.2">
      <c r="A1643" s="5" t="s">
        <v>15</v>
      </c>
      <c r="B1643" s="6" t="s">
        <v>63</v>
      </c>
      <c r="C1643" s="7" t="s">
        <v>17</v>
      </c>
      <c r="D1643" s="7" t="s">
        <v>28</v>
      </c>
      <c r="E1643" s="7" t="s">
        <v>8060</v>
      </c>
      <c r="F1643" s="6" t="s">
        <v>8061</v>
      </c>
      <c r="G1643" s="8" t="s">
        <v>8062</v>
      </c>
      <c r="H1643" s="9"/>
      <c r="I1643" s="9"/>
      <c r="J1643" s="9"/>
      <c r="K1643" s="9"/>
      <c r="L1643" s="9"/>
      <c r="M1643" s="9"/>
      <c r="N1643" s="9"/>
      <c r="O1643" s="10" t="s">
        <v>8063</v>
      </c>
      <c r="P1643">
        <f>IF(ISNA(VLOOKUP(E1643,Sheet2!A:C,3,FALSE)),1,VLOOKUP(E1643,Sheet2!A:C,3,FALSE))</f>
        <v>1</v>
      </c>
    </row>
    <row r="1644" spans="1:16" ht="85" x14ac:dyDescent="0.2">
      <c r="A1644" s="5" t="s">
        <v>15</v>
      </c>
      <c r="B1644" s="6" t="s">
        <v>33</v>
      </c>
      <c r="C1644" s="7" t="s">
        <v>17</v>
      </c>
      <c r="D1644" s="7" t="s">
        <v>18</v>
      </c>
      <c r="E1644" s="7" t="s">
        <v>322</v>
      </c>
      <c r="F1644" s="6" t="s">
        <v>323</v>
      </c>
      <c r="G1644" s="8" t="s">
        <v>323</v>
      </c>
      <c r="H1644" s="9"/>
      <c r="I1644" s="9"/>
      <c r="J1644" s="9"/>
      <c r="K1644" s="9"/>
      <c r="L1644" s="9"/>
      <c r="M1644" s="9"/>
      <c r="N1644" s="9"/>
      <c r="O1644" s="10" t="s">
        <v>324</v>
      </c>
      <c r="P1644">
        <f>IF(ISNA(VLOOKUP(E1644,Sheet2!A:C,3,FALSE)),1,VLOOKUP(E1644,Sheet2!A:C,3,FALSE))</f>
        <v>1</v>
      </c>
    </row>
    <row r="1645" spans="1:16" ht="204" x14ac:dyDescent="0.2">
      <c r="A1645" s="11" t="s">
        <v>15</v>
      </c>
      <c r="B1645" s="12" t="s">
        <v>33</v>
      </c>
      <c r="C1645" s="13" t="s">
        <v>17</v>
      </c>
      <c r="D1645" s="13" t="s">
        <v>18</v>
      </c>
      <c r="E1645" s="13" t="s">
        <v>7396</v>
      </c>
      <c r="F1645" s="12" t="s">
        <v>7397</v>
      </c>
      <c r="G1645" s="14" t="s">
        <v>7397</v>
      </c>
      <c r="H1645" s="15"/>
      <c r="I1645" s="15"/>
      <c r="J1645" s="15"/>
      <c r="K1645" s="15"/>
      <c r="L1645" s="15"/>
      <c r="M1645" s="15"/>
      <c r="N1645" s="15"/>
      <c r="O1645" s="16" t="s">
        <v>7398</v>
      </c>
      <c r="P1645">
        <f>IF(ISNA(VLOOKUP(E1645,Sheet2!A:C,3,FALSE)),1,VLOOKUP(E1645,Sheet2!A:C,3,FALSE))</f>
        <v>1</v>
      </c>
    </row>
    <row r="1646" spans="1:16" ht="238" x14ac:dyDescent="0.2">
      <c r="A1646" s="5" t="s">
        <v>15</v>
      </c>
      <c r="B1646" s="6" t="s">
        <v>101</v>
      </c>
      <c r="C1646" s="7" t="s">
        <v>17</v>
      </c>
      <c r="D1646" s="7" t="s">
        <v>18</v>
      </c>
      <c r="E1646" s="7" t="s">
        <v>7650</v>
      </c>
      <c r="F1646" s="6" t="s">
        <v>7651</v>
      </c>
      <c r="G1646" s="8" t="s">
        <v>7651</v>
      </c>
      <c r="H1646" s="9"/>
      <c r="I1646" s="9"/>
      <c r="J1646" s="9"/>
      <c r="K1646" s="9"/>
      <c r="L1646" s="9"/>
      <c r="M1646" s="9"/>
      <c r="N1646" s="9"/>
      <c r="O1646" s="10" t="s">
        <v>7652</v>
      </c>
      <c r="P1646">
        <f>IF(ISNA(VLOOKUP(E1646,Sheet2!A:C,3,FALSE)),1,VLOOKUP(E1646,Sheet2!A:C,3,FALSE))</f>
        <v>1</v>
      </c>
    </row>
    <row r="1647" spans="1:16" ht="136" x14ac:dyDescent="0.2">
      <c r="A1647" s="11" t="s">
        <v>15</v>
      </c>
      <c r="B1647" s="12" t="s">
        <v>180</v>
      </c>
      <c r="C1647" s="13" t="s">
        <v>17</v>
      </c>
      <c r="D1647" s="13" t="s">
        <v>18</v>
      </c>
      <c r="E1647" s="13" t="s">
        <v>5773</v>
      </c>
      <c r="F1647" s="12" t="s">
        <v>5774</v>
      </c>
      <c r="G1647" s="14" t="s">
        <v>5775</v>
      </c>
      <c r="H1647" s="15"/>
      <c r="I1647" s="15"/>
      <c r="J1647" s="15"/>
      <c r="K1647" s="15"/>
      <c r="L1647" s="15"/>
      <c r="M1647" s="15"/>
      <c r="N1647" s="15"/>
      <c r="O1647" s="16" t="s">
        <v>5776</v>
      </c>
      <c r="P1647">
        <f>IF(ISNA(VLOOKUP(E1647,Sheet2!A:C,3,FALSE)),1,VLOOKUP(E1647,Sheet2!A:C,3,FALSE))</f>
        <v>1</v>
      </c>
    </row>
    <row r="1648" spans="1:16" ht="136" x14ac:dyDescent="0.2">
      <c r="A1648" s="11" t="s">
        <v>15</v>
      </c>
      <c r="B1648" s="12" t="s">
        <v>180</v>
      </c>
      <c r="C1648" s="13" t="s">
        <v>17</v>
      </c>
      <c r="D1648" s="13" t="s">
        <v>18</v>
      </c>
      <c r="E1648" s="13" t="s">
        <v>5958</v>
      </c>
      <c r="F1648" s="12" t="s">
        <v>5774</v>
      </c>
      <c r="G1648" s="14" t="s">
        <v>5775</v>
      </c>
      <c r="H1648" s="15"/>
      <c r="I1648" s="15"/>
      <c r="J1648" s="15"/>
      <c r="K1648" s="15"/>
      <c r="L1648" s="15"/>
      <c r="M1648" s="15"/>
      <c r="N1648" s="15"/>
      <c r="O1648" s="16" t="s">
        <v>5776</v>
      </c>
      <c r="P1648">
        <f>IF(ISNA(VLOOKUP(E1648,Sheet2!A:C,3,FALSE)),1,VLOOKUP(E1648,Sheet2!A:C,3,FALSE))</f>
        <v>1</v>
      </c>
    </row>
    <row r="1649" spans="1:16" ht="289" x14ac:dyDescent="0.2">
      <c r="A1649" s="5" t="s">
        <v>15</v>
      </c>
      <c r="B1649" s="6" t="s">
        <v>16</v>
      </c>
      <c r="C1649" s="7" t="s">
        <v>17</v>
      </c>
      <c r="D1649" s="7" t="s">
        <v>18</v>
      </c>
      <c r="E1649" s="7" t="s">
        <v>6850</v>
      </c>
      <c r="F1649" s="6" t="s">
        <v>6851</v>
      </c>
      <c r="G1649" s="8" t="s">
        <v>6851</v>
      </c>
      <c r="H1649" s="9"/>
      <c r="I1649" s="9"/>
      <c r="J1649" s="9"/>
      <c r="K1649" s="9"/>
      <c r="L1649" s="9"/>
      <c r="M1649" s="9"/>
      <c r="N1649" s="9"/>
      <c r="O1649" s="10" t="s">
        <v>6852</v>
      </c>
      <c r="P1649">
        <f>IF(ISNA(VLOOKUP(E1649,Sheet2!A:C,3,FALSE)),1,VLOOKUP(E1649,Sheet2!A:C,3,FALSE))</f>
        <v>1</v>
      </c>
    </row>
    <row r="1650" spans="1:16" ht="170" x14ac:dyDescent="0.2">
      <c r="A1650" s="11" t="s">
        <v>15</v>
      </c>
      <c r="B1650" s="12" t="s">
        <v>63</v>
      </c>
      <c r="C1650" s="13" t="s">
        <v>17</v>
      </c>
      <c r="D1650" s="13" t="s">
        <v>18</v>
      </c>
      <c r="E1650" s="13" t="s">
        <v>6809</v>
      </c>
      <c r="F1650" s="12" t="s">
        <v>6810</v>
      </c>
      <c r="G1650" s="14" t="s">
        <v>6810</v>
      </c>
      <c r="H1650" s="15"/>
      <c r="I1650" s="15"/>
      <c r="J1650" s="15"/>
      <c r="K1650" s="15"/>
      <c r="L1650" s="15"/>
      <c r="M1650" s="15"/>
      <c r="N1650" s="15"/>
      <c r="O1650" s="16" t="s">
        <v>6811</v>
      </c>
      <c r="P1650">
        <f>IF(ISNA(VLOOKUP(E1650,Sheet2!A:C,3,FALSE)),1,VLOOKUP(E1650,Sheet2!A:C,3,FALSE))</f>
        <v>1</v>
      </c>
    </row>
    <row r="1651" spans="1:16" ht="170" x14ac:dyDescent="0.2">
      <c r="A1651" s="5" t="s">
        <v>15</v>
      </c>
      <c r="B1651" s="6" t="s">
        <v>67</v>
      </c>
      <c r="C1651" s="7" t="s">
        <v>17</v>
      </c>
      <c r="D1651" s="7" t="s">
        <v>18</v>
      </c>
      <c r="E1651" s="7" t="s">
        <v>7196</v>
      </c>
      <c r="F1651" s="6" t="s">
        <v>6810</v>
      </c>
      <c r="G1651" s="8" t="s">
        <v>6810</v>
      </c>
      <c r="H1651" s="9"/>
      <c r="I1651" s="9"/>
      <c r="J1651" s="9"/>
      <c r="K1651" s="9"/>
      <c r="L1651" s="9"/>
      <c r="M1651" s="9"/>
      <c r="N1651" s="9"/>
      <c r="O1651" s="10" t="s">
        <v>6811</v>
      </c>
      <c r="P1651">
        <f>IF(ISNA(VLOOKUP(E1651,Sheet2!A:C,3,FALSE)),1,VLOOKUP(E1651,Sheet2!A:C,3,FALSE))</f>
        <v>1</v>
      </c>
    </row>
    <row r="1652" spans="1:16" ht="187" x14ac:dyDescent="0.2">
      <c r="A1652" s="11" t="s">
        <v>15</v>
      </c>
      <c r="B1652" s="12" t="s">
        <v>101</v>
      </c>
      <c r="C1652" s="13" t="s">
        <v>17</v>
      </c>
      <c r="D1652" s="13" t="s">
        <v>18</v>
      </c>
      <c r="E1652" s="13" t="s">
        <v>6361</v>
      </c>
      <c r="F1652" s="12" t="s">
        <v>6362</v>
      </c>
      <c r="G1652" s="14" t="s">
        <v>6362</v>
      </c>
      <c r="H1652" s="15"/>
      <c r="I1652" s="15"/>
      <c r="J1652" s="15"/>
      <c r="K1652" s="15"/>
      <c r="L1652" s="15"/>
      <c r="M1652" s="15"/>
      <c r="N1652" s="15"/>
      <c r="O1652" s="16" t="s">
        <v>6363</v>
      </c>
      <c r="P1652">
        <f>IF(ISNA(VLOOKUP(E1652,Sheet2!A:C,3,FALSE)),1,VLOOKUP(E1652,Sheet2!A:C,3,FALSE))</f>
        <v>1</v>
      </c>
    </row>
    <row r="1653" spans="1:16" ht="187" x14ac:dyDescent="0.2">
      <c r="A1653" s="5" t="s">
        <v>15</v>
      </c>
      <c r="B1653" s="6" t="s">
        <v>101</v>
      </c>
      <c r="C1653" s="7" t="s">
        <v>17</v>
      </c>
      <c r="D1653" s="7" t="s">
        <v>18</v>
      </c>
      <c r="E1653" s="7" t="s">
        <v>6436</v>
      </c>
      <c r="F1653" s="6" t="s">
        <v>6362</v>
      </c>
      <c r="G1653" s="8" t="s">
        <v>6362</v>
      </c>
      <c r="H1653" s="9"/>
      <c r="I1653" s="17" t="s">
        <v>18</v>
      </c>
      <c r="J1653" s="9"/>
      <c r="K1653" s="9"/>
      <c r="L1653" s="18">
        <v>12</v>
      </c>
      <c r="M1653" s="18">
        <v>0</v>
      </c>
      <c r="N1653" s="18">
        <v>12</v>
      </c>
      <c r="O1653" s="10" t="s">
        <v>6363</v>
      </c>
      <c r="P1653">
        <f>IF(ISNA(VLOOKUP(E1653,Sheet2!A:C,3,FALSE)),1,VLOOKUP(E1653,Sheet2!A:C,3,FALSE))</f>
        <v>1</v>
      </c>
    </row>
    <row r="1654" spans="1:16" ht="153" x14ac:dyDescent="0.2">
      <c r="A1654" s="11" t="s">
        <v>15</v>
      </c>
      <c r="B1654" s="12" t="s">
        <v>101</v>
      </c>
      <c r="C1654" s="13" t="s">
        <v>17</v>
      </c>
      <c r="D1654" s="13" t="s">
        <v>18</v>
      </c>
      <c r="E1654" s="13" t="s">
        <v>4249</v>
      </c>
      <c r="F1654" s="12" t="s">
        <v>4250</v>
      </c>
      <c r="G1654" s="14" t="s">
        <v>4250</v>
      </c>
      <c r="H1654" s="15"/>
      <c r="I1654" s="15"/>
      <c r="J1654" s="15"/>
      <c r="K1654" s="15"/>
      <c r="L1654" s="15"/>
      <c r="M1654" s="15"/>
      <c r="N1654" s="15"/>
      <c r="O1654" s="16" t="s">
        <v>4251</v>
      </c>
      <c r="P1654">
        <f>IF(ISNA(VLOOKUP(E1654,Sheet2!A:C,3,FALSE)),1,VLOOKUP(E1654,Sheet2!A:C,3,FALSE))</f>
        <v>1</v>
      </c>
    </row>
    <row r="1655" spans="1:16" ht="68" x14ac:dyDescent="0.2">
      <c r="A1655" s="5" t="s">
        <v>15</v>
      </c>
      <c r="B1655" s="6" t="s">
        <v>33</v>
      </c>
      <c r="C1655" s="7" t="s">
        <v>17</v>
      </c>
      <c r="D1655" s="7" t="s">
        <v>18</v>
      </c>
      <c r="E1655" s="7" t="s">
        <v>1814</v>
      </c>
      <c r="F1655" s="6" t="s">
        <v>1815</v>
      </c>
      <c r="G1655" s="8" t="s">
        <v>1816</v>
      </c>
      <c r="H1655" s="9"/>
      <c r="I1655" s="9"/>
      <c r="J1655" s="9"/>
      <c r="K1655" s="9"/>
      <c r="L1655" s="9"/>
      <c r="M1655" s="9"/>
      <c r="N1655" s="9"/>
      <c r="O1655" s="10" t="s">
        <v>1817</v>
      </c>
      <c r="P1655">
        <f>IF(ISNA(VLOOKUP(E1655,Sheet2!A:C,3,FALSE)),1,VLOOKUP(E1655,Sheet2!A:C,3,FALSE))</f>
        <v>1</v>
      </c>
    </row>
    <row r="1656" spans="1:16" ht="51" x14ac:dyDescent="0.2">
      <c r="A1656" s="11" t="s">
        <v>15</v>
      </c>
      <c r="B1656" s="12" t="s">
        <v>33</v>
      </c>
      <c r="C1656" s="13" t="s">
        <v>17</v>
      </c>
      <c r="D1656" s="13" t="s">
        <v>18</v>
      </c>
      <c r="E1656" s="13" t="s">
        <v>2339</v>
      </c>
      <c r="F1656" s="12" t="s">
        <v>2340</v>
      </c>
      <c r="G1656" s="14" t="s">
        <v>2341</v>
      </c>
      <c r="H1656" s="15"/>
      <c r="I1656" s="15"/>
      <c r="J1656" s="15"/>
      <c r="K1656" s="15"/>
      <c r="L1656" s="15"/>
      <c r="M1656" s="15"/>
      <c r="N1656" s="15"/>
      <c r="O1656" s="16" t="s">
        <v>2342</v>
      </c>
      <c r="P1656">
        <f>IF(ISNA(VLOOKUP(E1656,Sheet2!A:C,3,FALSE)),1,VLOOKUP(E1656,Sheet2!A:C,3,FALSE))</f>
        <v>1</v>
      </c>
    </row>
    <row r="1657" spans="1:16" ht="119" x14ac:dyDescent="0.2">
      <c r="A1657" s="5" t="s">
        <v>15</v>
      </c>
      <c r="B1657" s="6" t="s">
        <v>33</v>
      </c>
      <c r="C1657" s="7" t="s">
        <v>17</v>
      </c>
      <c r="D1657" s="7" t="s">
        <v>28</v>
      </c>
      <c r="E1657" s="7" t="s">
        <v>3871</v>
      </c>
      <c r="F1657" s="6" t="s">
        <v>3872</v>
      </c>
      <c r="G1657" s="8" t="s">
        <v>3872</v>
      </c>
      <c r="H1657" s="9"/>
      <c r="I1657" s="9"/>
      <c r="J1657" s="9"/>
      <c r="K1657" s="9"/>
      <c r="L1657" s="9"/>
      <c r="M1657" s="9"/>
      <c r="N1657" s="9"/>
      <c r="O1657" s="10" t="s">
        <v>3873</v>
      </c>
      <c r="P1657">
        <f>IF(ISNA(VLOOKUP(E1657,Sheet2!A:C,3,FALSE)),1,VLOOKUP(E1657,Sheet2!A:C,3,FALSE))</f>
        <v>1</v>
      </c>
    </row>
    <row r="1658" spans="1:16" ht="272" x14ac:dyDescent="0.2">
      <c r="A1658" s="11" t="s">
        <v>15</v>
      </c>
      <c r="B1658" s="12" t="s">
        <v>33</v>
      </c>
      <c r="C1658" s="13" t="s">
        <v>17</v>
      </c>
      <c r="D1658" s="13" t="s">
        <v>18</v>
      </c>
      <c r="E1658" s="13" t="s">
        <v>5672</v>
      </c>
      <c r="F1658" s="12" t="s">
        <v>5673</v>
      </c>
      <c r="G1658" s="14" t="s">
        <v>5673</v>
      </c>
      <c r="H1658" s="15"/>
      <c r="I1658" s="15"/>
      <c r="J1658" s="15"/>
      <c r="K1658" s="15"/>
      <c r="L1658" s="15"/>
      <c r="M1658" s="15"/>
      <c r="N1658" s="15"/>
      <c r="O1658" s="16" t="s">
        <v>5674</v>
      </c>
      <c r="P1658">
        <f>IF(ISNA(VLOOKUP(E1658,Sheet2!A:C,3,FALSE)),1,VLOOKUP(E1658,Sheet2!A:C,3,FALSE))</f>
        <v>1</v>
      </c>
    </row>
    <row r="1659" spans="1:16" ht="272" x14ac:dyDescent="0.2">
      <c r="A1659" s="5" t="s">
        <v>15</v>
      </c>
      <c r="B1659" s="6" t="s">
        <v>33</v>
      </c>
      <c r="C1659" s="7" t="s">
        <v>17</v>
      </c>
      <c r="D1659" s="7" t="s">
        <v>18</v>
      </c>
      <c r="E1659" s="7" t="s">
        <v>6027</v>
      </c>
      <c r="F1659" s="6" t="s">
        <v>5673</v>
      </c>
      <c r="G1659" s="8" t="s">
        <v>5673</v>
      </c>
      <c r="H1659" s="9"/>
      <c r="I1659" s="9"/>
      <c r="J1659" s="9"/>
      <c r="K1659" s="9"/>
      <c r="L1659" s="9"/>
      <c r="M1659" s="9"/>
      <c r="N1659" s="9"/>
      <c r="O1659" s="10" t="s">
        <v>5674</v>
      </c>
      <c r="P1659">
        <f>IF(ISNA(VLOOKUP(E1659,Sheet2!A:C,3,FALSE)),1,VLOOKUP(E1659,Sheet2!A:C,3,FALSE))</f>
        <v>1</v>
      </c>
    </row>
    <row r="1660" spans="1:16" ht="204" x14ac:dyDescent="0.2">
      <c r="A1660" s="5" t="s">
        <v>15</v>
      </c>
      <c r="B1660" s="6" t="s">
        <v>101</v>
      </c>
      <c r="C1660" s="7" t="s">
        <v>17</v>
      </c>
      <c r="D1660" s="7" t="s">
        <v>28</v>
      </c>
      <c r="E1660" s="7" t="s">
        <v>6006</v>
      </c>
      <c r="F1660" s="6" t="s">
        <v>6007</v>
      </c>
      <c r="G1660" s="8" t="s">
        <v>6008</v>
      </c>
      <c r="H1660" s="9"/>
      <c r="I1660" s="9"/>
      <c r="J1660" s="9"/>
      <c r="K1660" s="9"/>
      <c r="L1660" s="9"/>
      <c r="M1660" s="9"/>
      <c r="N1660" s="9"/>
      <c r="O1660" s="10" t="s">
        <v>6009</v>
      </c>
      <c r="P1660">
        <f>IF(ISNA(VLOOKUP(E1660,Sheet2!A:C,3,FALSE)),1,VLOOKUP(E1660,Sheet2!A:C,3,FALSE))</f>
        <v>1</v>
      </c>
    </row>
    <row r="1661" spans="1:16" ht="204" x14ac:dyDescent="0.2">
      <c r="A1661" s="11" t="s">
        <v>15</v>
      </c>
      <c r="B1661" s="12" t="s">
        <v>101</v>
      </c>
      <c r="C1661" s="13" t="s">
        <v>17</v>
      </c>
      <c r="D1661" s="13" t="s">
        <v>28</v>
      </c>
      <c r="E1661" s="13" t="s">
        <v>6056</v>
      </c>
      <c r="F1661" s="12" t="s">
        <v>6007</v>
      </c>
      <c r="G1661" s="14" t="s">
        <v>6008</v>
      </c>
      <c r="H1661" s="15"/>
      <c r="I1661" s="15"/>
      <c r="J1661" s="15"/>
      <c r="K1661" s="15"/>
      <c r="L1661" s="15"/>
      <c r="M1661" s="15"/>
      <c r="N1661" s="15"/>
      <c r="O1661" s="16" t="s">
        <v>6009</v>
      </c>
      <c r="P1661">
        <f>IF(ISNA(VLOOKUP(E1661,Sheet2!A:C,3,FALSE)),1,VLOOKUP(E1661,Sheet2!A:C,3,FALSE))</f>
        <v>1</v>
      </c>
    </row>
    <row r="1662" spans="1:16" ht="204" x14ac:dyDescent="0.2">
      <c r="A1662" s="5" t="s">
        <v>15</v>
      </c>
      <c r="B1662" s="6" t="s">
        <v>38</v>
      </c>
      <c r="C1662" s="7" t="s">
        <v>17</v>
      </c>
      <c r="D1662" s="7" t="s">
        <v>18</v>
      </c>
      <c r="E1662" s="7" t="s">
        <v>7642</v>
      </c>
      <c r="F1662" s="6" t="s">
        <v>7643</v>
      </c>
      <c r="G1662" s="8" t="s">
        <v>7644</v>
      </c>
      <c r="H1662" s="9"/>
      <c r="I1662" s="9"/>
      <c r="J1662" s="9"/>
      <c r="K1662" s="9"/>
      <c r="L1662" s="9"/>
      <c r="M1662" s="9"/>
      <c r="N1662" s="9"/>
      <c r="O1662" s="10" t="s">
        <v>7645</v>
      </c>
      <c r="P1662">
        <f>IF(ISNA(VLOOKUP(E1662,Sheet2!A:C,3,FALSE)),1,VLOOKUP(E1662,Sheet2!A:C,3,FALSE))</f>
        <v>1</v>
      </c>
    </row>
    <row r="1663" spans="1:16" ht="204" x14ac:dyDescent="0.2">
      <c r="A1663" s="11" t="s">
        <v>15</v>
      </c>
      <c r="B1663" s="12" t="s">
        <v>38</v>
      </c>
      <c r="C1663" s="13" t="s">
        <v>17</v>
      </c>
      <c r="D1663" s="13" t="s">
        <v>18</v>
      </c>
      <c r="E1663" s="13" t="s">
        <v>7870</v>
      </c>
      <c r="F1663" s="12" t="s">
        <v>7643</v>
      </c>
      <c r="G1663" s="14" t="s">
        <v>7644</v>
      </c>
      <c r="H1663" s="15"/>
      <c r="I1663" s="15"/>
      <c r="J1663" s="15"/>
      <c r="K1663" s="15"/>
      <c r="L1663" s="15"/>
      <c r="M1663" s="15"/>
      <c r="N1663" s="15"/>
      <c r="O1663" s="16" t="s">
        <v>7645</v>
      </c>
      <c r="P1663">
        <f>IF(ISNA(VLOOKUP(E1663,Sheet2!A:C,3,FALSE)),1,VLOOKUP(E1663,Sheet2!A:C,3,FALSE))</f>
        <v>1</v>
      </c>
    </row>
    <row r="1664" spans="1:16" ht="204" x14ac:dyDescent="0.2">
      <c r="A1664" s="11" t="s">
        <v>15</v>
      </c>
      <c r="B1664" s="12" t="s">
        <v>38</v>
      </c>
      <c r="C1664" s="13" t="s">
        <v>17</v>
      </c>
      <c r="D1664" s="13" t="s">
        <v>18</v>
      </c>
      <c r="E1664" s="13" t="s">
        <v>7880</v>
      </c>
      <c r="F1664" s="12" t="s">
        <v>7643</v>
      </c>
      <c r="G1664" s="14" t="s">
        <v>7644</v>
      </c>
      <c r="H1664" s="15"/>
      <c r="I1664" s="15"/>
      <c r="J1664" s="15"/>
      <c r="K1664" s="15"/>
      <c r="L1664" s="15"/>
      <c r="M1664" s="15"/>
      <c r="N1664" s="15"/>
      <c r="O1664" s="16" t="s">
        <v>7645</v>
      </c>
      <c r="P1664">
        <f>IF(ISNA(VLOOKUP(E1664,Sheet2!A:C,3,FALSE)),1,VLOOKUP(E1664,Sheet2!A:C,3,FALSE))</f>
        <v>1</v>
      </c>
    </row>
    <row r="1665" spans="1:16" ht="221" x14ac:dyDescent="0.2">
      <c r="A1665" s="11" t="s">
        <v>15</v>
      </c>
      <c r="B1665" s="12" t="s">
        <v>38</v>
      </c>
      <c r="C1665" s="13" t="s">
        <v>17</v>
      </c>
      <c r="D1665" s="13" t="s">
        <v>28</v>
      </c>
      <c r="E1665" s="13" t="s">
        <v>6002</v>
      </c>
      <c r="F1665" s="12" t="s">
        <v>6003</v>
      </c>
      <c r="G1665" s="14" t="s">
        <v>6004</v>
      </c>
      <c r="H1665" s="15"/>
      <c r="I1665" s="15"/>
      <c r="J1665" s="15"/>
      <c r="K1665" s="15"/>
      <c r="L1665" s="15"/>
      <c r="M1665" s="15"/>
      <c r="N1665" s="15"/>
      <c r="O1665" s="16" t="s">
        <v>6005</v>
      </c>
      <c r="P1665">
        <f>IF(ISNA(VLOOKUP(E1665,Sheet2!A:C,3,FALSE)),1,VLOOKUP(E1665,Sheet2!A:C,3,FALSE))</f>
        <v>1</v>
      </c>
    </row>
    <row r="1666" spans="1:16" ht="221" x14ac:dyDescent="0.2">
      <c r="A1666" s="5" t="s">
        <v>15</v>
      </c>
      <c r="B1666" s="6" t="s">
        <v>38</v>
      </c>
      <c r="C1666" s="7" t="s">
        <v>17</v>
      </c>
      <c r="D1666" s="7" t="s">
        <v>28</v>
      </c>
      <c r="E1666" s="7" t="s">
        <v>6055</v>
      </c>
      <c r="F1666" s="6" t="s">
        <v>6003</v>
      </c>
      <c r="G1666" s="8" t="s">
        <v>6004</v>
      </c>
      <c r="H1666" s="9"/>
      <c r="I1666" s="9"/>
      <c r="J1666" s="9"/>
      <c r="K1666" s="9"/>
      <c r="L1666" s="9"/>
      <c r="M1666" s="9"/>
      <c r="N1666" s="9"/>
      <c r="O1666" s="10" t="s">
        <v>6005</v>
      </c>
      <c r="P1666">
        <f>IF(ISNA(VLOOKUP(E1666,Sheet2!A:C,3,FALSE)),1,VLOOKUP(E1666,Sheet2!A:C,3,FALSE))</f>
        <v>1</v>
      </c>
    </row>
    <row r="1667" spans="1:16" ht="221" x14ac:dyDescent="0.2">
      <c r="A1667" s="5" t="s">
        <v>15</v>
      </c>
      <c r="B1667" s="6" t="s">
        <v>38</v>
      </c>
      <c r="C1667" s="7" t="s">
        <v>17</v>
      </c>
      <c r="D1667" s="7" t="s">
        <v>28</v>
      </c>
      <c r="E1667" s="7" t="s">
        <v>6129</v>
      </c>
      <c r="F1667" s="6" t="s">
        <v>6003</v>
      </c>
      <c r="G1667" s="8" t="s">
        <v>6004</v>
      </c>
      <c r="H1667" s="9"/>
      <c r="I1667" s="9"/>
      <c r="J1667" s="9"/>
      <c r="K1667" s="9"/>
      <c r="L1667" s="9"/>
      <c r="M1667" s="9"/>
      <c r="N1667" s="9"/>
      <c r="O1667" s="10" t="s">
        <v>6005</v>
      </c>
      <c r="P1667">
        <f>IF(ISNA(VLOOKUP(E1667,Sheet2!A:C,3,FALSE)),1,VLOOKUP(E1667,Sheet2!A:C,3,FALSE))</f>
        <v>1</v>
      </c>
    </row>
    <row r="1668" spans="1:16" ht="187" x14ac:dyDescent="0.2">
      <c r="A1668" s="5" t="s">
        <v>15</v>
      </c>
      <c r="B1668" s="6" t="s">
        <v>16</v>
      </c>
      <c r="C1668" s="7" t="s">
        <v>17</v>
      </c>
      <c r="D1668" s="7" t="s">
        <v>18</v>
      </c>
      <c r="E1668" s="7" t="s">
        <v>7866</v>
      </c>
      <c r="F1668" s="6" t="s">
        <v>7867</v>
      </c>
      <c r="G1668" s="8" t="s">
        <v>7868</v>
      </c>
      <c r="H1668" s="9"/>
      <c r="I1668" s="9"/>
      <c r="J1668" s="9"/>
      <c r="K1668" s="9"/>
      <c r="L1668" s="9"/>
      <c r="M1668" s="9"/>
      <c r="N1668" s="9"/>
      <c r="O1668" s="10" t="s">
        <v>7869</v>
      </c>
      <c r="P1668">
        <f>IF(ISNA(VLOOKUP(E1668,Sheet2!A:C,3,FALSE)),1,VLOOKUP(E1668,Sheet2!A:C,3,FALSE))</f>
        <v>1</v>
      </c>
    </row>
    <row r="1669" spans="1:16" ht="170" x14ac:dyDescent="0.2">
      <c r="A1669" s="11" t="s">
        <v>15</v>
      </c>
      <c r="B1669" s="12" t="s">
        <v>101</v>
      </c>
      <c r="C1669" s="13" t="s">
        <v>17</v>
      </c>
      <c r="D1669" s="13" t="s">
        <v>18</v>
      </c>
      <c r="E1669" s="13" t="s">
        <v>961</v>
      </c>
      <c r="F1669" s="12" t="s">
        <v>962</v>
      </c>
      <c r="G1669" s="14" t="s">
        <v>962</v>
      </c>
      <c r="H1669" s="15"/>
      <c r="I1669" s="15"/>
      <c r="J1669" s="15"/>
      <c r="K1669" s="15"/>
      <c r="L1669" s="15"/>
      <c r="M1669" s="15"/>
      <c r="N1669" s="15"/>
      <c r="O1669" s="16" t="s">
        <v>963</v>
      </c>
      <c r="P1669">
        <f>IF(ISNA(VLOOKUP(E1669,Sheet2!A:C,3,FALSE)),1,VLOOKUP(E1669,Sheet2!A:C,3,FALSE))</f>
        <v>1</v>
      </c>
    </row>
    <row r="1670" spans="1:16" ht="323" x14ac:dyDescent="0.2">
      <c r="A1670" s="5" t="s">
        <v>15</v>
      </c>
      <c r="B1670" s="6" t="s">
        <v>16</v>
      </c>
      <c r="C1670" s="7" t="s">
        <v>17</v>
      </c>
      <c r="D1670" s="7" t="s">
        <v>18</v>
      </c>
      <c r="E1670" s="7" t="s">
        <v>6029</v>
      </c>
      <c r="F1670" s="6" t="s">
        <v>6030</v>
      </c>
      <c r="G1670" s="8" t="s">
        <v>6030</v>
      </c>
      <c r="H1670" s="9"/>
      <c r="I1670" s="9"/>
      <c r="J1670" s="9"/>
      <c r="K1670" s="9"/>
      <c r="L1670" s="9"/>
      <c r="M1670" s="9"/>
      <c r="N1670" s="9"/>
      <c r="O1670" s="10" t="s">
        <v>6031</v>
      </c>
      <c r="P1670">
        <f>IF(ISNA(VLOOKUP(E1670,Sheet2!A:C,3,FALSE)),1,VLOOKUP(E1670,Sheet2!A:C,3,FALSE))</f>
        <v>1</v>
      </c>
    </row>
    <row r="1671" spans="1:16" ht="323" x14ac:dyDescent="0.2">
      <c r="A1671" s="11" t="s">
        <v>15</v>
      </c>
      <c r="B1671" s="12" t="s">
        <v>16</v>
      </c>
      <c r="C1671" s="13" t="s">
        <v>17</v>
      </c>
      <c r="D1671" s="13" t="s">
        <v>18</v>
      </c>
      <c r="E1671" s="13" t="s">
        <v>6128</v>
      </c>
      <c r="F1671" s="12" t="s">
        <v>6030</v>
      </c>
      <c r="G1671" s="14" t="s">
        <v>6030</v>
      </c>
      <c r="H1671" s="15"/>
      <c r="I1671" s="15"/>
      <c r="J1671" s="15"/>
      <c r="K1671" s="15"/>
      <c r="L1671" s="15"/>
      <c r="M1671" s="15"/>
      <c r="N1671" s="15"/>
      <c r="O1671" s="16" t="s">
        <v>6031</v>
      </c>
      <c r="P1671">
        <f>IF(ISNA(VLOOKUP(E1671,Sheet2!A:C,3,FALSE)),1,VLOOKUP(E1671,Sheet2!A:C,3,FALSE))</f>
        <v>1</v>
      </c>
    </row>
    <row r="1672" spans="1:16" ht="238" x14ac:dyDescent="0.2">
      <c r="A1672" s="5" t="s">
        <v>15</v>
      </c>
      <c r="B1672" s="6" t="s">
        <v>33</v>
      </c>
      <c r="C1672" s="7" t="s">
        <v>17</v>
      </c>
      <c r="D1672" s="7" t="s">
        <v>18</v>
      </c>
      <c r="E1672" s="7" t="s">
        <v>5869</v>
      </c>
      <c r="F1672" s="6" t="s">
        <v>5870</v>
      </c>
      <c r="G1672" s="8" t="s">
        <v>5870</v>
      </c>
      <c r="H1672" s="9"/>
      <c r="I1672" s="17" t="s">
        <v>18</v>
      </c>
      <c r="J1672" s="17" t="s">
        <v>18</v>
      </c>
      <c r="K1672" s="9"/>
      <c r="L1672" s="18">
        <v>6</v>
      </c>
      <c r="M1672" s="18">
        <v>6</v>
      </c>
      <c r="N1672" s="18">
        <v>12</v>
      </c>
      <c r="O1672" s="10" t="s">
        <v>5871</v>
      </c>
      <c r="P1672">
        <f>IF(ISNA(VLOOKUP(E1672,Sheet2!A:C,3,FALSE)),1,VLOOKUP(E1672,Sheet2!A:C,3,FALSE))</f>
        <v>1</v>
      </c>
    </row>
    <row r="1673" spans="1:16" ht="238" x14ac:dyDescent="0.2">
      <c r="A1673" s="5" t="s">
        <v>15</v>
      </c>
      <c r="B1673" s="6" t="s">
        <v>33</v>
      </c>
      <c r="C1673" s="7" t="s">
        <v>17</v>
      </c>
      <c r="D1673" s="7" t="s">
        <v>18</v>
      </c>
      <c r="E1673" s="7" t="s">
        <v>6016</v>
      </c>
      <c r="F1673" s="6" t="s">
        <v>5870</v>
      </c>
      <c r="G1673" s="8" t="s">
        <v>5870</v>
      </c>
      <c r="H1673" s="9"/>
      <c r="I1673" s="9"/>
      <c r="J1673" s="9"/>
      <c r="K1673" s="9"/>
      <c r="L1673" s="9"/>
      <c r="M1673" s="9"/>
      <c r="N1673" s="9"/>
      <c r="O1673" s="10" t="s">
        <v>5871</v>
      </c>
      <c r="P1673">
        <f>IF(ISNA(VLOOKUP(E1673,Sheet2!A:C,3,FALSE)),1,VLOOKUP(E1673,Sheet2!A:C,3,FALSE))</f>
        <v>1</v>
      </c>
    </row>
    <row r="1674" spans="1:16" ht="306" x14ac:dyDescent="0.2">
      <c r="A1674" s="11" t="s">
        <v>15</v>
      </c>
      <c r="B1674" s="12" t="s">
        <v>3127</v>
      </c>
      <c r="C1674" s="13" t="s">
        <v>17</v>
      </c>
      <c r="D1674" s="13" t="s">
        <v>18</v>
      </c>
      <c r="E1674" s="13" t="s">
        <v>8503</v>
      </c>
      <c r="F1674" s="12" t="s">
        <v>8504</v>
      </c>
      <c r="G1674" s="14" t="s">
        <v>8505</v>
      </c>
      <c r="H1674" s="15"/>
      <c r="I1674" s="15"/>
      <c r="J1674" s="15"/>
      <c r="K1674" s="15"/>
      <c r="L1674" s="15"/>
      <c r="M1674" s="15"/>
      <c r="N1674" s="15"/>
      <c r="O1674" s="16" t="s">
        <v>8506</v>
      </c>
      <c r="P1674">
        <f>IF(ISNA(VLOOKUP(E1674,Sheet2!A:C,3,FALSE)),1,VLOOKUP(E1674,Sheet2!A:C,3,FALSE))</f>
        <v>1</v>
      </c>
    </row>
    <row r="1675" spans="1:16" ht="306" x14ac:dyDescent="0.2">
      <c r="A1675" s="5" t="s">
        <v>15</v>
      </c>
      <c r="B1675" s="6" t="s">
        <v>3127</v>
      </c>
      <c r="C1675" s="7" t="s">
        <v>17</v>
      </c>
      <c r="D1675" s="7" t="s">
        <v>18</v>
      </c>
      <c r="E1675" s="7" t="s">
        <v>8742</v>
      </c>
      <c r="F1675" s="6" t="s">
        <v>8504</v>
      </c>
      <c r="G1675" s="8" t="s">
        <v>8505</v>
      </c>
      <c r="H1675" s="9"/>
      <c r="I1675" s="9"/>
      <c r="J1675" s="9"/>
      <c r="K1675" s="9"/>
      <c r="L1675" s="9"/>
      <c r="M1675" s="9"/>
      <c r="N1675" s="9"/>
      <c r="O1675" s="10" t="s">
        <v>8506</v>
      </c>
      <c r="P1675">
        <f>IF(ISNA(VLOOKUP(E1675,Sheet2!A:C,3,FALSE)),1,VLOOKUP(E1675,Sheet2!A:C,3,FALSE))</f>
        <v>1</v>
      </c>
    </row>
    <row r="1676" spans="1:16" ht="153" x14ac:dyDescent="0.2">
      <c r="A1676" s="5" t="s">
        <v>15</v>
      </c>
      <c r="B1676" s="6" t="s">
        <v>38</v>
      </c>
      <c r="C1676" s="7" t="s">
        <v>17</v>
      </c>
      <c r="D1676" s="7" t="s">
        <v>28</v>
      </c>
      <c r="E1676" s="7" t="s">
        <v>3481</v>
      </c>
      <c r="F1676" s="6" t="s">
        <v>3482</v>
      </c>
      <c r="G1676" s="8" t="s">
        <v>3482</v>
      </c>
      <c r="H1676" s="9"/>
      <c r="I1676" s="17" t="s">
        <v>18</v>
      </c>
      <c r="J1676" s="9"/>
      <c r="K1676" s="9"/>
      <c r="L1676" s="18">
        <v>6</v>
      </c>
      <c r="M1676" s="18">
        <v>0</v>
      </c>
      <c r="N1676" s="18">
        <v>6</v>
      </c>
      <c r="O1676" s="10" t="s">
        <v>3483</v>
      </c>
      <c r="P1676">
        <f>IF(ISNA(VLOOKUP(E1676,Sheet2!A:C,3,FALSE)),1,VLOOKUP(E1676,Sheet2!A:C,3,FALSE))</f>
        <v>1</v>
      </c>
    </row>
    <row r="1677" spans="1:16" ht="289" x14ac:dyDescent="0.2">
      <c r="A1677" s="11" t="s">
        <v>15</v>
      </c>
      <c r="B1677" s="12" t="s">
        <v>101</v>
      </c>
      <c r="C1677" s="13" t="s">
        <v>17</v>
      </c>
      <c r="D1677" s="13" t="s">
        <v>18</v>
      </c>
      <c r="E1677" s="13" t="s">
        <v>7289</v>
      </c>
      <c r="F1677" s="12" t="s">
        <v>7290</v>
      </c>
      <c r="G1677" s="14" t="s">
        <v>7290</v>
      </c>
      <c r="H1677" s="15"/>
      <c r="I1677" s="15"/>
      <c r="J1677" s="15"/>
      <c r="K1677" s="15"/>
      <c r="L1677" s="15"/>
      <c r="M1677" s="15"/>
      <c r="N1677" s="15"/>
      <c r="O1677" s="16" t="s">
        <v>7291</v>
      </c>
      <c r="P1677">
        <f>IF(ISNA(VLOOKUP(E1677,Sheet2!A:C,3,FALSE)),1,VLOOKUP(E1677,Sheet2!A:C,3,FALSE))</f>
        <v>1</v>
      </c>
    </row>
    <row r="1678" spans="1:16" ht="221" x14ac:dyDescent="0.2">
      <c r="A1678" s="5" t="s">
        <v>15</v>
      </c>
      <c r="B1678" s="6" t="s">
        <v>38</v>
      </c>
      <c r="C1678" s="7" t="s">
        <v>17</v>
      </c>
      <c r="D1678" s="7" t="s">
        <v>18</v>
      </c>
      <c r="E1678" s="7" t="s">
        <v>2398</v>
      </c>
      <c r="F1678" s="6" t="s">
        <v>2399</v>
      </c>
      <c r="G1678" s="8" t="s">
        <v>2399</v>
      </c>
      <c r="H1678" s="9"/>
      <c r="I1678" s="9"/>
      <c r="J1678" s="9"/>
      <c r="K1678" s="9"/>
      <c r="L1678" s="9"/>
      <c r="M1678" s="9"/>
      <c r="N1678" s="9"/>
      <c r="O1678" s="10" t="s">
        <v>2400</v>
      </c>
      <c r="P1678">
        <f>IF(ISNA(VLOOKUP(E1678,Sheet2!A:C,3,FALSE)),1,VLOOKUP(E1678,Sheet2!A:C,3,FALSE))</f>
        <v>1</v>
      </c>
    </row>
    <row r="1679" spans="1:16" ht="204" x14ac:dyDescent="0.2">
      <c r="A1679" s="11" t="s">
        <v>15</v>
      </c>
      <c r="B1679" s="12" t="s">
        <v>630</v>
      </c>
      <c r="C1679" s="13" t="s">
        <v>17</v>
      </c>
      <c r="D1679" s="13" t="s">
        <v>28</v>
      </c>
      <c r="E1679" s="13" t="s">
        <v>631</v>
      </c>
      <c r="F1679" s="12" t="s">
        <v>632</v>
      </c>
      <c r="G1679" s="14" t="s">
        <v>633</v>
      </c>
      <c r="H1679" s="15"/>
      <c r="I1679" s="15"/>
      <c r="J1679" s="15"/>
      <c r="K1679" s="15"/>
      <c r="L1679" s="15"/>
      <c r="M1679" s="15"/>
      <c r="N1679" s="15"/>
      <c r="O1679" s="16" t="s">
        <v>634</v>
      </c>
      <c r="P1679">
        <f>IF(ISNA(VLOOKUP(E1679,Sheet2!A:C,3,FALSE)),1,VLOOKUP(E1679,Sheet2!A:C,3,FALSE))</f>
        <v>1</v>
      </c>
    </row>
    <row r="1680" spans="1:16" ht="187" x14ac:dyDescent="0.2">
      <c r="A1680" s="5" t="s">
        <v>15</v>
      </c>
      <c r="B1680" s="6" t="s">
        <v>101</v>
      </c>
      <c r="C1680" s="7" t="s">
        <v>17</v>
      </c>
      <c r="D1680" s="7" t="s">
        <v>18</v>
      </c>
      <c r="E1680" s="7" t="s">
        <v>5152</v>
      </c>
      <c r="F1680" s="6" t="s">
        <v>5153</v>
      </c>
      <c r="G1680" s="8" t="s">
        <v>5153</v>
      </c>
      <c r="H1680" s="9"/>
      <c r="I1680" s="9"/>
      <c r="J1680" s="9"/>
      <c r="K1680" s="9"/>
      <c r="L1680" s="9"/>
      <c r="M1680" s="9"/>
      <c r="N1680" s="9"/>
      <c r="O1680" s="10" t="s">
        <v>5154</v>
      </c>
      <c r="P1680">
        <f>IF(ISNA(VLOOKUP(E1680,Sheet2!A:C,3,FALSE)),1,VLOOKUP(E1680,Sheet2!A:C,3,FALSE))</f>
        <v>1</v>
      </c>
    </row>
    <row r="1681" spans="1:16" ht="119" x14ac:dyDescent="0.2">
      <c r="A1681" s="11" t="s">
        <v>15</v>
      </c>
      <c r="B1681" s="12" t="s">
        <v>38</v>
      </c>
      <c r="C1681" s="13" t="s">
        <v>17</v>
      </c>
      <c r="D1681" s="13" t="s">
        <v>18</v>
      </c>
      <c r="E1681" s="13" t="s">
        <v>677</v>
      </c>
      <c r="F1681" s="12" t="s">
        <v>678</v>
      </c>
      <c r="G1681" s="14" t="s">
        <v>678</v>
      </c>
      <c r="H1681" s="15"/>
      <c r="I1681" s="15"/>
      <c r="J1681" s="15"/>
      <c r="K1681" s="15"/>
      <c r="L1681" s="15"/>
      <c r="M1681" s="15"/>
      <c r="N1681" s="15"/>
      <c r="O1681" s="16" t="s">
        <v>679</v>
      </c>
      <c r="P1681">
        <f>IF(ISNA(VLOOKUP(E1681,Sheet2!A:C,3,FALSE)),1,VLOOKUP(E1681,Sheet2!A:C,3,FALSE))</f>
        <v>1</v>
      </c>
    </row>
    <row r="1682" spans="1:16" ht="204" x14ac:dyDescent="0.2">
      <c r="A1682" s="5" t="s">
        <v>15</v>
      </c>
      <c r="B1682" s="6" t="s">
        <v>101</v>
      </c>
      <c r="C1682" s="7" t="s">
        <v>17</v>
      </c>
      <c r="D1682" s="7" t="s">
        <v>28</v>
      </c>
      <c r="E1682" s="7" t="s">
        <v>4280</v>
      </c>
      <c r="F1682" s="6" t="s">
        <v>4281</v>
      </c>
      <c r="G1682" s="8" t="s">
        <v>4281</v>
      </c>
      <c r="H1682" s="9"/>
      <c r="I1682" s="9"/>
      <c r="J1682" s="9"/>
      <c r="K1682" s="9"/>
      <c r="L1682" s="9"/>
      <c r="M1682" s="9"/>
      <c r="N1682" s="9"/>
      <c r="O1682" s="10" t="s">
        <v>4282</v>
      </c>
      <c r="P1682">
        <f>IF(ISNA(VLOOKUP(E1682,Sheet2!A:C,3,FALSE)),1,VLOOKUP(E1682,Sheet2!A:C,3,FALSE))</f>
        <v>1</v>
      </c>
    </row>
    <row r="1683" spans="1:16" ht="51" x14ac:dyDescent="0.2">
      <c r="A1683" s="11" t="s">
        <v>15</v>
      </c>
      <c r="B1683" s="12" t="s">
        <v>67</v>
      </c>
      <c r="C1683" s="13" t="s">
        <v>17</v>
      </c>
      <c r="D1683" s="13" t="s">
        <v>18</v>
      </c>
      <c r="E1683" s="13" t="s">
        <v>7901</v>
      </c>
      <c r="F1683" s="12" t="s">
        <v>7902</v>
      </c>
      <c r="G1683" s="14" t="s">
        <v>7903</v>
      </c>
      <c r="H1683" s="15"/>
      <c r="I1683" s="15"/>
      <c r="J1683" s="15"/>
      <c r="K1683" s="15"/>
      <c r="L1683" s="15"/>
      <c r="M1683" s="15"/>
      <c r="N1683" s="15"/>
      <c r="O1683" s="16" t="s">
        <v>7904</v>
      </c>
      <c r="P1683">
        <f>IF(ISNA(VLOOKUP(E1683,Sheet2!A:C,3,FALSE)),1,VLOOKUP(E1683,Sheet2!A:C,3,FALSE))</f>
        <v>1</v>
      </c>
    </row>
    <row r="1684" spans="1:16" ht="153" x14ac:dyDescent="0.2">
      <c r="A1684" s="5" t="s">
        <v>15</v>
      </c>
      <c r="B1684" s="6" t="s">
        <v>3127</v>
      </c>
      <c r="C1684" s="7" t="s">
        <v>17</v>
      </c>
      <c r="D1684" s="7" t="s">
        <v>28</v>
      </c>
      <c r="E1684" s="7" t="s">
        <v>6784</v>
      </c>
      <c r="F1684" s="6" t="s">
        <v>6785</v>
      </c>
      <c r="G1684" s="8" t="s">
        <v>6786</v>
      </c>
      <c r="H1684" s="9"/>
      <c r="I1684" s="9"/>
      <c r="J1684" s="9"/>
      <c r="K1684" s="9"/>
      <c r="L1684" s="9"/>
      <c r="M1684" s="9"/>
      <c r="N1684" s="9"/>
      <c r="O1684" s="10" t="s">
        <v>6787</v>
      </c>
      <c r="P1684">
        <f>IF(ISNA(VLOOKUP(E1684,Sheet2!A:C,3,FALSE)),1,VLOOKUP(E1684,Sheet2!A:C,3,FALSE))</f>
        <v>1</v>
      </c>
    </row>
    <row r="1685" spans="1:16" ht="153" x14ac:dyDescent="0.2">
      <c r="A1685" s="5" t="s">
        <v>15</v>
      </c>
      <c r="B1685" s="6" t="s">
        <v>3127</v>
      </c>
      <c r="C1685" s="7" t="s">
        <v>17</v>
      </c>
      <c r="D1685" s="7" t="s">
        <v>18</v>
      </c>
      <c r="E1685" s="7" t="s">
        <v>8814</v>
      </c>
      <c r="F1685" s="6" t="s">
        <v>6786</v>
      </c>
      <c r="G1685" s="8" t="s">
        <v>6786</v>
      </c>
      <c r="H1685" s="9"/>
      <c r="I1685" s="9"/>
      <c r="J1685" s="9"/>
      <c r="K1685" s="9"/>
      <c r="L1685" s="9"/>
      <c r="M1685" s="9"/>
      <c r="N1685" s="9"/>
      <c r="O1685" s="10" t="s">
        <v>6787</v>
      </c>
      <c r="P1685">
        <f>IF(ISNA(VLOOKUP(E1685,Sheet2!A:C,3,FALSE)),1,VLOOKUP(E1685,Sheet2!A:C,3,FALSE))</f>
        <v>1</v>
      </c>
    </row>
    <row r="1686" spans="1:16" ht="204" x14ac:dyDescent="0.2">
      <c r="A1686" s="11" t="s">
        <v>15</v>
      </c>
      <c r="B1686" s="12" t="s">
        <v>38</v>
      </c>
      <c r="C1686" s="13" t="s">
        <v>17</v>
      </c>
      <c r="D1686" s="13" t="s">
        <v>18</v>
      </c>
      <c r="E1686" s="13" t="s">
        <v>6178</v>
      </c>
      <c r="F1686" s="12" t="s">
        <v>6179</v>
      </c>
      <c r="G1686" s="14" t="s">
        <v>6180</v>
      </c>
      <c r="H1686" s="15"/>
      <c r="I1686" s="15"/>
      <c r="J1686" s="15"/>
      <c r="K1686" s="15"/>
      <c r="L1686" s="15"/>
      <c r="M1686" s="15"/>
      <c r="N1686" s="15"/>
      <c r="O1686" s="16" t="s">
        <v>6181</v>
      </c>
      <c r="P1686">
        <f>IF(ISNA(VLOOKUP(E1686,Sheet2!A:C,3,FALSE)),1,VLOOKUP(E1686,Sheet2!A:C,3,FALSE))</f>
        <v>1</v>
      </c>
    </row>
    <row r="1687" spans="1:16" ht="204" x14ac:dyDescent="0.2">
      <c r="A1687" s="11" t="s">
        <v>15</v>
      </c>
      <c r="B1687" s="12" t="s">
        <v>38</v>
      </c>
      <c r="C1687" s="13" t="s">
        <v>17</v>
      </c>
      <c r="D1687" s="13" t="s">
        <v>18</v>
      </c>
      <c r="E1687" s="13" t="s">
        <v>6190</v>
      </c>
      <c r="F1687" s="12" t="s">
        <v>6179</v>
      </c>
      <c r="G1687" s="14" t="s">
        <v>6180</v>
      </c>
      <c r="H1687" s="15"/>
      <c r="I1687" s="15"/>
      <c r="J1687" s="15"/>
      <c r="K1687" s="15"/>
      <c r="L1687" s="15"/>
      <c r="M1687" s="15"/>
      <c r="N1687" s="15"/>
      <c r="O1687" s="16" t="s">
        <v>6181</v>
      </c>
      <c r="P1687">
        <f>IF(ISNA(VLOOKUP(E1687,Sheet2!A:C,3,FALSE)),1,VLOOKUP(E1687,Sheet2!A:C,3,FALSE))</f>
        <v>1</v>
      </c>
    </row>
    <row r="1688" spans="1:16" ht="221" x14ac:dyDescent="0.2">
      <c r="A1688" s="11" t="s">
        <v>15</v>
      </c>
      <c r="B1688" s="12" t="s">
        <v>101</v>
      </c>
      <c r="C1688" s="13" t="s">
        <v>17</v>
      </c>
      <c r="D1688" s="13" t="s">
        <v>18</v>
      </c>
      <c r="E1688" s="13" t="s">
        <v>968</v>
      </c>
      <c r="F1688" s="12" t="s">
        <v>969</v>
      </c>
      <c r="G1688" s="14" t="s">
        <v>970</v>
      </c>
      <c r="H1688" s="15"/>
      <c r="I1688" s="15"/>
      <c r="J1688" s="15"/>
      <c r="K1688" s="15"/>
      <c r="L1688" s="15"/>
      <c r="M1688" s="15"/>
      <c r="N1688" s="15"/>
      <c r="O1688" s="16" t="s">
        <v>971</v>
      </c>
      <c r="P1688">
        <f>IF(ISNA(VLOOKUP(E1688,Sheet2!A:C,3,FALSE)),1,VLOOKUP(E1688,Sheet2!A:C,3,FALSE))</f>
        <v>1</v>
      </c>
    </row>
    <row r="1689" spans="1:16" ht="119" x14ac:dyDescent="0.2">
      <c r="A1689" s="5" t="s">
        <v>15</v>
      </c>
      <c r="B1689" s="6" t="s">
        <v>33</v>
      </c>
      <c r="C1689" s="7" t="s">
        <v>17</v>
      </c>
      <c r="D1689" s="7" t="s">
        <v>18</v>
      </c>
      <c r="E1689" s="7" t="s">
        <v>1036</v>
      </c>
      <c r="F1689" s="6" t="s">
        <v>1037</v>
      </c>
      <c r="G1689" s="8" t="s">
        <v>1037</v>
      </c>
      <c r="H1689" s="9"/>
      <c r="I1689" s="9"/>
      <c r="J1689" s="9"/>
      <c r="K1689" s="9"/>
      <c r="L1689" s="9"/>
      <c r="M1689" s="9"/>
      <c r="N1689" s="9"/>
      <c r="O1689" s="10" t="s">
        <v>1038</v>
      </c>
      <c r="P1689">
        <f>IF(ISNA(VLOOKUP(E1689,Sheet2!A:C,3,FALSE)),1,VLOOKUP(E1689,Sheet2!A:C,3,FALSE))</f>
        <v>1</v>
      </c>
    </row>
    <row r="1690" spans="1:16" ht="85" x14ac:dyDescent="0.2">
      <c r="A1690" s="5" t="s">
        <v>15</v>
      </c>
      <c r="B1690" s="6" t="s">
        <v>33</v>
      </c>
      <c r="C1690" s="7" t="s">
        <v>17</v>
      </c>
      <c r="D1690" s="7" t="s">
        <v>18</v>
      </c>
      <c r="E1690" s="7" t="s">
        <v>3942</v>
      </c>
      <c r="F1690" s="6" t="s">
        <v>3943</v>
      </c>
      <c r="G1690" s="8" t="s">
        <v>3943</v>
      </c>
      <c r="H1690" s="9"/>
      <c r="I1690" s="9"/>
      <c r="J1690" s="9"/>
      <c r="K1690" s="9"/>
      <c r="L1690" s="9"/>
      <c r="M1690" s="9"/>
      <c r="N1690" s="9"/>
      <c r="O1690" s="10" t="s">
        <v>3944</v>
      </c>
      <c r="P1690">
        <f>IF(ISNA(VLOOKUP(E1690,Sheet2!A:C,3,FALSE)),1,VLOOKUP(E1690,Sheet2!A:C,3,FALSE))</f>
        <v>1</v>
      </c>
    </row>
    <row r="1691" spans="1:16" ht="255" x14ac:dyDescent="0.2">
      <c r="A1691" s="11" t="s">
        <v>15</v>
      </c>
      <c r="B1691" s="12" t="s">
        <v>47</v>
      </c>
      <c r="C1691" s="13" t="s">
        <v>17</v>
      </c>
      <c r="D1691" s="13" t="s">
        <v>28</v>
      </c>
      <c r="E1691" s="13" t="s">
        <v>8698</v>
      </c>
      <c r="F1691" s="12" t="s">
        <v>8699</v>
      </c>
      <c r="G1691" s="14" t="s">
        <v>8699</v>
      </c>
      <c r="H1691" s="15"/>
      <c r="I1691" s="15"/>
      <c r="J1691" s="15"/>
      <c r="K1691" s="15"/>
      <c r="L1691" s="15"/>
      <c r="M1691" s="15"/>
      <c r="N1691" s="15"/>
      <c r="O1691" s="16" t="s">
        <v>8700</v>
      </c>
      <c r="P1691">
        <f>IF(ISNA(VLOOKUP(E1691,Sheet2!A:C,3,FALSE)),1,VLOOKUP(E1691,Sheet2!A:C,3,FALSE))</f>
        <v>1</v>
      </c>
    </row>
    <row r="1692" spans="1:16" ht="204" x14ac:dyDescent="0.2">
      <c r="A1692" s="5" t="s">
        <v>15</v>
      </c>
      <c r="B1692" s="6" t="s">
        <v>33</v>
      </c>
      <c r="C1692" s="7" t="s">
        <v>17</v>
      </c>
      <c r="D1692" s="7" t="s">
        <v>18</v>
      </c>
      <c r="E1692" s="7" t="s">
        <v>4223</v>
      </c>
      <c r="F1692" s="6" t="s">
        <v>4224</v>
      </c>
      <c r="G1692" s="8" t="s">
        <v>4225</v>
      </c>
      <c r="H1692" s="9"/>
      <c r="I1692" s="9"/>
      <c r="J1692" s="9"/>
      <c r="K1692" s="9"/>
      <c r="L1692" s="9"/>
      <c r="M1692" s="9"/>
      <c r="N1692" s="9"/>
      <c r="O1692" s="10" t="s">
        <v>4226</v>
      </c>
      <c r="P1692">
        <f>IF(ISNA(VLOOKUP(E1692,Sheet2!A:C,3,FALSE)),1,VLOOKUP(E1692,Sheet2!A:C,3,FALSE))</f>
        <v>1</v>
      </c>
    </row>
    <row r="1693" spans="1:16" ht="204" x14ac:dyDescent="0.2">
      <c r="A1693" s="5" t="s">
        <v>15</v>
      </c>
      <c r="B1693" s="6" t="s">
        <v>33</v>
      </c>
      <c r="C1693" s="7" t="s">
        <v>17</v>
      </c>
      <c r="D1693" s="7" t="s">
        <v>18</v>
      </c>
      <c r="E1693" s="7" t="s">
        <v>5857</v>
      </c>
      <c r="F1693" s="6" t="s">
        <v>5858</v>
      </c>
      <c r="G1693" s="8" t="s">
        <v>5859</v>
      </c>
      <c r="H1693" s="9"/>
      <c r="I1693" s="9"/>
      <c r="J1693" s="9"/>
      <c r="K1693" s="9"/>
      <c r="L1693" s="9"/>
      <c r="M1693" s="9"/>
      <c r="N1693" s="9"/>
      <c r="O1693" s="10" t="s">
        <v>5860</v>
      </c>
      <c r="P1693">
        <f>IF(ISNA(VLOOKUP(E1693,Sheet2!A:C,3,FALSE)),1,VLOOKUP(E1693,Sheet2!A:C,3,FALSE))</f>
        <v>1</v>
      </c>
    </row>
    <row r="1694" spans="1:16" ht="204" x14ac:dyDescent="0.2">
      <c r="A1694" s="5" t="s">
        <v>15</v>
      </c>
      <c r="B1694" s="6" t="s">
        <v>33</v>
      </c>
      <c r="C1694" s="7" t="s">
        <v>17</v>
      </c>
      <c r="D1694" s="7" t="s">
        <v>18</v>
      </c>
      <c r="E1694" s="7" t="s">
        <v>5955</v>
      </c>
      <c r="F1694" s="6" t="s">
        <v>5858</v>
      </c>
      <c r="G1694" s="8" t="s">
        <v>5859</v>
      </c>
      <c r="H1694" s="9"/>
      <c r="I1694" s="9"/>
      <c r="J1694" s="9"/>
      <c r="K1694" s="9"/>
      <c r="L1694" s="9"/>
      <c r="M1694" s="9"/>
      <c r="N1694" s="9"/>
      <c r="O1694" s="10" t="s">
        <v>5860</v>
      </c>
      <c r="P1694">
        <f>IF(ISNA(VLOOKUP(E1694,Sheet2!A:C,3,FALSE)),1,VLOOKUP(E1694,Sheet2!A:C,3,FALSE))</f>
        <v>1</v>
      </c>
    </row>
    <row r="1695" spans="1:16" ht="204" x14ac:dyDescent="0.2">
      <c r="A1695" s="5" t="s">
        <v>15</v>
      </c>
      <c r="B1695" s="6" t="s">
        <v>33</v>
      </c>
      <c r="C1695" s="7" t="s">
        <v>17</v>
      </c>
      <c r="D1695" s="7" t="s">
        <v>18</v>
      </c>
      <c r="E1695" s="7" t="s">
        <v>6049</v>
      </c>
      <c r="F1695" s="6" t="s">
        <v>5858</v>
      </c>
      <c r="G1695" s="8" t="s">
        <v>5859</v>
      </c>
      <c r="H1695" s="9"/>
      <c r="I1695" s="9"/>
      <c r="J1695" s="9"/>
      <c r="K1695" s="9"/>
      <c r="L1695" s="9"/>
      <c r="M1695" s="9"/>
      <c r="N1695" s="9"/>
      <c r="O1695" s="10" t="s">
        <v>5860</v>
      </c>
      <c r="P1695">
        <f>IF(ISNA(VLOOKUP(E1695,Sheet2!A:C,3,FALSE)),1,VLOOKUP(E1695,Sheet2!A:C,3,FALSE))</f>
        <v>1</v>
      </c>
    </row>
    <row r="1696" spans="1:16" ht="255" x14ac:dyDescent="0.2">
      <c r="A1696" s="11" t="s">
        <v>15</v>
      </c>
      <c r="B1696" s="12" t="s">
        <v>33</v>
      </c>
      <c r="C1696" s="13" t="s">
        <v>17</v>
      </c>
      <c r="D1696" s="13" t="s">
        <v>28</v>
      </c>
      <c r="E1696" s="13" t="s">
        <v>2000</v>
      </c>
      <c r="F1696" s="12" t="s">
        <v>2001</v>
      </c>
      <c r="G1696" s="14" t="s">
        <v>2002</v>
      </c>
      <c r="H1696" s="15"/>
      <c r="I1696" s="15"/>
      <c r="J1696" s="15"/>
      <c r="K1696" s="15"/>
      <c r="L1696" s="15"/>
      <c r="M1696" s="15"/>
      <c r="N1696" s="15"/>
      <c r="O1696" s="16" t="s">
        <v>2003</v>
      </c>
      <c r="P1696">
        <f>IF(ISNA(VLOOKUP(E1696,Sheet2!A:C,3,FALSE)),1,VLOOKUP(E1696,Sheet2!A:C,3,FALSE))</f>
        <v>1</v>
      </c>
    </row>
    <row r="1697" spans="1:16" ht="238" x14ac:dyDescent="0.2">
      <c r="A1697" s="11" t="s">
        <v>15</v>
      </c>
      <c r="B1697" s="12" t="s">
        <v>33</v>
      </c>
      <c r="C1697" s="13" t="s">
        <v>17</v>
      </c>
      <c r="D1697" s="13" t="s">
        <v>28</v>
      </c>
      <c r="E1697" s="13" t="s">
        <v>5905</v>
      </c>
      <c r="F1697" s="12" t="s">
        <v>5906</v>
      </c>
      <c r="G1697" s="14" t="s">
        <v>5907</v>
      </c>
      <c r="H1697" s="15"/>
      <c r="I1697" s="15"/>
      <c r="J1697" s="15"/>
      <c r="K1697" s="15"/>
      <c r="L1697" s="15"/>
      <c r="M1697" s="15"/>
      <c r="N1697" s="15"/>
      <c r="O1697" s="16" t="s">
        <v>5908</v>
      </c>
      <c r="P1697">
        <f>IF(ISNA(VLOOKUP(E1697,Sheet2!A:C,3,FALSE)),1,VLOOKUP(E1697,Sheet2!A:C,3,FALSE))</f>
        <v>1</v>
      </c>
    </row>
    <row r="1698" spans="1:16" ht="238" x14ac:dyDescent="0.2">
      <c r="A1698" s="11" t="s">
        <v>15</v>
      </c>
      <c r="B1698" s="12" t="s">
        <v>33</v>
      </c>
      <c r="C1698" s="13" t="s">
        <v>17</v>
      </c>
      <c r="D1698" s="13" t="s">
        <v>28</v>
      </c>
      <c r="E1698" s="13" t="s">
        <v>6000</v>
      </c>
      <c r="F1698" s="12" t="s">
        <v>5906</v>
      </c>
      <c r="G1698" s="14" t="s">
        <v>5907</v>
      </c>
      <c r="H1698" s="15"/>
      <c r="I1698" s="15"/>
      <c r="J1698" s="15"/>
      <c r="K1698" s="15"/>
      <c r="L1698" s="15"/>
      <c r="M1698" s="15"/>
      <c r="N1698" s="15"/>
      <c r="O1698" s="16" t="s">
        <v>5908</v>
      </c>
      <c r="P1698">
        <f>IF(ISNA(VLOOKUP(E1698,Sheet2!A:C,3,FALSE)),1,VLOOKUP(E1698,Sheet2!A:C,3,FALSE))</f>
        <v>1</v>
      </c>
    </row>
    <row r="1699" spans="1:16" ht="238" x14ac:dyDescent="0.2">
      <c r="A1699" s="11" t="s">
        <v>15</v>
      </c>
      <c r="B1699" s="12" t="s">
        <v>3127</v>
      </c>
      <c r="C1699" s="13" t="s">
        <v>17</v>
      </c>
      <c r="D1699" s="13" t="s">
        <v>28</v>
      </c>
      <c r="E1699" s="13" t="s">
        <v>5306</v>
      </c>
      <c r="F1699" s="12" t="s">
        <v>5307</v>
      </c>
      <c r="G1699" s="14" t="s">
        <v>5307</v>
      </c>
      <c r="H1699" s="15"/>
      <c r="I1699" s="19" t="s">
        <v>18</v>
      </c>
      <c r="J1699" s="15"/>
      <c r="K1699" s="15"/>
      <c r="L1699" s="20">
        <v>12</v>
      </c>
      <c r="M1699" s="20">
        <v>0</v>
      </c>
      <c r="N1699" s="20">
        <v>12</v>
      </c>
      <c r="O1699" s="16" t="s">
        <v>5308</v>
      </c>
      <c r="P1699">
        <f>IF(ISNA(VLOOKUP(E1699,Sheet2!A:C,3,FALSE)),1,VLOOKUP(E1699,Sheet2!A:C,3,FALSE))</f>
        <v>1</v>
      </c>
    </row>
    <row r="1700" spans="1:16" ht="238" x14ac:dyDescent="0.2">
      <c r="A1700" s="5" t="s">
        <v>15</v>
      </c>
      <c r="B1700" s="6" t="s">
        <v>101</v>
      </c>
      <c r="C1700" s="7" t="s">
        <v>17</v>
      </c>
      <c r="D1700" s="7" t="s">
        <v>18</v>
      </c>
      <c r="E1700" s="7" t="s">
        <v>5009</v>
      </c>
      <c r="F1700" s="6" t="s">
        <v>5010</v>
      </c>
      <c r="G1700" s="8" t="s">
        <v>5010</v>
      </c>
      <c r="H1700" s="9"/>
      <c r="I1700" s="17" t="s">
        <v>18</v>
      </c>
      <c r="J1700" s="9"/>
      <c r="K1700" s="9"/>
      <c r="L1700" s="18">
        <v>0</v>
      </c>
      <c r="M1700" s="18">
        <v>9</v>
      </c>
      <c r="N1700" s="18">
        <v>9</v>
      </c>
      <c r="O1700" s="10" t="s">
        <v>5011</v>
      </c>
      <c r="P1700">
        <f>IF(ISNA(VLOOKUP(E1700,Sheet2!A:C,3,FALSE)),1,VLOOKUP(E1700,Sheet2!A:C,3,FALSE))</f>
        <v>1</v>
      </c>
    </row>
    <row r="1701" spans="1:16" ht="238" x14ac:dyDescent="0.2">
      <c r="A1701" s="5" t="s">
        <v>15</v>
      </c>
      <c r="B1701" s="6" t="s">
        <v>3127</v>
      </c>
      <c r="C1701" s="7" t="s">
        <v>17</v>
      </c>
      <c r="D1701" s="7" t="s">
        <v>18</v>
      </c>
      <c r="E1701" s="7" t="s">
        <v>4576</v>
      </c>
      <c r="F1701" s="6" t="s">
        <v>4577</v>
      </c>
      <c r="G1701" s="8" t="s">
        <v>4578</v>
      </c>
      <c r="H1701" s="9"/>
      <c r="I1701" s="9"/>
      <c r="J1701" s="9"/>
      <c r="K1701" s="9"/>
      <c r="L1701" s="9"/>
      <c r="M1701" s="9"/>
      <c r="N1701" s="9"/>
      <c r="O1701" s="10" t="s">
        <v>4579</v>
      </c>
      <c r="P1701">
        <f>IF(ISNA(VLOOKUP(E1701,Sheet2!A:C,3,FALSE)),1,VLOOKUP(E1701,Sheet2!A:C,3,FALSE))</f>
        <v>1</v>
      </c>
    </row>
    <row r="1702" spans="1:16" ht="204" x14ac:dyDescent="0.2">
      <c r="A1702" s="11" t="s">
        <v>15</v>
      </c>
      <c r="B1702" s="12" t="s">
        <v>67</v>
      </c>
      <c r="C1702" s="13" t="s">
        <v>17</v>
      </c>
      <c r="D1702" s="13" t="s">
        <v>18</v>
      </c>
      <c r="E1702" s="13" t="s">
        <v>111</v>
      </c>
      <c r="F1702" s="12" t="s">
        <v>112</v>
      </c>
      <c r="G1702" s="14" t="s">
        <v>112</v>
      </c>
      <c r="H1702" s="15"/>
      <c r="I1702" s="19" t="s">
        <v>18</v>
      </c>
      <c r="J1702" s="15"/>
      <c r="K1702" s="15"/>
      <c r="L1702" s="20">
        <v>0</v>
      </c>
      <c r="M1702" s="20">
        <v>9</v>
      </c>
      <c r="N1702" s="20">
        <v>9</v>
      </c>
      <c r="O1702" s="16" t="s">
        <v>113</v>
      </c>
      <c r="P1702">
        <f>IF(ISNA(VLOOKUP(E1702,Sheet2!A:C,3,FALSE)),1,VLOOKUP(E1702,Sheet2!A:C,3,FALSE))</f>
        <v>21</v>
      </c>
    </row>
    <row r="1703" spans="1:16" ht="170" x14ac:dyDescent="0.2">
      <c r="A1703" s="5" t="s">
        <v>15</v>
      </c>
      <c r="B1703" s="6" t="s">
        <v>180</v>
      </c>
      <c r="C1703" s="7" t="s">
        <v>17</v>
      </c>
      <c r="D1703" s="7" t="s">
        <v>28</v>
      </c>
      <c r="E1703" s="7" t="s">
        <v>1967</v>
      </c>
      <c r="F1703" s="6" t="s">
        <v>1968</v>
      </c>
      <c r="G1703" s="8" t="s">
        <v>1969</v>
      </c>
      <c r="H1703" s="9"/>
      <c r="I1703" s="9"/>
      <c r="J1703" s="9"/>
      <c r="K1703" s="9"/>
      <c r="L1703" s="9"/>
      <c r="M1703" s="9"/>
      <c r="N1703" s="9"/>
      <c r="O1703" s="10" t="s">
        <v>1970</v>
      </c>
      <c r="P1703">
        <f>IF(ISNA(VLOOKUP(E1703,Sheet2!A:C,3,FALSE)),1,VLOOKUP(E1703,Sheet2!A:C,3,FALSE))</f>
        <v>5</v>
      </c>
    </row>
    <row r="1704" spans="1:16" ht="170" x14ac:dyDescent="0.2">
      <c r="A1704" s="5" t="s">
        <v>15</v>
      </c>
      <c r="B1704" s="6" t="s">
        <v>42</v>
      </c>
      <c r="C1704" s="7" t="s">
        <v>17</v>
      </c>
      <c r="D1704" s="7" t="s">
        <v>28</v>
      </c>
      <c r="E1704" s="7" t="s">
        <v>1488</v>
      </c>
      <c r="F1704" s="6" t="s">
        <v>1489</v>
      </c>
      <c r="G1704" s="8" t="s">
        <v>1489</v>
      </c>
      <c r="H1704" s="9"/>
      <c r="I1704" s="9"/>
      <c r="J1704" s="9"/>
      <c r="K1704" s="9"/>
      <c r="L1704" s="9"/>
      <c r="M1704" s="9"/>
      <c r="N1704" s="9"/>
      <c r="O1704" s="10" t="s">
        <v>1490</v>
      </c>
      <c r="P1704">
        <f>IF(ISNA(VLOOKUP(E1704,Sheet2!A:C,3,FALSE)),1,VLOOKUP(E1704,Sheet2!A:C,3,FALSE))</f>
        <v>1</v>
      </c>
    </row>
    <row r="1705" spans="1:16" ht="323" x14ac:dyDescent="0.2">
      <c r="A1705" s="5" t="s">
        <v>15</v>
      </c>
      <c r="B1705" s="6" t="s">
        <v>33</v>
      </c>
      <c r="C1705" s="7" t="s">
        <v>17</v>
      </c>
      <c r="D1705" s="7" t="s">
        <v>18</v>
      </c>
      <c r="E1705" s="7" t="s">
        <v>8136</v>
      </c>
      <c r="F1705" s="6" t="s">
        <v>8137</v>
      </c>
      <c r="G1705" s="8" t="s">
        <v>8138</v>
      </c>
      <c r="H1705" s="9"/>
      <c r="I1705" s="17" t="s">
        <v>18</v>
      </c>
      <c r="J1705" s="9"/>
      <c r="K1705" s="9"/>
      <c r="L1705" s="18">
        <v>12</v>
      </c>
      <c r="M1705" s="18">
        <v>0</v>
      </c>
      <c r="N1705" s="18">
        <v>12</v>
      </c>
      <c r="O1705" s="10" t="s">
        <v>8139</v>
      </c>
      <c r="P1705">
        <f>IF(ISNA(VLOOKUP(E1705,Sheet2!A:C,3,FALSE)),1,VLOOKUP(E1705,Sheet2!A:C,3,FALSE))</f>
        <v>1</v>
      </c>
    </row>
    <row r="1706" spans="1:16" ht="238" x14ac:dyDescent="0.2">
      <c r="A1706" s="11" t="s">
        <v>15</v>
      </c>
      <c r="B1706" s="12" t="s">
        <v>63</v>
      </c>
      <c r="C1706" s="13" t="s">
        <v>17</v>
      </c>
      <c r="D1706" s="13" t="s">
        <v>28</v>
      </c>
      <c r="E1706" s="13" t="s">
        <v>5865</v>
      </c>
      <c r="F1706" s="12" t="s">
        <v>5866</v>
      </c>
      <c r="G1706" s="14" t="s">
        <v>5867</v>
      </c>
      <c r="H1706" s="15"/>
      <c r="I1706" s="15"/>
      <c r="J1706" s="15"/>
      <c r="K1706" s="15"/>
      <c r="L1706" s="15"/>
      <c r="M1706" s="15"/>
      <c r="N1706" s="15"/>
      <c r="O1706" s="16" t="s">
        <v>5868</v>
      </c>
      <c r="P1706">
        <f>IF(ISNA(VLOOKUP(E1706,Sheet2!A:C,3,FALSE)),1,VLOOKUP(E1706,Sheet2!A:C,3,FALSE))</f>
        <v>1</v>
      </c>
    </row>
    <row r="1707" spans="1:16" ht="238" x14ac:dyDescent="0.2">
      <c r="A1707" s="11" t="s">
        <v>15</v>
      </c>
      <c r="B1707" s="12" t="s">
        <v>63</v>
      </c>
      <c r="C1707" s="13" t="s">
        <v>17</v>
      </c>
      <c r="D1707" s="13" t="s">
        <v>28</v>
      </c>
      <c r="E1707" s="13" t="s">
        <v>5931</v>
      </c>
      <c r="F1707" s="12" t="s">
        <v>5866</v>
      </c>
      <c r="G1707" s="14" t="s">
        <v>5867</v>
      </c>
      <c r="H1707" s="15"/>
      <c r="I1707" s="15"/>
      <c r="J1707" s="15"/>
      <c r="K1707" s="15"/>
      <c r="L1707" s="15"/>
      <c r="M1707" s="15"/>
      <c r="N1707" s="15"/>
      <c r="O1707" s="16" t="s">
        <v>5868</v>
      </c>
      <c r="P1707">
        <f>IF(ISNA(VLOOKUP(E1707,Sheet2!A:C,3,FALSE)),1,VLOOKUP(E1707,Sheet2!A:C,3,FALSE))</f>
        <v>1</v>
      </c>
    </row>
    <row r="1708" spans="1:16" ht="255" x14ac:dyDescent="0.2">
      <c r="A1708" s="11" t="s">
        <v>15</v>
      </c>
      <c r="B1708" s="12" t="s">
        <v>33</v>
      </c>
      <c r="C1708" s="13" t="s">
        <v>17</v>
      </c>
      <c r="D1708" s="13" t="s">
        <v>28</v>
      </c>
      <c r="E1708" s="13" t="s">
        <v>4264</v>
      </c>
      <c r="F1708" s="12" t="s">
        <v>4265</v>
      </c>
      <c r="G1708" s="14" t="s">
        <v>4265</v>
      </c>
      <c r="H1708" s="15"/>
      <c r="I1708" s="15"/>
      <c r="J1708" s="15"/>
      <c r="K1708" s="15"/>
      <c r="L1708" s="15"/>
      <c r="M1708" s="15"/>
      <c r="N1708" s="15"/>
      <c r="O1708" s="16" t="s">
        <v>4266</v>
      </c>
      <c r="P1708">
        <f>IF(ISNA(VLOOKUP(E1708,Sheet2!A:C,3,FALSE)),1,VLOOKUP(E1708,Sheet2!A:C,3,FALSE))</f>
        <v>1</v>
      </c>
    </row>
    <row r="1709" spans="1:16" ht="204" x14ac:dyDescent="0.2">
      <c r="A1709" s="5" t="s">
        <v>15</v>
      </c>
      <c r="B1709" s="6" t="s">
        <v>47</v>
      </c>
      <c r="C1709" s="7" t="s">
        <v>17</v>
      </c>
      <c r="D1709" s="7" t="s">
        <v>18</v>
      </c>
      <c r="E1709" s="7" t="s">
        <v>8688</v>
      </c>
      <c r="F1709" s="6" t="s">
        <v>8689</v>
      </c>
      <c r="G1709" s="8" t="s">
        <v>8689</v>
      </c>
      <c r="H1709" s="9"/>
      <c r="I1709" s="9"/>
      <c r="J1709" s="9"/>
      <c r="K1709" s="9"/>
      <c r="L1709" s="9"/>
      <c r="M1709" s="9"/>
      <c r="N1709" s="9"/>
      <c r="O1709" s="10" t="s">
        <v>8690</v>
      </c>
      <c r="P1709">
        <f>IF(ISNA(VLOOKUP(E1709,Sheet2!A:C,3,FALSE)),1,VLOOKUP(E1709,Sheet2!A:C,3,FALSE))</f>
        <v>1</v>
      </c>
    </row>
    <row r="1710" spans="1:16" ht="289" x14ac:dyDescent="0.2">
      <c r="A1710" s="5" t="s">
        <v>15</v>
      </c>
      <c r="B1710" s="6" t="s">
        <v>16</v>
      </c>
      <c r="C1710" s="7" t="s">
        <v>17</v>
      </c>
      <c r="D1710" s="7" t="s">
        <v>18</v>
      </c>
      <c r="E1710" s="7" t="s">
        <v>4872</v>
      </c>
      <c r="F1710" s="6" t="s">
        <v>4873</v>
      </c>
      <c r="G1710" s="8" t="s">
        <v>4873</v>
      </c>
      <c r="H1710" s="9"/>
      <c r="I1710" s="17" t="s">
        <v>18</v>
      </c>
      <c r="J1710" s="9"/>
      <c r="K1710" s="9"/>
      <c r="L1710" s="18">
        <v>12</v>
      </c>
      <c r="M1710" s="18">
        <v>0</v>
      </c>
      <c r="N1710" s="18">
        <v>12</v>
      </c>
      <c r="O1710" s="10" t="s">
        <v>4874</v>
      </c>
      <c r="P1710">
        <f>IF(ISNA(VLOOKUP(E1710,Sheet2!A:C,3,FALSE)),1,VLOOKUP(E1710,Sheet2!A:C,3,FALSE))</f>
        <v>1</v>
      </c>
    </row>
    <row r="1711" spans="1:16" ht="221" x14ac:dyDescent="0.2">
      <c r="A1711" s="5" t="s">
        <v>15</v>
      </c>
      <c r="B1711" s="6" t="s">
        <v>33</v>
      </c>
      <c r="C1711" s="7" t="s">
        <v>17</v>
      </c>
      <c r="D1711" s="7" t="s">
        <v>28</v>
      </c>
      <c r="E1711" s="7" t="s">
        <v>4349</v>
      </c>
      <c r="F1711" s="6" t="s">
        <v>4350</v>
      </c>
      <c r="G1711" s="8" t="s">
        <v>4351</v>
      </c>
      <c r="H1711" s="9"/>
      <c r="I1711" s="9"/>
      <c r="J1711" s="9"/>
      <c r="K1711" s="9"/>
      <c r="L1711" s="9"/>
      <c r="M1711" s="9"/>
      <c r="N1711" s="9"/>
      <c r="O1711" s="10" t="s">
        <v>4352</v>
      </c>
      <c r="P1711">
        <f>IF(ISNA(VLOOKUP(E1711,Sheet2!A:C,3,FALSE)),1,VLOOKUP(E1711,Sheet2!A:C,3,FALSE))</f>
        <v>1</v>
      </c>
    </row>
    <row r="1712" spans="1:16" ht="340" x14ac:dyDescent="0.2">
      <c r="A1712" s="11" t="s">
        <v>15</v>
      </c>
      <c r="B1712" s="12" t="s">
        <v>3127</v>
      </c>
      <c r="C1712" s="13" t="s">
        <v>17</v>
      </c>
      <c r="D1712" s="13" t="s">
        <v>18</v>
      </c>
      <c r="E1712" s="13" t="s">
        <v>3999</v>
      </c>
      <c r="F1712" s="12" t="s">
        <v>4000</v>
      </c>
      <c r="G1712" s="14" t="s">
        <v>4000</v>
      </c>
      <c r="H1712" s="15"/>
      <c r="I1712" s="15"/>
      <c r="J1712" s="15"/>
      <c r="K1712" s="15"/>
      <c r="L1712" s="15"/>
      <c r="M1712" s="15"/>
      <c r="N1712" s="15"/>
      <c r="O1712" s="16" t="s">
        <v>4001</v>
      </c>
      <c r="P1712">
        <f>IF(ISNA(VLOOKUP(E1712,Sheet2!A:C,3,FALSE)),1,VLOOKUP(E1712,Sheet2!A:C,3,FALSE))</f>
        <v>1</v>
      </c>
    </row>
    <row r="1713" spans="1:16" ht="340" x14ac:dyDescent="0.2">
      <c r="A1713" s="5" t="s">
        <v>15</v>
      </c>
      <c r="B1713" s="6" t="s">
        <v>3127</v>
      </c>
      <c r="C1713" s="7" t="s">
        <v>17</v>
      </c>
      <c r="D1713" s="7" t="s">
        <v>18</v>
      </c>
      <c r="E1713" s="7" t="s">
        <v>4010</v>
      </c>
      <c r="F1713" s="6" t="s">
        <v>4000</v>
      </c>
      <c r="G1713" s="8" t="s">
        <v>4000</v>
      </c>
      <c r="H1713" s="9"/>
      <c r="I1713" s="9"/>
      <c r="J1713" s="9"/>
      <c r="K1713" s="9"/>
      <c r="L1713" s="9"/>
      <c r="M1713" s="9"/>
      <c r="N1713" s="9"/>
      <c r="O1713" s="10" t="s">
        <v>4001</v>
      </c>
      <c r="P1713">
        <f>IF(ISNA(VLOOKUP(E1713,Sheet2!A:C,3,FALSE)),1,VLOOKUP(E1713,Sheet2!A:C,3,FALSE))</f>
        <v>1</v>
      </c>
    </row>
    <row r="1714" spans="1:16" ht="340" x14ac:dyDescent="0.2">
      <c r="A1714" s="11" t="s">
        <v>15</v>
      </c>
      <c r="B1714" s="12" t="s">
        <v>3127</v>
      </c>
      <c r="C1714" s="13" t="s">
        <v>17</v>
      </c>
      <c r="D1714" s="13" t="s">
        <v>18</v>
      </c>
      <c r="E1714" s="13" t="s">
        <v>4871</v>
      </c>
      <c r="F1714" s="12" t="s">
        <v>4000</v>
      </c>
      <c r="G1714" s="14" t="s">
        <v>4000</v>
      </c>
      <c r="H1714" s="15"/>
      <c r="I1714" s="15"/>
      <c r="J1714" s="15"/>
      <c r="K1714" s="15"/>
      <c r="L1714" s="15"/>
      <c r="M1714" s="15"/>
      <c r="N1714" s="15"/>
      <c r="O1714" s="16" t="s">
        <v>4001</v>
      </c>
      <c r="P1714">
        <f>IF(ISNA(VLOOKUP(E1714,Sheet2!A:C,3,FALSE)),1,VLOOKUP(E1714,Sheet2!A:C,3,FALSE))</f>
        <v>1</v>
      </c>
    </row>
    <row r="1715" spans="1:16" ht="340" x14ac:dyDescent="0.2">
      <c r="A1715" s="11" t="s">
        <v>15</v>
      </c>
      <c r="B1715" s="12" t="s">
        <v>3127</v>
      </c>
      <c r="C1715" s="13" t="s">
        <v>17</v>
      </c>
      <c r="D1715" s="13" t="s">
        <v>18</v>
      </c>
      <c r="E1715" s="13" t="s">
        <v>8853</v>
      </c>
      <c r="F1715" s="12" t="s">
        <v>4000</v>
      </c>
      <c r="G1715" s="14" t="s">
        <v>4000</v>
      </c>
      <c r="H1715" s="15"/>
      <c r="I1715" s="15"/>
      <c r="J1715" s="15"/>
      <c r="K1715" s="15"/>
      <c r="L1715" s="15"/>
      <c r="M1715" s="15"/>
      <c r="N1715" s="15"/>
      <c r="O1715" s="16" t="s">
        <v>4001</v>
      </c>
      <c r="P1715">
        <f>IF(ISNA(VLOOKUP(E1715,Sheet2!A:C,3,FALSE)),1,VLOOKUP(E1715,Sheet2!A:C,3,FALSE))</f>
        <v>1</v>
      </c>
    </row>
    <row r="1716" spans="1:16" ht="340" x14ac:dyDescent="0.2">
      <c r="A1716" s="11" t="s">
        <v>15</v>
      </c>
      <c r="B1716" s="12" t="s">
        <v>3127</v>
      </c>
      <c r="C1716" s="13" t="s">
        <v>17</v>
      </c>
      <c r="D1716" s="13" t="s">
        <v>18</v>
      </c>
      <c r="E1716" s="13" t="s">
        <v>8863</v>
      </c>
      <c r="F1716" s="12" t="s">
        <v>4000</v>
      </c>
      <c r="G1716" s="14" t="s">
        <v>4000</v>
      </c>
      <c r="H1716" s="15"/>
      <c r="I1716" s="15"/>
      <c r="J1716" s="15"/>
      <c r="K1716" s="15"/>
      <c r="L1716" s="15"/>
      <c r="M1716" s="15"/>
      <c r="N1716" s="15"/>
      <c r="O1716" s="16" t="s">
        <v>4001</v>
      </c>
      <c r="P1716">
        <f>IF(ISNA(VLOOKUP(E1716,Sheet2!A:C,3,FALSE)),1,VLOOKUP(E1716,Sheet2!A:C,3,FALSE))</f>
        <v>1</v>
      </c>
    </row>
    <row r="1717" spans="1:16" ht="340" x14ac:dyDescent="0.2">
      <c r="A1717" s="11" t="s">
        <v>15</v>
      </c>
      <c r="B1717" s="12" t="s">
        <v>3127</v>
      </c>
      <c r="C1717" s="13" t="s">
        <v>17</v>
      </c>
      <c r="D1717" s="13" t="s">
        <v>18</v>
      </c>
      <c r="E1717" s="13" t="s">
        <v>8868</v>
      </c>
      <c r="F1717" s="12" t="s">
        <v>4000</v>
      </c>
      <c r="G1717" s="14" t="s">
        <v>4000</v>
      </c>
      <c r="H1717" s="19" t="s">
        <v>18</v>
      </c>
      <c r="I1717" s="15"/>
      <c r="J1717" s="19" t="s">
        <v>18</v>
      </c>
      <c r="K1717" s="15"/>
      <c r="L1717" s="20">
        <v>6</v>
      </c>
      <c r="M1717" s="20">
        <v>6</v>
      </c>
      <c r="N1717" s="20">
        <v>12</v>
      </c>
      <c r="O1717" s="16" t="s">
        <v>4001</v>
      </c>
      <c r="P1717">
        <f>IF(ISNA(VLOOKUP(E1717,Sheet2!A:C,3,FALSE)),1,VLOOKUP(E1717,Sheet2!A:C,3,FALSE))</f>
        <v>1</v>
      </c>
    </row>
    <row r="1718" spans="1:16" ht="272" x14ac:dyDescent="0.2">
      <c r="A1718" s="5" t="s">
        <v>15</v>
      </c>
      <c r="B1718" s="6" t="s">
        <v>33</v>
      </c>
      <c r="C1718" s="7" t="s">
        <v>17</v>
      </c>
      <c r="D1718" s="7" t="s">
        <v>18</v>
      </c>
      <c r="E1718" s="7" t="s">
        <v>6708</v>
      </c>
      <c r="F1718" s="6" t="s">
        <v>6709</v>
      </c>
      <c r="G1718" s="8" t="s">
        <v>6709</v>
      </c>
      <c r="H1718" s="9"/>
      <c r="I1718" s="17" t="s">
        <v>18</v>
      </c>
      <c r="J1718" s="9"/>
      <c r="K1718" s="9"/>
      <c r="L1718" s="18">
        <v>0</v>
      </c>
      <c r="M1718" s="18">
        <v>9</v>
      </c>
      <c r="N1718" s="18">
        <v>9</v>
      </c>
      <c r="O1718" s="10" t="s">
        <v>6710</v>
      </c>
      <c r="P1718">
        <f>IF(ISNA(VLOOKUP(E1718,Sheet2!A:C,3,FALSE)),1,VLOOKUP(E1718,Sheet2!A:C,3,FALSE))</f>
        <v>1</v>
      </c>
    </row>
    <row r="1719" spans="1:16" ht="136" x14ac:dyDescent="0.2">
      <c r="A1719" s="5" t="s">
        <v>15</v>
      </c>
      <c r="B1719" s="6" t="s">
        <v>101</v>
      </c>
      <c r="C1719" s="7" t="s">
        <v>17</v>
      </c>
      <c r="D1719" s="7" t="s">
        <v>28</v>
      </c>
      <c r="E1719" s="7" t="s">
        <v>8325</v>
      </c>
      <c r="F1719" s="6" t="s">
        <v>4535</v>
      </c>
      <c r="G1719" s="8" t="s">
        <v>4535</v>
      </c>
      <c r="H1719" s="9"/>
      <c r="I1719" s="9"/>
      <c r="J1719" s="9"/>
      <c r="K1719" s="9"/>
      <c r="L1719" s="9"/>
      <c r="M1719" s="9"/>
      <c r="N1719" s="9"/>
      <c r="O1719" s="10" t="s">
        <v>8326</v>
      </c>
      <c r="P1719">
        <f>IF(ISNA(VLOOKUP(E1719,Sheet2!A:C,3,FALSE)),1,VLOOKUP(E1719,Sheet2!A:C,3,FALSE))</f>
        <v>1</v>
      </c>
    </row>
    <row r="1720" spans="1:16" ht="221" x14ac:dyDescent="0.2">
      <c r="A1720" s="11" t="s">
        <v>15</v>
      </c>
      <c r="B1720" s="12" t="s">
        <v>42</v>
      </c>
      <c r="C1720" s="13" t="s">
        <v>17</v>
      </c>
      <c r="D1720" s="13" t="s">
        <v>18</v>
      </c>
      <c r="E1720" s="13" t="s">
        <v>2870</v>
      </c>
      <c r="F1720" s="12" t="s">
        <v>2871</v>
      </c>
      <c r="G1720" s="14" t="s">
        <v>2871</v>
      </c>
      <c r="H1720" s="15"/>
      <c r="I1720" s="15"/>
      <c r="J1720" s="15"/>
      <c r="K1720" s="15"/>
      <c r="L1720" s="15"/>
      <c r="M1720" s="15"/>
      <c r="N1720" s="15"/>
      <c r="O1720" s="16" t="s">
        <v>2872</v>
      </c>
      <c r="P1720">
        <f>IF(ISNA(VLOOKUP(E1720,Sheet2!A:C,3,FALSE)),1,VLOOKUP(E1720,Sheet2!A:C,3,FALSE))</f>
        <v>1</v>
      </c>
    </row>
    <row r="1721" spans="1:16" ht="255" x14ac:dyDescent="0.2">
      <c r="A1721" s="11" t="s">
        <v>15</v>
      </c>
      <c r="B1721" s="12" t="s">
        <v>16</v>
      </c>
      <c r="C1721" s="13" t="s">
        <v>17</v>
      </c>
      <c r="D1721" s="13" t="s">
        <v>18</v>
      </c>
      <c r="E1721" s="13" t="s">
        <v>4727</v>
      </c>
      <c r="F1721" s="12" t="s">
        <v>2871</v>
      </c>
      <c r="G1721" s="14" t="s">
        <v>2871</v>
      </c>
      <c r="H1721" s="15"/>
      <c r="I1721" s="15"/>
      <c r="J1721" s="15"/>
      <c r="K1721" s="15"/>
      <c r="L1721" s="15"/>
      <c r="M1721" s="15"/>
      <c r="N1721" s="15"/>
      <c r="O1721" s="16" t="s">
        <v>4728</v>
      </c>
      <c r="P1721">
        <f>IF(ISNA(VLOOKUP(E1721,Sheet2!A:C,3,FALSE)),1,VLOOKUP(E1721,Sheet2!A:C,3,FALSE))</f>
        <v>1</v>
      </c>
    </row>
    <row r="1722" spans="1:16" ht="306" x14ac:dyDescent="0.2">
      <c r="A1722" s="11" t="s">
        <v>15</v>
      </c>
      <c r="B1722" s="12" t="s">
        <v>63</v>
      </c>
      <c r="C1722" s="13" t="s">
        <v>17</v>
      </c>
      <c r="D1722" s="13" t="s">
        <v>18</v>
      </c>
      <c r="E1722" s="13" t="s">
        <v>2863</v>
      </c>
      <c r="F1722" s="12" t="s">
        <v>2864</v>
      </c>
      <c r="G1722" s="14" t="s">
        <v>2864</v>
      </c>
      <c r="H1722" s="15"/>
      <c r="I1722" s="15"/>
      <c r="J1722" s="15"/>
      <c r="K1722" s="15"/>
      <c r="L1722" s="15"/>
      <c r="M1722" s="15"/>
      <c r="N1722" s="15"/>
      <c r="O1722" s="16" t="s">
        <v>2865</v>
      </c>
      <c r="P1722">
        <f>IF(ISNA(VLOOKUP(E1722,Sheet2!A:C,3,FALSE)),1,VLOOKUP(E1722,Sheet2!A:C,3,FALSE))</f>
        <v>1</v>
      </c>
    </row>
    <row r="1723" spans="1:16" ht="221" x14ac:dyDescent="0.2">
      <c r="A1723" s="5" t="s">
        <v>15</v>
      </c>
      <c r="B1723" s="6" t="s">
        <v>38</v>
      </c>
      <c r="C1723" s="7" t="s">
        <v>17</v>
      </c>
      <c r="D1723" s="7" t="s">
        <v>18</v>
      </c>
      <c r="E1723" s="7" t="s">
        <v>1514</v>
      </c>
      <c r="F1723" s="6" t="s">
        <v>1515</v>
      </c>
      <c r="G1723" s="8" t="s">
        <v>1515</v>
      </c>
      <c r="H1723" s="9"/>
      <c r="I1723" s="9"/>
      <c r="J1723" s="9"/>
      <c r="K1723" s="9"/>
      <c r="L1723" s="9"/>
      <c r="M1723" s="9"/>
      <c r="N1723" s="9"/>
      <c r="O1723" s="10" t="s">
        <v>1516</v>
      </c>
      <c r="P1723">
        <f>IF(ISNA(VLOOKUP(E1723,Sheet2!A:C,3,FALSE)),1,VLOOKUP(E1723,Sheet2!A:C,3,FALSE))</f>
        <v>1</v>
      </c>
    </row>
    <row r="1724" spans="1:16" ht="255" x14ac:dyDescent="0.2">
      <c r="A1724" s="5" t="s">
        <v>15</v>
      </c>
      <c r="B1724" s="6" t="s">
        <v>3127</v>
      </c>
      <c r="C1724" s="7" t="s">
        <v>17</v>
      </c>
      <c r="D1724" s="7" t="s">
        <v>18</v>
      </c>
      <c r="E1724" s="7" t="s">
        <v>5129</v>
      </c>
      <c r="F1724" s="6" t="s">
        <v>5130</v>
      </c>
      <c r="G1724" s="8" t="s">
        <v>5131</v>
      </c>
      <c r="H1724" s="9"/>
      <c r="I1724" s="9"/>
      <c r="J1724" s="9"/>
      <c r="K1724" s="9"/>
      <c r="L1724" s="9"/>
      <c r="M1724" s="9"/>
      <c r="N1724" s="9"/>
      <c r="O1724" s="10" t="s">
        <v>5132</v>
      </c>
      <c r="P1724">
        <f>IF(ISNA(VLOOKUP(E1724,Sheet2!A:C,3,FALSE)),1,VLOOKUP(E1724,Sheet2!A:C,3,FALSE))</f>
        <v>1</v>
      </c>
    </row>
    <row r="1725" spans="1:16" ht="204" x14ac:dyDescent="0.2">
      <c r="A1725" s="5" t="s">
        <v>15</v>
      </c>
      <c r="B1725" s="6" t="s">
        <v>67</v>
      </c>
      <c r="C1725" s="7" t="s">
        <v>17</v>
      </c>
      <c r="D1725" s="7" t="s">
        <v>18</v>
      </c>
      <c r="E1725" s="7" t="s">
        <v>108</v>
      </c>
      <c r="F1725" s="6" t="s">
        <v>109</v>
      </c>
      <c r="G1725" s="8" t="s">
        <v>109</v>
      </c>
      <c r="H1725" s="17" t="s">
        <v>18</v>
      </c>
      <c r="I1725" s="9"/>
      <c r="J1725" s="9"/>
      <c r="K1725" s="9"/>
      <c r="L1725" s="18">
        <v>0</v>
      </c>
      <c r="M1725" s="18">
        <v>6</v>
      </c>
      <c r="N1725" s="18">
        <v>6</v>
      </c>
      <c r="O1725" s="10" t="s">
        <v>110</v>
      </c>
      <c r="P1725">
        <f>IF(ISNA(VLOOKUP(E1725,Sheet2!A:C,3,FALSE)),1,VLOOKUP(E1725,Sheet2!A:C,3,FALSE))</f>
        <v>4</v>
      </c>
    </row>
    <row r="1726" spans="1:16" ht="68" x14ac:dyDescent="0.2">
      <c r="A1726" s="11" t="s">
        <v>15</v>
      </c>
      <c r="B1726" s="12" t="s">
        <v>47</v>
      </c>
      <c r="C1726" s="13" t="s">
        <v>17</v>
      </c>
      <c r="D1726" s="13" t="s">
        <v>28</v>
      </c>
      <c r="E1726" s="13" t="s">
        <v>2333</v>
      </c>
      <c r="F1726" s="12" t="s">
        <v>2334</v>
      </c>
      <c r="G1726" s="14" t="s">
        <v>2334</v>
      </c>
      <c r="H1726" s="15"/>
      <c r="I1726" s="15"/>
      <c r="J1726" s="15"/>
      <c r="K1726" s="15"/>
      <c r="L1726" s="15"/>
      <c r="M1726" s="15"/>
      <c r="N1726" s="15"/>
      <c r="O1726" s="16" t="s">
        <v>2335</v>
      </c>
      <c r="P1726">
        <f>IF(ISNA(VLOOKUP(E1726,Sheet2!A:C,3,FALSE)),1,VLOOKUP(E1726,Sheet2!A:C,3,FALSE))</f>
        <v>1</v>
      </c>
    </row>
    <row r="1727" spans="1:16" ht="204" x14ac:dyDescent="0.2">
      <c r="A1727" s="5" t="s">
        <v>15</v>
      </c>
      <c r="B1727" s="6" t="s">
        <v>101</v>
      </c>
      <c r="C1727" s="7" t="s">
        <v>17</v>
      </c>
      <c r="D1727" s="7" t="s">
        <v>28</v>
      </c>
      <c r="E1727" s="7" t="s">
        <v>5496</v>
      </c>
      <c r="F1727" s="6" t="s">
        <v>5497</v>
      </c>
      <c r="G1727" s="8" t="s">
        <v>5498</v>
      </c>
      <c r="H1727" s="9"/>
      <c r="I1727" s="9"/>
      <c r="J1727" s="9"/>
      <c r="K1727" s="9"/>
      <c r="L1727" s="9"/>
      <c r="M1727" s="9"/>
      <c r="N1727" s="9"/>
      <c r="O1727" s="10" t="s">
        <v>5499</v>
      </c>
      <c r="P1727">
        <f>IF(ISNA(VLOOKUP(E1727,Sheet2!A:C,3,FALSE)),1,VLOOKUP(E1727,Sheet2!A:C,3,FALSE))</f>
        <v>1</v>
      </c>
    </row>
    <row r="1728" spans="1:16" ht="119" x14ac:dyDescent="0.2">
      <c r="A1728" s="5" t="s">
        <v>15</v>
      </c>
      <c r="B1728" s="6" t="s">
        <v>38</v>
      </c>
      <c r="C1728" s="7" t="s">
        <v>17</v>
      </c>
      <c r="D1728" s="7" t="s">
        <v>28</v>
      </c>
      <c r="E1728" s="7" t="s">
        <v>1179</v>
      </c>
      <c r="F1728" s="6" t="s">
        <v>1180</v>
      </c>
      <c r="G1728" s="8" t="s">
        <v>1181</v>
      </c>
      <c r="H1728" s="9"/>
      <c r="I1728" s="9"/>
      <c r="J1728" s="9"/>
      <c r="K1728" s="9"/>
      <c r="L1728" s="9"/>
      <c r="M1728" s="9"/>
      <c r="N1728" s="9"/>
      <c r="O1728" s="10" t="s">
        <v>1182</v>
      </c>
      <c r="P1728">
        <f>IF(ISNA(VLOOKUP(E1728,Sheet2!A:C,3,FALSE)),1,VLOOKUP(E1728,Sheet2!A:C,3,FALSE))</f>
        <v>1</v>
      </c>
    </row>
    <row r="1729" spans="1:16" ht="289" x14ac:dyDescent="0.2">
      <c r="A1729" s="5" t="s">
        <v>15</v>
      </c>
      <c r="B1729" s="6" t="s">
        <v>16</v>
      </c>
      <c r="C1729" s="7" t="s">
        <v>17</v>
      </c>
      <c r="D1729" s="7" t="s">
        <v>18</v>
      </c>
      <c r="E1729" s="7" t="s">
        <v>4394</v>
      </c>
      <c r="F1729" s="6" t="s">
        <v>4395</v>
      </c>
      <c r="G1729" s="8" t="s">
        <v>4396</v>
      </c>
      <c r="H1729" s="9"/>
      <c r="I1729" s="17" t="s">
        <v>18</v>
      </c>
      <c r="J1729" s="9"/>
      <c r="K1729" s="9"/>
      <c r="L1729" s="18">
        <v>0</v>
      </c>
      <c r="M1729" s="18">
        <v>9</v>
      </c>
      <c r="N1729" s="18">
        <v>9</v>
      </c>
      <c r="O1729" s="10" t="s">
        <v>4397</v>
      </c>
      <c r="P1729">
        <f>IF(ISNA(VLOOKUP(E1729,Sheet2!A:C,3,FALSE)),1,VLOOKUP(E1729,Sheet2!A:C,3,FALSE))</f>
        <v>1</v>
      </c>
    </row>
    <row r="1730" spans="1:16" ht="170" x14ac:dyDescent="0.2">
      <c r="A1730" s="5" t="s">
        <v>15</v>
      </c>
      <c r="B1730" s="6" t="s">
        <v>16</v>
      </c>
      <c r="C1730" s="7" t="s">
        <v>17</v>
      </c>
      <c r="D1730" s="7" t="s">
        <v>28</v>
      </c>
      <c r="E1730" s="7" t="s">
        <v>5174</v>
      </c>
      <c r="F1730" s="6" t="s">
        <v>5175</v>
      </c>
      <c r="G1730" s="8" t="s">
        <v>5176</v>
      </c>
      <c r="H1730" s="9"/>
      <c r="I1730" s="9"/>
      <c r="J1730" s="9"/>
      <c r="K1730" s="9"/>
      <c r="L1730" s="9"/>
      <c r="M1730" s="9"/>
      <c r="N1730" s="9"/>
      <c r="O1730" s="10" t="s">
        <v>5177</v>
      </c>
      <c r="P1730">
        <f>IF(ISNA(VLOOKUP(E1730,Sheet2!A:C,3,FALSE)),1,VLOOKUP(E1730,Sheet2!A:C,3,FALSE))</f>
        <v>1</v>
      </c>
    </row>
    <row r="1731" spans="1:16" ht="170" x14ac:dyDescent="0.2">
      <c r="A1731" s="11" t="s">
        <v>15</v>
      </c>
      <c r="B1731" s="12" t="s">
        <v>16</v>
      </c>
      <c r="C1731" s="13" t="s">
        <v>17</v>
      </c>
      <c r="D1731" s="13" t="s">
        <v>28</v>
      </c>
      <c r="E1731" s="13" t="s">
        <v>3230</v>
      </c>
      <c r="F1731" s="12" t="s">
        <v>3231</v>
      </c>
      <c r="G1731" s="14" t="s">
        <v>3232</v>
      </c>
      <c r="H1731" s="15"/>
      <c r="I1731" s="15"/>
      <c r="J1731" s="15"/>
      <c r="K1731" s="15"/>
      <c r="L1731" s="15"/>
      <c r="M1731" s="15"/>
      <c r="N1731" s="15"/>
      <c r="O1731" s="16" t="s">
        <v>3233</v>
      </c>
      <c r="P1731">
        <f>IF(ISNA(VLOOKUP(E1731,Sheet2!A:C,3,FALSE)),1,VLOOKUP(E1731,Sheet2!A:C,3,FALSE))</f>
        <v>1</v>
      </c>
    </row>
    <row r="1732" spans="1:16" ht="204" x14ac:dyDescent="0.2">
      <c r="A1732" s="11" t="s">
        <v>15</v>
      </c>
      <c r="B1732" s="12" t="s">
        <v>16</v>
      </c>
      <c r="C1732" s="13" t="s">
        <v>17</v>
      </c>
      <c r="D1732" s="13" t="s">
        <v>28</v>
      </c>
      <c r="E1732" s="13" t="s">
        <v>3222</v>
      </c>
      <c r="F1732" s="12" t="s">
        <v>3223</v>
      </c>
      <c r="G1732" s="14" t="s">
        <v>3224</v>
      </c>
      <c r="H1732" s="15"/>
      <c r="I1732" s="15"/>
      <c r="J1732" s="15"/>
      <c r="K1732" s="15"/>
      <c r="L1732" s="15"/>
      <c r="M1732" s="15"/>
      <c r="N1732" s="15"/>
      <c r="O1732" s="16" t="s">
        <v>3225</v>
      </c>
      <c r="P1732">
        <f>IF(ISNA(VLOOKUP(E1732,Sheet2!A:C,3,FALSE)),1,VLOOKUP(E1732,Sheet2!A:C,3,FALSE))</f>
        <v>1</v>
      </c>
    </row>
    <row r="1733" spans="1:16" ht="153" x14ac:dyDescent="0.2">
      <c r="A1733" s="5" t="s">
        <v>15</v>
      </c>
      <c r="B1733" s="6" t="s">
        <v>16</v>
      </c>
      <c r="C1733" s="7" t="s">
        <v>17</v>
      </c>
      <c r="D1733" s="7" t="s">
        <v>28</v>
      </c>
      <c r="E1733" s="7" t="s">
        <v>3226</v>
      </c>
      <c r="F1733" s="6" t="s">
        <v>3227</v>
      </c>
      <c r="G1733" s="8" t="s">
        <v>3228</v>
      </c>
      <c r="H1733" s="9"/>
      <c r="I1733" s="9"/>
      <c r="J1733" s="9"/>
      <c r="K1733" s="9"/>
      <c r="L1733" s="9"/>
      <c r="M1733" s="9"/>
      <c r="N1733" s="9"/>
      <c r="O1733" s="10" t="s">
        <v>3229</v>
      </c>
      <c r="P1733">
        <f>IF(ISNA(VLOOKUP(E1733,Sheet2!A:C,3,FALSE)),1,VLOOKUP(E1733,Sheet2!A:C,3,FALSE))</f>
        <v>1</v>
      </c>
    </row>
    <row r="1734" spans="1:16" ht="119" x14ac:dyDescent="0.2">
      <c r="A1734" s="11" t="s">
        <v>15</v>
      </c>
      <c r="B1734" s="12" t="s">
        <v>16</v>
      </c>
      <c r="C1734" s="13" t="s">
        <v>17</v>
      </c>
      <c r="D1734" s="13" t="s">
        <v>28</v>
      </c>
      <c r="E1734" s="13" t="s">
        <v>5178</v>
      </c>
      <c r="F1734" s="12" t="s">
        <v>5179</v>
      </c>
      <c r="G1734" s="14" t="s">
        <v>5180</v>
      </c>
      <c r="H1734" s="15"/>
      <c r="I1734" s="15"/>
      <c r="J1734" s="15"/>
      <c r="K1734" s="15"/>
      <c r="L1734" s="15"/>
      <c r="M1734" s="15"/>
      <c r="N1734" s="15"/>
      <c r="O1734" s="16" t="s">
        <v>5181</v>
      </c>
      <c r="P1734">
        <f>IF(ISNA(VLOOKUP(E1734,Sheet2!A:C,3,FALSE)),1,VLOOKUP(E1734,Sheet2!A:C,3,FALSE))</f>
        <v>1</v>
      </c>
    </row>
    <row r="1735" spans="1:16" ht="255" x14ac:dyDescent="0.2">
      <c r="A1735" s="11" t="s">
        <v>15</v>
      </c>
      <c r="B1735" s="12" t="s">
        <v>63</v>
      </c>
      <c r="C1735" s="13" t="s">
        <v>17</v>
      </c>
      <c r="D1735" s="13" t="s">
        <v>28</v>
      </c>
      <c r="E1735" s="13" t="s">
        <v>1876</v>
      </c>
      <c r="F1735" s="12" t="s">
        <v>1877</v>
      </c>
      <c r="G1735" s="14" t="s">
        <v>1877</v>
      </c>
      <c r="H1735" s="15"/>
      <c r="I1735" s="15"/>
      <c r="J1735" s="15"/>
      <c r="K1735" s="15"/>
      <c r="L1735" s="15"/>
      <c r="M1735" s="15"/>
      <c r="N1735" s="15"/>
      <c r="O1735" s="16" t="s">
        <v>1878</v>
      </c>
      <c r="P1735">
        <f>IF(ISNA(VLOOKUP(E1735,Sheet2!A:C,3,FALSE)),1,VLOOKUP(E1735,Sheet2!A:C,3,FALSE))</f>
        <v>1</v>
      </c>
    </row>
    <row r="1736" spans="1:16" ht="153" x14ac:dyDescent="0.2">
      <c r="A1736" s="11" t="s">
        <v>15</v>
      </c>
      <c r="B1736" s="12" t="s">
        <v>38</v>
      </c>
      <c r="C1736" s="13" t="s">
        <v>17</v>
      </c>
      <c r="D1736" s="13" t="s">
        <v>28</v>
      </c>
      <c r="E1736" s="13" t="s">
        <v>1175</v>
      </c>
      <c r="F1736" s="12" t="s">
        <v>1176</v>
      </c>
      <c r="G1736" s="14" t="s">
        <v>1177</v>
      </c>
      <c r="H1736" s="15"/>
      <c r="I1736" s="15"/>
      <c r="J1736" s="15"/>
      <c r="K1736" s="15"/>
      <c r="L1736" s="15"/>
      <c r="M1736" s="15"/>
      <c r="N1736" s="15"/>
      <c r="O1736" s="16" t="s">
        <v>1178</v>
      </c>
      <c r="P1736">
        <f>IF(ISNA(VLOOKUP(E1736,Sheet2!A:C,3,FALSE)),1,VLOOKUP(E1736,Sheet2!A:C,3,FALSE))</f>
        <v>1</v>
      </c>
    </row>
    <row r="1737" spans="1:16" ht="221" x14ac:dyDescent="0.2">
      <c r="A1737" s="11" t="s">
        <v>15</v>
      </c>
      <c r="B1737" s="12" t="s">
        <v>33</v>
      </c>
      <c r="C1737" s="13" t="s">
        <v>17</v>
      </c>
      <c r="D1737" s="13" t="s">
        <v>28</v>
      </c>
      <c r="E1737" s="13" t="s">
        <v>311</v>
      </c>
      <c r="F1737" s="12" t="s">
        <v>312</v>
      </c>
      <c r="G1737" s="14" t="s">
        <v>312</v>
      </c>
      <c r="H1737" s="15"/>
      <c r="I1737" s="15"/>
      <c r="J1737" s="15"/>
      <c r="K1737" s="15"/>
      <c r="L1737" s="15"/>
      <c r="M1737" s="15"/>
      <c r="N1737" s="15"/>
      <c r="O1737" s="16" t="s">
        <v>313</v>
      </c>
      <c r="P1737">
        <f>IF(ISNA(VLOOKUP(E1737,Sheet2!A:C,3,FALSE)),1,VLOOKUP(E1737,Sheet2!A:C,3,FALSE))</f>
        <v>1</v>
      </c>
    </row>
    <row r="1738" spans="1:16" ht="255" x14ac:dyDescent="0.2">
      <c r="A1738" s="11" t="s">
        <v>15</v>
      </c>
      <c r="B1738" s="12" t="s">
        <v>33</v>
      </c>
      <c r="C1738" s="13" t="s">
        <v>17</v>
      </c>
      <c r="D1738" s="13" t="s">
        <v>28</v>
      </c>
      <c r="E1738" s="13" t="s">
        <v>6296</v>
      </c>
      <c r="F1738" s="12" t="s">
        <v>6297</v>
      </c>
      <c r="G1738" s="14" t="s">
        <v>6298</v>
      </c>
      <c r="H1738" s="15"/>
      <c r="I1738" s="15"/>
      <c r="J1738" s="15"/>
      <c r="K1738" s="15"/>
      <c r="L1738" s="15"/>
      <c r="M1738" s="15"/>
      <c r="N1738" s="15"/>
      <c r="O1738" s="16" t="s">
        <v>6299</v>
      </c>
      <c r="P1738">
        <f>IF(ISNA(VLOOKUP(E1738,Sheet2!A:C,3,FALSE)),1,VLOOKUP(E1738,Sheet2!A:C,3,FALSE))</f>
        <v>1</v>
      </c>
    </row>
    <row r="1739" spans="1:16" ht="255" x14ac:dyDescent="0.2">
      <c r="A1739" s="11" t="s">
        <v>15</v>
      </c>
      <c r="B1739" s="12" t="s">
        <v>33</v>
      </c>
      <c r="C1739" s="13" t="s">
        <v>17</v>
      </c>
      <c r="D1739" s="13" t="s">
        <v>28</v>
      </c>
      <c r="E1739" s="13" t="s">
        <v>6343</v>
      </c>
      <c r="F1739" s="12" t="s">
        <v>6297</v>
      </c>
      <c r="G1739" s="14" t="s">
        <v>6298</v>
      </c>
      <c r="H1739" s="15"/>
      <c r="I1739" s="15"/>
      <c r="J1739" s="15"/>
      <c r="K1739" s="15"/>
      <c r="L1739" s="15"/>
      <c r="M1739" s="15"/>
      <c r="N1739" s="15"/>
      <c r="O1739" s="16" t="s">
        <v>6299</v>
      </c>
      <c r="P1739">
        <f>IF(ISNA(VLOOKUP(E1739,Sheet2!A:C,3,FALSE)),1,VLOOKUP(E1739,Sheet2!A:C,3,FALSE))</f>
        <v>1</v>
      </c>
    </row>
    <row r="1740" spans="1:16" ht="340" x14ac:dyDescent="0.2">
      <c r="A1740" s="5" t="s">
        <v>15</v>
      </c>
      <c r="B1740" s="6" t="s">
        <v>33</v>
      </c>
      <c r="C1740" s="7" t="s">
        <v>17</v>
      </c>
      <c r="D1740" s="7" t="s">
        <v>18</v>
      </c>
      <c r="E1740" s="7" t="s">
        <v>55</v>
      </c>
      <c r="F1740" s="6" t="s">
        <v>56</v>
      </c>
      <c r="G1740" s="8" t="s">
        <v>57</v>
      </c>
      <c r="H1740" s="9"/>
      <c r="I1740" s="9"/>
      <c r="J1740" s="9"/>
      <c r="K1740" s="9"/>
      <c r="L1740" s="9"/>
      <c r="M1740" s="9"/>
      <c r="N1740" s="9"/>
      <c r="O1740" s="10" t="s">
        <v>58</v>
      </c>
      <c r="P1740">
        <f>IF(ISNA(VLOOKUP(E1740,Sheet2!A:C,3,FALSE)),1,VLOOKUP(E1740,Sheet2!A:C,3,FALSE))</f>
        <v>1</v>
      </c>
    </row>
    <row r="1741" spans="1:16" ht="187" x14ac:dyDescent="0.2">
      <c r="A1741" s="5" t="s">
        <v>15</v>
      </c>
      <c r="B1741" s="6" t="s">
        <v>101</v>
      </c>
      <c r="C1741" s="7" t="s">
        <v>17</v>
      </c>
      <c r="D1741" s="7" t="s">
        <v>18</v>
      </c>
      <c r="E1741" s="7" t="s">
        <v>4039</v>
      </c>
      <c r="F1741" s="6" t="s">
        <v>4040</v>
      </c>
      <c r="G1741" s="8" t="s">
        <v>4040</v>
      </c>
      <c r="H1741" s="9"/>
      <c r="I1741" s="9"/>
      <c r="J1741" s="9"/>
      <c r="K1741" s="9"/>
      <c r="L1741" s="9"/>
      <c r="M1741" s="9"/>
      <c r="N1741" s="9"/>
      <c r="O1741" s="10" t="s">
        <v>4041</v>
      </c>
      <c r="P1741">
        <f>IF(ISNA(VLOOKUP(E1741,Sheet2!A:C,3,FALSE)),1,VLOOKUP(E1741,Sheet2!A:C,3,FALSE))</f>
        <v>1</v>
      </c>
    </row>
    <row r="1742" spans="1:16" ht="153" x14ac:dyDescent="0.2">
      <c r="A1742" s="11" t="s">
        <v>15</v>
      </c>
      <c r="B1742" s="12" t="s">
        <v>38</v>
      </c>
      <c r="C1742" s="13" t="s">
        <v>17</v>
      </c>
      <c r="D1742" s="13" t="s">
        <v>18</v>
      </c>
      <c r="E1742" s="13" t="s">
        <v>51</v>
      </c>
      <c r="F1742" s="12" t="s">
        <v>52</v>
      </c>
      <c r="G1742" s="14" t="s">
        <v>53</v>
      </c>
      <c r="H1742" s="15"/>
      <c r="I1742" s="15"/>
      <c r="J1742" s="15"/>
      <c r="K1742" s="15"/>
      <c r="L1742" s="15"/>
      <c r="M1742" s="15"/>
      <c r="N1742" s="15"/>
      <c r="O1742" s="16" t="s">
        <v>54</v>
      </c>
      <c r="P1742">
        <f>IF(ISNA(VLOOKUP(E1742,Sheet2!A:C,3,FALSE)),1,VLOOKUP(E1742,Sheet2!A:C,3,FALSE))</f>
        <v>1</v>
      </c>
    </row>
    <row r="1743" spans="1:16" ht="221" x14ac:dyDescent="0.2">
      <c r="A1743" s="5" t="s">
        <v>15</v>
      </c>
      <c r="B1743" s="6" t="s">
        <v>67</v>
      </c>
      <c r="C1743" s="7" t="s">
        <v>17</v>
      </c>
      <c r="D1743" s="7" t="s">
        <v>18</v>
      </c>
      <c r="E1743" s="7" t="s">
        <v>2950</v>
      </c>
      <c r="F1743" s="6" t="s">
        <v>2951</v>
      </c>
      <c r="G1743" s="8" t="s">
        <v>2951</v>
      </c>
      <c r="H1743" s="9"/>
      <c r="I1743" s="9"/>
      <c r="J1743" s="9"/>
      <c r="K1743" s="9"/>
      <c r="L1743" s="9"/>
      <c r="M1743" s="9"/>
      <c r="N1743" s="9"/>
      <c r="O1743" s="10" t="s">
        <v>2952</v>
      </c>
      <c r="P1743">
        <f>IF(ISNA(VLOOKUP(E1743,Sheet2!A:C,3,FALSE)),1,VLOOKUP(E1743,Sheet2!A:C,3,FALSE))</f>
        <v>1</v>
      </c>
    </row>
    <row r="1744" spans="1:16" ht="136" x14ac:dyDescent="0.2">
      <c r="A1744" s="11" t="s">
        <v>15</v>
      </c>
      <c r="B1744" s="12" t="s">
        <v>16</v>
      </c>
      <c r="C1744" s="13" t="s">
        <v>17</v>
      </c>
      <c r="D1744" s="13" t="s">
        <v>28</v>
      </c>
      <c r="E1744" s="13" t="s">
        <v>5075</v>
      </c>
      <c r="F1744" s="12" t="s">
        <v>5076</v>
      </c>
      <c r="G1744" s="14" t="s">
        <v>5076</v>
      </c>
      <c r="H1744" s="15"/>
      <c r="I1744" s="15"/>
      <c r="J1744" s="15"/>
      <c r="K1744" s="15"/>
      <c r="L1744" s="15"/>
      <c r="M1744" s="15"/>
      <c r="N1744" s="15"/>
      <c r="O1744" s="16" t="s">
        <v>5077</v>
      </c>
      <c r="P1744">
        <f>IF(ISNA(VLOOKUP(E1744,Sheet2!A:C,3,FALSE)),1,VLOOKUP(E1744,Sheet2!A:C,3,FALSE))</f>
        <v>1</v>
      </c>
    </row>
    <row r="1745" spans="1:16" ht="187" x14ac:dyDescent="0.2">
      <c r="A1745" s="5" t="s">
        <v>15</v>
      </c>
      <c r="B1745" s="6" t="s">
        <v>33</v>
      </c>
      <c r="C1745" s="7" t="s">
        <v>17</v>
      </c>
      <c r="D1745" s="7" t="s">
        <v>18</v>
      </c>
      <c r="E1745" s="7" t="s">
        <v>4252</v>
      </c>
      <c r="F1745" s="6" t="s">
        <v>4253</v>
      </c>
      <c r="G1745" s="8" t="s">
        <v>4254</v>
      </c>
      <c r="H1745" s="9"/>
      <c r="I1745" s="9"/>
      <c r="J1745" s="9"/>
      <c r="K1745" s="9"/>
      <c r="L1745" s="9"/>
      <c r="M1745" s="9"/>
      <c r="N1745" s="9"/>
      <c r="O1745" s="10" t="s">
        <v>4255</v>
      </c>
      <c r="P1745">
        <f>IF(ISNA(VLOOKUP(E1745,Sheet2!A:C,3,FALSE)),1,VLOOKUP(E1745,Sheet2!A:C,3,FALSE))</f>
        <v>1</v>
      </c>
    </row>
    <row r="1746" spans="1:16" ht="170" x14ac:dyDescent="0.2">
      <c r="A1746" s="5" t="s">
        <v>15</v>
      </c>
      <c r="B1746" s="6" t="s">
        <v>38</v>
      </c>
      <c r="C1746" s="7" t="s">
        <v>17</v>
      </c>
      <c r="D1746" s="7" t="s">
        <v>28</v>
      </c>
      <c r="E1746" s="7" t="s">
        <v>6981</v>
      </c>
      <c r="F1746" s="6" t="s">
        <v>6982</v>
      </c>
      <c r="G1746" s="8" t="s">
        <v>6982</v>
      </c>
      <c r="H1746" s="9"/>
      <c r="I1746" s="9"/>
      <c r="J1746" s="9"/>
      <c r="K1746" s="9"/>
      <c r="L1746" s="9"/>
      <c r="M1746" s="9"/>
      <c r="N1746" s="9"/>
      <c r="O1746" s="10" t="s">
        <v>6983</v>
      </c>
      <c r="P1746">
        <f>IF(ISNA(VLOOKUP(E1746,Sheet2!A:C,3,FALSE)),1,VLOOKUP(E1746,Sheet2!A:C,3,FALSE))</f>
        <v>1</v>
      </c>
    </row>
    <row r="1747" spans="1:16" ht="170" x14ac:dyDescent="0.2">
      <c r="A1747" s="5" t="s">
        <v>15</v>
      </c>
      <c r="B1747" s="6" t="s">
        <v>38</v>
      </c>
      <c r="C1747" s="7" t="s">
        <v>17</v>
      </c>
      <c r="D1747" s="7" t="s">
        <v>28</v>
      </c>
      <c r="E1747" s="7" t="s">
        <v>7079</v>
      </c>
      <c r="F1747" s="6" t="s">
        <v>6982</v>
      </c>
      <c r="G1747" s="8" t="s">
        <v>6982</v>
      </c>
      <c r="H1747" s="9"/>
      <c r="I1747" s="9"/>
      <c r="J1747" s="9"/>
      <c r="K1747" s="9"/>
      <c r="L1747" s="9"/>
      <c r="M1747" s="9"/>
      <c r="N1747" s="9"/>
      <c r="O1747" s="10" t="s">
        <v>6983</v>
      </c>
      <c r="P1747">
        <f>IF(ISNA(VLOOKUP(E1747,Sheet2!A:C,3,FALSE)),1,VLOOKUP(E1747,Sheet2!A:C,3,FALSE))</f>
        <v>1</v>
      </c>
    </row>
    <row r="1748" spans="1:16" ht="238" x14ac:dyDescent="0.2">
      <c r="A1748" s="5" t="s">
        <v>15</v>
      </c>
      <c r="B1748" s="6" t="s">
        <v>33</v>
      </c>
      <c r="C1748" s="7" t="s">
        <v>17</v>
      </c>
      <c r="D1748" s="7" t="s">
        <v>28</v>
      </c>
      <c r="E1748" s="7" t="s">
        <v>6241</v>
      </c>
      <c r="F1748" s="6" t="s">
        <v>6242</v>
      </c>
      <c r="G1748" s="8" t="s">
        <v>6243</v>
      </c>
      <c r="H1748" s="9"/>
      <c r="I1748" s="17" t="s">
        <v>18</v>
      </c>
      <c r="J1748" s="9"/>
      <c r="K1748" s="9"/>
      <c r="L1748" s="18">
        <v>0</v>
      </c>
      <c r="M1748" s="18">
        <v>12</v>
      </c>
      <c r="N1748" s="18">
        <v>12</v>
      </c>
      <c r="O1748" s="10" t="s">
        <v>6244</v>
      </c>
      <c r="P1748">
        <f>IF(ISNA(VLOOKUP(E1748,Sheet2!A:C,3,FALSE)),1,VLOOKUP(E1748,Sheet2!A:C,3,FALSE))</f>
        <v>1</v>
      </c>
    </row>
    <row r="1749" spans="1:16" ht="238" x14ac:dyDescent="0.2">
      <c r="A1749" s="5" t="s">
        <v>15</v>
      </c>
      <c r="B1749" s="6" t="s">
        <v>33</v>
      </c>
      <c r="C1749" s="7" t="s">
        <v>17</v>
      </c>
      <c r="D1749" s="7" t="s">
        <v>28</v>
      </c>
      <c r="E1749" s="7" t="s">
        <v>6340</v>
      </c>
      <c r="F1749" s="6" t="s">
        <v>6242</v>
      </c>
      <c r="G1749" s="8" t="s">
        <v>6243</v>
      </c>
      <c r="H1749" s="9"/>
      <c r="I1749" s="9"/>
      <c r="J1749" s="9"/>
      <c r="K1749" s="9"/>
      <c r="L1749" s="9"/>
      <c r="M1749" s="9"/>
      <c r="N1749" s="9"/>
      <c r="O1749" s="10" t="s">
        <v>6244</v>
      </c>
      <c r="P1749">
        <f>IF(ISNA(VLOOKUP(E1749,Sheet2!A:C,3,FALSE)),1,VLOOKUP(E1749,Sheet2!A:C,3,FALSE))</f>
        <v>1</v>
      </c>
    </row>
    <row r="1750" spans="1:16" ht="323" x14ac:dyDescent="0.2">
      <c r="A1750" s="5" t="s">
        <v>15</v>
      </c>
      <c r="B1750" s="6" t="s">
        <v>101</v>
      </c>
      <c r="C1750" s="7" t="s">
        <v>17</v>
      </c>
      <c r="D1750" s="7" t="s">
        <v>28</v>
      </c>
      <c r="E1750" s="7" t="s">
        <v>7624</v>
      </c>
      <c r="F1750" s="6" t="s">
        <v>7625</v>
      </c>
      <c r="G1750" s="8" t="s">
        <v>7626</v>
      </c>
      <c r="H1750" s="9"/>
      <c r="I1750" s="9"/>
      <c r="J1750" s="9"/>
      <c r="K1750" s="9"/>
      <c r="L1750" s="9"/>
      <c r="M1750" s="9"/>
      <c r="N1750" s="9"/>
      <c r="O1750" s="10" t="s">
        <v>7627</v>
      </c>
      <c r="P1750">
        <f>IF(ISNA(VLOOKUP(E1750,Sheet2!A:C,3,FALSE)),1,VLOOKUP(E1750,Sheet2!A:C,3,FALSE))</f>
        <v>1</v>
      </c>
    </row>
    <row r="1751" spans="1:16" ht="323" x14ac:dyDescent="0.2">
      <c r="A1751" s="5" t="s">
        <v>15</v>
      </c>
      <c r="B1751" s="6" t="s">
        <v>101</v>
      </c>
      <c r="C1751" s="7" t="s">
        <v>17</v>
      </c>
      <c r="D1751" s="7" t="s">
        <v>28</v>
      </c>
      <c r="E1751" s="7" t="s">
        <v>7848</v>
      </c>
      <c r="F1751" s="6" t="s">
        <v>7625</v>
      </c>
      <c r="G1751" s="8" t="s">
        <v>7626</v>
      </c>
      <c r="H1751" s="9"/>
      <c r="I1751" s="9"/>
      <c r="J1751" s="9"/>
      <c r="K1751" s="9"/>
      <c r="L1751" s="9"/>
      <c r="M1751" s="9"/>
      <c r="N1751" s="9"/>
      <c r="O1751" s="10" t="s">
        <v>7627</v>
      </c>
      <c r="P1751">
        <f>IF(ISNA(VLOOKUP(E1751,Sheet2!A:C,3,FALSE)),1,VLOOKUP(E1751,Sheet2!A:C,3,FALSE))</f>
        <v>1</v>
      </c>
    </row>
    <row r="1752" spans="1:16" ht="153" x14ac:dyDescent="0.2">
      <c r="A1752" s="5" t="s">
        <v>15</v>
      </c>
      <c r="B1752" s="6" t="s">
        <v>180</v>
      </c>
      <c r="C1752" s="7" t="s">
        <v>17</v>
      </c>
      <c r="D1752" s="7" t="s">
        <v>18</v>
      </c>
      <c r="E1752" s="7" t="s">
        <v>4723</v>
      </c>
      <c r="F1752" s="6" t="s">
        <v>4724</v>
      </c>
      <c r="G1752" s="8" t="s">
        <v>4725</v>
      </c>
      <c r="H1752" s="17" t="s">
        <v>18</v>
      </c>
      <c r="I1752" s="9"/>
      <c r="J1752" s="9"/>
      <c r="K1752" s="9"/>
      <c r="L1752" s="18">
        <v>0</v>
      </c>
      <c r="M1752" s="18">
        <v>9</v>
      </c>
      <c r="N1752" s="18">
        <v>9</v>
      </c>
      <c r="O1752" s="10" t="s">
        <v>4726</v>
      </c>
      <c r="P1752">
        <f>IF(ISNA(VLOOKUP(E1752,Sheet2!A:C,3,FALSE)),1,VLOOKUP(E1752,Sheet2!A:C,3,FALSE))</f>
        <v>1</v>
      </c>
    </row>
    <row r="1753" spans="1:16" ht="272" x14ac:dyDescent="0.2">
      <c r="A1753" s="11" t="s">
        <v>15</v>
      </c>
      <c r="B1753" s="12" t="s">
        <v>33</v>
      </c>
      <c r="C1753" s="13" t="s">
        <v>17</v>
      </c>
      <c r="D1753" s="13" t="s">
        <v>28</v>
      </c>
      <c r="E1753" s="13" t="s">
        <v>7996</v>
      </c>
      <c r="F1753" s="12" t="s">
        <v>7997</v>
      </c>
      <c r="G1753" s="14" t="s">
        <v>7997</v>
      </c>
      <c r="H1753" s="15"/>
      <c r="I1753" s="15"/>
      <c r="J1753" s="15"/>
      <c r="K1753" s="15"/>
      <c r="L1753" s="15"/>
      <c r="M1753" s="15"/>
      <c r="N1753" s="15"/>
      <c r="O1753" s="16" t="s">
        <v>7998</v>
      </c>
      <c r="P1753">
        <f>IF(ISNA(VLOOKUP(E1753,Sheet2!A:C,3,FALSE)),1,VLOOKUP(E1753,Sheet2!A:C,3,FALSE))</f>
        <v>1</v>
      </c>
    </row>
    <row r="1754" spans="1:16" ht="221" x14ac:dyDescent="0.2">
      <c r="A1754" s="5" t="s">
        <v>15</v>
      </c>
      <c r="B1754" s="6" t="s">
        <v>3127</v>
      </c>
      <c r="C1754" s="7" t="s">
        <v>17</v>
      </c>
      <c r="D1754" s="7" t="s">
        <v>28</v>
      </c>
      <c r="E1754" s="7" t="s">
        <v>8854</v>
      </c>
      <c r="F1754" s="6" t="s">
        <v>8855</v>
      </c>
      <c r="G1754" s="8" t="s">
        <v>8855</v>
      </c>
      <c r="H1754" s="9"/>
      <c r="I1754" s="9"/>
      <c r="J1754" s="9"/>
      <c r="K1754" s="9"/>
      <c r="L1754" s="9"/>
      <c r="M1754" s="9"/>
      <c r="N1754" s="9"/>
      <c r="O1754" s="10" t="s">
        <v>8856</v>
      </c>
      <c r="P1754">
        <f>IF(ISNA(VLOOKUP(E1754,Sheet2!A:C,3,FALSE)),1,VLOOKUP(E1754,Sheet2!A:C,3,FALSE))</f>
        <v>1</v>
      </c>
    </row>
    <row r="1755" spans="1:16" ht="289" x14ac:dyDescent="0.2">
      <c r="A1755" s="5" t="s">
        <v>15</v>
      </c>
      <c r="B1755" s="6" t="s">
        <v>180</v>
      </c>
      <c r="C1755" s="7" t="s">
        <v>17</v>
      </c>
      <c r="D1755" s="7" t="s">
        <v>28</v>
      </c>
      <c r="E1755" s="7" t="s">
        <v>7312</v>
      </c>
      <c r="F1755" s="6" t="s">
        <v>7313</v>
      </c>
      <c r="G1755" s="8" t="s">
        <v>7314</v>
      </c>
      <c r="H1755" s="9"/>
      <c r="I1755" s="9"/>
      <c r="J1755" s="9"/>
      <c r="K1755" s="9"/>
      <c r="L1755" s="9"/>
      <c r="M1755" s="9"/>
      <c r="N1755" s="9"/>
      <c r="O1755" s="10" t="s">
        <v>7315</v>
      </c>
      <c r="P1755">
        <f>IF(ISNA(VLOOKUP(E1755,Sheet2!A:C,3,FALSE)),1,VLOOKUP(E1755,Sheet2!A:C,3,FALSE))</f>
        <v>1</v>
      </c>
    </row>
    <row r="1756" spans="1:16" ht="204" x14ac:dyDescent="0.2">
      <c r="A1756" s="5" t="s">
        <v>15</v>
      </c>
      <c r="B1756" s="6" t="s">
        <v>222</v>
      </c>
      <c r="C1756" s="7" t="s">
        <v>17</v>
      </c>
      <c r="D1756" s="7" t="s">
        <v>28</v>
      </c>
      <c r="E1756" s="7" t="s">
        <v>8353</v>
      </c>
      <c r="F1756" s="6" t="s">
        <v>8354</v>
      </c>
      <c r="G1756" s="8" t="s">
        <v>8354</v>
      </c>
      <c r="H1756" s="9"/>
      <c r="I1756" s="17" t="s">
        <v>18</v>
      </c>
      <c r="J1756" s="9"/>
      <c r="K1756" s="9"/>
      <c r="L1756" s="18">
        <v>9</v>
      </c>
      <c r="M1756" s="18">
        <v>0</v>
      </c>
      <c r="N1756" s="18">
        <v>9</v>
      </c>
      <c r="O1756" s="10" t="s">
        <v>8355</v>
      </c>
      <c r="P1756">
        <f>IF(ISNA(VLOOKUP(E1756,Sheet2!A:C,3,FALSE)),1,VLOOKUP(E1756,Sheet2!A:C,3,FALSE))</f>
        <v>1</v>
      </c>
    </row>
    <row r="1757" spans="1:16" ht="153" x14ac:dyDescent="0.2">
      <c r="A1757" s="5" t="s">
        <v>15</v>
      </c>
      <c r="B1757" s="6" t="s">
        <v>16</v>
      </c>
      <c r="C1757" s="7" t="s">
        <v>17</v>
      </c>
      <c r="D1757" s="7" t="s">
        <v>18</v>
      </c>
      <c r="E1757" s="7" t="s">
        <v>4762</v>
      </c>
      <c r="F1757" s="6" t="s">
        <v>4763</v>
      </c>
      <c r="G1757" s="8" t="s">
        <v>4763</v>
      </c>
      <c r="H1757" s="9"/>
      <c r="I1757" s="9"/>
      <c r="J1757" s="9"/>
      <c r="K1757" s="9"/>
      <c r="L1757" s="9"/>
      <c r="M1757" s="9"/>
      <c r="N1757" s="9"/>
      <c r="O1757" s="10" t="s">
        <v>4764</v>
      </c>
      <c r="P1757">
        <f>IF(ISNA(VLOOKUP(E1757,Sheet2!A:C,3,FALSE)),1,VLOOKUP(E1757,Sheet2!A:C,3,FALSE))</f>
        <v>1</v>
      </c>
    </row>
    <row r="1758" spans="1:16" ht="221" x14ac:dyDescent="0.2">
      <c r="A1758" s="5" t="s">
        <v>15</v>
      </c>
      <c r="B1758" s="6" t="s">
        <v>33</v>
      </c>
      <c r="C1758" s="7" t="s">
        <v>17</v>
      </c>
      <c r="D1758" s="7" t="s">
        <v>18</v>
      </c>
      <c r="E1758" s="7" t="s">
        <v>7220</v>
      </c>
      <c r="F1758" s="6" t="s">
        <v>7221</v>
      </c>
      <c r="G1758" s="8" t="s">
        <v>7221</v>
      </c>
      <c r="H1758" s="9"/>
      <c r="I1758" s="9"/>
      <c r="J1758" s="9"/>
      <c r="K1758" s="9"/>
      <c r="L1758" s="9"/>
      <c r="M1758" s="9"/>
      <c r="N1758" s="9"/>
      <c r="O1758" s="10" t="s">
        <v>7222</v>
      </c>
      <c r="P1758">
        <f>IF(ISNA(VLOOKUP(E1758,Sheet2!A:C,3,FALSE)),1,VLOOKUP(E1758,Sheet2!A:C,3,FALSE))</f>
        <v>1</v>
      </c>
    </row>
    <row r="1759" spans="1:16" ht="255" x14ac:dyDescent="0.2">
      <c r="A1759" s="11" t="s">
        <v>15</v>
      </c>
      <c r="B1759" s="12" t="s">
        <v>67</v>
      </c>
      <c r="C1759" s="13" t="s">
        <v>17</v>
      </c>
      <c r="D1759" s="13" t="s">
        <v>18</v>
      </c>
      <c r="E1759" s="13" t="s">
        <v>7751</v>
      </c>
      <c r="F1759" s="12" t="s">
        <v>7752</v>
      </c>
      <c r="G1759" s="14" t="s">
        <v>7752</v>
      </c>
      <c r="H1759" s="15"/>
      <c r="I1759" s="15"/>
      <c r="J1759" s="15"/>
      <c r="K1759" s="15"/>
      <c r="L1759" s="15"/>
      <c r="M1759" s="15"/>
      <c r="N1759" s="15"/>
      <c r="O1759" s="16" t="s">
        <v>7753</v>
      </c>
      <c r="P1759">
        <f>IF(ISNA(VLOOKUP(E1759,Sheet2!A:C,3,FALSE)),1,VLOOKUP(E1759,Sheet2!A:C,3,FALSE))</f>
        <v>1</v>
      </c>
    </row>
    <row r="1760" spans="1:16" ht="306" x14ac:dyDescent="0.2">
      <c r="A1760" s="11" t="s">
        <v>15</v>
      </c>
      <c r="B1760" s="12" t="s">
        <v>101</v>
      </c>
      <c r="C1760" s="13" t="s">
        <v>17</v>
      </c>
      <c r="D1760" s="13" t="s">
        <v>28</v>
      </c>
      <c r="E1760" s="13" t="s">
        <v>7897</v>
      </c>
      <c r="F1760" s="12" t="s">
        <v>7898</v>
      </c>
      <c r="G1760" s="14" t="s">
        <v>7898</v>
      </c>
      <c r="H1760" s="15"/>
      <c r="I1760" s="15"/>
      <c r="J1760" s="15"/>
      <c r="K1760" s="15"/>
      <c r="L1760" s="15"/>
      <c r="M1760" s="15"/>
      <c r="N1760" s="15"/>
      <c r="O1760" s="16" t="s">
        <v>7899</v>
      </c>
      <c r="P1760">
        <f>IF(ISNA(VLOOKUP(E1760,Sheet2!A:C,3,FALSE)),1,VLOOKUP(E1760,Sheet2!A:C,3,FALSE))</f>
        <v>1</v>
      </c>
    </row>
    <row r="1761" spans="1:16" ht="187" x14ac:dyDescent="0.2">
      <c r="A1761" s="11" t="s">
        <v>15</v>
      </c>
      <c r="B1761" s="12" t="s">
        <v>16</v>
      </c>
      <c r="C1761" s="13" t="s">
        <v>17</v>
      </c>
      <c r="D1761" s="13" t="s">
        <v>18</v>
      </c>
      <c r="E1761" s="13" t="s">
        <v>8392</v>
      </c>
      <c r="F1761" s="12" t="s">
        <v>8393</v>
      </c>
      <c r="G1761" s="14" t="s">
        <v>8393</v>
      </c>
      <c r="H1761" s="15"/>
      <c r="I1761" s="15"/>
      <c r="J1761" s="15"/>
      <c r="K1761" s="15"/>
      <c r="L1761" s="15"/>
      <c r="M1761" s="15"/>
      <c r="N1761" s="15"/>
      <c r="O1761" s="16" t="s">
        <v>8394</v>
      </c>
      <c r="P1761">
        <f>IF(ISNA(VLOOKUP(E1761,Sheet2!A:C,3,FALSE)),1,VLOOKUP(E1761,Sheet2!A:C,3,FALSE))</f>
        <v>1</v>
      </c>
    </row>
    <row r="1762" spans="1:16" ht="187" x14ac:dyDescent="0.2">
      <c r="A1762" s="5" t="s">
        <v>15</v>
      </c>
      <c r="B1762" s="6" t="s">
        <v>33</v>
      </c>
      <c r="C1762" s="7" t="s">
        <v>17</v>
      </c>
      <c r="D1762" s="7" t="s">
        <v>18</v>
      </c>
      <c r="E1762" s="7" t="s">
        <v>382</v>
      </c>
      <c r="F1762" s="6" t="s">
        <v>383</v>
      </c>
      <c r="G1762" s="8" t="s">
        <v>383</v>
      </c>
      <c r="H1762" s="9"/>
      <c r="I1762" s="9"/>
      <c r="J1762" s="9"/>
      <c r="K1762" s="9"/>
      <c r="L1762" s="9"/>
      <c r="M1762" s="9"/>
      <c r="N1762" s="9"/>
      <c r="O1762" s="10" t="s">
        <v>384</v>
      </c>
      <c r="P1762">
        <f>IF(ISNA(VLOOKUP(E1762,Sheet2!A:C,3,FALSE)),1,VLOOKUP(E1762,Sheet2!A:C,3,FALSE))</f>
        <v>1</v>
      </c>
    </row>
    <row r="1763" spans="1:16" ht="306" x14ac:dyDescent="0.2">
      <c r="A1763" s="5" t="s">
        <v>15</v>
      </c>
      <c r="B1763" s="6" t="s">
        <v>33</v>
      </c>
      <c r="C1763" s="7" t="s">
        <v>17</v>
      </c>
      <c r="D1763" s="7" t="s">
        <v>18</v>
      </c>
      <c r="E1763" s="7" t="s">
        <v>7067</v>
      </c>
      <c r="F1763" s="6" t="s">
        <v>7068</v>
      </c>
      <c r="G1763" s="8" t="s">
        <v>7069</v>
      </c>
      <c r="H1763" s="9"/>
      <c r="I1763" s="9"/>
      <c r="J1763" s="9"/>
      <c r="K1763" s="9"/>
      <c r="L1763" s="9"/>
      <c r="M1763" s="9"/>
      <c r="N1763" s="9"/>
      <c r="O1763" s="10" t="s">
        <v>7070</v>
      </c>
      <c r="P1763">
        <f>IF(ISNA(VLOOKUP(E1763,Sheet2!A:C,3,FALSE)),1,VLOOKUP(E1763,Sheet2!A:C,3,FALSE))</f>
        <v>1</v>
      </c>
    </row>
    <row r="1764" spans="1:16" ht="289" x14ac:dyDescent="0.2">
      <c r="A1764" s="5" t="s">
        <v>15</v>
      </c>
      <c r="B1764" s="6" t="s">
        <v>16</v>
      </c>
      <c r="C1764" s="7" t="s">
        <v>17</v>
      </c>
      <c r="D1764" s="7" t="s">
        <v>18</v>
      </c>
      <c r="E1764" s="7" t="s">
        <v>4002</v>
      </c>
      <c r="F1764" s="6" t="s">
        <v>4003</v>
      </c>
      <c r="G1764" s="8" t="s">
        <v>4004</v>
      </c>
      <c r="H1764" s="9"/>
      <c r="I1764" s="9"/>
      <c r="J1764" s="9"/>
      <c r="K1764" s="9"/>
      <c r="L1764" s="9"/>
      <c r="M1764" s="9"/>
      <c r="N1764" s="9"/>
      <c r="O1764" s="10" t="s">
        <v>4005</v>
      </c>
      <c r="P1764">
        <f>IF(ISNA(VLOOKUP(E1764,Sheet2!A:C,3,FALSE)),1,VLOOKUP(E1764,Sheet2!A:C,3,FALSE))</f>
        <v>1</v>
      </c>
    </row>
    <row r="1765" spans="1:16" ht="289" x14ac:dyDescent="0.2">
      <c r="A1765" s="5" t="s">
        <v>15</v>
      </c>
      <c r="B1765" s="6" t="s">
        <v>16</v>
      </c>
      <c r="C1765" s="7" t="s">
        <v>17</v>
      </c>
      <c r="D1765" s="7" t="s">
        <v>18</v>
      </c>
      <c r="E1765" s="7" t="s">
        <v>7729</v>
      </c>
      <c r="F1765" s="6" t="s">
        <v>4003</v>
      </c>
      <c r="G1765" s="8" t="s">
        <v>4004</v>
      </c>
      <c r="H1765" s="9"/>
      <c r="I1765" s="9"/>
      <c r="J1765" s="9"/>
      <c r="K1765" s="9"/>
      <c r="L1765" s="9"/>
      <c r="M1765" s="9"/>
      <c r="N1765" s="9"/>
      <c r="O1765" s="10" t="s">
        <v>4005</v>
      </c>
      <c r="P1765">
        <f>IF(ISNA(VLOOKUP(E1765,Sheet2!A:C,3,FALSE)),1,VLOOKUP(E1765,Sheet2!A:C,3,FALSE))</f>
        <v>1</v>
      </c>
    </row>
    <row r="1766" spans="1:16" ht="187" x14ac:dyDescent="0.2">
      <c r="A1766" s="5" t="s">
        <v>15</v>
      </c>
      <c r="B1766" s="6" t="s">
        <v>33</v>
      </c>
      <c r="C1766" s="7" t="s">
        <v>17</v>
      </c>
      <c r="D1766" s="7" t="s">
        <v>18</v>
      </c>
      <c r="E1766" s="7" t="s">
        <v>4230</v>
      </c>
      <c r="F1766" s="6" t="s">
        <v>4231</v>
      </c>
      <c r="G1766" s="8" t="s">
        <v>4232</v>
      </c>
      <c r="H1766" s="9"/>
      <c r="I1766" s="9"/>
      <c r="J1766" s="9"/>
      <c r="K1766" s="9"/>
      <c r="L1766" s="9"/>
      <c r="M1766" s="9"/>
      <c r="N1766" s="9"/>
      <c r="O1766" s="10" t="s">
        <v>4233</v>
      </c>
      <c r="P1766">
        <f>IF(ISNA(VLOOKUP(E1766,Sheet2!A:C,3,FALSE)),1,VLOOKUP(E1766,Sheet2!A:C,3,FALSE))</f>
        <v>1</v>
      </c>
    </row>
    <row r="1767" spans="1:16" ht="356" x14ac:dyDescent="0.2">
      <c r="A1767" s="11" t="s">
        <v>15</v>
      </c>
      <c r="B1767" s="12" t="s">
        <v>38</v>
      </c>
      <c r="C1767" s="13" t="s">
        <v>17</v>
      </c>
      <c r="D1767" s="13" t="s">
        <v>28</v>
      </c>
      <c r="E1767" s="13" t="s">
        <v>670</v>
      </c>
      <c r="F1767" s="12" t="s">
        <v>671</v>
      </c>
      <c r="G1767" s="14" t="s">
        <v>672</v>
      </c>
      <c r="H1767" s="15"/>
      <c r="I1767" s="15"/>
      <c r="J1767" s="15"/>
      <c r="K1767" s="15"/>
      <c r="L1767" s="15"/>
      <c r="M1767" s="15"/>
      <c r="N1767" s="15"/>
      <c r="O1767" s="16" t="s">
        <v>673</v>
      </c>
      <c r="P1767">
        <f>IF(ISNA(VLOOKUP(E1767,Sheet2!A:C,3,FALSE)),1,VLOOKUP(E1767,Sheet2!A:C,3,FALSE))</f>
        <v>1</v>
      </c>
    </row>
    <row r="1768" spans="1:16" ht="356" x14ac:dyDescent="0.2">
      <c r="A1768" s="5" t="s">
        <v>15</v>
      </c>
      <c r="B1768" s="6" t="s">
        <v>38</v>
      </c>
      <c r="C1768" s="7" t="s">
        <v>17</v>
      </c>
      <c r="D1768" s="7" t="s">
        <v>28</v>
      </c>
      <c r="E1768" s="7" t="s">
        <v>674</v>
      </c>
      <c r="F1768" s="6" t="s">
        <v>675</v>
      </c>
      <c r="G1768" s="8" t="s">
        <v>676</v>
      </c>
      <c r="H1768" s="9"/>
      <c r="I1768" s="9"/>
      <c r="J1768" s="9"/>
      <c r="K1768" s="9"/>
      <c r="L1768" s="9"/>
      <c r="M1768" s="9"/>
      <c r="N1768" s="9"/>
      <c r="O1768" s="10" t="s">
        <v>673</v>
      </c>
      <c r="P1768">
        <f>IF(ISNA(VLOOKUP(E1768,Sheet2!A:C,3,FALSE)),1,VLOOKUP(E1768,Sheet2!A:C,3,FALSE))</f>
        <v>1</v>
      </c>
    </row>
    <row r="1769" spans="1:16" ht="204" x14ac:dyDescent="0.2">
      <c r="A1769" s="5" t="s">
        <v>15</v>
      </c>
      <c r="B1769" s="6" t="s">
        <v>3127</v>
      </c>
      <c r="C1769" s="7" t="s">
        <v>17</v>
      </c>
      <c r="D1769" s="7" t="s">
        <v>18</v>
      </c>
      <c r="E1769" s="7" t="s">
        <v>8479</v>
      </c>
      <c r="F1769" s="6" t="s">
        <v>8480</v>
      </c>
      <c r="G1769" s="8" t="s">
        <v>8481</v>
      </c>
      <c r="H1769" s="9"/>
      <c r="I1769" s="9"/>
      <c r="J1769" s="9"/>
      <c r="K1769" s="9"/>
      <c r="L1769" s="9"/>
      <c r="M1769" s="9"/>
      <c r="N1769" s="9"/>
      <c r="O1769" s="10" t="s">
        <v>8482</v>
      </c>
      <c r="P1769">
        <f>IF(ISNA(VLOOKUP(E1769,Sheet2!A:C,3,FALSE)),1,VLOOKUP(E1769,Sheet2!A:C,3,FALSE))</f>
        <v>1</v>
      </c>
    </row>
    <row r="1770" spans="1:16" ht="306" x14ac:dyDescent="0.2">
      <c r="A1770" s="5" t="s">
        <v>15</v>
      </c>
      <c r="B1770" s="6" t="s">
        <v>33</v>
      </c>
      <c r="C1770" s="7" t="s">
        <v>17</v>
      </c>
      <c r="D1770" s="7" t="s">
        <v>28</v>
      </c>
      <c r="E1770" s="7" t="s">
        <v>1245</v>
      </c>
      <c r="F1770" s="6" t="s">
        <v>1246</v>
      </c>
      <c r="G1770" s="8" t="s">
        <v>1246</v>
      </c>
      <c r="H1770" s="9"/>
      <c r="I1770" s="9"/>
      <c r="J1770" s="9"/>
      <c r="K1770" s="9"/>
      <c r="L1770" s="9"/>
      <c r="M1770" s="9"/>
      <c r="N1770" s="9"/>
      <c r="O1770" s="10" t="s">
        <v>1247</v>
      </c>
      <c r="P1770">
        <f>IF(ISNA(VLOOKUP(E1770,Sheet2!A:C,3,FALSE)),1,VLOOKUP(E1770,Sheet2!A:C,3,FALSE))</f>
        <v>1</v>
      </c>
    </row>
    <row r="1771" spans="1:16" ht="68" x14ac:dyDescent="0.2">
      <c r="A1771" s="11" t="s">
        <v>15</v>
      </c>
      <c r="B1771" s="12" t="s">
        <v>67</v>
      </c>
      <c r="C1771" s="13" t="s">
        <v>17</v>
      </c>
      <c r="D1771" s="13" t="s">
        <v>18</v>
      </c>
      <c r="E1771" s="13" t="s">
        <v>434</v>
      </c>
      <c r="F1771" s="12" t="s">
        <v>435</v>
      </c>
      <c r="G1771" s="14" t="s">
        <v>435</v>
      </c>
      <c r="H1771" s="15"/>
      <c r="I1771" s="15"/>
      <c r="J1771" s="15"/>
      <c r="K1771" s="15"/>
      <c r="L1771" s="15"/>
      <c r="M1771" s="15"/>
      <c r="N1771" s="15"/>
      <c r="O1771" s="16" t="s">
        <v>436</v>
      </c>
      <c r="P1771">
        <f>IF(ISNA(VLOOKUP(E1771,Sheet2!A:C,3,FALSE)),1,VLOOKUP(E1771,Sheet2!A:C,3,FALSE))</f>
        <v>1</v>
      </c>
    </row>
    <row r="1772" spans="1:16" ht="204" x14ac:dyDescent="0.2">
      <c r="A1772" s="5" t="s">
        <v>15</v>
      </c>
      <c r="B1772" s="6" t="s">
        <v>67</v>
      </c>
      <c r="C1772" s="7" t="s">
        <v>17</v>
      </c>
      <c r="D1772" s="7" t="s">
        <v>28</v>
      </c>
      <c r="E1772" s="7" t="s">
        <v>5137</v>
      </c>
      <c r="F1772" s="6" t="s">
        <v>5138</v>
      </c>
      <c r="G1772" s="8" t="s">
        <v>5139</v>
      </c>
      <c r="H1772" s="9"/>
      <c r="I1772" s="9"/>
      <c r="J1772" s="9"/>
      <c r="K1772" s="9"/>
      <c r="L1772" s="9"/>
      <c r="M1772" s="9"/>
      <c r="N1772" s="9"/>
      <c r="O1772" s="10" t="s">
        <v>5140</v>
      </c>
      <c r="P1772">
        <f>IF(ISNA(VLOOKUP(E1772,Sheet2!A:C,3,FALSE)),1,VLOOKUP(E1772,Sheet2!A:C,3,FALSE))</f>
        <v>1</v>
      </c>
    </row>
    <row r="1773" spans="1:16" ht="136" x14ac:dyDescent="0.2">
      <c r="A1773" s="11" t="s">
        <v>15</v>
      </c>
      <c r="B1773" s="12" t="s">
        <v>47</v>
      </c>
      <c r="C1773" s="13" t="s">
        <v>17</v>
      </c>
      <c r="D1773" s="13" t="s">
        <v>18</v>
      </c>
      <c r="E1773" s="13" t="s">
        <v>5768</v>
      </c>
      <c r="F1773" s="12" t="s">
        <v>5769</v>
      </c>
      <c r="G1773" s="14" t="s">
        <v>5770</v>
      </c>
      <c r="H1773" s="15"/>
      <c r="I1773" s="15"/>
      <c r="J1773" s="15"/>
      <c r="K1773" s="15"/>
      <c r="L1773" s="15"/>
      <c r="M1773" s="15"/>
      <c r="N1773" s="15"/>
      <c r="O1773" s="16" t="s">
        <v>5771</v>
      </c>
      <c r="P1773">
        <f>IF(ISNA(VLOOKUP(E1773,Sheet2!A:C,3,FALSE)),1,VLOOKUP(E1773,Sheet2!A:C,3,FALSE))</f>
        <v>1</v>
      </c>
    </row>
    <row r="1774" spans="1:16" ht="136" x14ac:dyDescent="0.2">
      <c r="A1774" s="11" t="s">
        <v>15</v>
      </c>
      <c r="B1774" s="12" t="s">
        <v>47</v>
      </c>
      <c r="C1774" s="13" t="s">
        <v>17</v>
      </c>
      <c r="D1774" s="13" t="s">
        <v>18</v>
      </c>
      <c r="E1774" s="13" t="s">
        <v>5876</v>
      </c>
      <c r="F1774" s="12" t="s">
        <v>5769</v>
      </c>
      <c r="G1774" s="14" t="s">
        <v>5770</v>
      </c>
      <c r="H1774" s="15"/>
      <c r="I1774" s="15"/>
      <c r="J1774" s="15"/>
      <c r="K1774" s="15"/>
      <c r="L1774" s="15"/>
      <c r="M1774" s="15"/>
      <c r="N1774" s="15"/>
      <c r="O1774" s="16" t="s">
        <v>5771</v>
      </c>
      <c r="P1774">
        <f>IF(ISNA(VLOOKUP(E1774,Sheet2!A:C,3,FALSE)),1,VLOOKUP(E1774,Sheet2!A:C,3,FALSE))</f>
        <v>1</v>
      </c>
    </row>
    <row r="1775" spans="1:16" ht="136" x14ac:dyDescent="0.2">
      <c r="A1775" s="11" t="s">
        <v>15</v>
      </c>
      <c r="B1775" s="12" t="s">
        <v>47</v>
      </c>
      <c r="C1775" s="13" t="s">
        <v>17</v>
      </c>
      <c r="D1775" s="13" t="s">
        <v>18</v>
      </c>
      <c r="E1775" s="13" t="s">
        <v>5922</v>
      </c>
      <c r="F1775" s="12" t="s">
        <v>5769</v>
      </c>
      <c r="G1775" s="14" t="s">
        <v>5770</v>
      </c>
      <c r="H1775" s="15"/>
      <c r="I1775" s="15"/>
      <c r="J1775" s="15"/>
      <c r="K1775" s="15"/>
      <c r="L1775" s="15"/>
      <c r="M1775" s="15"/>
      <c r="N1775" s="15"/>
      <c r="O1775" s="16" t="s">
        <v>5771</v>
      </c>
      <c r="P1775">
        <f>IF(ISNA(VLOOKUP(E1775,Sheet2!A:C,3,FALSE)),1,VLOOKUP(E1775,Sheet2!A:C,3,FALSE))</f>
        <v>1</v>
      </c>
    </row>
    <row r="1776" spans="1:16" ht="85" x14ac:dyDescent="0.2">
      <c r="A1776" s="5" t="s">
        <v>15</v>
      </c>
      <c r="B1776" s="6" t="s">
        <v>16</v>
      </c>
      <c r="C1776" s="7" t="s">
        <v>17</v>
      </c>
      <c r="D1776" s="7" t="s">
        <v>18</v>
      </c>
      <c r="E1776" s="7" t="s">
        <v>121</v>
      </c>
      <c r="F1776" s="6" t="s">
        <v>122</v>
      </c>
      <c r="G1776" s="8" t="s">
        <v>122</v>
      </c>
      <c r="H1776" s="9"/>
      <c r="I1776" s="9"/>
      <c r="J1776" s="9"/>
      <c r="K1776" s="9"/>
      <c r="L1776" s="9"/>
      <c r="M1776" s="9"/>
      <c r="N1776" s="9"/>
      <c r="O1776" s="10" t="s">
        <v>123</v>
      </c>
      <c r="P1776">
        <f>IF(ISNA(VLOOKUP(E1776,Sheet2!A:C,3,FALSE)),1,VLOOKUP(E1776,Sheet2!A:C,3,FALSE))</f>
        <v>1</v>
      </c>
    </row>
    <row r="1777" spans="1:16" ht="153" x14ac:dyDescent="0.2">
      <c r="A1777" s="5" t="s">
        <v>15</v>
      </c>
      <c r="B1777" s="6" t="s">
        <v>47</v>
      </c>
      <c r="C1777" s="7" t="s">
        <v>17</v>
      </c>
      <c r="D1777" s="7" t="s">
        <v>28</v>
      </c>
      <c r="E1777" s="7" t="s">
        <v>7090</v>
      </c>
      <c r="F1777" s="6" t="s">
        <v>7091</v>
      </c>
      <c r="G1777" s="8" t="s">
        <v>7091</v>
      </c>
      <c r="H1777" s="9"/>
      <c r="I1777" s="9"/>
      <c r="J1777" s="9"/>
      <c r="K1777" s="9"/>
      <c r="L1777" s="9"/>
      <c r="M1777" s="9"/>
      <c r="N1777" s="9"/>
      <c r="O1777" s="10" t="s">
        <v>7092</v>
      </c>
      <c r="P1777">
        <f>IF(ISNA(VLOOKUP(E1777,Sheet2!A:C,3,FALSE)),1,VLOOKUP(E1777,Sheet2!A:C,3,FALSE))</f>
        <v>1</v>
      </c>
    </row>
    <row r="1778" spans="1:16" ht="204" x14ac:dyDescent="0.2">
      <c r="A1778" s="11" t="s">
        <v>15</v>
      </c>
      <c r="B1778" s="12" t="s">
        <v>180</v>
      </c>
      <c r="C1778" s="13" t="s">
        <v>17</v>
      </c>
      <c r="D1778" s="13" t="s">
        <v>28</v>
      </c>
      <c r="E1778" s="13" t="s">
        <v>1380</v>
      </c>
      <c r="F1778" s="12" t="s">
        <v>1381</v>
      </c>
      <c r="G1778" s="14" t="s">
        <v>1382</v>
      </c>
      <c r="H1778" s="15"/>
      <c r="I1778" s="15"/>
      <c r="J1778" s="15"/>
      <c r="K1778" s="15"/>
      <c r="L1778" s="15"/>
      <c r="M1778" s="15"/>
      <c r="N1778" s="15"/>
      <c r="O1778" s="16" t="s">
        <v>1383</v>
      </c>
      <c r="P1778">
        <f>IF(ISNA(VLOOKUP(E1778,Sheet2!A:C,3,FALSE)),1,VLOOKUP(E1778,Sheet2!A:C,3,FALSE))</f>
        <v>1</v>
      </c>
    </row>
    <row r="1779" spans="1:16" ht="272" x14ac:dyDescent="0.2">
      <c r="A1779" s="5" t="s">
        <v>15</v>
      </c>
      <c r="B1779" s="6" t="s">
        <v>101</v>
      </c>
      <c r="C1779" s="7" t="s">
        <v>17</v>
      </c>
      <c r="D1779" s="7" t="s">
        <v>18</v>
      </c>
      <c r="E1779" s="7" t="s">
        <v>6396</v>
      </c>
      <c r="F1779" s="6" t="s">
        <v>6397</v>
      </c>
      <c r="G1779" s="8" t="s">
        <v>6398</v>
      </c>
      <c r="H1779" s="9"/>
      <c r="I1779" s="9"/>
      <c r="J1779" s="9"/>
      <c r="K1779" s="9"/>
      <c r="L1779" s="9"/>
      <c r="M1779" s="9"/>
      <c r="N1779" s="9"/>
      <c r="O1779" s="10" t="s">
        <v>6399</v>
      </c>
      <c r="P1779">
        <f>IF(ISNA(VLOOKUP(E1779,Sheet2!A:C,3,FALSE)),1,VLOOKUP(E1779,Sheet2!A:C,3,FALSE))</f>
        <v>1</v>
      </c>
    </row>
    <row r="1780" spans="1:16" ht="272" x14ac:dyDescent="0.2">
      <c r="A1780" s="11" t="s">
        <v>15</v>
      </c>
      <c r="B1780" s="12" t="s">
        <v>101</v>
      </c>
      <c r="C1780" s="13" t="s">
        <v>17</v>
      </c>
      <c r="D1780" s="13" t="s">
        <v>18</v>
      </c>
      <c r="E1780" s="13" t="s">
        <v>6435</v>
      </c>
      <c r="F1780" s="12" t="s">
        <v>6397</v>
      </c>
      <c r="G1780" s="14" t="s">
        <v>6398</v>
      </c>
      <c r="H1780" s="15"/>
      <c r="I1780" s="19" t="s">
        <v>18</v>
      </c>
      <c r="J1780" s="15"/>
      <c r="K1780" s="15"/>
      <c r="L1780" s="20">
        <v>12</v>
      </c>
      <c r="M1780" s="20">
        <v>0</v>
      </c>
      <c r="N1780" s="20">
        <v>12</v>
      </c>
      <c r="O1780" s="16" t="s">
        <v>6399</v>
      </c>
      <c r="P1780">
        <f>IF(ISNA(VLOOKUP(E1780,Sheet2!A:C,3,FALSE)),1,VLOOKUP(E1780,Sheet2!A:C,3,FALSE))</f>
        <v>1</v>
      </c>
    </row>
    <row r="1781" spans="1:16" ht="272" x14ac:dyDescent="0.2">
      <c r="A1781" s="11" t="s">
        <v>15</v>
      </c>
      <c r="B1781" s="12" t="s">
        <v>101</v>
      </c>
      <c r="C1781" s="13" t="s">
        <v>17</v>
      </c>
      <c r="D1781" s="13" t="s">
        <v>18</v>
      </c>
      <c r="E1781" s="13" t="s">
        <v>6452</v>
      </c>
      <c r="F1781" s="12" t="s">
        <v>6397</v>
      </c>
      <c r="G1781" s="14" t="s">
        <v>6398</v>
      </c>
      <c r="H1781" s="15"/>
      <c r="I1781" s="15"/>
      <c r="J1781" s="15"/>
      <c r="K1781" s="15"/>
      <c r="L1781" s="15"/>
      <c r="M1781" s="15"/>
      <c r="N1781" s="15"/>
      <c r="O1781" s="16" t="s">
        <v>6399</v>
      </c>
      <c r="P1781">
        <f>IF(ISNA(VLOOKUP(E1781,Sheet2!A:C,3,FALSE)),1,VLOOKUP(E1781,Sheet2!A:C,3,FALSE))</f>
        <v>1</v>
      </c>
    </row>
    <row r="1782" spans="1:16" ht="187" x14ac:dyDescent="0.2">
      <c r="A1782" s="11" t="s">
        <v>15</v>
      </c>
      <c r="B1782" s="12" t="s">
        <v>101</v>
      </c>
      <c r="C1782" s="13" t="s">
        <v>17</v>
      </c>
      <c r="D1782" s="13" t="s">
        <v>18</v>
      </c>
      <c r="E1782" s="13" t="s">
        <v>4085</v>
      </c>
      <c r="F1782" s="12" t="s">
        <v>4086</v>
      </c>
      <c r="G1782" s="14" t="s">
        <v>4086</v>
      </c>
      <c r="H1782" s="15"/>
      <c r="I1782" s="15"/>
      <c r="J1782" s="15"/>
      <c r="K1782" s="15"/>
      <c r="L1782" s="15"/>
      <c r="M1782" s="15"/>
      <c r="N1782" s="15"/>
      <c r="O1782" s="16" t="s">
        <v>4087</v>
      </c>
      <c r="P1782">
        <f>IF(ISNA(VLOOKUP(E1782,Sheet2!A:C,3,FALSE)),1,VLOOKUP(E1782,Sheet2!A:C,3,FALSE))</f>
        <v>1</v>
      </c>
    </row>
    <row r="1783" spans="1:16" ht="187" x14ac:dyDescent="0.2">
      <c r="A1783" s="5" t="s">
        <v>15</v>
      </c>
      <c r="B1783" s="6" t="s">
        <v>101</v>
      </c>
      <c r="C1783" s="7" t="s">
        <v>17</v>
      </c>
      <c r="D1783" s="7" t="s">
        <v>18</v>
      </c>
      <c r="E1783" s="7" t="s">
        <v>1297</v>
      </c>
      <c r="F1783" s="6" t="s">
        <v>1298</v>
      </c>
      <c r="G1783" s="8" t="s">
        <v>1298</v>
      </c>
      <c r="H1783" s="9"/>
      <c r="I1783" s="9"/>
      <c r="J1783" s="9"/>
      <c r="K1783" s="9"/>
      <c r="L1783" s="9"/>
      <c r="M1783" s="9"/>
      <c r="N1783" s="9"/>
      <c r="O1783" s="10" t="s">
        <v>1299</v>
      </c>
      <c r="P1783">
        <f>IF(ISNA(VLOOKUP(E1783,Sheet2!A:C,3,FALSE)),1,VLOOKUP(E1783,Sheet2!A:C,3,FALSE))</f>
        <v>1</v>
      </c>
    </row>
    <row r="1784" spans="1:16" ht="170" x14ac:dyDescent="0.2">
      <c r="A1784" s="5" t="s">
        <v>15</v>
      </c>
      <c r="B1784" s="6" t="s">
        <v>33</v>
      </c>
      <c r="C1784" s="7" t="s">
        <v>17</v>
      </c>
      <c r="D1784" s="7" t="s">
        <v>28</v>
      </c>
      <c r="E1784" s="7" t="s">
        <v>8054</v>
      </c>
      <c r="F1784" s="6" t="s">
        <v>8055</v>
      </c>
      <c r="G1784" s="8" t="s">
        <v>8055</v>
      </c>
      <c r="H1784" s="9"/>
      <c r="I1784" s="9"/>
      <c r="J1784" s="9"/>
      <c r="K1784" s="9"/>
      <c r="L1784" s="9"/>
      <c r="M1784" s="9"/>
      <c r="N1784" s="9"/>
      <c r="O1784" s="10" t="s">
        <v>8056</v>
      </c>
      <c r="P1784">
        <f>IF(ISNA(VLOOKUP(E1784,Sheet2!A:C,3,FALSE)),1,VLOOKUP(E1784,Sheet2!A:C,3,FALSE))</f>
        <v>1</v>
      </c>
    </row>
    <row r="1785" spans="1:16" ht="272" x14ac:dyDescent="0.2">
      <c r="A1785" s="11" t="s">
        <v>15</v>
      </c>
      <c r="B1785" s="12" t="s">
        <v>33</v>
      </c>
      <c r="C1785" s="13" t="s">
        <v>17</v>
      </c>
      <c r="D1785" s="13" t="s">
        <v>18</v>
      </c>
      <c r="E1785" s="13" t="s">
        <v>3904</v>
      </c>
      <c r="F1785" s="12" t="s">
        <v>3905</v>
      </c>
      <c r="G1785" s="14" t="s">
        <v>3906</v>
      </c>
      <c r="H1785" s="15"/>
      <c r="I1785" s="15"/>
      <c r="J1785" s="15"/>
      <c r="K1785" s="15"/>
      <c r="L1785" s="15"/>
      <c r="M1785" s="15"/>
      <c r="N1785" s="15"/>
      <c r="O1785" s="16" t="s">
        <v>3907</v>
      </c>
      <c r="P1785">
        <f>IF(ISNA(VLOOKUP(E1785,Sheet2!A:C,3,FALSE)),1,VLOOKUP(E1785,Sheet2!A:C,3,FALSE))</f>
        <v>1</v>
      </c>
    </row>
    <row r="1786" spans="1:16" ht="340" x14ac:dyDescent="0.2">
      <c r="A1786" s="11" t="s">
        <v>15</v>
      </c>
      <c r="B1786" s="12" t="s">
        <v>38</v>
      </c>
      <c r="C1786" s="13" t="s">
        <v>17</v>
      </c>
      <c r="D1786" s="13" t="s">
        <v>28</v>
      </c>
      <c r="E1786" s="13" t="s">
        <v>1918</v>
      </c>
      <c r="F1786" s="12" t="s">
        <v>1919</v>
      </c>
      <c r="G1786" s="14" t="s">
        <v>1919</v>
      </c>
      <c r="H1786" s="15"/>
      <c r="I1786" s="15"/>
      <c r="J1786" s="15"/>
      <c r="K1786" s="15"/>
      <c r="L1786" s="15"/>
      <c r="M1786" s="15"/>
      <c r="N1786" s="15"/>
      <c r="O1786" s="16" t="s">
        <v>41</v>
      </c>
      <c r="P1786">
        <f>IF(ISNA(VLOOKUP(E1786,Sheet2!A:C,3,FALSE)),1,VLOOKUP(E1786,Sheet2!A:C,3,FALSE))</f>
        <v>1</v>
      </c>
    </row>
    <row r="1787" spans="1:16" ht="340" x14ac:dyDescent="0.2">
      <c r="A1787" s="5" t="s">
        <v>15</v>
      </c>
      <c r="B1787" s="6" t="s">
        <v>38</v>
      </c>
      <c r="C1787" s="7" t="s">
        <v>17</v>
      </c>
      <c r="D1787" s="7" t="s">
        <v>28</v>
      </c>
      <c r="E1787" s="7" t="s">
        <v>39</v>
      </c>
      <c r="F1787" s="6" t="s">
        <v>40</v>
      </c>
      <c r="G1787" s="8" t="s">
        <v>40</v>
      </c>
      <c r="H1787" s="9"/>
      <c r="I1787" s="9"/>
      <c r="J1787" s="9"/>
      <c r="K1787" s="9"/>
      <c r="L1787" s="9"/>
      <c r="M1787" s="9"/>
      <c r="N1787" s="9"/>
      <c r="O1787" s="10" t="s">
        <v>41</v>
      </c>
      <c r="P1787">
        <f>IF(ISNA(VLOOKUP(E1787,Sheet2!A:C,3,FALSE)),1,VLOOKUP(E1787,Sheet2!A:C,3,FALSE))</f>
        <v>1</v>
      </c>
    </row>
    <row r="1788" spans="1:16" ht="221" x14ac:dyDescent="0.2">
      <c r="A1788" s="5" t="s">
        <v>15</v>
      </c>
      <c r="B1788" s="6" t="s">
        <v>180</v>
      </c>
      <c r="C1788" s="7" t="s">
        <v>17</v>
      </c>
      <c r="D1788" s="7" t="s">
        <v>28</v>
      </c>
      <c r="E1788" s="7" t="s">
        <v>1755</v>
      </c>
      <c r="F1788" s="6" t="s">
        <v>1756</v>
      </c>
      <c r="G1788" s="8" t="s">
        <v>1757</v>
      </c>
      <c r="H1788" s="9"/>
      <c r="I1788" s="9"/>
      <c r="J1788" s="9"/>
      <c r="K1788" s="9"/>
      <c r="L1788" s="9"/>
      <c r="M1788" s="9"/>
      <c r="N1788" s="9"/>
      <c r="O1788" s="10" t="s">
        <v>1758</v>
      </c>
      <c r="P1788">
        <f>IF(ISNA(VLOOKUP(E1788,Sheet2!A:C,3,FALSE)),1,VLOOKUP(E1788,Sheet2!A:C,3,FALSE))</f>
        <v>1</v>
      </c>
    </row>
    <row r="1789" spans="1:16" ht="255" x14ac:dyDescent="0.2">
      <c r="A1789" s="5" t="s">
        <v>15</v>
      </c>
      <c r="B1789" s="6" t="s">
        <v>63</v>
      </c>
      <c r="C1789" s="7" t="s">
        <v>17</v>
      </c>
      <c r="D1789" s="7" t="s">
        <v>18</v>
      </c>
      <c r="E1789" s="7" t="s">
        <v>667</v>
      </c>
      <c r="F1789" s="6" t="s">
        <v>668</v>
      </c>
      <c r="G1789" s="8" t="s">
        <v>668</v>
      </c>
      <c r="H1789" s="9"/>
      <c r="I1789" s="9"/>
      <c r="J1789" s="9"/>
      <c r="K1789" s="9"/>
      <c r="L1789" s="9"/>
      <c r="M1789" s="9"/>
      <c r="N1789" s="9"/>
      <c r="O1789" s="10" t="s">
        <v>669</v>
      </c>
      <c r="P1789">
        <f>IF(ISNA(VLOOKUP(E1789,Sheet2!A:C,3,FALSE)),1,VLOOKUP(E1789,Sheet2!A:C,3,FALSE))</f>
        <v>1</v>
      </c>
    </row>
    <row r="1790" spans="1:16" ht="255" x14ac:dyDescent="0.2">
      <c r="A1790" s="5" t="s">
        <v>15</v>
      </c>
      <c r="B1790" s="6" t="s">
        <v>3127</v>
      </c>
      <c r="C1790" s="7" t="s">
        <v>17</v>
      </c>
      <c r="D1790" s="7" t="s">
        <v>28</v>
      </c>
      <c r="E1790" s="7" t="s">
        <v>8561</v>
      </c>
      <c r="F1790" s="6" t="s">
        <v>8562</v>
      </c>
      <c r="G1790" s="8" t="s">
        <v>8562</v>
      </c>
      <c r="H1790" s="9"/>
      <c r="I1790" s="9"/>
      <c r="J1790" s="9"/>
      <c r="K1790" s="9"/>
      <c r="L1790" s="9"/>
      <c r="M1790" s="9"/>
      <c r="N1790" s="9"/>
      <c r="O1790" s="10" t="s">
        <v>8563</v>
      </c>
      <c r="P1790">
        <f>IF(ISNA(VLOOKUP(E1790,Sheet2!A:C,3,FALSE)),1,VLOOKUP(E1790,Sheet2!A:C,3,FALSE))</f>
        <v>1</v>
      </c>
    </row>
    <row r="1791" spans="1:16" ht="289" x14ac:dyDescent="0.2">
      <c r="A1791" s="11" t="s">
        <v>15</v>
      </c>
      <c r="B1791" s="12" t="s">
        <v>42</v>
      </c>
      <c r="C1791" s="13" t="s">
        <v>17</v>
      </c>
      <c r="D1791" s="13" t="s">
        <v>18</v>
      </c>
      <c r="E1791" s="13" t="s">
        <v>6012</v>
      </c>
      <c r="F1791" s="12" t="s">
        <v>6013</v>
      </c>
      <c r="G1791" s="14" t="s">
        <v>6014</v>
      </c>
      <c r="H1791" s="15"/>
      <c r="I1791" s="15"/>
      <c r="J1791" s="15"/>
      <c r="K1791" s="15"/>
      <c r="L1791" s="15"/>
      <c r="M1791" s="15"/>
      <c r="N1791" s="15"/>
      <c r="O1791" s="16" t="s">
        <v>6015</v>
      </c>
      <c r="P1791">
        <f>IF(ISNA(VLOOKUP(E1791,Sheet2!A:C,3,FALSE)),1,VLOOKUP(E1791,Sheet2!A:C,3,FALSE))</f>
        <v>1</v>
      </c>
    </row>
    <row r="1792" spans="1:16" ht="289" x14ac:dyDescent="0.2">
      <c r="A1792" s="5" t="s">
        <v>15</v>
      </c>
      <c r="B1792" s="6" t="s">
        <v>42</v>
      </c>
      <c r="C1792" s="7" t="s">
        <v>17</v>
      </c>
      <c r="D1792" s="7" t="s">
        <v>18</v>
      </c>
      <c r="E1792" s="7" t="s">
        <v>6077</v>
      </c>
      <c r="F1792" s="6" t="s">
        <v>6013</v>
      </c>
      <c r="G1792" s="8" t="s">
        <v>6014</v>
      </c>
      <c r="H1792" s="9"/>
      <c r="I1792" s="9"/>
      <c r="J1792" s="9"/>
      <c r="K1792" s="9"/>
      <c r="L1792" s="9"/>
      <c r="M1792" s="9"/>
      <c r="N1792" s="9"/>
      <c r="O1792" s="10" t="s">
        <v>6015</v>
      </c>
      <c r="P1792">
        <f>IF(ISNA(VLOOKUP(E1792,Sheet2!A:C,3,FALSE)),1,VLOOKUP(E1792,Sheet2!A:C,3,FALSE))</f>
        <v>1</v>
      </c>
    </row>
    <row r="1793" spans="1:16" ht="153" x14ac:dyDescent="0.2">
      <c r="A1793" s="5" t="s">
        <v>15</v>
      </c>
      <c r="B1793" s="6" t="s">
        <v>33</v>
      </c>
      <c r="C1793" s="7" t="s">
        <v>17</v>
      </c>
      <c r="D1793" s="7" t="s">
        <v>18</v>
      </c>
      <c r="E1793" s="7" t="s">
        <v>1933</v>
      </c>
      <c r="F1793" s="6" t="s">
        <v>1934</v>
      </c>
      <c r="G1793" s="8" t="s">
        <v>1934</v>
      </c>
      <c r="H1793" s="9"/>
      <c r="I1793" s="9"/>
      <c r="J1793" s="9"/>
      <c r="K1793" s="9"/>
      <c r="L1793" s="9"/>
      <c r="M1793" s="9"/>
      <c r="N1793" s="9"/>
      <c r="O1793" s="10" t="s">
        <v>1935</v>
      </c>
      <c r="P1793">
        <f>IF(ISNA(VLOOKUP(E1793,Sheet2!A:C,3,FALSE)),1,VLOOKUP(E1793,Sheet2!A:C,3,FALSE))</f>
        <v>1</v>
      </c>
    </row>
    <row r="1794" spans="1:16" ht="272" x14ac:dyDescent="0.2">
      <c r="A1794" s="5" t="s">
        <v>15</v>
      </c>
      <c r="B1794" s="6" t="s">
        <v>101</v>
      </c>
      <c r="C1794" s="7" t="s">
        <v>17</v>
      </c>
      <c r="D1794" s="7" t="s">
        <v>18</v>
      </c>
      <c r="E1794" s="7" t="s">
        <v>4287</v>
      </c>
      <c r="F1794" s="6" t="s">
        <v>4288</v>
      </c>
      <c r="G1794" s="8" t="s">
        <v>4289</v>
      </c>
      <c r="H1794" s="9"/>
      <c r="I1794" s="9"/>
      <c r="J1794" s="9"/>
      <c r="K1794" s="9"/>
      <c r="L1794" s="9"/>
      <c r="M1794" s="9"/>
      <c r="N1794" s="9"/>
      <c r="O1794" s="10" t="s">
        <v>4290</v>
      </c>
      <c r="P1794">
        <f>IF(ISNA(VLOOKUP(E1794,Sheet2!A:C,3,FALSE)),1,VLOOKUP(E1794,Sheet2!A:C,3,FALSE))</f>
        <v>1</v>
      </c>
    </row>
    <row r="1795" spans="1:16" ht="255" x14ac:dyDescent="0.2">
      <c r="A1795" s="5" t="s">
        <v>15</v>
      </c>
      <c r="B1795" s="6" t="s">
        <v>3127</v>
      </c>
      <c r="C1795" s="7" t="s">
        <v>17</v>
      </c>
      <c r="D1795" s="7" t="s">
        <v>18</v>
      </c>
      <c r="E1795" s="7" t="s">
        <v>8735</v>
      </c>
      <c r="F1795" s="6" t="s">
        <v>8736</v>
      </c>
      <c r="G1795" s="8" t="s">
        <v>8736</v>
      </c>
      <c r="H1795" s="9"/>
      <c r="I1795" s="9"/>
      <c r="J1795" s="9"/>
      <c r="K1795" s="9"/>
      <c r="L1795" s="9"/>
      <c r="M1795" s="9"/>
      <c r="N1795" s="9"/>
      <c r="O1795" s="10" t="s">
        <v>8737</v>
      </c>
      <c r="P1795">
        <f>IF(ISNA(VLOOKUP(E1795,Sheet2!A:C,3,FALSE)),1,VLOOKUP(E1795,Sheet2!A:C,3,FALSE))</f>
        <v>1</v>
      </c>
    </row>
    <row r="1796" spans="1:16" ht="153" x14ac:dyDescent="0.2">
      <c r="A1796" s="11" t="s">
        <v>15</v>
      </c>
      <c r="B1796" s="12" t="s">
        <v>42</v>
      </c>
      <c r="C1796" s="13" t="s">
        <v>17</v>
      </c>
      <c r="D1796" s="13" t="s">
        <v>28</v>
      </c>
      <c r="E1796" s="13" t="s">
        <v>1421</v>
      </c>
      <c r="F1796" s="12" t="s">
        <v>1422</v>
      </c>
      <c r="G1796" s="14" t="s">
        <v>1422</v>
      </c>
      <c r="H1796" s="15"/>
      <c r="I1796" s="15"/>
      <c r="J1796" s="15"/>
      <c r="K1796" s="15"/>
      <c r="L1796" s="15"/>
      <c r="M1796" s="15"/>
      <c r="N1796" s="15"/>
      <c r="O1796" s="16" t="s">
        <v>1423</v>
      </c>
      <c r="P1796">
        <f>IF(ISNA(VLOOKUP(E1796,Sheet2!A:C,3,FALSE)),1,VLOOKUP(E1796,Sheet2!A:C,3,FALSE))</f>
        <v>1</v>
      </c>
    </row>
    <row r="1797" spans="1:16" ht="204" x14ac:dyDescent="0.2">
      <c r="A1797" s="11" t="s">
        <v>15</v>
      </c>
      <c r="B1797" s="12" t="s">
        <v>47</v>
      </c>
      <c r="C1797" s="13" t="s">
        <v>17</v>
      </c>
      <c r="D1797" s="13" t="s">
        <v>18</v>
      </c>
      <c r="E1797" s="13" t="s">
        <v>7862</v>
      </c>
      <c r="F1797" s="12" t="s">
        <v>7863</v>
      </c>
      <c r="G1797" s="14" t="s">
        <v>7864</v>
      </c>
      <c r="H1797" s="15"/>
      <c r="I1797" s="15"/>
      <c r="J1797" s="15"/>
      <c r="K1797" s="15"/>
      <c r="L1797" s="15"/>
      <c r="M1797" s="15"/>
      <c r="N1797" s="15"/>
      <c r="O1797" s="16" t="s">
        <v>7865</v>
      </c>
      <c r="P1797">
        <f>IF(ISNA(VLOOKUP(E1797,Sheet2!A:C,3,FALSE)),1,VLOOKUP(E1797,Sheet2!A:C,3,FALSE))</f>
        <v>1</v>
      </c>
    </row>
    <row r="1798" spans="1:16" ht="187" x14ac:dyDescent="0.2">
      <c r="A1798" s="11" t="s">
        <v>15</v>
      </c>
      <c r="B1798" s="12" t="s">
        <v>33</v>
      </c>
      <c r="C1798" s="13" t="s">
        <v>17</v>
      </c>
      <c r="D1798" s="13" t="s">
        <v>28</v>
      </c>
      <c r="E1798" s="13" t="s">
        <v>2073</v>
      </c>
      <c r="F1798" s="12" t="s">
        <v>2074</v>
      </c>
      <c r="G1798" s="14" t="s">
        <v>2075</v>
      </c>
      <c r="H1798" s="15"/>
      <c r="I1798" s="15"/>
      <c r="J1798" s="15"/>
      <c r="K1798" s="15"/>
      <c r="L1798" s="15"/>
      <c r="M1798" s="15"/>
      <c r="N1798" s="15"/>
      <c r="O1798" s="16" t="s">
        <v>2076</v>
      </c>
      <c r="P1798">
        <f>IF(ISNA(VLOOKUP(E1798,Sheet2!A:C,3,FALSE)),1,VLOOKUP(E1798,Sheet2!A:C,3,FALSE))</f>
        <v>1</v>
      </c>
    </row>
    <row r="1799" spans="1:16" ht="187" x14ac:dyDescent="0.2">
      <c r="A1799" s="5" t="s">
        <v>15</v>
      </c>
      <c r="B1799" s="6" t="s">
        <v>38</v>
      </c>
      <c r="C1799" s="7" t="s">
        <v>17</v>
      </c>
      <c r="D1799" s="7" t="s">
        <v>28</v>
      </c>
      <c r="E1799" s="7" t="s">
        <v>572</v>
      </c>
      <c r="F1799" s="6" t="s">
        <v>573</v>
      </c>
      <c r="G1799" s="8" t="s">
        <v>574</v>
      </c>
      <c r="H1799" s="9"/>
      <c r="I1799" s="9"/>
      <c r="J1799" s="9"/>
      <c r="K1799" s="9"/>
      <c r="L1799" s="9"/>
      <c r="M1799" s="9"/>
      <c r="N1799" s="9"/>
      <c r="O1799" s="10" t="s">
        <v>575</v>
      </c>
      <c r="P1799">
        <f>IF(ISNA(VLOOKUP(E1799,Sheet2!A:C,3,FALSE)),1,VLOOKUP(E1799,Sheet2!A:C,3,FALSE))</f>
        <v>1</v>
      </c>
    </row>
    <row r="1800" spans="1:16" ht="136" x14ac:dyDescent="0.2">
      <c r="A1800" s="11" t="s">
        <v>15</v>
      </c>
      <c r="B1800" s="12" t="s">
        <v>33</v>
      </c>
      <c r="C1800" s="13" t="s">
        <v>17</v>
      </c>
      <c r="D1800" s="13" t="s">
        <v>18</v>
      </c>
      <c r="E1800" s="13" t="s">
        <v>3860</v>
      </c>
      <c r="F1800" s="12" t="s">
        <v>3861</v>
      </c>
      <c r="G1800" s="14" t="s">
        <v>3862</v>
      </c>
      <c r="H1800" s="15"/>
      <c r="I1800" s="15"/>
      <c r="J1800" s="15"/>
      <c r="K1800" s="15"/>
      <c r="L1800" s="15"/>
      <c r="M1800" s="15"/>
      <c r="N1800" s="15"/>
      <c r="O1800" s="16" t="s">
        <v>3863</v>
      </c>
      <c r="P1800">
        <f>IF(ISNA(VLOOKUP(E1800,Sheet2!A:C,3,FALSE)),1,VLOOKUP(E1800,Sheet2!A:C,3,FALSE))</f>
        <v>1</v>
      </c>
    </row>
    <row r="1801" spans="1:16" ht="306" x14ac:dyDescent="0.2">
      <c r="A1801" s="11" t="s">
        <v>15</v>
      </c>
      <c r="B1801" s="12" t="s">
        <v>180</v>
      </c>
      <c r="C1801" s="13" t="s">
        <v>17</v>
      </c>
      <c r="D1801" s="13" t="s">
        <v>18</v>
      </c>
      <c r="E1801" s="13" t="s">
        <v>5389</v>
      </c>
      <c r="F1801" s="12" t="s">
        <v>5390</v>
      </c>
      <c r="G1801" s="14" t="s">
        <v>5391</v>
      </c>
      <c r="H1801" s="15"/>
      <c r="I1801" s="15"/>
      <c r="J1801" s="15"/>
      <c r="K1801" s="15"/>
      <c r="L1801" s="15"/>
      <c r="M1801" s="15"/>
      <c r="N1801" s="15"/>
      <c r="O1801" s="16" t="s">
        <v>5392</v>
      </c>
      <c r="P1801">
        <f>IF(ISNA(VLOOKUP(E1801,Sheet2!A:C,3,FALSE)),1,VLOOKUP(E1801,Sheet2!A:C,3,FALSE))</f>
        <v>1</v>
      </c>
    </row>
    <row r="1802" spans="1:16" ht="68" x14ac:dyDescent="0.2">
      <c r="A1802" s="11" t="s">
        <v>15</v>
      </c>
      <c r="B1802" s="12" t="s">
        <v>33</v>
      </c>
      <c r="C1802" s="13" t="s">
        <v>17</v>
      </c>
      <c r="D1802" s="13" t="s">
        <v>28</v>
      </c>
      <c r="E1802" s="13" t="s">
        <v>6245</v>
      </c>
      <c r="F1802" s="12" t="s">
        <v>6246</v>
      </c>
      <c r="G1802" s="14" t="s">
        <v>6246</v>
      </c>
      <c r="H1802" s="15"/>
      <c r="I1802" s="15"/>
      <c r="J1802" s="15"/>
      <c r="K1802" s="15"/>
      <c r="L1802" s="15"/>
      <c r="M1802" s="15"/>
      <c r="N1802" s="15"/>
      <c r="O1802" s="16" t="s">
        <v>6247</v>
      </c>
      <c r="P1802">
        <f>IF(ISNA(VLOOKUP(E1802,Sheet2!A:C,3,FALSE)),1,VLOOKUP(E1802,Sheet2!A:C,3,FALSE))</f>
        <v>1</v>
      </c>
    </row>
    <row r="1803" spans="1:16" ht="68" x14ac:dyDescent="0.2">
      <c r="A1803" s="11" t="s">
        <v>15</v>
      </c>
      <c r="B1803" s="12" t="s">
        <v>33</v>
      </c>
      <c r="C1803" s="13" t="s">
        <v>17</v>
      </c>
      <c r="D1803" s="13" t="s">
        <v>28</v>
      </c>
      <c r="E1803" s="13" t="s">
        <v>6280</v>
      </c>
      <c r="F1803" s="12" t="s">
        <v>6246</v>
      </c>
      <c r="G1803" s="14" t="s">
        <v>6246</v>
      </c>
      <c r="H1803" s="15"/>
      <c r="I1803" s="15"/>
      <c r="J1803" s="15"/>
      <c r="K1803" s="15"/>
      <c r="L1803" s="15"/>
      <c r="M1803" s="15"/>
      <c r="N1803" s="15"/>
      <c r="O1803" s="16" t="s">
        <v>6247</v>
      </c>
      <c r="P1803">
        <f>IF(ISNA(VLOOKUP(E1803,Sheet2!A:C,3,FALSE)),1,VLOOKUP(E1803,Sheet2!A:C,3,FALSE))</f>
        <v>1</v>
      </c>
    </row>
    <row r="1804" spans="1:16" ht="68" x14ac:dyDescent="0.2">
      <c r="A1804" s="11" t="s">
        <v>15</v>
      </c>
      <c r="B1804" s="12" t="s">
        <v>180</v>
      </c>
      <c r="C1804" s="13" t="s">
        <v>17</v>
      </c>
      <c r="D1804" s="13" t="s">
        <v>18</v>
      </c>
      <c r="E1804" s="13" t="s">
        <v>3799</v>
      </c>
      <c r="F1804" s="12" t="s">
        <v>3800</v>
      </c>
      <c r="G1804" s="14" t="s">
        <v>3801</v>
      </c>
      <c r="H1804" s="15"/>
      <c r="I1804" s="15"/>
      <c r="J1804" s="15"/>
      <c r="K1804" s="15"/>
      <c r="L1804" s="15"/>
      <c r="M1804" s="15"/>
      <c r="N1804" s="15"/>
      <c r="O1804" s="16" t="s">
        <v>3802</v>
      </c>
      <c r="P1804">
        <f>IF(ISNA(VLOOKUP(E1804,Sheet2!A:C,3,FALSE)),1,VLOOKUP(E1804,Sheet2!A:C,3,FALSE))</f>
        <v>1</v>
      </c>
    </row>
    <row r="1805" spans="1:16" ht="187" x14ac:dyDescent="0.2">
      <c r="A1805" s="5" t="s">
        <v>15</v>
      </c>
      <c r="B1805" s="6" t="s">
        <v>38</v>
      </c>
      <c r="C1805" s="7" t="s">
        <v>17</v>
      </c>
      <c r="D1805" s="7" t="s">
        <v>28</v>
      </c>
      <c r="E1805" s="7" t="s">
        <v>7811</v>
      </c>
      <c r="F1805" s="6" t="s">
        <v>7812</v>
      </c>
      <c r="G1805" s="8" t="s">
        <v>7813</v>
      </c>
      <c r="H1805" s="9"/>
      <c r="I1805" s="9"/>
      <c r="J1805" s="9"/>
      <c r="K1805" s="9"/>
      <c r="L1805" s="9"/>
      <c r="M1805" s="9"/>
      <c r="N1805" s="9"/>
      <c r="O1805" s="10" t="s">
        <v>7814</v>
      </c>
      <c r="P1805">
        <f>IF(ISNA(VLOOKUP(E1805,Sheet2!A:C,3,FALSE)),1,VLOOKUP(E1805,Sheet2!A:C,3,FALSE))</f>
        <v>1</v>
      </c>
    </row>
    <row r="1806" spans="1:16" ht="289" x14ac:dyDescent="0.2">
      <c r="A1806" s="11" t="s">
        <v>15</v>
      </c>
      <c r="B1806" s="12" t="s">
        <v>16</v>
      </c>
      <c r="C1806" s="13" t="s">
        <v>17</v>
      </c>
      <c r="D1806" s="13" t="s">
        <v>18</v>
      </c>
      <c r="E1806" s="13" t="s">
        <v>8425</v>
      </c>
      <c r="F1806" s="12" t="s">
        <v>8426</v>
      </c>
      <c r="G1806" s="14" t="s">
        <v>8426</v>
      </c>
      <c r="H1806" s="15"/>
      <c r="I1806" s="15"/>
      <c r="J1806" s="15"/>
      <c r="K1806" s="15"/>
      <c r="L1806" s="15"/>
      <c r="M1806" s="15"/>
      <c r="N1806" s="15"/>
      <c r="O1806" s="16" t="s">
        <v>8427</v>
      </c>
      <c r="P1806">
        <f>IF(ISNA(VLOOKUP(E1806,Sheet2!A:C,3,FALSE)),1,VLOOKUP(E1806,Sheet2!A:C,3,FALSE))</f>
        <v>1</v>
      </c>
    </row>
    <row r="1807" spans="1:16" ht="204" x14ac:dyDescent="0.2">
      <c r="A1807" s="11" t="s">
        <v>15</v>
      </c>
      <c r="B1807" s="12" t="s">
        <v>38</v>
      </c>
      <c r="C1807" s="13" t="s">
        <v>17</v>
      </c>
      <c r="D1807" s="13" t="s">
        <v>28</v>
      </c>
      <c r="E1807" s="13" t="s">
        <v>7580</v>
      </c>
      <c r="F1807" s="12" t="s">
        <v>7581</v>
      </c>
      <c r="G1807" s="14" t="s">
        <v>7582</v>
      </c>
      <c r="H1807" s="15"/>
      <c r="I1807" s="15"/>
      <c r="J1807" s="15"/>
      <c r="K1807" s="15"/>
      <c r="L1807" s="15"/>
      <c r="M1807" s="15"/>
      <c r="N1807" s="15"/>
      <c r="O1807" s="16" t="s">
        <v>7583</v>
      </c>
      <c r="P1807">
        <f>IF(ISNA(VLOOKUP(E1807,Sheet2!A:C,3,FALSE)),1,VLOOKUP(E1807,Sheet2!A:C,3,FALSE))</f>
        <v>1</v>
      </c>
    </row>
    <row r="1808" spans="1:16" ht="51" x14ac:dyDescent="0.2">
      <c r="A1808" s="11" t="s">
        <v>15</v>
      </c>
      <c r="B1808" s="12" t="s">
        <v>63</v>
      </c>
      <c r="C1808" s="13" t="s">
        <v>17</v>
      </c>
      <c r="D1808" s="13" t="s">
        <v>18</v>
      </c>
      <c r="E1808" s="13" t="s">
        <v>1450</v>
      </c>
      <c r="F1808" s="12" t="s">
        <v>1451</v>
      </c>
      <c r="G1808" s="14" t="s">
        <v>1452</v>
      </c>
      <c r="H1808" s="15"/>
      <c r="I1808" s="15"/>
      <c r="J1808" s="15"/>
      <c r="K1808" s="15"/>
      <c r="L1808" s="15"/>
      <c r="M1808" s="15"/>
      <c r="N1808" s="15"/>
      <c r="O1808" s="16" t="s">
        <v>1453</v>
      </c>
      <c r="P1808">
        <f>IF(ISNA(VLOOKUP(E1808,Sheet2!A:C,3,FALSE)),1,VLOOKUP(E1808,Sheet2!A:C,3,FALSE))</f>
        <v>1</v>
      </c>
    </row>
    <row r="1809" spans="1:16" ht="170" x14ac:dyDescent="0.2">
      <c r="A1809" s="11" t="s">
        <v>15</v>
      </c>
      <c r="B1809" s="12" t="s">
        <v>33</v>
      </c>
      <c r="C1809" s="13" t="s">
        <v>17</v>
      </c>
      <c r="D1809" s="13" t="s">
        <v>28</v>
      </c>
      <c r="E1809" s="13" t="s">
        <v>6462</v>
      </c>
      <c r="F1809" s="12" t="s">
        <v>6463</v>
      </c>
      <c r="G1809" s="14" t="s">
        <v>6463</v>
      </c>
      <c r="H1809" s="15"/>
      <c r="I1809" s="15"/>
      <c r="J1809" s="15"/>
      <c r="K1809" s="15"/>
      <c r="L1809" s="15"/>
      <c r="M1809" s="15"/>
      <c r="N1809" s="15"/>
      <c r="O1809" s="16" t="s">
        <v>6464</v>
      </c>
      <c r="P1809">
        <f>IF(ISNA(VLOOKUP(E1809,Sheet2!A:C,3,FALSE)),1,VLOOKUP(E1809,Sheet2!A:C,3,FALSE))</f>
        <v>1</v>
      </c>
    </row>
    <row r="1810" spans="1:16" ht="119" x14ac:dyDescent="0.2">
      <c r="A1810" s="5" t="s">
        <v>15</v>
      </c>
      <c r="B1810" s="6" t="s">
        <v>33</v>
      </c>
      <c r="C1810" s="7" t="s">
        <v>17</v>
      </c>
      <c r="D1810" s="7" t="s">
        <v>28</v>
      </c>
      <c r="E1810" s="7" t="s">
        <v>7008</v>
      </c>
      <c r="F1810" s="6" t="s">
        <v>7009</v>
      </c>
      <c r="G1810" s="8" t="s">
        <v>7009</v>
      </c>
      <c r="H1810" s="9"/>
      <c r="I1810" s="9"/>
      <c r="J1810" s="9"/>
      <c r="K1810" s="9"/>
      <c r="L1810" s="9"/>
      <c r="M1810" s="9"/>
      <c r="N1810" s="9"/>
      <c r="O1810" s="10" t="s">
        <v>7010</v>
      </c>
      <c r="P1810">
        <f>IF(ISNA(VLOOKUP(E1810,Sheet2!A:C,3,FALSE)),1,VLOOKUP(E1810,Sheet2!A:C,3,FALSE))</f>
        <v>1</v>
      </c>
    </row>
    <row r="1811" spans="1:16" ht="136" x14ac:dyDescent="0.2">
      <c r="A1811" s="5" t="s">
        <v>15</v>
      </c>
      <c r="B1811" s="6" t="s">
        <v>33</v>
      </c>
      <c r="C1811" s="7" t="s">
        <v>17</v>
      </c>
      <c r="D1811" s="7" t="s">
        <v>18</v>
      </c>
      <c r="E1811" s="7" t="s">
        <v>2194</v>
      </c>
      <c r="F1811" s="6" t="s">
        <v>2195</v>
      </c>
      <c r="G1811" s="8" t="s">
        <v>2196</v>
      </c>
      <c r="H1811" s="9"/>
      <c r="I1811" s="9"/>
      <c r="J1811" s="9"/>
      <c r="K1811" s="9"/>
      <c r="L1811" s="9"/>
      <c r="M1811" s="9"/>
      <c r="N1811" s="9"/>
      <c r="O1811" s="10" t="s">
        <v>2197</v>
      </c>
      <c r="P1811">
        <f>IF(ISNA(VLOOKUP(E1811,Sheet2!A:C,3,FALSE)),1,VLOOKUP(E1811,Sheet2!A:C,3,FALSE))</f>
        <v>1</v>
      </c>
    </row>
    <row r="1812" spans="1:16" ht="238" x14ac:dyDescent="0.2">
      <c r="A1812" s="11" t="s">
        <v>15</v>
      </c>
      <c r="B1812" s="12" t="s">
        <v>3127</v>
      </c>
      <c r="C1812" s="13" t="s">
        <v>17</v>
      </c>
      <c r="D1812" s="13" t="s">
        <v>18</v>
      </c>
      <c r="E1812" s="13" t="s">
        <v>8738</v>
      </c>
      <c r="F1812" s="12" t="s">
        <v>8739</v>
      </c>
      <c r="G1812" s="14" t="s">
        <v>8740</v>
      </c>
      <c r="H1812" s="15"/>
      <c r="I1812" s="15"/>
      <c r="J1812" s="15"/>
      <c r="K1812" s="15"/>
      <c r="L1812" s="15"/>
      <c r="M1812" s="15"/>
      <c r="N1812" s="15"/>
      <c r="O1812" s="16" t="s">
        <v>8741</v>
      </c>
      <c r="P1812">
        <f>IF(ISNA(VLOOKUP(E1812,Sheet2!A:C,3,FALSE)),1,VLOOKUP(E1812,Sheet2!A:C,3,FALSE))</f>
        <v>1</v>
      </c>
    </row>
    <row r="1813" spans="1:16" ht="136" x14ac:dyDescent="0.2">
      <c r="A1813" s="11" t="s">
        <v>15</v>
      </c>
      <c r="B1813" s="12" t="s">
        <v>38</v>
      </c>
      <c r="C1813" s="13" t="s">
        <v>17</v>
      </c>
      <c r="D1813" s="13" t="s">
        <v>18</v>
      </c>
      <c r="E1813" s="13" t="s">
        <v>8286</v>
      </c>
      <c r="F1813" s="12" t="s">
        <v>8287</v>
      </c>
      <c r="G1813" s="14" t="s">
        <v>8287</v>
      </c>
      <c r="H1813" s="15"/>
      <c r="I1813" s="15"/>
      <c r="J1813" s="15"/>
      <c r="K1813" s="15"/>
      <c r="L1813" s="15"/>
      <c r="M1813" s="15"/>
      <c r="N1813" s="15"/>
      <c r="O1813" s="16" t="s">
        <v>8288</v>
      </c>
      <c r="P1813">
        <f>IF(ISNA(VLOOKUP(E1813,Sheet2!A:C,3,FALSE)),1,VLOOKUP(E1813,Sheet2!A:C,3,FALSE))</f>
        <v>1</v>
      </c>
    </row>
    <row r="1814" spans="1:16" ht="153" x14ac:dyDescent="0.2">
      <c r="A1814" s="5" t="s">
        <v>15</v>
      </c>
      <c r="B1814" s="6" t="s">
        <v>33</v>
      </c>
      <c r="C1814" s="7" t="s">
        <v>17</v>
      </c>
      <c r="D1814" s="7" t="s">
        <v>18</v>
      </c>
      <c r="E1814" s="7" t="s">
        <v>1317</v>
      </c>
      <c r="F1814" s="6" t="s">
        <v>1318</v>
      </c>
      <c r="G1814" s="8" t="s">
        <v>1318</v>
      </c>
      <c r="H1814" s="17" t="s">
        <v>18</v>
      </c>
      <c r="I1814" s="9"/>
      <c r="J1814" s="9"/>
      <c r="K1814" s="9"/>
      <c r="L1814" s="18">
        <v>0</v>
      </c>
      <c r="M1814" s="18">
        <v>9</v>
      </c>
      <c r="N1814" s="18">
        <v>9</v>
      </c>
      <c r="O1814" s="10" t="s">
        <v>1319</v>
      </c>
      <c r="P1814">
        <f>IF(ISNA(VLOOKUP(E1814,Sheet2!A:C,3,FALSE)),1,VLOOKUP(E1814,Sheet2!A:C,3,FALSE))</f>
        <v>166</v>
      </c>
    </row>
    <row r="1815" spans="1:16" ht="153" x14ac:dyDescent="0.2">
      <c r="A1815" s="11" t="s">
        <v>15</v>
      </c>
      <c r="B1815" s="12" t="s">
        <v>33</v>
      </c>
      <c r="C1815" s="13" t="s">
        <v>17</v>
      </c>
      <c r="D1815" s="13" t="s">
        <v>18</v>
      </c>
      <c r="E1815" s="13" t="s">
        <v>2470</v>
      </c>
      <c r="F1815" s="12" t="s">
        <v>2471</v>
      </c>
      <c r="G1815" s="14" t="s">
        <v>2471</v>
      </c>
      <c r="H1815" s="15"/>
      <c r="I1815" s="15"/>
      <c r="J1815" s="15"/>
      <c r="K1815" s="15"/>
      <c r="L1815" s="15"/>
      <c r="M1815" s="15"/>
      <c r="N1815" s="15"/>
      <c r="O1815" s="16" t="s">
        <v>2472</v>
      </c>
      <c r="P1815">
        <f>IF(ISNA(VLOOKUP(E1815,Sheet2!A:C,3,FALSE)),1,VLOOKUP(E1815,Sheet2!A:C,3,FALSE))</f>
        <v>1</v>
      </c>
    </row>
    <row r="1816" spans="1:16" ht="204" x14ac:dyDescent="0.2">
      <c r="A1816" s="5" t="s">
        <v>15</v>
      </c>
      <c r="B1816" s="6" t="s">
        <v>33</v>
      </c>
      <c r="C1816" s="7" t="s">
        <v>17</v>
      </c>
      <c r="D1816" s="7" t="s">
        <v>18</v>
      </c>
      <c r="E1816" s="7" t="s">
        <v>7678</v>
      </c>
      <c r="F1816" s="6" t="s">
        <v>7679</v>
      </c>
      <c r="G1816" s="8" t="s">
        <v>7679</v>
      </c>
      <c r="H1816" s="9"/>
      <c r="I1816" s="9"/>
      <c r="J1816" s="9"/>
      <c r="K1816" s="9"/>
      <c r="L1816" s="9"/>
      <c r="M1816" s="9"/>
      <c r="N1816" s="9"/>
      <c r="O1816" s="10" t="s">
        <v>7680</v>
      </c>
      <c r="P1816">
        <f>IF(ISNA(VLOOKUP(E1816,Sheet2!A:C,3,FALSE)),1,VLOOKUP(E1816,Sheet2!A:C,3,FALSE))</f>
        <v>1</v>
      </c>
    </row>
    <row r="1817" spans="1:16" ht="204" x14ac:dyDescent="0.2">
      <c r="A1817" s="11" t="s">
        <v>15</v>
      </c>
      <c r="B1817" s="12" t="s">
        <v>33</v>
      </c>
      <c r="C1817" s="13" t="s">
        <v>17</v>
      </c>
      <c r="D1817" s="13" t="s">
        <v>18</v>
      </c>
      <c r="E1817" s="13" t="s">
        <v>7127</v>
      </c>
      <c r="F1817" s="12" t="s">
        <v>7128</v>
      </c>
      <c r="G1817" s="14" t="s">
        <v>7129</v>
      </c>
      <c r="H1817" s="15"/>
      <c r="I1817" s="15"/>
      <c r="J1817" s="15"/>
      <c r="K1817" s="15"/>
      <c r="L1817" s="15"/>
      <c r="M1817" s="15"/>
      <c r="N1817" s="15"/>
      <c r="O1817" s="16" t="s">
        <v>7130</v>
      </c>
      <c r="P1817">
        <f>IF(ISNA(VLOOKUP(E1817,Sheet2!A:C,3,FALSE)),1,VLOOKUP(E1817,Sheet2!A:C,3,FALSE))</f>
        <v>1</v>
      </c>
    </row>
    <row r="1818" spans="1:16" ht="187" x14ac:dyDescent="0.2">
      <c r="A1818" s="5" t="s">
        <v>15</v>
      </c>
      <c r="B1818" s="6" t="s">
        <v>3127</v>
      </c>
      <c r="C1818" s="7" t="s">
        <v>17</v>
      </c>
      <c r="D1818" s="7" t="s">
        <v>18</v>
      </c>
      <c r="E1818" s="7" t="s">
        <v>5073</v>
      </c>
      <c r="F1818" s="6" t="s">
        <v>4662</v>
      </c>
      <c r="G1818" s="8" t="s">
        <v>4662</v>
      </c>
      <c r="H1818" s="9"/>
      <c r="I1818" s="9"/>
      <c r="J1818" s="9"/>
      <c r="K1818" s="9"/>
      <c r="L1818" s="9"/>
      <c r="M1818" s="9"/>
      <c r="N1818" s="9"/>
      <c r="O1818" s="10" t="s">
        <v>5074</v>
      </c>
      <c r="P1818">
        <f>IF(ISNA(VLOOKUP(E1818,Sheet2!A:C,3,FALSE)),1,VLOOKUP(E1818,Sheet2!A:C,3,FALSE))</f>
        <v>1</v>
      </c>
    </row>
    <row r="1819" spans="1:16" ht="221" x14ac:dyDescent="0.2">
      <c r="A1819" s="11" t="s">
        <v>15</v>
      </c>
      <c r="B1819" s="12" t="s">
        <v>67</v>
      </c>
      <c r="C1819" s="13" t="s">
        <v>17</v>
      </c>
      <c r="D1819" s="13" t="s">
        <v>18</v>
      </c>
      <c r="E1819" s="13" t="s">
        <v>2186</v>
      </c>
      <c r="F1819" s="12" t="s">
        <v>2187</v>
      </c>
      <c r="G1819" s="14" t="s">
        <v>2188</v>
      </c>
      <c r="H1819" s="15"/>
      <c r="I1819" s="15"/>
      <c r="J1819" s="15"/>
      <c r="K1819" s="15"/>
      <c r="L1819" s="15"/>
      <c r="M1819" s="15"/>
      <c r="N1819" s="15"/>
      <c r="O1819" s="16" t="s">
        <v>2189</v>
      </c>
      <c r="P1819">
        <f>IF(ISNA(VLOOKUP(E1819,Sheet2!A:C,3,FALSE)),1,VLOOKUP(E1819,Sheet2!A:C,3,FALSE))</f>
        <v>1</v>
      </c>
    </row>
    <row r="1820" spans="1:16" ht="170" x14ac:dyDescent="0.2">
      <c r="A1820" s="11" t="s">
        <v>15</v>
      </c>
      <c r="B1820" s="12" t="s">
        <v>67</v>
      </c>
      <c r="C1820" s="13" t="s">
        <v>17</v>
      </c>
      <c r="D1820" s="13" t="s">
        <v>18</v>
      </c>
      <c r="E1820" s="13" t="s">
        <v>5237</v>
      </c>
      <c r="F1820" s="12" t="s">
        <v>5238</v>
      </c>
      <c r="G1820" s="14" t="s">
        <v>5239</v>
      </c>
      <c r="H1820" s="15"/>
      <c r="I1820" s="15"/>
      <c r="J1820" s="15"/>
      <c r="K1820" s="15"/>
      <c r="L1820" s="15"/>
      <c r="M1820" s="15"/>
      <c r="N1820" s="15"/>
      <c r="O1820" s="16" t="s">
        <v>5240</v>
      </c>
      <c r="P1820">
        <f>IF(ISNA(VLOOKUP(E1820,Sheet2!A:C,3,FALSE)),1,VLOOKUP(E1820,Sheet2!A:C,3,FALSE))</f>
        <v>1</v>
      </c>
    </row>
    <row r="1821" spans="1:16" ht="255" x14ac:dyDescent="0.2">
      <c r="A1821" s="11" t="s">
        <v>15</v>
      </c>
      <c r="B1821" s="12" t="s">
        <v>3127</v>
      </c>
      <c r="C1821" s="13" t="s">
        <v>17</v>
      </c>
      <c r="D1821" s="13" t="s">
        <v>18</v>
      </c>
      <c r="E1821" s="13" t="s">
        <v>4669</v>
      </c>
      <c r="F1821" s="12" t="s">
        <v>4670</v>
      </c>
      <c r="G1821" s="14" t="s">
        <v>4671</v>
      </c>
      <c r="H1821" s="15"/>
      <c r="I1821" s="15"/>
      <c r="J1821" s="15"/>
      <c r="K1821" s="15"/>
      <c r="L1821" s="15"/>
      <c r="M1821" s="15"/>
      <c r="N1821" s="15"/>
      <c r="O1821" s="16" t="s">
        <v>4672</v>
      </c>
      <c r="P1821">
        <f>IF(ISNA(VLOOKUP(E1821,Sheet2!A:C,3,FALSE)),1,VLOOKUP(E1821,Sheet2!A:C,3,FALSE))</f>
        <v>1</v>
      </c>
    </row>
    <row r="1822" spans="1:16" ht="187" x14ac:dyDescent="0.2">
      <c r="A1822" s="11" t="s">
        <v>15</v>
      </c>
      <c r="B1822" s="12" t="s">
        <v>3127</v>
      </c>
      <c r="C1822" s="13" t="s">
        <v>17</v>
      </c>
      <c r="D1822" s="13" t="s">
        <v>18</v>
      </c>
      <c r="E1822" s="13" t="s">
        <v>4661</v>
      </c>
      <c r="F1822" s="12" t="s">
        <v>4662</v>
      </c>
      <c r="G1822" s="14" t="s">
        <v>4663</v>
      </c>
      <c r="H1822" s="15"/>
      <c r="I1822" s="15"/>
      <c r="J1822" s="15"/>
      <c r="K1822" s="15"/>
      <c r="L1822" s="15"/>
      <c r="M1822" s="15"/>
      <c r="N1822" s="15"/>
      <c r="O1822" s="16" t="s">
        <v>4664</v>
      </c>
      <c r="P1822">
        <f>IF(ISNA(VLOOKUP(E1822,Sheet2!A:C,3,FALSE)),1,VLOOKUP(E1822,Sheet2!A:C,3,FALSE))</f>
        <v>1</v>
      </c>
    </row>
    <row r="1823" spans="1:16" ht="238" x14ac:dyDescent="0.2">
      <c r="A1823" s="5" t="s">
        <v>15</v>
      </c>
      <c r="B1823" s="6" t="s">
        <v>3127</v>
      </c>
      <c r="C1823" s="7" t="s">
        <v>17</v>
      </c>
      <c r="D1823" s="7" t="s">
        <v>18</v>
      </c>
      <c r="E1823" s="7" t="s">
        <v>5309</v>
      </c>
      <c r="F1823" s="6" t="s">
        <v>5310</v>
      </c>
      <c r="G1823" s="8" t="s">
        <v>5310</v>
      </c>
      <c r="H1823" s="9"/>
      <c r="I1823" s="9"/>
      <c r="J1823" s="9"/>
      <c r="K1823" s="9"/>
      <c r="L1823" s="9"/>
      <c r="M1823" s="9"/>
      <c r="N1823" s="9"/>
      <c r="O1823" s="10" t="s">
        <v>5311</v>
      </c>
      <c r="P1823">
        <f>IF(ISNA(VLOOKUP(E1823,Sheet2!A:C,3,FALSE)),1,VLOOKUP(E1823,Sheet2!A:C,3,FALSE))</f>
        <v>1</v>
      </c>
    </row>
    <row r="1824" spans="1:16" ht="187" x14ac:dyDescent="0.2">
      <c r="A1824" s="5" t="s">
        <v>15</v>
      </c>
      <c r="B1824" s="6" t="s">
        <v>67</v>
      </c>
      <c r="C1824" s="7" t="s">
        <v>17</v>
      </c>
      <c r="D1824" s="7" t="s">
        <v>18</v>
      </c>
      <c r="E1824" s="7" t="s">
        <v>1159</v>
      </c>
      <c r="F1824" s="6" t="s">
        <v>1160</v>
      </c>
      <c r="G1824" s="8" t="s">
        <v>1161</v>
      </c>
      <c r="H1824" s="9"/>
      <c r="I1824" s="9"/>
      <c r="J1824" s="9"/>
      <c r="K1824" s="9"/>
      <c r="L1824" s="9"/>
      <c r="M1824" s="9"/>
      <c r="N1824" s="9"/>
      <c r="O1824" s="10" t="s">
        <v>1162</v>
      </c>
      <c r="P1824">
        <f>IF(ISNA(VLOOKUP(E1824,Sheet2!A:C,3,FALSE)),1,VLOOKUP(E1824,Sheet2!A:C,3,FALSE))</f>
        <v>1</v>
      </c>
    </row>
    <row r="1825" spans="1:16" ht="289" x14ac:dyDescent="0.2">
      <c r="A1825" s="11" t="s">
        <v>15</v>
      </c>
      <c r="B1825" s="12" t="s">
        <v>3127</v>
      </c>
      <c r="C1825" s="13" t="s">
        <v>17</v>
      </c>
      <c r="D1825" s="13" t="s">
        <v>18</v>
      </c>
      <c r="E1825" s="13" t="s">
        <v>4432</v>
      </c>
      <c r="F1825" s="12" t="s">
        <v>4433</v>
      </c>
      <c r="G1825" s="14" t="s">
        <v>4434</v>
      </c>
      <c r="H1825" s="15"/>
      <c r="I1825" s="15"/>
      <c r="J1825" s="15"/>
      <c r="K1825" s="15"/>
      <c r="L1825" s="15"/>
      <c r="M1825" s="15"/>
      <c r="N1825" s="15"/>
      <c r="O1825" s="16" t="s">
        <v>4435</v>
      </c>
      <c r="P1825">
        <f>IF(ISNA(VLOOKUP(E1825,Sheet2!A:C,3,FALSE)),1,VLOOKUP(E1825,Sheet2!A:C,3,FALSE))</f>
        <v>1</v>
      </c>
    </row>
    <row r="1826" spans="1:16" ht="170" x14ac:dyDescent="0.2">
      <c r="A1826" s="5" t="s">
        <v>15</v>
      </c>
      <c r="B1826" s="6" t="s">
        <v>3127</v>
      </c>
      <c r="C1826" s="7" t="s">
        <v>17</v>
      </c>
      <c r="D1826" s="7" t="s">
        <v>18</v>
      </c>
      <c r="E1826" s="7" t="s">
        <v>5321</v>
      </c>
      <c r="F1826" s="6" t="s">
        <v>4662</v>
      </c>
      <c r="G1826" s="8" t="s">
        <v>5322</v>
      </c>
      <c r="H1826" s="9"/>
      <c r="I1826" s="9"/>
      <c r="J1826" s="9"/>
      <c r="K1826" s="9"/>
      <c r="L1826" s="9"/>
      <c r="M1826" s="9"/>
      <c r="N1826" s="9"/>
      <c r="O1826" s="10" t="s">
        <v>5323</v>
      </c>
      <c r="P1826">
        <f>IF(ISNA(VLOOKUP(E1826,Sheet2!A:C,3,FALSE)),1,VLOOKUP(E1826,Sheet2!A:C,3,FALSE))</f>
        <v>1</v>
      </c>
    </row>
    <row r="1827" spans="1:16" ht="170" x14ac:dyDescent="0.2">
      <c r="A1827" s="11" t="s">
        <v>15</v>
      </c>
      <c r="B1827" s="12" t="s">
        <v>3127</v>
      </c>
      <c r="C1827" s="13" t="s">
        <v>17</v>
      </c>
      <c r="D1827" s="13" t="s">
        <v>18</v>
      </c>
      <c r="E1827" s="13" t="s">
        <v>5324</v>
      </c>
      <c r="F1827" s="12" t="s">
        <v>4662</v>
      </c>
      <c r="G1827" s="14" t="s">
        <v>5322</v>
      </c>
      <c r="H1827" s="15"/>
      <c r="I1827" s="15"/>
      <c r="J1827" s="15"/>
      <c r="K1827" s="15"/>
      <c r="L1827" s="15"/>
      <c r="M1827" s="15"/>
      <c r="N1827" s="15"/>
      <c r="O1827" s="16" t="s">
        <v>5325</v>
      </c>
      <c r="P1827">
        <f>IF(ISNA(VLOOKUP(E1827,Sheet2!A:C,3,FALSE)),1,VLOOKUP(E1827,Sheet2!A:C,3,FALSE))</f>
        <v>1</v>
      </c>
    </row>
    <row r="1828" spans="1:16" ht="187" x14ac:dyDescent="0.2">
      <c r="A1828" s="11" t="s">
        <v>15</v>
      </c>
      <c r="B1828" s="12" t="s">
        <v>3127</v>
      </c>
      <c r="C1828" s="13" t="s">
        <v>17</v>
      </c>
      <c r="D1828" s="13" t="s">
        <v>18</v>
      </c>
      <c r="E1828" s="13" t="s">
        <v>4632</v>
      </c>
      <c r="F1828" s="12" t="s">
        <v>4633</v>
      </c>
      <c r="G1828" s="14" t="s">
        <v>4634</v>
      </c>
      <c r="H1828" s="15"/>
      <c r="I1828" s="15"/>
      <c r="J1828" s="15"/>
      <c r="K1828" s="15"/>
      <c r="L1828" s="15"/>
      <c r="M1828" s="15"/>
      <c r="N1828" s="15"/>
      <c r="O1828" s="16" t="s">
        <v>4635</v>
      </c>
      <c r="P1828">
        <f>IF(ISNA(VLOOKUP(E1828,Sheet2!A:C,3,FALSE)),1,VLOOKUP(E1828,Sheet2!A:C,3,FALSE))</f>
        <v>1</v>
      </c>
    </row>
    <row r="1829" spans="1:16" ht="187" x14ac:dyDescent="0.2">
      <c r="A1829" s="5" t="s">
        <v>15</v>
      </c>
      <c r="B1829" s="6" t="s">
        <v>3127</v>
      </c>
      <c r="C1829" s="7" t="s">
        <v>17</v>
      </c>
      <c r="D1829" s="7" t="s">
        <v>18</v>
      </c>
      <c r="E1829" s="7" t="s">
        <v>4665</v>
      </c>
      <c r="F1829" s="6" t="s">
        <v>4666</v>
      </c>
      <c r="G1829" s="8" t="s">
        <v>4667</v>
      </c>
      <c r="H1829" s="9"/>
      <c r="I1829" s="9"/>
      <c r="J1829" s="9"/>
      <c r="K1829" s="9"/>
      <c r="L1829" s="9"/>
      <c r="M1829" s="9"/>
      <c r="N1829" s="9"/>
      <c r="O1829" s="10" t="s">
        <v>4668</v>
      </c>
      <c r="P1829">
        <f>IF(ISNA(VLOOKUP(E1829,Sheet2!A:C,3,FALSE)),1,VLOOKUP(E1829,Sheet2!A:C,3,FALSE))</f>
        <v>1</v>
      </c>
    </row>
    <row r="1830" spans="1:16" ht="170" x14ac:dyDescent="0.2">
      <c r="A1830" s="11" t="s">
        <v>15</v>
      </c>
      <c r="B1830" s="12" t="s">
        <v>16</v>
      </c>
      <c r="C1830" s="13" t="s">
        <v>17</v>
      </c>
      <c r="D1830" s="13" t="s">
        <v>18</v>
      </c>
      <c r="E1830" s="13" t="s">
        <v>4060</v>
      </c>
      <c r="F1830" s="12" t="s">
        <v>4061</v>
      </c>
      <c r="G1830" s="14" t="s">
        <v>4062</v>
      </c>
      <c r="H1830" s="15"/>
      <c r="I1830" s="19" t="s">
        <v>18</v>
      </c>
      <c r="J1830" s="15"/>
      <c r="K1830" s="15"/>
      <c r="L1830" s="20">
        <v>0</v>
      </c>
      <c r="M1830" s="20">
        <v>6</v>
      </c>
      <c r="N1830" s="20">
        <v>6</v>
      </c>
      <c r="O1830" s="16" t="s">
        <v>4063</v>
      </c>
      <c r="P1830">
        <f>IF(ISNA(VLOOKUP(E1830,Sheet2!A:C,3,FALSE)),1,VLOOKUP(E1830,Sheet2!A:C,3,FALSE))</f>
        <v>1</v>
      </c>
    </row>
    <row r="1831" spans="1:16" ht="153" x14ac:dyDescent="0.2">
      <c r="A1831" s="5" t="s">
        <v>15</v>
      </c>
      <c r="B1831" s="6" t="s">
        <v>67</v>
      </c>
      <c r="C1831" s="7" t="s">
        <v>17</v>
      </c>
      <c r="D1831" s="7" t="s">
        <v>28</v>
      </c>
      <c r="E1831" s="7" t="s">
        <v>1340</v>
      </c>
      <c r="F1831" s="6" t="s">
        <v>1341</v>
      </c>
      <c r="G1831" s="8" t="s">
        <v>1342</v>
      </c>
      <c r="H1831" s="9"/>
      <c r="I1831" s="9"/>
      <c r="J1831" s="9"/>
      <c r="K1831" s="9"/>
      <c r="L1831" s="9"/>
      <c r="M1831" s="9"/>
      <c r="N1831" s="9"/>
      <c r="O1831" s="10" t="s">
        <v>1343</v>
      </c>
      <c r="P1831">
        <f>IF(ISNA(VLOOKUP(E1831,Sheet2!A:C,3,FALSE)),1,VLOOKUP(E1831,Sheet2!A:C,3,FALSE))</f>
        <v>1</v>
      </c>
    </row>
    <row r="1832" spans="1:16" ht="272" x14ac:dyDescent="0.2">
      <c r="A1832" s="11" t="s">
        <v>15</v>
      </c>
      <c r="B1832" s="12" t="s">
        <v>101</v>
      </c>
      <c r="C1832" s="13" t="s">
        <v>17</v>
      </c>
      <c r="D1832" s="13" t="s">
        <v>18</v>
      </c>
      <c r="E1832" s="13" t="s">
        <v>1344</v>
      </c>
      <c r="F1832" s="12" t="s">
        <v>1345</v>
      </c>
      <c r="G1832" s="14" t="s">
        <v>1346</v>
      </c>
      <c r="H1832" s="15"/>
      <c r="I1832" s="19" t="s">
        <v>18</v>
      </c>
      <c r="J1832" s="15"/>
      <c r="K1832" s="15"/>
      <c r="L1832" s="20">
        <v>0</v>
      </c>
      <c r="M1832" s="20">
        <v>9</v>
      </c>
      <c r="N1832" s="20">
        <v>9</v>
      </c>
      <c r="O1832" s="16" t="s">
        <v>1347</v>
      </c>
      <c r="P1832">
        <f>IF(ISNA(VLOOKUP(E1832,Sheet2!A:C,3,FALSE)),1,VLOOKUP(E1832,Sheet2!A:C,3,FALSE))</f>
        <v>1</v>
      </c>
    </row>
    <row r="1833" spans="1:16" ht="221" x14ac:dyDescent="0.2">
      <c r="A1833" s="11" t="s">
        <v>15</v>
      </c>
      <c r="B1833" s="12" t="s">
        <v>3127</v>
      </c>
      <c r="C1833" s="13" t="s">
        <v>17</v>
      </c>
      <c r="D1833" s="13" t="s">
        <v>18</v>
      </c>
      <c r="E1833" s="13" t="s">
        <v>4969</v>
      </c>
      <c r="F1833" s="12" t="s">
        <v>4970</v>
      </c>
      <c r="G1833" s="14" t="s">
        <v>4970</v>
      </c>
      <c r="H1833" s="15"/>
      <c r="I1833" s="15"/>
      <c r="J1833" s="15"/>
      <c r="K1833" s="15"/>
      <c r="L1833" s="15"/>
      <c r="M1833" s="15"/>
      <c r="N1833" s="15"/>
      <c r="O1833" s="16" t="s">
        <v>4971</v>
      </c>
      <c r="P1833">
        <f>IF(ISNA(VLOOKUP(E1833,Sheet2!A:C,3,FALSE)),1,VLOOKUP(E1833,Sheet2!A:C,3,FALSE))</f>
        <v>1</v>
      </c>
    </row>
    <row r="1834" spans="1:16" ht="272" x14ac:dyDescent="0.2">
      <c r="A1834" s="5" t="s">
        <v>15</v>
      </c>
      <c r="B1834" s="6" t="s">
        <v>67</v>
      </c>
      <c r="C1834" s="7" t="s">
        <v>17</v>
      </c>
      <c r="D1834" s="7" t="s">
        <v>18</v>
      </c>
      <c r="E1834" s="7" t="s">
        <v>723</v>
      </c>
      <c r="F1834" s="6" t="s">
        <v>724</v>
      </c>
      <c r="G1834" s="8" t="s">
        <v>725</v>
      </c>
      <c r="H1834" s="9"/>
      <c r="I1834" s="9"/>
      <c r="J1834" s="9"/>
      <c r="K1834" s="9"/>
      <c r="L1834" s="9"/>
      <c r="M1834" s="9"/>
      <c r="N1834" s="9"/>
      <c r="O1834" s="10" t="s">
        <v>726</v>
      </c>
      <c r="P1834">
        <f>IF(ISNA(VLOOKUP(E1834,Sheet2!A:C,3,FALSE)),1,VLOOKUP(E1834,Sheet2!A:C,3,FALSE))</f>
        <v>1</v>
      </c>
    </row>
    <row r="1835" spans="1:16" ht="119" x14ac:dyDescent="0.2">
      <c r="A1835" s="5" t="s">
        <v>15</v>
      </c>
      <c r="B1835" s="6" t="s">
        <v>16</v>
      </c>
      <c r="C1835" s="7" t="s">
        <v>17</v>
      </c>
      <c r="D1835" s="7" t="s">
        <v>28</v>
      </c>
      <c r="E1835" s="7" t="s">
        <v>4103</v>
      </c>
      <c r="F1835" s="6" t="s">
        <v>4104</v>
      </c>
      <c r="G1835" s="8" t="s">
        <v>4105</v>
      </c>
      <c r="H1835" s="9"/>
      <c r="I1835" s="9"/>
      <c r="J1835" s="9"/>
      <c r="K1835" s="9"/>
      <c r="L1835" s="9"/>
      <c r="M1835" s="9"/>
      <c r="N1835" s="9"/>
      <c r="O1835" s="10" t="s">
        <v>4106</v>
      </c>
      <c r="P1835">
        <f>IF(ISNA(VLOOKUP(E1835,Sheet2!A:C,3,FALSE)),1,VLOOKUP(E1835,Sheet2!A:C,3,FALSE))</f>
        <v>1</v>
      </c>
    </row>
    <row r="1836" spans="1:16" ht="34" x14ac:dyDescent="0.2">
      <c r="A1836" s="5" t="s">
        <v>15</v>
      </c>
      <c r="B1836" s="6" t="s">
        <v>67</v>
      </c>
      <c r="C1836" s="7" t="s">
        <v>17</v>
      </c>
      <c r="D1836" s="7" t="s">
        <v>18</v>
      </c>
      <c r="E1836" s="7" t="s">
        <v>364</v>
      </c>
      <c r="F1836" s="6" t="s">
        <v>365</v>
      </c>
      <c r="G1836" s="8" t="s">
        <v>365</v>
      </c>
      <c r="H1836" s="9"/>
      <c r="I1836" s="9"/>
      <c r="J1836" s="9"/>
      <c r="K1836" s="9"/>
      <c r="L1836" s="9"/>
      <c r="M1836" s="9"/>
      <c r="N1836" s="9"/>
      <c r="O1836" s="10" t="s">
        <v>366</v>
      </c>
      <c r="P1836">
        <f>IF(ISNA(VLOOKUP(E1836,Sheet2!A:C,3,FALSE)),1,VLOOKUP(E1836,Sheet2!A:C,3,FALSE))</f>
        <v>1</v>
      </c>
    </row>
    <row r="1837" spans="1:16" ht="51" x14ac:dyDescent="0.2">
      <c r="A1837" s="5" t="s">
        <v>15</v>
      </c>
      <c r="B1837" s="6" t="s">
        <v>67</v>
      </c>
      <c r="C1837" s="7" t="s">
        <v>17</v>
      </c>
      <c r="D1837" s="7" t="s">
        <v>18</v>
      </c>
      <c r="E1837" s="7" t="s">
        <v>431</v>
      </c>
      <c r="F1837" s="6" t="s">
        <v>432</v>
      </c>
      <c r="G1837" s="8" t="s">
        <v>432</v>
      </c>
      <c r="H1837" s="9"/>
      <c r="I1837" s="9"/>
      <c r="J1837" s="9"/>
      <c r="K1837" s="9"/>
      <c r="L1837" s="9"/>
      <c r="M1837" s="9"/>
      <c r="N1837" s="9"/>
      <c r="O1837" s="10" t="s">
        <v>433</v>
      </c>
      <c r="P1837">
        <f>IF(ISNA(VLOOKUP(E1837,Sheet2!A:C,3,FALSE)),1,VLOOKUP(E1837,Sheet2!A:C,3,FALSE))</f>
        <v>1</v>
      </c>
    </row>
    <row r="1838" spans="1:16" ht="51" x14ac:dyDescent="0.2">
      <c r="A1838" s="5" t="s">
        <v>15</v>
      </c>
      <c r="B1838" s="6" t="s">
        <v>67</v>
      </c>
      <c r="C1838" s="7" t="s">
        <v>17</v>
      </c>
      <c r="D1838" s="7" t="s">
        <v>18</v>
      </c>
      <c r="E1838" s="7" t="s">
        <v>445</v>
      </c>
      <c r="F1838" s="6" t="s">
        <v>432</v>
      </c>
      <c r="G1838" s="8" t="s">
        <v>432</v>
      </c>
      <c r="H1838" s="9"/>
      <c r="I1838" s="9"/>
      <c r="J1838" s="9"/>
      <c r="K1838" s="9"/>
      <c r="L1838" s="9"/>
      <c r="M1838" s="9"/>
      <c r="N1838" s="9"/>
      <c r="O1838" s="10" t="s">
        <v>433</v>
      </c>
      <c r="P1838">
        <f>IF(ISNA(VLOOKUP(E1838,Sheet2!A:C,3,FALSE)),1,VLOOKUP(E1838,Sheet2!A:C,3,FALSE))</f>
        <v>1</v>
      </c>
    </row>
    <row r="1839" spans="1:16" ht="204" x14ac:dyDescent="0.2">
      <c r="A1839" s="5" t="s">
        <v>15</v>
      </c>
      <c r="B1839" s="6" t="s">
        <v>3127</v>
      </c>
      <c r="C1839" s="7" t="s">
        <v>17</v>
      </c>
      <c r="D1839" s="7" t="s">
        <v>18</v>
      </c>
      <c r="E1839" s="7" t="s">
        <v>4673</v>
      </c>
      <c r="F1839" s="6" t="s">
        <v>4674</v>
      </c>
      <c r="G1839" s="8" t="s">
        <v>4675</v>
      </c>
      <c r="H1839" s="9"/>
      <c r="I1839" s="9"/>
      <c r="J1839" s="9"/>
      <c r="K1839" s="9"/>
      <c r="L1839" s="9"/>
      <c r="M1839" s="9"/>
      <c r="N1839" s="9"/>
      <c r="O1839" s="10" t="s">
        <v>4676</v>
      </c>
      <c r="P1839">
        <f>IF(ISNA(VLOOKUP(E1839,Sheet2!A:C,3,FALSE)),1,VLOOKUP(E1839,Sheet2!A:C,3,FALSE))</f>
        <v>1</v>
      </c>
    </row>
    <row r="1840" spans="1:16" ht="68" x14ac:dyDescent="0.2">
      <c r="A1840" s="11" t="s">
        <v>15</v>
      </c>
      <c r="B1840" s="12" t="s">
        <v>67</v>
      </c>
      <c r="C1840" s="13" t="s">
        <v>17</v>
      </c>
      <c r="D1840" s="13" t="s">
        <v>18</v>
      </c>
      <c r="E1840" s="13" t="s">
        <v>339</v>
      </c>
      <c r="F1840" s="12" t="s">
        <v>340</v>
      </c>
      <c r="G1840" s="14" t="s">
        <v>341</v>
      </c>
      <c r="H1840" s="15"/>
      <c r="I1840" s="15"/>
      <c r="J1840" s="15"/>
      <c r="K1840" s="15"/>
      <c r="L1840" s="15"/>
      <c r="M1840" s="15"/>
      <c r="N1840" s="15"/>
      <c r="O1840" s="16" t="s">
        <v>338</v>
      </c>
      <c r="P1840">
        <f>IF(ISNA(VLOOKUP(E1840,Sheet2!A:C,3,FALSE)),1,VLOOKUP(E1840,Sheet2!A:C,3,FALSE))</f>
        <v>1</v>
      </c>
    </row>
    <row r="1841" spans="1:16" ht="68" x14ac:dyDescent="0.2">
      <c r="A1841" s="11" t="s">
        <v>15</v>
      </c>
      <c r="B1841" s="12" t="s">
        <v>101</v>
      </c>
      <c r="C1841" s="13" t="s">
        <v>17</v>
      </c>
      <c r="D1841" s="13" t="s">
        <v>18</v>
      </c>
      <c r="E1841" s="13" t="s">
        <v>544</v>
      </c>
      <c r="F1841" s="12" t="s">
        <v>545</v>
      </c>
      <c r="G1841" s="14" t="s">
        <v>546</v>
      </c>
      <c r="H1841" s="15"/>
      <c r="I1841" s="15"/>
      <c r="J1841" s="15"/>
      <c r="K1841" s="15"/>
      <c r="L1841" s="15"/>
      <c r="M1841" s="15"/>
      <c r="N1841" s="15"/>
      <c r="O1841" s="16" t="s">
        <v>547</v>
      </c>
      <c r="P1841">
        <f>IF(ISNA(VLOOKUP(E1841,Sheet2!A:C,3,FALSE)),1,VLOOKUP(E1841,Sheet2!A:C,3,FALSE))</f>
        <v>1</v>
      </c>
    </row>
    <row r="1842" spans="1:16" ht="34" x14ac:dyDescent="0.2">
      <c r="A1842" s="5" t="s">
        <v>15</v>
      </c>
      <c r="B1842" s="6" t="s">
        <v>67</v>
      </c>
      <c r="C1842" s="7" t="s">
        <v>17</v>
      </c>
      <c r="D1842" s="7" t="s">
        <v>18</v>
      </c>
      <c r="E1842" s="7" t="s">
        <v>352</v>
      </c>
      <c r="F1842" s="6" t="s">
        <v>353</v>
      </c>
      <c r="G1842" s="8" t="s">
        <v>353</v>
      </c>
      <c r="H1842" s="9"/>
      <c r="I1842" s="9"/>
      <c r="J1842" s="9"/>
      <c r="K1842" s="9"/>
      <c r="L1842" s="9"/>
      <c r="M1842" s="9"/>
      <c r="N1842" s="9"/>
      <c r="O1842" s="10" t="s">
        <v>354</v>
      </c>
      <c r="P1842">
        <f>IF(ISNA(VLOOKUP(E1842,Sheet2!A:C,3,FALSE)),1,VLOOKUP(E1842,Sheet2!A:C,3,FALSE))</f>
        <v>1</v>
      </c>
    </row>
    <row r="1843" spans="1:16" ht="170" x14ac:dyDescent="0.2">
      <c r="A1843" s="11" t="s">
        <v>15</v>
      </c>
      <c r="B1843" s="12" t="s">
        <v>67</v>
      </c>
      <c r="C1843" s="13" t="s">
        <v>17</v>
      </c>
      <c r="D1843" s="13" t="s">
        <v>18</v>
      </c>
      <c r="E1843" s="13" t="s">
        <v>2149</v>
      </c>
      <c r="F1843" s="12" t="s">
        <v>2150</v>
      </c>
      <c r="G1843" s="14" t="s">
        <v>2151</v>
      </c>
      <c r="H1843" s="15"/>
      <c r="I1843" s="15"/>
      <c r="J1843" s="15"/>
      <c r="K1843" s="15"/>
      <c r="L1843" s="15"/>
      <c r="M1843" s="15"/>
      <c r="N1843" s="15"/>
      <c r="O1843" s="16" t="s">
        <v>2152</v>
      </c>
      <c r="P1843">
        <f>IF(ISNA(VLOOKUP(E1843,Sheet2!A:C,3,FALSE)),1,VLOOKUP(E1843,Sheet2!A:C,3,FALSE))</f>
        <v>1</v>
      </c>
    </row>
    <row r="1844" spans="1:16" ht="187" x14ac:dyDescent="0.2">
      <c r="A1844" s="11" t="s">
        <v>15</v>
      </c>
      <c r="B1844" s="12" t="s">
        <v>101</v>
      </c>
      <c r="C1844" s="13" t="s">
        <v>17</v>
      </c>
      <c r="D1844" s="13" t="s">
        <v>18</v>
      </c>
      <c r="E1844" s="13" t="s">
        <v>2141</v>
      </c>
      <c r="F1844" s="12" t="s">
        <v>2142</v>
      </c>
      <c r="G1844" s="14" t="s">
        <v>2143</v>
      </c>
      <c r="H1844" s="15"/>
      <c r="I1844" s="15"/>
      <c r="J1844" s="15"/>
      <c r="K1844" s="15"/>
      <c r="L1844" s="15"/>
      <c r="M1844" s="15"/>
      <c r="N1844" s="15"/>
      <c r="O1844" s="16" t="s">
        <v>2144</v>
      </c>
      <c r="P1844">
        <f>IF(ISNA(VLOOKUP(E1844,Sheet2!A:C,3,FALSE)),1,VLOOKUP(E1844,Sheet2!A:C,3,FALSE))</f>
        <v>1</v>
      </c>
    </row>
    <row r="1845" spans="1:16" ht="136" x14ac:dyDescent="0.2">
      <c r="A1845" s="5" t="s">
        <v>15</v>
      </c>
      <c r="B1845" s="6" t="s">
        <v>101</v>
      </c>
      <c r="C1845" s="7" t="s">
        <v>17</v>
      </c>
      <c r="D1845" s="7" t="s">
        <v>18</v>
      </c>
      <c r="E1845" s="7" t="s">
        <v>2145</v>
      </c>
      <c r="F1845" s="6" t="s">
        <v>2146</v>
      </c>
      <c r="G1845" s="8" t="s">
        <v>2147</v>
      </c>
      <c r="H1845" s="9"/>
      <c r="I1845" s="9"/>
      <c r="J1845" s="9"/>
      <c r="K1845" s="9"/>
      <c r="L1845" s="9"/>
      <c r="M1845" s="9"/>
      <c r="N1845" s="9"/>
      <c r="O1845" s="10" t="s">
        <v>2148</v>
      </c>
      <c r="P1845">
        <f>IF(ISNA(VLOOKUP(E1845,Sheet2!A:C,3,FALSE)),1,VLOOKUP(E1845,Sheet2!A:C,3,FALSE))</f>
        <v>1</v>
      </c>
    </row>
    <row r="1846" spans="1:16" ht="187" x14ac:dyDescent="0.2">
      <c r="A1846" s="11" t="s">
        <v>15</v>
      </c>
      <c r="B1846" s="12" t="s">
        <v>33</v>
      </c>
      <c r="C1846" s="13" t="s">
        <v>17</v>
      </c>
      <c r="D1846" s="13" t="s">
        <v>18</v>
      </c>
      <c r="E1846" s="13" t="s">
        <v>4542</v>
      </c>
      <c r="F1846" s="12" t="s">
        <v>4543</v>
      </c>
      <c r="G1846" s="14" t="s">
        <v>4544</v>
      </c>
      <c r="H1846" s="15"/>
      <c r="I1846" s="15"/>
      <c r="J1846" s="15"/>
      <c r="K1846" s="15"/>
      <c r="L1846" s="15"/>
      <c r="M1846" s="15"/>
      <c r="N1846" s="15"/>
      <c r="O1846" s="16" t="s">
        <v>4545</v>
      </c>
      <c r="P1846">
        <f>IF(ISNA(VLOOKUP(E1846,Sheet2!A:C,3,FALSE)),1,VLOOKUP(E1846,Sheet2!A:C,3,FALSE))</f>
        <v>1</v>
      </c>
    </row>
    <row r="1847" spans="1:16" ht="85" x14ac:dyDescent="0.2">
      <c r="A1847" s="5" t="s">
        <v>15</v>
      </c>
      <c r="B1847" s="6" t="s">
        <v>42</v>
      </c>
      <c r="C1847" s="7" t="s">
        <v>17</v>
      </c>
      <c r="D1847" s="7" t="s">
        <v>18</v>
      </c>
      <c r="E1847" s="7" t="s">
        <v>2529</v>
      </c>
      <c r="F1847" s="6" t="s">
        <v>2530</v>
      </c>
      <c r="G1847" s="8" t="s">
        <v>2531</v>
      </c>
      <c r="H1847" s="9"/>
      <c r="I1847" s="9"/>
      <c r="J1847" s="9"/>
      <c r="K1847" s="9"/>
      <c r="L1847" s="9"/>
      <c r="M1847" s="9"/>
      <c r="N1847" s="9"/>
      <c r="O1847" s="10" t="s">
        <v>2532</v>
      </c>
      <c r="P1847">
        <f>IF(ISNA(VLOOKUP(E1847,Sheet2!A:C,3,FALSE)),1,VLOOKUP(E1847,Sheet2!A:C,3,FALSE))</f>
        <v>1</v>
      </c>
    </row>
    <row r="1848" spans="1:16" ht="68" x14ac:dyDescent="0.2">
      <c r="A1848" s="5" t="s">
        <v>15</v>
      </c>
      <c r="B1848" s="6" t="s">
        <v>67</v>
      </c>
      <c r="C1848" s="7" t="s">
        <v>17</v>
      </c>
      <c r="D1848" s="7" t="s">
        <v>18</v>
      </c>
      <c r="E1848" s="7" t="s">
        <v>335</v>
      </c>
      <c r="F1848" s="6" t="s">
        <v>336</v>
      </c>
      <c r="G1848" s="8" t="s">
        <v>337</v>
      </c>
      <c r="H1848" s="9"/>
      <c r="I1848" s="9"/>
      <c r="J1848" s="9"/>
      <c r="K1848" s="9"/>
      <c r="L1848" s="9"/>
      <c r="M1848" s="9"/>
      <c r="N1848" s="9"/>
      <c r="O1848" s="10" t="s">
        <v>338</v>
      </c>
      <c r="P1848">
        <f>IF(ISNA(VLOOKUP(E1848,Sheet2!A:C,3,FALSE)),1,VLOOKUP(E1848,Sheet2!A:C,3,FALSE))</f>
        <v>1</v>
      </c>
    </row>
    <row r="1849" spans="1:16" ht="187" x14ac:dyDescent="0.2">
      <c r="A1849" s="11" t="s">
        <v>15</v>
      </c>
      <c r="B1849" s="12" t="s">
        <v>33</v>
      </c>
      <c r="C1849" s="13" t="s">
        <v>17</v>
      </c>
      <c r="D1849" s="13" t="s">
        <v>18</v>
      </c>
      <c r="E1849" s="13" t="s">
        <v>3886</v>
      </c>
      <c r="F1849" s="12" t="s">
        <v>3887</v>
      </c>
      <c r="G1849" s="14" t="s">
        <v>3887</v>
      </c>
      <c r="H1849" s="15"/>
      <c r="I1849" s="15"/>
      <c r="J1849" s="15"/>
      <c r="K1849" s="15"/>
      <c r="L1849" s="15"/>
      <c r="M1849" s="15"/>
      <c r="N1849" s="15"/>
      <c r="O1849" s="16" t="s">
        <v>3888</v>
      </c>
      <c r="P1849">
        <f>IF(ISNA(VLOOKUP(E1849,Sheet2!A:C,3,FALSE)),1,VLOOKUP(E1849,Sheet2!A:C,3,FALSE))</f>
        <v>1</v>
      </c>
    </row>
    <row r="1850" spans="1:16" ht="51" x14ac:dyDescent="0.2">
      <c r="A1850" s="5" t="s">
        <v>15</v>
      </c>
      <c r="B1850" s="6" t="s">
        <v>33</v>
      </c>
      <c r="C1850" s="7" t="s">
        <v>17</v>
      </c>
      <c r="D1850" s="7" t="s">
        <v>18</v>
      </c>
      <c r="E1850" s="7" t="s">
        <v>2689</v>
      </c>
      <c r="F1850" s="6" t="s">
        <v>2690</v>
      </c>
      <c r="G1850" s="8" t="s">
        <v>2690</v>
      </c>
      <c r="H1850" s="9"/>
      <c r="I1850" s="9"/>
      <c r="J1850" s="9"/>
      <c r="K1850" s="9"/>
      <c r="L1850" s="9"/>
      <c r="M1850" s="9"/>
      <c r="N1850" s="9"/>
      <c r="O1850" s="10" t="s">
        <v>2691</v>
      </c>
      <c r="P1850">
        <f>IF(ISNA(VLOOKUP(E1850,Sheet2!A:C,3,FALSE)),1,VLOOKUP(E1850,Sheet2!A:C,3,FALSE))</f>
        <v>1</v>
      </c>
    </row>
    <row r="1851" spans="1:16" ht="102" x14ac:dyDescent="0.2">
      <c r="A1851" s="5" t="s">
        <v>15</v>
      </c>
      <c r="B1851" s="6" t="s">
        <v>16</v>
      </c>
      <c r="C1851" s="7" t="s">
        <v>17</v>
      </c>
      <c r="D1851" s="7" t="s">
        <v>18</v>
      </c>
      <c r="E1851" s="7" t="s">
        <v>4948</v>
      </c>
      <c r="F1851" s="6" t="s">
        <v>4949</v>
      </c>
      <c r="G1851" s="8" t="s">
        <v>4950</v>
      </c>
      <c r="H1851" s="9"/>
      <c r="I1851" s="9"/>
      <c r="J1851" s="9"/>
      <c r="K1851" s="9"/>
      <c r="L1851" s="9"/>
      <c r="M1851" s="9"/>
      <c r="N1851" s="9"/>
      <c r="O1851" s="10" t="s">
        <v>4951</v>
      </c>
      <c r="P1851">
        <f>IF(ISNA(VLOOKUP(E1851,Sheet2!A:C,3,FALSE)),1,VLOOKUP(E1851,Sheet2!A:C,3,FALSE))</f>
        <v>1</v>
      </c>
    </row>
    <row r="1852" spans="1:16" ht="85" x14ac:dyDescent="0.2">
      <c r="A1852" s="5" t="s">
        <v>15</v>
      </c>
      <c r="B1852" s="6" t="s">
        <v>101</v>
      </c>
      <c r="C1852" s="7" t="s">
        <v>17</v>
      </c>
      <c r="D1852" s="7" t="s">
        <v>18</v>
      </c>
      <c r="E1852" s="7" t="s">
        <v>1981</v>
      </c>
      <c r="F1852" s="6" t="s">
        <v>1982</v>
      </c>
      <c r="G1852" s="8" t="s">
        <v>1983</v>
      </c>
      <c r="H1852" s="9"/>
      <c r="I1852" s="9"/>
      <c r="J1852" s="9"/>
      <c r="K1852" s="9"/>
      <c r="L1852" s="9"/>
      <c r="M1852" s="9"/>
      <c r="N1852" s="9"/>
      <c r="O1852" s="10" t="s">
        <v>1984</v>
      </c>
      <c r="P1852">
        <f>IF(ISNA(VLOOKUP(E1852,Sheet2!A:C,3,FALSE)),1,VLOOKUP(E1852,Sheet2!A:C,3,FALSE))</f>
        <v>1</v>
      </c>
    </row>
    <row r="1853" spans="1:16" ht="170" x14ac:dyDescent="0.2">
      <c r="A1853" s="5" t="s">
        <v>15</v>
      </c>
      <c r="B1853" s="6" t="s">
        <v>42</v>
      </c>
      <c r="C1853" s="7" t="s">
        <v>17</v>
      </c>
      <c r="D1853" s="7" t="s">
        <v>18</v>
      </c>
      <c r="E1853" s="7" t="s">
        <v>1364</v>
      </c>
      <c r="F1853" s="6" t="s">
        <v>1365</v>
      </c>
      <c r="G1853" s="8" t="s">
        <v>1365</v>
      </c>
      <c r="H1853" s="9"/>
      <c r="I1853" s="9"/>
      <c r="J1853" s="9"/>
      <c r="K1853" s="9"/>
      <c r="L1853" s="9"/>
      <c r="M1853" s="9"/>
      <c r="N1853" s="9"/>
      <c r="O1853" s="10" t="s">
        <v>1366</v>
      </c>
      <c r="P1853">
        <f>IF(ISNA(VLOOKUP(E1853,Sheet2!A:C,3,FALSE)),1,VLOOKUP(E1853,Sheet2!A:C,3,FALSE))</f>
        <v>1</v>
      </c>
    </row>
    <row r="1854" spans="1:16" ht="102" x14ac:dyDescent="0.2">
      <c r="A1854" s="5" t="s">
        <v>15</v>
      </c>
      <c r="B1854" s="6" t="s">
        <v>47</v>
      </c>
      <c r="C1854" s="7" t="s">
        <v>17</v>
      </c>
      <c r="D1854" s="7" t="s">
        <v>18</v>
      </c>
      <c r="E1854" s="7" t="s">
        <v>6530</v>
      </c>
      <c r="F1854" s="6" t="s">
        <v>6531</v>
      </c>
      <c r="G1854" s="8" t="s">
        <v>6531</v>
      </c>
      <c r="H1854" s="17" t="s">
        <v>18</v>
      </c>
      <c r="I1854" s="9"/>
      <c r="J1854" s="9"/>
      <c r="K1854" s="9"/>
      <c r="L1854" s="18">
        <v>0</v>
      </c>
      <c r="M1854" s="18">
        <v>6</v>
      </c>
      <c r="N1854" s="18">
        <v>6</v>
      </c>
      <c r="O1854" s="10" t="s">
        <v>6532</v>
      </c>
      <c r="P1854">
        <f>IF(ISNA(VLOOKUP(E1854,Sheet2!A:C,3,FALSE)),1,VLOOKUP(E1854,Sheet2!A:C,3,FALSE))</f>
        <v>24</v>
      </c>
    </row>
    <row r="1855" spans="1:16" ht="119" x14ac:dyDescent="0.2">
      <c r="A1855" s="5" t="s">
        <v>15</v>
      </c>
      <c r="B1855" s="6" t="s">
        <v>3127</v>
      </c>
      <c r="C1855" s="7" t="s">
        <v>17</v>
      </c>
      <c r="D1855" s="7" t="s">
        <v>18</v>
      </c>
      <c r="E1855" s="7" t="s">
        <v>6951</v>
      </c>
      <c r="F1855" s="6" t="s">
        <v>6531</v>
      </c>
      <c r="G1855" s="8" t="s">
        <v>6531</v>
      </c>
      <c r="H1855" s="9"/>
      <c r="I1855" s="9"/>
      <c r="J1855" s="9"/>
      <c r="K1855" s="9"/>
      <c r="L1855" s="9"/>
      <c r="M1855" s="9"/>
      <c r="N1855" s="9"/>
      <c r="O1855" s="10" t="s">
        <v>6952</v>
      </c>
      <c r="P1855">
        <f>IF(ISNA(VLOOKUP(E1855,Sheet2!A:C,3,FALSE)),1,VLOOKUP(E1855,Sheet2!A:C,3,FALSE))</f>
        <v>1</v>
      </c>
    </row>
    <row r="1856" spans="1:16" ht="153" x14ac:dyDescent="0.2">
      <c r="A1856" s="5" t="s">
        <v>15</v>
      </c>
      <c r="B1856" s="6" t="s">
        <v>67</v>
      </c>
      <c r="C1856" s="7" t="s">
        <v>17</v>
      </c>
      <c r="D1856" s="7" t="s">
        <v>18</v>
      </c>
      <c r="E1856" s="7" t="s">
        <v>5581</v>
      </c>
      <c r="F1856" s="6" t="s">
        <v>5582</v>
      </c>
      <c r="G1856" s="8" t="s">
        <v>5583</v>
      </c>
      <c r="H1856" s="9"/>
      <c r="I1856" s="17" t="s">
        <v>18</v>
      </c>
      <c r="J1856" s="17" t="s">
        <v>18</v>
      </c>
      <c r="K1856" s="9"/>
      <c r="L1856" s="18">
        <v>3</v>
      </c>
      <c r="M1856" s="18">
        <v>6</v>
      </c>
      <c r="N1856" s="18">
        <v>9</v>
      </c>
      <c r="O1856" s="10" t="s">
        <v>5584</v>
      </c>
      <c r="P1856">
        <f>IF(ISNA(VLOOKUP(E1856,Sheet2!A:C,3,FALSE)),1,VLOOKUP(E1856,Sheet2!A:C,3,FALSE))</f>
        <v>1</v>
      </c>
    </row>
    <row r="1857" spans="1:16" ht="153" x14ac:dyDescent="0.2">
      <c r="A1857" s="11" t="s">
        <v>15</v>
      </c>
      <c r="B1857" s="12" t="s">
        <v>67</v>
      </c>
      <c r="C1857" s="13" t="s">
        <v>17</v>
      </c>
      <c r="D1857" s="13" t="s">
        <v>18</v>
      </c>
      <c r="E1857" s="13" t="s">
        <v>5920</v>
      </c>
      <c r="F1857" s="12" t="s">
        <v>5582</v>
      </c>
      <c r="G1857" s="14" t="s">
        <v>5583</v>
      </c>
      <c r="H1857" s="15"/>
      <c r="I1857" s="15"/>
      <c r="J1857" s="15"/>
      <c r="K1857" s="15"/>
      <c r="L1857" s="15"/>
      <c r="M1857" s="15"/>
      <c r="N1857" s="15"/>
      <c r="O1857" s="16" t="s">
        <v>5584</v>
      </c>
      <c r="P1857">
        <f>IF(ISNA(VLOOKUP(E1857,Sheet2!A:C,3,FALSE)),1,VLOOKUP(E1857,Sheet2!A:C,3,FALSE))</f>
        <v>1</v>
      </c>
    </row>
    <row r="1858" spans="1:16" ht="153" x14ac:dyDescent="0.2">
      <c r="A1858" s="11" t="s">
        <v>15</v>
      </c>
      <c r="B1858" s="12" t="s">
        <v>67</v>
      </c>
      <c r="C1858" s="13" t="s">
        <v>17</v>
      </c>
      <c r="D1858" s="13" t="s">
        <v>18</v>
      </c>
      <c r="E1858" s="13" t="s">
        <v>6078</v>
      </c>
      <c r="F1858" s="12" t="s">
        <v>5582</v>
      </c>
      <c r="G1858" s="14" t="s">
        <v>5583</v>
      </c>
      <c r="H1858" s="15"/>
      <c r="I1858" s="15"/>
      <c r="J1858" s="15"/>
      <c r="K1858" s="15"/>
      <c r="L1858" s="15"/>
      <c r="M1858" s="15"/>
      <c r="N1858" s="15"/>
      <c r="O1858" s="16" t="s">
        <v>5584</v>
      </c>
      <c r="P1858">
        <f>IF(ISNA(VLOOKUP(E1858,Sheet2!A:C,3,FALSE)),1,VLOOKUP(E1858,Sheet2!A:C,3,FALSE))</f>
        <v>1</v>
      </c>
    </row>
    <row r="1859" spans="1:16" ht="153" x14ac:dyDescent="0.2">
      <c r="A1859" s="11" t="s">
        <v>15</v>
      </c>
      <c r="B1859" s="12" t="s">
        <v>67</v>
      </c>
      <c r="C1859" s="13" t="s">
        <v>17</v>
      </c>
      <c r="D1859" s="13" t="s">
        <v>18</v>
      </c>
      <c r="E1859" s="13" t="s">
        <v>6122</v>
      </c>
      <c r="F1859" s="12" t="s">
        <v>5582</v>
      </c>
      <c r="G1859" s="14" t="s">
        <v>5583</v>
      </c>
      <c r="H1859" s="15"/>
      <c r="I1859" s="15"/>
      <c r="J1859" s="15"/>
      <c r="K1859" s="15"/>
      <c r="L1859" s="15"/>
      <c r="M1859" s="15"/>
      <c r="N1859" s="15"/>
      <c r="O1859" s="16" t="s">
        <v>5584</v>
      </c>
      <c r="P1859">
        <f>IF(ISNA(VLOOKUP(E1859,Sheet2!A:C,3,FALSE)),1,VLOOKUP(E1859,Sheet2!A:C,3,FALSE))</f>
        <v>1</v>
      </c>
    </row>
    <row r="1860" spans="1:16" ht="289" x14ac:dyDescent="0.2">
      <c r="A1860" s="11" t="s">
        <v>15</v>
      </c>
      <c r="B1860" s="12" t="s">
        <v>33</v>
      </c>
      <c r="C1860" s="13" t="s">
        <v>17</v>
      </c>
      <c r="D1860" s="13" t="s">
        <v>18</v>
      </c>
      <c r="E1860" s="13" t="s">
        <v>8043</v>
      </c>
      <c r="F1860" s="12" t="s">
        <v>8044</v>
      </c>
      <c r="G1860" s="14" t="s">
        <v>8045</v>
      </c>
      <c r="H1860" s="15"/>
      <c r="I1860" s="15"/>
      <c r="J1860" s="15"/>
      <c r="K1860" s="15"/>
      <c r="L1860" s="15"/>
      <c r="M1860" s="15"/>
      <c r="N1860" s="15"/>
      <c r="O1860" s="16" t="s">
        <v>8046</v>
      </c>
      <c r="P1860">
        <f>IF(ISNA(VLOOKUP(E1860,Sheet2!A:C,3,FALSE)),1,VLOOKUP(E1860,Sheet2!A:C,3,FALSE))</f>
        <v>1</v>
      </c>
    </row>
    <row r="1861" spans="1:16" ht="289" x14ac:dyDescent="0.2">
      <c r="A1861" s="11" t="s">
        <v>15</v>
      </c>
      <c r="B1861" s="12" t="s">
        <v>33</v>
      </c>
      <c r="C1861" s="13" t="s">
        <v>17</v>
      </c>
      <c r="D1861" s="13" t="s">
        <v>18</v>
      </c>
      <c r="E1861" s="13" t="s">
        <v>8175</v>
      </c>
      <c r="F1861" s="12" t="s">
        <v>8044</v>
      </c>
      <c r="G1861" s="14" t="s">
        <v>8045</v>
      </c>
      <c r="H1861" s="15"/>
      <c r="I1861" s="19" t="s">
        <v>18</v>
      </c>
      <c r="J1861" s="15"/>
      <c r="K1861" s="15"/>
      <c r="L1861" s="20">
        <v>12</v>
      </c>
      <c r="M1861" s="20">
        <v>0</v>
      </c>
      <c r="N1861" s="20">
        <v>12</v>
      </c>
      <c r="O1861" s="16" t="s">
        <v>8046</v>
      </c>
      <c r="P1861">
        <f>IF(ISNA(VLOOKUP(E1861,Sheet2!A:C,3,FALSE)),1,VLOOKUP(E1861,Sheet2!A:C,3,FALSE))</f>
        <v>1</v>
      </c>
    </row>
    <row r="1862" spans="1:16" ht="170" x14ac:dyDescent="0.2">
      <c r="A1862" s="5" t="s">
        <v>15</v>
      </c>
      <c r="B1862" s="6" t="s">
        <v>3127</v>
      </c>
      <c r="C1862" s="7" t="s">
        <v>17</v>
      </c>
      <c r="D1862" s="7" t="s">
        <v>18</v>
      </c>
      <c r="E1862" s="7" t="s">
        <v>4584</v>
      </c>
      <c r="F1862" s="6" t="s">
        <v>4585</v>
      </c>
      <c r="G1862" s="8" t="s">
        <v>4586</v>
      </c>
      <c r="H1862" s="9"/>
      <c r="I1862" s="9"/>
      <c r="J1862" s="9"/>
      <c r="K1862" s="9"/>
      <c r="L1862" s="9"/>
      <c r="M1862" s="9"/>
      <c r="N1862" s="9"/>
      <c r="O1862" s="10" t="s">
        <v>4587</v>
      </c>
      <c r="P1862">
        <f>IF(ISNA(VLOOKUP(E1862,Sheet2!A:C,3,FALSE)),1,VLOOKUP(E1862,Sheet2!A:C,3,FALSE))</f>
        <v>1</v>
      </c>
    </row>
    <row r="1863" spans="1:16" ht="204" x14ac:dyDescent="0.2">
      <c r="A1863" s="5" t="s">
        <v>15</v>
      </c>
      <c r="B1863" s="6" t="s">
        <v>180</v>
      </c>
      <c r="C1863" s="7" t="s">
        <v>17</v>
      </c>
      <c r="D1863" s="7" t="s">
        <v>28</v>
      </c>
      <c r="E1863" s="7" t="s">
        <v>3816</v>
      </c>
      <c r="F1863" s="6" t="s">
        <v>3817</v>
      </c>
      <c r="G1863" s="8" t="s">
        <v>3818</v>
      </c>
      <c r="H1863" s="9"/>
      <c r="I1863" s="9"/>
      <c r="J1863" s="9"/>
      <c r="K1863" s="9"/>
      <c r="L1863" s="9"/>
      <c r="M1863" s="9"/>
      <c r="N1863" s="9"/>
      <c r="O1863" s="10" t="s">
        <v>3819</v>
      </c>
      <c r="P1863">
        <f>IF(ISNA(VLOOKUP(E1863,Sheet2!A:C,3,FALSE)),1,VLOOKUP(E1863,Sheet2!A:C,3,FALSE))</f>
        <v>1</v>
      </c>
    </row>
    <row r="1864" spans="1:16" ht="238" x14ac:dyDescent="0.2">
      <c r="A1864" s="11" t="s">
        <v>15</v>
      </c>
      <c r="B1864" s="12" t="s">
        <v>67</v>
      </c>
      <c r="C1864" s="13" t="s">
        <v>17</v>
      </c>
      <c r="D1864" s="13" t="s">
        <v>18</v>
      </c>
      <c r="E1864" s="13" t="s">
        <v>7490</v>
      </c>
      <c r="F1864" s="12" t="s">
        <v>7491</v>
      </c>
      <c r="G1864" s="14" t="s">
        <v>7492</v>
      </c>
      <c r="H1864" s="15"/>
      <c r="I1864" s="15"/>
      <c r="J1864" s="15"/>
      <c r="K1864" s="15"/>
      <c r="L1864" s="15"/>
      <c r="M1864" s="15"/>
      <c r="N1864" s="15"/>
      <c r="O1864" s="16" t="s">
        <v>7493</v>
      </c>
      <c r="P1864">
        <f>IF(ISNA(VLOOKUP(E1864,Sheet2!A:C,3,FALSE)),1,VLOOKUP(E1864,Sheet2!A:C,3,FALSE))</f>
        <v>1</v>
      </c>
    </row>
    <row r="1865" spans="1:16" ht="238" x14ac:dyDescent="0.2">
      <c r="A1865" s="5" t="s">
        <v>15</v>
      </c>
      <c r="B1865" s="6" t="s">
        <v>42</v>
      </c>
      <c r="C1865" s="7" t="s">
        <v>17</v>
      </c>
      <c r="D1865" s="7" t="s">
        <v>18</v>
      </c>
      <c r="E1865" s="7" t="s">
        <v>7494</v>
      </c>
      <c r="F1865" s="6" t="s">
        <v>7491</v>
      </c>
      <c r="G1865" s="8" t="s">
        <v>7492</v>
      </c>
      <c r="H1865" s="9"/>
      <c r="I1865" s="9"/>
      <c r="J1865" s="9"/>
      <c r="K1865" s="9"/>
      <c r="L1865" s="9"/>
      <c r="M1865" s="9"/>
      <c r="N1865" s="9"/>
      <c r="O1865" s="10" t="s">
        <v>7493</v>
      </c>
      <c r="P1865">
        <f>IF(ISNA(VLOOKUP(E1865,Sheet2!A:C,3,FALSE)),1,VLOOKUP(E1865,Sheet2!A:C,3,FALSE))</f>
        <v>1</v>
      </c>
    </row>
    <row r="1866" spans="1:16" ht="255" x14ac:dyDescent="0.2">
      <c r="A1866" s="5" t="s">
        <v>15</v>
      </c>
      <c r="B1866" s="6" t="s">
        <v>42</v>
      </c>
      <c r="C1866" s="7" t="s">
        <v>17</v>
      </c>
      <c r="D1866" s="7" t="s">
        <v>18</v>
      </c>
      <c r="E1866" s="7" t="s">
        <v>3518</v>
      </c>
      <c r="F1866" s="6" t="s">
        <v>3519</v>
      </c>
      <c r="G1866" s="8" t="s">
        <v>3519</v>
      </c>
      <c r="H1866" s="9"/>
      <c r="I1866" s="9"/>
      <c r="J1866" s="9"/>
      <c r="K1866" s="9"/>
      <c r="L1866" s="9"/>
      <c r="M1866" s="9"/>
      <c r="N1866" s="9"/>
      <c r="O1866" s="10" t="s">
        <v>3520</v>
      </c>
      <c r="P1866">
        <f>IF(ISNA(VLOOKUP(E1866,Sheet2!A:C,3,FALSE)),1,VLOOKUP(E1866,Sheet2!A:C,3,FALSE))</f>
        <v>1</v>
      </c>
    </row>
    <row r="1867" spans="1:16" ht="170" x14ac:dyDescent="0.2">
      <c r="A1867" s="11" t="s">
        <v>15</v>
      </c>
      <c r="B1867" s="12" t="s">
        <v>16</v>
      </c>
      <c r="C1867" s="13" t="s">
        <v>17</v>
      </c>
      <c r="D1867" s="13" t="s">
        <v>28</v>
      </c>
      <c r="E1867" s="13" t="s">
        <v>249</v>
      </c>
      <c r="F1867" s="12" t="s">
        <v>250</v>
      </c>
      <c r="G1867" s="14" t="s">
        <v>250</v>
      </c>
      <c r="H1867" s="15"/>
      <c r="I1867" s="15"/>
      <c r="J1867" s="15"/>
      <c r="K1867" s="15"/>
      <c r="L1867" s="15"/>
      <c r="M1867" s="15"/>
      <c r="N1867" s="15"/>
      <c r="O1867" s="16" t="s">
        <v>251</v>
      </c>
      <c r="P1867">
        <f>IF(ISNA(VLOOKUP(E1867,Sheet2!A:C,3,FALSE)),1,VLOOKUP(E1867,Sheet2!A:C,3,FALSE))</f>
        <v>1</v>
      </c>
    </row>
    <row r="1868" spans="1:16" ht="238" x14ac:dyDescent="0.2">
      <c r="A1868" s="11" t="s">
        <v>15</v>
      </c>
      <c r="B1868" s="12" t="s">
        <v>33</v>
      </c>
      <c r="C1868" s="13" t="s">
        <v>17</v>
      </c>
      <c r="D1868" s="13" t="s">
        <v>28</v>
      </c>
      <c r="E1868" s="13" t="s">
        <v>8140</v>
      </c>
      <c r="F1868" s="12" t="s">
        <v>8141</v>
      </c>
      <c r="G1868" s="14" t="s">
        <v>8142</v>
      </c>
      <c r="H1868" s="15"/>
      <c r="I1868" s="19" t="s">
        <v>18</v>
      </c>
      <c r="J1868" s="15"/>
      <c r="K1868" s="15"/>
      <c r="L1868" s="20">
        <v>12</v>
      </c>
      <c r="M1868" s="20">
        <v>0</v>
      </c>
      <c r="N1868" s="20">
        <v>12</v>
      </c>
      <c r="O1868" s="16" t="s">
        <v>8143</v>
      </c>
      <c r="P1868">
        <f>IF(ISNA(VLOOKUP(E1868,Sheet2!A:C,3,FALSE)),1,VLOOKUP(E1868,Sheet2!A:C,3,FALSE))</f>
        <v>1</v>
      </c>
    </row>
    <row r="1869" spans="1:16" ht="238" x14ac:dyDescent="0.2">
      <c r="A1869" s="11" t="s">
        <v>15</v>
      </c>
      <c r="B1869" s="12" t="s">
        <v>38</v>
      </c>
      <c r="C1869" s="13" t="s">
        <v>17</v>
      </c>
      <c r="D1869" s="13" t="s">
        <v>18</v>
      </c>
      <c r="E1869" s="13" t="s">
        <v>3349</v>
      </c>
      <c r="F1869" s="12" t="s">
        <v>3350</v>
      </c>
      <c r="G1869" s="14" t="s">
        <v>3351</v>
      </c>
      <c r="H1869" s="15"/>
      <c r="I1869" s="15"/>
      <c r="J1869" s="15"/>
      <c r="K1869" s="15"/>
      <c r="L1869" s="15"/>
      <c r="M1869" s="15"/>
      <c r="N1869" s="15"/>
      <c r="O1869" s="16" t="s">
        <v>3352</v>
      </c>
      <c r="P1869">
        <f>IF(ISNA(VLOOKUP(E1869,Sheet2!A:C,3,FALSE)),1,VLOOKUP(E1869,Sheet2!A:C,3,FALSE))</f>
        <v>1</v>
      </c>
    </row>
    <row r="1870" spans="1:16" ht="340" x14ac:dyDescent="0.2">
      <c r="A1870" s="5" t="s">
        <v>15</v>
      </c>
      <c r="B1870" s="6" t="s">
        <v>67</v>
      </c>
      <c r="C1870" s="7" t="s">
        <v>17</v>
      </c>
      <c r="D1870" s="7" t="s">
        <v>18</v>
      </c>
      <c r="E1870" s="7" t="s">
        <v>2784</v>
      </c>
      <c r="F1870" s="6" t="s">
        <v>2785</v>
      </c>
      <c r="G1870" s="8" t="s">
        <v>2786</v>
      </c>
      <c r="H1870" s="9"/>
      <c r="I1870" s="9"/>
      <c r="J1870" s="9"/>
      <c r="K1870" s="9"/>
      <c r="L1870" s="9"/>
      <c r="M1870" s="9"/>
      <c r="N1870" s="9"/>
      <c r="O1870" s="10" t="s">
        <v>2787</v>
      </c>
      <c r="P1870">
        <f>IF(ISNA(VLOOKUP(E1870,Sheet2!A:C,3,FALSE)),1,VLOOKUP(E1870,Sheet2!A:C,3,FALSE))</f>
        <v>1</v>
      </c>
    </row>
    <row r="1871" spans="1:16" ht="51" x14ac:dyDescent="0.2">
      <c r="A1871" s="11" t="s">
        <v>15</v>
      </c>
      <c r="B1871" s="12" t="s">
        <v>42</v>
      </c>
      <c r="C1871" s="13" t="s">
        <v>17</v>
      </c>
      <c r="D1871" s="13" t="s">
        <v>18</v>
      </c>
      <c r="E1871" s="13" t="s">
        <v>3494</v>
      </c>
      <c r="F1871" s="12" t="s">
        <v>3495</v>
      </c>
      <c r="G1871" s="14" t="s">
        <v>3496</v>
      </c>
      <c r="H1871" s="15"/>
      <c r="I1871" s="15"/>
      <c r="J1871" s="15"/>
      <c r="K1871" s="15"/>
      <c r="L1871" s="15"/>
      <c r="M1871" s="15"/>
      <c r="N1871" s="15"/>
      <c r="O1871" s="16" t="s">
        <v>3497</v>
      </c>
      <c r="P1871">
        <f>IF(ISNA(VLOOKUP(E1871,Sheet2!A:C,3,FALSE)),1,VLOOKUP(E1871,Sheet2!A:C,3,FALSE))</f>
        <v>1</v>
      </c>
    </row>
    <row r="1872" spans="1:16" ht="289" x14ac:dyDescent="0.2">
      <c r="A1872" s="5" t="s">
        <v>15</v>
      </c>
      <c r="B1872" s="6" t="s">
        <v>101</v>
      </c>
      <c r="C1872" s="7" t="s">
        <v>17</v>
      </c>
      <c r="D1872" s="7" t="s">
        <v>18</v>
      </c>
      <c r="E1872" s="7" t="s">
        <v>7837</v>
      </c>
      <c r="F1872" s="6" t="s">
        <v>7838</v>
      </c>
      <c r="G1872" s="8" t="s">
        <v>7838</v>
      </c>
      <c r="H1872" s="9"/>
      <c r="I1872" s="9"/>
      <c r="J1872" s="9"/>
      <c r="K1872" s="9"/>
      <c r="L1872" s="9"/>
      <c r="M1872" s="9"/>
      <c r="N1872" s="9"/>
      <c r="O1872" s="10" t="s">
        <v>7839</v>
      </c>
      <c r="P1872">
        <f>IF(ISNA(VLOOKUP(E1872,Sheet2!A:C,3,FALSE)),1,VLOOKUP(E1872,Sheet2!A:C,3,FALSE))</f>
        <v>1</v>
      </c>
    </row>
    <row r="1873" spans="1:16" ht="204" x14ac:dyDescent="0.2">
      <c r="A1873" s="11" t="s">
        <v>15</v>
      </c>
      <c r="B1873" s="12" t="s">
        <v>16</v>
      </c>
      <c r="C1873" s="13" t="s">
        <v>17</v>
      </c>
      <c r="D1873" s="13" t="s">
        <v>18</v>
      </c>
      <c r="E1873" s="13" t="s">
        <v>7539</v>
      </c>
      <c r="F1873" s="12" t="s">
        <v>7540</v>
      </c>
      <c r="G1873" s="14" t="s">
        <v>7541</v>
      </c>
      <c r="H1873" s="15"/>
      <c r="I1873" s="15"/>
      <c r="J1873" s="15"/>
      <c r="K1873" s="15"/>
      <c r="L1873" s="15"/>
      <c r="M1873" s="15"/>
      <c r="N1873" s="15"/>
      <c r="O1873" s="16" t="s">
        <v>7542</v>
      </c>
      <c r="P1873">
        <f>IF(ISNA(VLOOKUP(E1873,Sheet2!A:C,3,FALSE)),1,VLOOKUP(E1873,Sheet2!A:C,3,FALSE))</f>
        <v>1</v>
      </c>
    </row>
    <row r="1874" spans="1:16" ht="153" x14ac:dyDescent="0.2">
      <c r="A1874" s="11" t="s">
        <v>15</v>
      </c>
      <c r="B1874" s="12" t="s">
        <v>38</v>
      </c>
      <c r="C1874" s="13" t="s">
        <v>17</v>
      </c>
      <c r="D1874" s="13" t="s">
        <v>18</v>
      </c>
      <c r="E1874" s="13" t="s">
        <v>6086</v>
      </c>
      <c r="F1874" s="12" t="s">
        <v>6087</v>
      </c>
      <c r="G1874" s="14" t="s">
        <v>6088</v>
      </c>
      <c r="H1874" s="15"/>
      <c r="I1874" s="19" t="s">
        <v>18</v>
      </c>
      <c r="J1874" s="15"/>
      <c r="K1874" s="15"/>
      <c r="L1874" s="20">
        <v>12</v>
      </c>
      <c r="M1874" s="20">
        <v>0</v>
      </c>
      <c r="N1874" s="20">
        <v>12</v>
      </c>
      <c r="O1874" s="16" t="s">
        <v>6089</v>
      </c>
      <c r="P1874">
        <f>IF(ISNA(VLOOKUP(E1874,Sheet2!A:C,3,FALSE)),1,VLOOKUP(E1874,Sheet2!A:C,3,FALSE))</f>
        <v>1</v>
      </c>
    </row>
    <row r="1875" spans="1:16" ht="153" x14ac:dyDescent="0.2">
      <c r="A1875" s="11" t="s">
        <v>15</v>
      </c>
      <c r="B1875" s="12" t="s">
        <v>38</v>
      </c>
      <c r="C1875" s="13" t="s">
        <v>17</v>
      </c>
      <c r="D1875" s="13" t="s">
        <v>18</v>
      </c>
      <c r="E1875" s="13" t="s">
        <v>6097</v>
      </c>
      <c r="F1875" s="12" t="s">
        <v>6087</v>
      </c>
      <c r="G1875" s="14" t="s">
        <v>6088</v>
      </c>
      <c r="H1875" s="15"/>
      <c r="I1875" s="15"/>
      <c r="J1875" s="15"/>
      <c r="K1875" s="15"/>
      <c r="L1875" s="15"/>
      <c r="M1875" s="15"/>
      <c r="N1875" s="15"/>
      <c r="O1875" s="16" t="s">
        <v>6089</v>
      </c>
      <c r="P1875">
        <f>IF(ISNA(VLOOKUP(E1875,Sheet2!A:C,3,FALSE)),1,VLOOKUP(E1875,Sheet2!A:C,3,FALSE))</f>
        <v>1</v>
      </c>
    </row>
    <row r="1876" spans="1:16" ht="187" x14ac:dyDescent="0.2">
      <c r="A1876" s="11" t="s">
        <v>15</v>
      </c>
      <c r="B1876" s="12" t="s">
        <v>101</v>
      </c>
      <c r="C1876" s="13" t="s">
        <v>17</v>
      </c>
      <c r="D1876" s="13" t="s">
        <v>18</v>
      </c>
      <c r="E1876" s="13" t="s">
        <v>8691</v>
      </c>
      <c r="F1876" s="12" t="s">
        <v>8692</v>
      </c>
      <c r="G1876" s="14" t="s">
        <v>8693</v>
      </c>
      <c r="H1876" s="15"/>
      <c r="I1876" s="15"/>
      <c r="J1876" s="15"/>
      <c r="K1876" s="15"/>
      <c r="L1876" s="15"/>
      <c r="M1876" s="15"/>
      <c r="N1876" s="15"/>
      <c r="O1876" s="16" t="s">
        <v>8694</v>
      </c>
      <c r="P1876">
        <f>IF(ISNA(VLOOKUP(E1876,Sheet2!A:C,3,FALSE)),1,VLOOKUP(E1876,Sheet2!A:C,3,FALSE))</f>
        <v>1</v>
      </c>
    </row>
    <row r="1877" spans="1:16" ht="153" x14ac:dyDescent="0.2">
      <c r="A1877" s="11" t="s">
        <v>15</v>
      </c>
      <c r="B1877" s="12" t="s">
        <v>42</v>
      </c>
      <c r="C1877" s="13" t="s">
        <v>17</v>
      </c>
      <c r="D1877" s="13" t="s">
        <v>18</v>
      </c>
      <c r="E1877" s="13" t="s">
        <v>5222</v>
      </c>
      <c r="F1877" s="12" t="s">
        <v>5223</v>
      </c>
      <c r="G1877" s="14" t="s">
        <v>5224</v>
      </c>
      <c r="H1877" s="15"/>
      <c r="I1877" s="15"/>
      <c r="J1877" s="15"/>
      <c r="K1877" s="15"/>
      <c r="L1877" s="15"/>
      <c r="M1877" s="15"/>
      <c r="N1877" s="15"/>
      <c r="O1877" s="16" t="s">
        <v>5225</v>
      </c>
      <c r="P1877">
        <f>IF(ISNA(VLOOKUP(E1877,Sheet2!A:C,3,FALSE)),1,VLOOKUP(E1877,Sheet2!A:C,3,FALSE))</f>
        <v>1</v>
      </c>
    </row>
    <row r="1878" spans="1:16" ht="255" x14ac:dyDescent="0.2">
      <c r="A1878" s="11" t="s">
        <v>15</v>
      </c>
      <c r="B1878" s="12" t="s">
        <v>101</v>
      </c>
      <c r="C1878" s="13" t="s">
        <v>17</v>
      </c>
      <c r="D1878" s="13" t="s">
        <v>18</v>
      </c>
      <c r="E1878" s="13" t="s">
        <v>8335</v>
      </c>
      <c r="F1878" s="12" t="s">
        <v>8336</v>
      </c>
      <c r="G1878" s="14" t="s">
        <v>8336</v>
      </c>
      <c r="H1878" s="15"/>
      <c r="I1878" s="15"/>
      <c r="J1878" s="15"/>
      <c r="K1878" s="15"/>
      <c r="L1878" s="15"/>
      <c r="M1878" s="15"/>
      <c r="N1878" s="15"/>
      <c r="O1878" s="16" t="s">
        <v>8337</v>
      </c>
      <c r="P1878">
        <f>IF(ISNA(VLOOKUP(E1878,Sheet2!A:C,3,FALSE)),1,VLOOKUP(E1878,Sheet2!A:C,3,FALSE))</f>
        <v>1</v>
      </c>
    </row>
    <row r="1879" spans="1:16" ht="255" x14ac:dyDescent="0.2">
      <c r="A1879" s="5" t="s">
        <v>15</v>
      </c>
      <c r="B1879" s="6" t="s">
        <v>101</v>
      </c>
      <c r="C1879" s="7" t="s">
        <v>17</v>
      </c>
      <c r="D1879" s="7" t="s">
        <v>18</v>
      </c>
      <c r="E1879" s="7" t="s">
        <v>8351</v>
      </c>
      <c r="F1879" s="6" t="s">
        <v>8336</v>
      </c>
      <c r="G1879" s="8" t="s">
        <v>8336</v>
      </c>
      <c r="H1879" s="9"/>
      <c r="I1879" s="9"/>
      <c r="J1879" s="9"/>
      <c r="K1879" s="9"/>
      <c r="L1879" s="9"/>
      <c r="M1879" s="9"/>
      <c r="N1879" s="9"/>
      <c r="O1879" s="10" t="s">
        <v>8337</v>
      </c>
      <c r="P1879">
        <f>IF(ISNA(VLOOKUP(E1879,Sheet2!A:C,3,FALSE)),1,VLOOKUP(E1879,Sheet2!A:C,3,FALSE))</f>
        <v>1</v>
      </c>
    </row>
    <row r="1880" spans="1:16" ht="255" x14ac:dyDescent="0.2">
      <c r="A1880" s="5" t="s">
        <v>15</v>
      </c>
      <c r="B1880" s="6" t="s">
        <v>101</v>
      </c>
      <c r="C1880" s="7" t="s">
        <v>17</v>
      </c>
      <c r="D1880" s="7" t="s">
        <v>18</v>
      </c>
      <c r="E1880" s="7" t="s">
        <v>8678</v>
      </c>
      <c r="F1880" s="6" t="s">
        <v>8336</v>
      </c>
      <c r="G1880" s="8" t="s">
        <v>8336</v>
      </c>
      <c r="H1880" s="9"/>
      <c r="I1880" s="17" t="s">
        <v>18</v>
      </c>
      <c r="J1880" s="9"/>
      <c r="K1880" s="9"/>
      <c r="L1880" s="18">
        <v>12</v>
      </c>
      <c r="M1880" s="18">
        <v>0</v>
      </c>
      <c r="N1880" s="18">
        <v>12</v>
      </c>
      <c r="O1880" s="10" t="s">
        <v>8337</v>
      </c>
      <c r="P1880">
        <f>IF(ISNA(VLOOKUP(E1880,Sheet2!A:C,3,FALSE)),1,VLOOKUP(E1880,Sheet2!A:C,3,FALSE))</f>
        <v>1</v>
      </c>
    </row>
    <row r="1881" spans="1:16" ht="255" x14ac:dyDescent="0.2">
      <c r="A1881" s="11" t="s">
        <v>15</v>
      </c>
      <c r="B1881" s="12" t="s">
        <v>63</v>
      </c>
      <c r="C1881" s="13" t="s">
        <v>17</v>
      </c>
      <c r="D1881" s="13" t="s">
        <v>18</v>
      </c>
      <c r="E1881" s="13" t="s">
        <v>5200</v>
      </c>
      <c r="F1881" s="12" t="s">
        <v>5201</v>
      </c>
      <c r="G1881" s="14" t="s">
        <v>5202</v>
      </c>
      <c r="H1881" s="15"/>
      <c r="I1881" s="15"/>
      <c r="J1881" s="15"/>
      <c r="K1881" s="15"/>
      <c r="L1881" s="15"/>
      <c r="M1881" s="15"/>
      <c r="N1881" s="15"/>
      <c r="O1881" s="16" t="s">
        <v>5203</v>
      </c>
      <c r="P1881">
        <f>IF(ISNA(VLOOKUP(E1881,Sheet2!A:C,3,FALSE)),1,VLOOKUP(E1881,Sheet2!A:C,3,FALSE))</f>
        <v>1</v>
      </c>
    </row>
    <row r="1882" spans="1:16" ht="187" x14ac:dyDescent="0.2">
      <c r="A1882" s="11" t="s">
        <v>15</v>
      </c>
      <c r="B1882" s="12" t="s">
        <v>67</v>
      </c>
      <c r="C1882" s="13" t="s">
        <v>17</v>
      </c>
      <c r="D1882" s="13" t="s">
        <v>18</v>
      </c>
      <c r="E1882" s="13" t="s">
        <v>1651</v>
      </c>
      <c r="F1882" s="12" t="s">
        <v>1652</v>
      </c>
      <c r="G1882" s="14" t="s">
        <v>1653</v>
      </c>
      <c r="H1882" s="15"/>
      <c r="I1882" s="19" t="s">
        <v>18</v>
      </c>
      <c r="J1882" s="15"/>
      <c r="K1882" s="15"/>
      <c r="L1882" s="20">
        <v>12</v>
      </c>
      <c r="M1882" s="20">
        <v>0</v>
      </c>
      <c r="N1882" s="20">
        <v>12</v>
      </c>
      <c r="O1882" s="16" t="s">
        <v>1654</v>
      </c>
      <c r="P1882">
        <f>IF(ISNA(VLOOKUP(E1882,Sheet2!A:C,3,FALSE)),1,VLOOKUP(E1882,Sheet2!A:C,3,FALSE))</f>
        <v>1</v>
      </c>
    </row>
    <row r="1883" spans="1:16" ht="51" x14ac:dyDescent="0.2">
      <c r="A1883" s="5" t="s">
        <v>15</v>
      </c>
      <c r="B1883" s="6" t="s">
        <v>180</v>
      </c>
      <c r="C1883" s="7" t="s">
        <v>17</v>
      </c>
      <c r="D1883" s="7" t="s">
        <v>18</v>
      </c>
      <c r="E1883" s="7" t="s">
        <v>374</v>
      </c>
      <c r="F1883" s="6" t="s">
        <v>375</v>
      </c>
      <c r="G1883" s="8" t="s">
        <v>376</v>
      </c>
      <c r="H1883" s="9"/>
      <c r="I1883" s="9"/>
      <c r="J1883" s="9"/>
      <c r="K1883" s="9"/>
      <c r="L1883" s="9"/>
      <c r="M1883" s="9"/>
      <c r="N1883" s="9"/>
      <c r="O1883" s="10" t="s">
        <v>377</v>
      </c>
      <c r="P1883">
        <f>IF(ISNA(VLOOKUP(E1883,Sheet2!A:C,3,FALSE)),1,VLOOKUP(E1883,Sheet2!A:C,3,FALSE))</f>
        <v>1</v>
      </c>
    </row>
    <row r="1884" spans="1:16" ht="136" x14ac:dyDescent="0.2">
      <c r="A1884" s="11" t="s">
        <v>15</v>
      </c>
      <c r="B1884" s="12" t="s">
        <v>101</v>
      </c>
      <c r="C1884" s="13" t="s">
        <v>17</v>
      </c>
      <c r="D1884" s="13" t="s">
        <v>18</v>
      </c>
      <c r="E1884" s="13" t="s">
        <v>7706</v>
      </c>
      <c r="F1884" s="12" t="s">
        <v>7707</v>
      </c>
      <c r="G1884" s="14" t="s">
        <v>7707</v>
      </c>
      <c r="H1884" s="15"/>
      <c r="I1884" s="15"/>
      <c r="J1884" s="15"/>
      <c r="K1884" s="15"/>
      <c r="L1884" s="15"/>
      <c r="M1884" s="15"/>
      <c r="N1884" s="15"/>
      <c r="O1884" s="16" t="s">
        <v>7708</v>
      </c>
      <c r="P1884">
        <f>IF(ISNA(VLOOKUP(E1884,Sheet2!A:C,3,FALSE)),1,VLOOKUP(E1884,Sheet2!A:C,3,FALSE))</f>
        <v>1</v>
      </c>
    </row>
    <row r="1885" spans="1:16" ht="136" x14ac:dyDescent="0.2">
      <c r="A1885" s="5" t="s">
        <v>15</v>
      </c>
      <c r="B1885" s="6" t="s">
        <v>101</v>
      </c>
      <c r="C1885" s="7" t="s">
        <v>17</v>
      </c>
      <c r="D1885" s="7" t="s">
        <v>18</v>
      </c>
      <c r="E1885" s="7" t="s">
        <v>7709</v>
      </c>
      <c r="F1885" s="6" t="s">
        <v>7707</v>
      </c>
      <c r="G1885" s="8" t="s">
        <v>7707</v>
      </c>
      <c r="H1885" s="9"/>
      <c r="I1885" s="9"/>
      <c r="J1885" s="9"/>
      <c r="K1885" s="9"/>
      <c r="L1885" s="9"/>
      <c r="M1885" s="9"/>
      <c r="N1885" s="9"/>
      <c r="O1885" s="10" t="s">
        <v>7708</v>
      </c>
      <c r="P1885">
        <f>IF(ISNA(VLOOKUP(E1885,Sheet2!A:C,3,FALSE)),1,VLOOKUP(E1885,Sheet2!A:C,3,FALSE))</f>
        <v>1</v>
      </c>
    </row>
    <row r="1886" spans="1:16" ht="187" x14ac:dyDescent="0.2">
      <c r="A1886" s="11" t="s">
        <v>15</v>
      </c>
      <c r="B1886" s="12" t="s">
        <v>101</v>
      </c>
      <c r="C1886" s="13" t="s">
        <v>17</v>
      </c>
      <c r="D1886" s="13" t="s">
        <v>28</v>
      </c>
      <c r="E1886" s="13" t="s">
        <v>5693</v>
      </c>
      <c r="F1886" s="12" t="s">
        <v>5694</v>
      </c>
      <c r="G1886" s="14" t="s">
        <v>5695</v>
      </c>
      <c r="H1886" s="15"/>
      <c r="I1886" s="15"/>
      <c r="J1886" s="15"/>
      <c r="K1886" s="15"/>
      <c r="L1886" s="15"/>
      <c r="M1886" s="15"/>
      <c r="N1886" s="15"/>
      <c r="O1886" s="16" t="s">
        <v>5696</v>
      </c>
      <c r="P1886">
        <f>IF(ISNA(VLOOKUP(E1886,Sheet2!A:C,3,FALSE)),1,VLOOKUP(E1886,Sheet2!A:C,3,FALSE))</f>
        <v>1</v>
      </c>
    </row>
    <row r="1887" spans="1:16" ht="187" x14ac:dyDescent="0.2">
      <c r="A1887" s="5" t="s">
        <v>15</v>
      </c>
      <c r="B1887" s="6" t="s">
        <v>101</v>
      </c>
      <c r="C1887" s="7" t="s">
        <v>17</v>
      </c>
      <c r="D1887" s="7" t="s">
        <v>28</v>
      </c>
      <c r="E1887" s="7" t="s">
        <v>6053</v>
      </c>
      <c r="F1887" s="6" t="s">
        <v>5694</v>
      </c>
      <c r="G1887" s="8" t="s">
        <v>5695</v>
      </c>
      <c r="H1887" s="9"/>
      <c r="I1887" s="9"/>
      <c r="J1887" s="9"/>
      <c r="K1887" s="9"/>
      <c r="L1887" s="9"/>
      <c r="M1887" s="9"/>
      <c r="N1887" s="9"/>
      <c r="O1887" s="10" t="s">
        <v>5696</v>
      </c>
      <c r="P1887">
        <f>IF(ISNA(VLOOKUP(E1887,Sheet2!A:C,3,FALSE)),1,VLOOKUP(E1887,Sheet2!A:C,3,FALSE))</f>
        <v>1</v>
      </c>
    </row>
    <row r="1888" spans="1:16" ht="187" x14ac:dyDescent="0.2">
      <c r="A1888" s="11" t="s">
        <v>15</v>
      </c>
      <c r="B1888" s="12" t="s">
        <v>33</v>
      </c>
      <c r="C1888" s="13" t="s">
        <v>17</v>
      </c>
      <c r="D1888" s="13" t="s">
        <v>18</v>
      </c>
      <c r="E1888" s="13" t="s">
        <v>7364</v>
      </c>
      <c r="F1888" s="12" t="s">
        <v>7365</v>
      </c>
      <c r="G1888" s="14" t="s">
        <v>7366</v>
      </c>
      <c r="H1888" s="15"/>
      <c r="I1888" s="15"/>
      <c r="J1888" s="15"/>
      <c r="K1888" s="15"/>
      <c r="L1888" s="15"/>
      <c r="M1888" s="15"/>
      <c r="N1888" s="15"/>
      <c r="O1888" s="16" t="s">
        <v>7367</v>
      </c>
      <c r="P1888">
        <f>IF(ISNA(VLOOKUP(E1888,Sheet2!A:C,3,FALSE)),1,VLOOKUP(E1888,Sheet2!A:C,3,FALSE))</f>
        <v>1</v>
      </c>
    </row>
    <row r="1889" spans="1:16" ht="187" x14ac:dyDescent="0.2">
      <c r="A1889" s="5" t="s">
        <v>15</v>
      </c>
      <c r="B1889" s="6" t="s">
        <v>33</v>
      </c>
      <c r="C1889" s="7" t="s">
        <v>17</v>
      </c>
      <c r="D1889" s="7" t="s">
        <v>18</v>
      </c>
      <c r="E1889" s="7" t="s">
        <v>7816</v>
      </c>
      <c r="F1889" s="6" t="s">
        <v>7365</v>
      </c>
      <c r="G1889" s="8" t="s">
        <v>7366</v>
      </c>
      <c r="H1889" s="9"/>
      <c r="I1889" s="17" t="s">
        <v>18</v>
      </c>
      <c r="J1889" s="9"/>
      <c r="K1889" s="9"/>
      <c r="L1889" s="18">
        <v>12</v>
      </c>
      <c r="M1889" s="18">
        <v>0</v>
      </c>
      <c r="N1889" s="18">
        <v>12</v>
      </c>
      <c r="O1889" s="10" t="s">
        <v>7367</v>
      </c>
      <c r="P1889">
        <f>IF(ISNA(VLOOKUP(E1889,Sheet2!A:C,3,FALSE)),1,VLOOKUP(E1889,Sheet2!A:C,3,FALSE))</f>
        <v>1</v>
      </c>
    </row>
    <row r="1890" spans="1:16" ht="153" x14ac:dyDescent="0.2">
      <c r="A1890" s="11" t="s">
        <v>15</v>
      </c>
      <c r="B1890" s="12" t="s">
        <v>33</v>
      </c>
      <c r="C1890" s="13" t="s">
        <v>17</v>
      </c>
      <c r="D1890" s="13" t="s">
        <v>28</v>
      </c>
      <c r="E1890" s="13" t="s">
        <v>1992</v>
      </c>
      <c r="F1890" s="12" t="s">
        <v>1993</v>
      </c>
      <c r="G1890" s="14" t="s">
        <v>1994</v>
      </c>
      <c r="H1890" s="15"/>
      <c r="I1890" s="15"/>
      <c r="J1890" s="15"/>
      <c r="K1890" s="15"/>
      <c r="L1890" s="15"/>
      <c r="M1890" s="15"/>
      <c r="N1890" s="15"/>
      <c r="O1890" s="16" t="s">
        <v>1995</v>
      </c>
      <c r="P1890">
        <f>IF(ISNA(VLOOKUP(E1890,Sheet2!A:C,3,FALSE)),1,VLOOKUP(E1890,Sheet2!A:C,3,FALSE))</f>
        <v>1</v>
      </c>
    </row>
    <row r="1891" spans="1:16" ht="170" x14ac:dyDescent="0.2">
      <c r="A1891" s="11" t="s">
        <v>15</v>
      </c>
      <c r="B1891" s="12" t="s">
        <v>16</v>
      </c>
      <c r="C1891" s="13" t="s">
        <v>17</v>
      </c>
      <c r="D1891" s="13" t="s">
        <v>28</v>
      </c>
      <c r="E1891" s="13" t="s">
        <v>427</v>
      </c>
      <c r="F1891" s="12" t="s">
        <v>428</v>
      </c>
      <c r="G1891" s="14" t="s">
        <v>429</v>
      </c>
      <c r="H1891" s="15"/>
      <c r="I1891" s="15"/>
      <c r="J1891" s="15"/>
      <c r="K1891" s="15"/>
      <c r="L1891" s="15"/>
      <c r="M1891" s="15"/>
      <c r="N1891" s="15"/>
      <c r="O1891" s="16" t="s">
        <v>430</v>
      </c>
      <c r="P1891">
        <f>IF(ISNA(VLOOKUP(E1891,Sheet2!A:C,3,FALSE)),1,VLOOKUP(E1891,Sheet2!A:C,3,FALSE))</f>
        <v>1</v>
      </c>
    </row>
    <row r="1892" spans="1:16" ht="170" x14ac:dyDescent="0.2">
      <c r="A1892" s="5" t="s">
        <v>15</v>
      </c>
      <c r="B1892" s="6" t="s">
        <v>67</v>
      </c>
      <c r="C1892" s="7" t="s">
        <v>17</v>
      </c>
      <c r="D1892" s="7" t="s">
        <v>18</v>
      </c>
      <c r="E1892" s="7" t="s">
        <v>3604</v>
      </c>
      <c r="F1892" s="6" t="s">
        <v>3605</v>
      </c>
      <c r="G1892" s="8" t="s">
        <v>3606</v>
      </c>
      <c r="H1892" s="9"/>
      <c r="I1892" s="9"/>
      <c r="J1892" s="9"/>
      <c r="K1892" s="9"/>
      <c r="L1892" s="9"/>
      <c r="M1892" s="9"/>
      <c r="N1892" s="9"/>
      <c r="O1892" s="10" t="s">
        <v>3607</v>
      </c>
      <c r="P1892">
        <f>IF(ISNA(VLOOKUP(E1892,Sheet2!A:C,3,FALSE)),1,VLOOKUP(E1892,Sheet2!A:C,3,FALSE))</f>
        <v>1</v>
      </c>
    </row>
    <row r="1893" spans="1:16" ht="272" x14ac:dyDescent="0.2">
      <c r="A1893" s="5" t="s">
        <v>15</v>
      </c>
      <c r="B1893" s="6" t="s">
        <v>38</v>
      </c>
      <c r="C1893" s="7" t="s">
        <v>17</v>
      </c>
      <c r="D1893" s="7" t="s">
        <v>28</v>
      </c>
      <c r="E1893" s="7" t="s">
        <v>2210</v>
      </c>
      <c r="F1893" s="6" t="s">
        <v>2211</v>
      </c>
      <c r="G1893" s="8" t="s">
        <v>2212</v>
      </c>
      <c r="H1893" s="9"/>
      <c r="I1893" s="9"/>
      <c r="J1893" s="9"/>
      <c r="K1893" s="9"/>
      <c r="L1893" s="9"/>
      <c r="M1893" s="9"/>
      <c r="N1893" s="9"/>
      <c r="O1893" s="10" t="s">
        <v>2213</v>
      </c>
      <c r="P1893">
        <f>IF(ISNA(VLOOKUP(E1893,Sheet2!A:C,3,FALSE)),1,VLOOKUP(E1893,Sheet2!A:C,3,FALSE))</f>
        <v>1</v>
      </c>
    </row>
    <row r="1894" spans="1:16" ht="51" x14ac:dyDescent="0.2">
      <c r="A1894" s="5" t="s">
        <v>15</v>
      </c>
      <c r="B1894" s="6" t="s">
        <v>67</v>
      </c>
      <c r="C1894" s="7" t="s">
        <v>17</v>
      </c>
      <c r="D1894" s="7" t="s">
        <v>18</v>
      </c>
      <c r="E1894" s="7" t="s">
        <v>2929</v>
      </c>
      <c r="F1894" s="6" t="s">
        <v>2930</v>
      </c>
      <c r="G1894" s="8" t="s">
        <v>2931</v>
      </c>
      <c r="H1894" s="9"/>
      <c r="I1894" s="9"/>
      <c r="J1894" s="9"/>
      <c r="K1894" s="9"/>
      <c r="L1894" s="9"/>
      <c r="M1894" s="9"/>
      <c r="N1894" s="9"/>
      <c r="O1894" s="10" t="s">
        <v>2932</v>
      </c>
      <c r="P1894">
        <f>IF(ISNA(VLOOKUP(E1894,Sheet2!A:C,3,FALSE)),1,VLOOKUP(E1894,Sheet2!A:C,3,FALSE))</f>
        <v>1</v>
      </c>
    </row>
    <row r="1895" spans="1:16" ht="34" x14ac:dyDescent="0.2">
      <c r="A1895" s="11" t="s">
        <v>15</v>
      </c>
      <c r="B1895" s="12" t="s">
        <v>101</v>
      </c>
      <c r="C1895" s="13" t="s">
        <v>17</v>
      </c>
      <c r="D1895" s="13" t="s">
        <v>18</v>
      </c>
      <c r="E1895" s="13" t="s">
        <v>2587</v>
      </c>
      <c r="F1895" s="12" t="s">
        <v>2588</v>
      </c>
      <c r="G1895" s="14" t="s">
        <v>2588</v>
      </c>
      <c r="H1895" s="15"/>
      <c r="I1895" s="15"/>
      <c r="J1895" s="15"/>
      <c r="K1895" s="15"/>
      <c r="L1895" s="15"/>
      <c r="M1895" s="15"/>
      <c r="N1895" s="15"/>
      <c r="O1895" s="16" t="s">
        <v>2589</v>
      </c>
      <c r="P1895">
        <f>IF(ISNA(VLOOKUP(E1895,Sheet2!A:C,3,FALSE)),1,VLOOKUP(E1895,Sheet2!A:C,3,FALSE))</f>
        <v>1</v>
      </c>
    </row>
    <row r="1896" spans="1:16" ht="68" x14ac:dyDescent="0.2">
      <c r="A1896" s="5" t="s">
        <v>15</v>
      </c>
      <c r="B1896" s="6" t="s">
        <v>33</v>
      </c>
      <c r="C1896" s="7" t="s">
        <v>17</v>
      </c>
      <c r="D1896" s="7" t="s">
        <v>28</v>
      </c>
      <c r="E1896" s="7" t="s">
        <v>3919</v>
      </c>
      <c r="F1896" s="6" t="s">
        <v>3920</v>
      </c>
      <c r="G1896" s="8" t="s">
        <v>3920</v>
      </c>
      <c r="H1896" s="9"/>
      <c r="I1896" s="9"/>
      <c r="J1896" s="9"/>
      <c r="K1896" s="9"/>
      <c r="L1896" s="9"/>
      <c r="M1896" s="9"/>
      <c r="N1896" s="9"/>
      <c r="O1896" s="10" t="s">
        <v>3921</v>
      </c>
      <c r="P1896">
        <f>IF(ISNA(VLOOKUP(E1896,Sheet2!A:C,3,FALSE)),1,VLOOKUP(E1896,Sheet2!A:C,3,FALSE))</f>
        <v>1</v>
      </c>
    </row>
    <row r="1897" spans="1:16" ht="102" x14ac:dyDescent="0.2">
      <c r="A1897" s="11" t="s">
        <v>15</v>
      </c>
      <c r="B1897" s="12" t="s">
        <v>63</v>
      </c>
      <c r="C1897" s="13" t="s">
        <v>17</v>
      </c>
      <c r="D1897" s="13" t="s">
        <v>18</v>
      </c>
      <c r="E1897" s="13" t="s">
        <v>454</v>
      </c>
      <c r="F1897" s="12" t="s">
        <v>455</v>
      </c>
      <c r="G1897" s="14" t="s">
        <v>456</v>
      </c>
      <c r="H1897" s="15"/>
      <c r="I1897" s="15"/>
      <c r="J1897" s="15"/>
      <c r="K1897" s="15"/>
      <c r="L1897" s="15"/>
      <c r="M1897" s="15"/>
      <c r="N1897" s="15"/>
      <c r="O1897" s="16" t="s">
        <v>457</v>
      </c>
      <c r="P1897">
        <f>IF(ISNA(VLOOKUP(E1897,Sheet2!A:C,3,FALSE)),1,VLOOKUP(E1897,Sheet2!A:C,3,FALSE))</f>
        <v>1</v>
      </c>
    </row>
    <row r="1898" spans="1:16" ht="170" x14ac:dyDescent="0.2">
      <c r="A1898" s="5" t="s">
        <v>15</v>
      </c>
      <c r="B1898" s="6" t="s">
        <v>101</v>
      </c>
      <c r="C1898" s="7" t="s">
        <v>17</v>
      </c>
      <c r="D1898" s="7" t="s">
        <v>18</v>
      </c>
      <c r="E1898" s="7" t="s">
        <v>8311</v>
      </c>
      <c r="F1898" s="6" t="s">
        <v>8312</v>
      </c>
      <c r="G1898" s="8" t="s">
        <v>8312</v>
      </c>
      <c r="H1898" s="9"/>
      <c r="I1898" s="17" t="s">
        <v>18</v>
      </c>
      <c r="J1898" s="9"/>
      <c r="K1898" s="9"/>
      <c r="L1898" s="18">
        <v>12</v>
      </c>
      <c r="M1898" s="18">
        <v>0</v>
      </c>
      <c r="N1898" s="18">
        <v>12</v>
      </c>
      <c r="O1898" s="10" t="s">
        <v>8313</v>
      </c>
      <c r="P1898">
        <f>IF(ISNA(VLOOKUP(E1898,Sheet2!A:C,3,FALSE)),1,VLOOKUP(E1898,Sheet2!A:C,3,FALSE))</f>
        <v>1</v>
      </c>
    </row>
    <row r="1899" spans="1:16" ht="170" x14ac:dyDescent="0.2">
      <c r="A1899" s="11" t="s">
        <v>15</v>
      </c>
      <c r="B1899" s="12" t="s">
        <v>101</v>
      </c>
      <c r="C1899" s="13" t="s">
        <v>17</v>
      </c>
      <c r="D1899" s="13" t="s">
        <v>18</v>
      </c>
      <c r="E1899" s="13" t="s">
        <v>8352</v>
      </c>
      <c r="F1899" s="12" t="s">
        <v>8312</v>
      </c>
      <c r="G1899" s="14" t="s">
        <v>8312</v>
      </c>
      <c r="H1899" s="15"/>
      <c r="I1899" s="15"/>
      <c r="J1899" s="15"/>
      <c r="K1899" s="15"/>
      <c r="L1899" s="15"/>
      <c r="M1899" s="15"/>
      <c r="N1899" s="15"/>
      <c r="O1899" s="16" t="s">
        <v>8313</v>
      </c>
      <c r="P1899">
        <f>IF(ISNA(VLOOKUP(E1899,Sheet2!A:C,3,FALSE)),1,VLOOKUP(E1899,Sheet2!A:C,3,FALSE))</f>
        <v>1</v>
      </c>
    </row>
    <row r="1900" spans="1:16" ht="119" x14ac:dyDescent="0.2">
      <c r="A1900" s="5" t="s">
        <v>15</v>
      </c>
      <c r="B1900" s="6" t="s">
        <v>67</v>
      </c>
      <c r="C1900" s="7" t="s">
        <v>17</v>
      </c>
      <c r="D1900" s="7" t="s">
        <v>18</v>
      </c>
      <c r="E1900" s="7" t="s">
        <v>1200</v>
      </c>
      <c r="F1900" s="6" t="s">
        <v>1201</v>
      </c>
      <c r="G1900" s="8" t="s">
        <v>1202</v>
      </c>
      <c r="H1900" s="9"/>
      <c r="I1900" s="9"/>
      <c r="J1900" s="9"/>
      <c r="K1900" s="9"/>
      <c r="L1900" s="9"/>
      <c r="M1900" s="9"/>
      <c r="N1900" s="9"/>
      <c r="O1900" s="10" t="s">
        <v>1203</v>
      </c>
      <c r="P1900">
        <f>IF(ISNA(VLOOKUP(E1900,Sheet2!A:C,3,FALSE)),1,VLOOKUP(E1900,Sheet2!A:C,3,FALSE))</f>
        <v>1</v>
      </c>
    </row>
    <row r="1901" spans="1:16" ht="204" x14ac:dyDescent="0.2">
      <c r="A1901" s="5" t="s">
        <v>15</v>
      </c>
      <c r="B1901" s="6" t="s">
        <v>180</v>
      </c>
      <c r="C1901" s="7" t="s">
        <v>17</v>
      </c>
      <c r="D1901" s="7" t="s">
        <v>28</v>
      </c>
      <c r="E1901" s="7" t="s">
        <v>3809</v>
      </c>
      <c r="F1901" s="6" t="s">
        <v>3810</v>
      </c>
      <c r="G1901" s="8" t="s">
        <v>3810</v>
      </c>
      <c r="H1901" s="9"/>
      <c r="I1901" s="17" t="s">
        <v>18</v>
      </c>
      <c r="J1901" s="9"/>
      <c r="K1901" s="9"/>
      <c r="L1901" s="18">
        <v>6</v>
      </c>
      <c r="M1901" s="18">
        <v>0</v>
      </c>
      <c r="N1901" s="18">
        <v>6</v>
      </c>
      <c r="O1901" s="10" t="s">
        <v>3811</v>
      </c>
      <c r="P1901">
        <f>IF(ISNA(VLOOKUP(E1901,Sheet2!A:C,3,FALSE)),1,VLOOKUP(E1901,Sheet2!A:C,3,FALSE))</f>
        <v>1</v>
      </c>
    </row>
    <row r="1902" spans="1:16" ht="170" x14ac:dyDescent="0.2">
      <c r="A1902" s="5" t="s">
        <v>15</v>
      </c>
      <c r="B1902" s="6" t="s">
        <v>38</v>
      </c>
      <c r="C1902" s="7" t="s">
        <v>17</v>
      </c>
      <c r="D1902" s="7" t="s">
        <v>28</v>
      </c>
      <c r="E1902" s="7" t="s">
        <v>1495</v>
      </c>
      <c r="F1902" s="6" t="s">
        <v>1496</v>
      </c>
      <c r="G1902" s="8" t="s">
        <v>1496</v>
      </c>
      <c r="H1902" s="9"/>
      <c r="I1902" s="9"/>
      <c r="J1902" s="9"/>
      <c r="K1902" s="9"/>
      <c r="L1902" s="9"/>
      <c r="M1902" s="9"/>
      <c r="N1902" s="9"/>
      <c r="O1902" s="10" t="s">
        <v>1497</v>
      </c>
      <c r="P1902">
        <f>IF(ISNA(VLOOKUP(E1902,Sheet2!A:C,3,FALSE)),1,VLOOKUP(E1902,Sheet2!A:C,3,FALSE))</f>
        <v>1</v>
      </c>
    </row>
    <row r="1903" spans="1:16" ht="187" x14ac:dyDescent="0.2">
      <c r="A1903" s="5" t="s">
        <v>15</v>
      </c>
      <c r="B1903" s="6" t="s">
        <v>16</v>
      </c>
      <c r="C1903" s="7" t="s">
        <v>17</v>
      </c>
      <c r="D1903" s="7" t="s">
        <v>18</v>
      </c>
      <c r="E1903" s="7" t="s">
        <v>6572</v>
      </c>
      <c r="F1903" s="6" t="s">
        <v>6573</v>
      </c>
      <c r="G1903" s="8" t="s">
        <v>6573</v>
      </c>
      <c r="H1903" s="9"/>
      <c r="I1903" s="9"/>
      <c r="J1903" s="9"/>
      <c r="K1903" s="9"/>
      <c r="L1903" s="9"/>
      <c r="M1903" s="9"/>
      <c r="N1903" s="9"/>
      <c r="O1903" s="10" t="s">
        <v>6574</v>
      </c>
      <c r="P1903">
        <f>IF(ISNA(VLOOKUP(E1903,Sheet2!A:C,3,FALSE)),1,VLOOKUP(E1903,Sheet2!A:C,3,FALSE))</f>
        <v>1</v>
      </c>
    </row>
    <row r="1904" spans="1:16" ht="187" x14ac:dyDescent="0.2">
      <c r="A1904" s="5" t="s">
        <v>15</v>
      </c>
      <c r="B1904" s="6" t="s">
        <v>16</v>
      </c>
      <c r="C1904" s="7" t="s">
        <v>17</v>
      </c>
      <c r="D1904" s="7" t="s">
        <v>18</v>
      </c>
      <c r="E1904" s="7" t="s">
        <v>6590</v>
      </c>
      <c r="F1904" s="6" t="s">
        <v>6573</v>
      </c>
      <c r="G1904" s="8" t="s">
        <v>6573</v>
      </c>
      <c r="H1904" s="9"/>
      <c r="I1904" s="17" t="s">
        <v>18</v>
      </c>
      <c r="J1904" s="17" t="s">
        <v>18</v>
      </c>
      <c r="K1904" s="9"/>
      <c r="L1904" s="18">
        <v>6</v>
      </c>
      <c r="M1904" s="18">
        <v>6</v>
      </c>
      <c r="N1904" s="18">
        <v>12</v>
      </c>
      <c r="O1904" s="10" t="s">
        <v>6574</v>
      </c>
      <c r="P1904">
        <f>IF(ISNA(VLOOKUP(E1904,Sheet2!A:C,3,FALSE)),1,VLOOKUP(E1904,Sheet2!A:C,3,FALSE))</f>
        <v>41</v>
      </c>
    </row>
    <row r="1905" spans="1:16" ht="119" x14ac:dyDescent="0.2">
      <c r="A1905" s="5" t="s">
        <v>15</v>
      </c>
      <c r="B1905" s="6" t="s">
        <v>16</v>
      </c>
      <c r="C1905" s="7" t="s">
        <v>17</v>
      </c>
      <c r="D1905" s="7" t="s">
        <v>18</v>
      </c>
      <c r="E1905" s="7" t="s">
        <v>2085</v>
      </c>
      <c r="F1905" s="6" t="s">
        <v>2086</v>
      </c>
      <c r="G1905" s="8" t="s">
        <v>2086</v>
      </c>
      <c r="H1905" s="9"/>
      <c r="I1905" s="9"/>
      <c r="J1905" s="9"/>
      <c r="K1905" s="9"/>
      <c r="L1905" s="9"/>
      <c r="M1905" s="9"/>
      <c r="N1905" s="9"/>
      <c r="O1905" s="10" t="s">
        <v>2087</v>
      </c>
      <c r="P1905">
        <f>IF(ISNA(VLOOKUP(E1905,Sheet2!A:C,3,FALSE)),1,VLOOKUP(E1905,Sheet2!A:C,3,FALSE))</f>
        <v>1</v>
      </c>
    </row>
    <row r="1906" spans="1:16" ht="204" x14ac:dyDescent="0.2">
      <c r="A1906" s="5" t="s">
        <v>15</v>
      </c>
      <c r="B1906" s="6" t="s">
        <v>16</v>
      </c>
      <c r="C1906" s="7" t="s">
        <v>17</v>
      </c>
      <c r="D1906" s="7" t="s">
        <v>18</v>
      </c>
      <c r="E1906" s="7" t="s">
        <v>6496</v>
      </c>
      <c r="F1906" s="6" t="s">
        <v>6497</v>
      </c>
      <c r="G1906" s="8" t="s">
        <v>6497</v>
      </c>
      <c r="H1906" s="9"/>
      <c r="I1906" s="17" t="s">
        <v>18</v>
      </c>
      <c r="J1906" s="9"/>
      <c r="K1906" s="9"/>
      <c r="L1906" s="18">
        <v>0</v>
      </c>
      <c r="M1906" s="18">
        <v>6</v>
      </c>
      <c r="N1906" s="18">
        <v>6</v>
      </c>
      <c r="O1906" s="10" t="s">
        <v>6498</v>
      </c>
      <c r="P1906">
        <f>IF(ISNA(VLOOKUP(E1906,Sheet2!A:C,3,FALSE)),1,VLOOKUP(E1906,Sheet2!A:C,3,FALSE))</f>
        <v>28</v>
      </c>
    </row>
    <row r="1907" spans="1:16" ht="102" x14ac:dyDescent="0.2">
      <c r="A1907" s="11" t="s">
        <v>15</v>
      </c>
      <c r="B1907" s="12" t="s">
        <v>16</v>
      </c>
      <c r="C1907" s="13" t="s">
        <v>17</v>
      </c>
      <c r="D1907" s="13" t="s">
        <v>18</v>
      </c>
      <c r="E1907" s="13" t="s">
        <v>6499</v>
      </c>
      <c r="F1907" s="12" t="s">
        <v>6500</v>
      </c>
      <c r="G1907" s="14" t="s">
        <v>6500</v>
      </c>
      <c r="H1907" s="15"/>
      <c r="I1907" s="15"/>
      <c r="J1907" s="15"/>
      <c r="K1907" s="15"/>
      <c r="L1907" s="15"/>
      <c r="M1907" s="15"/>
      <c r="N1907" s="15"/>
      <c r="O1907" s="16" t="s">
        <v>6501</v>
      </c>
      <c r="P1907">
        <f>IF(ISNA(VLOOKUP(E1907,Sheet2!A:C,3,FALSE)),1,VLOOKUP(E1907,Sheet2!A:C,3,FALSE))</f>
        <v>1</v>
      </c>
    </row>
    <row r="1908" spans="1:16" ht="272" x14ac:dyDescent="0.2">
      <c r="A1908" s="11" t="s">
        <v>15</v>
      </c>
      <c r="B1908" s="12" t="s">
        <v>3127</v>
      </c>
      <c r="C1908" s="13" t="s">
        <v>17</v>
      </c>
      <c r="D1908" s="13" t="s">
        <v>18</v>
      </c>
      <c r="E1908" s="13" t="s">
        <v>8846</v>
      </c>
      <c r="F1908" s="12" t="s">
        <v>8847</v>
      </c>
      <c r="G1908" s="14" t="s">
        <v>8848</v>
      </c>
      <c r="H1908" s="15"/>
      <c r="I1908" s="15"/>
      <c r="J1908" s="15"/>
      <c r="K1908" s="15"/>
      <c r="L1908" s="15"/>
      <c r="M1908" s="15"/>
      <c r="N1908" s="15"/>
      <c r="O1908" s="16" t="s">
        <v>8849</v>
      </c>
      <c r="P1908">
        <f>IF(ISNA(VLOOKUP(E1908,Sheet2!A:C,3,FALSE)),1,VLOOKUP(E1908,Sheet2!A:C,3,FALSE))</f>
        <v>1</v>
      </c>
    </row>
    <row r="1909" spans="1:16" ht="136" x14ac:dyDescent="0.2">
      <c r="A1909" s="5" t="s">
        <v>15</v>
      </c>
      <c r="B1909" s="6" t="s">
        <v>3127</v>
      </c>
      <c r="C1909" s="7" t="s">
        <v>17</v>
      </c>
      <c r="D1909" s="7" t="s">
        <v>18</v>
      </c>
      <c r="E1909" s="7" t="s">
        <v>8784</v>
      </c>
      <c r="F1909" s="6" t="s">
        <v>8785</v>
      </c>
      <c r="G1909" s="8" t="s">
        <v>8785</v>
      </c>
      <c r="H1909" s="9"/>
      <c r="I1909" s="9"/>
      <c r="J1909" s="9"/>
      <c r="K1909" s="9"/>
      <c r="L1909" s="9"/>
      <c r="M1909" s="9"/>
      <c r="N1909" s="9"/>
      <c r="O1909" s="10" t="s">
        <v>8786</v>
      </c>
      <c r="P1909">
        <f>IF(ISNA(VLOOKUP(E1909,Sheet2!A:C,3,FALSE)),1,VLOOKUP(E1909,Sheet2!A:C,3,FALSE))</f>
        <v>1</v>
      </c>
    </row>
    <row r="1910" spans="1:16" ht="85" x14ac:dyDescent="0.2">
      <c r="A1910" s="11" t="s">
        <v>15</v>
      </c>
      <c r="B1910" s="12" t="s">
        <v>16</v>
      </c>
      <c r="C1910" s="13" t="s">
        <v>17</v>
      </c>
      <c r="D1910" s="13" t="s">
        <v>18</v>
      </c>
      <c r="E1910" s="13" t="s">
        <v>5193</v>
      </c>
      <c r="F1910" s="12" t="s">
        <v>5194</v>
      </c>
      <c r="G1910" s="14" t="s">
        <v>5195</v>
      </c>
      <c r="H1910" s="15"/>
      <c r="I1910" s="15"/>
      <c r="J1910" s="15"/>
      <c r="K1910" s="15"/>
      <c r="L1910" s="15"/>
      <c r="M1910" s="15"/>
      <c r="N1910" s="15"/>
      <c r="O1910" s="16" t="s">
        <v>5196</v>
      </c>
      <c r="P1910">
        <f>IF(ISNA(VLOOKUP(E1910,Sheet2!A:C,3,FALSE)),1,VLOOKUP(E1910,Sheet2!A:C,3,FALSE))</f>
        <v>1</v>
      </c>
    </row>
    <row r="1911" spans="1:16" ht="238" x14ac:dyDescent="0.2">
      <c r="A1911" s="5" t="s">
        <v>15</v>
      </c>
      <c r="B1911" s="6" t="s">
        <v>16</v>
      </c>
      <c r="C1911" s="7" t="s">
        <v>17</v>
      </c>
      <c r="D1911" s="7" t="s">
        <v>18</v>
      </c>
      <c r="E1911" s="7" t="s">
        <v>4693</v>
      </c>
      <c r="F1911" s="6" t="s">
        <v>4694</v>
      </c>
      <c r="G1911" s="8" t="s">
        <v>4695</v>
      </c>
      <c r="H1911" s="9"/>
      <c r="I1911" s="9"/>
      <c r="J1911" s="9"/>
      <c r="K1911" s="9"/>
      <c r="L1911" s="9"/>
      <c r="M1911" s="9"/>
      <c r="N1911" s="9"/>
      <c r="O1911" s="10" t="s">
        <v>4696</v>
      </c>
      <c r="P1911">
        <f>IF(ISNA(VLOOKUP(E1911,Sheet2!A:C,3,FALSE)),1,VLOOKUP(E1911,Sheet2!A:C,3,FALSE))</f>
        <v>1</v>
      </c>
    </row>
    <row r="1912" spans="1:16" ht="153" x14ac:dyDescent="0.2">
      <c r="A1912" s="5" t="s">
        <v>15</v>
      </c>
      <c r="B1912" s="6" t="s">
        <v>16</v>
      </c>
      <c r="C1912" s="7" t="s">
        <v>17</v>
      </c>
      <c r="D1912" s="7" t="s">
        <v>18</v>
      </c>
      <c r="E1912" s="7" t="s">
        <v>1348</v>
      </c>
      <c r="F1912" s="6" t="s">
        <v>1349</v>
      </c>
      <c r="G1912" s="8" t="s">
        <v>1350</v>
      </c>
      <c r="H1912" s="9"/>
      <c r="I1912" s="9"/>
      <c r="J1912" s="9"/>
      <c r="K1912" s="9"/>
      <c r="L1912" s="9"/>
      <c r="M1912" s="9"/>
      <c r="N1912" s="9"/>
      <c r="O1912" s="10" t="s">
        <v>1351</v>
      </c>
      <c r="P1912">
        <f>IF(ISNA(VLOOKUP(E1912,Sheet2!A:C,3,FALSE)),1,VLOOKUP(E1912,Sheet2!A:C,3,FALSE))</f>
        <v>1</v>
      </c>
    </row>
    <row r="1913" spans="1:16" ht="221" x14ac:dyDescent="0.2">
      <c r="A1913" s="11" t="s">
        <v>15</v>
      </c>
      <c r="B1913" s="12" t="s">
        <v>3127</v>
      </c>
      <c r="C1913" s="13" t="s">
        <v>17</v>
      </c>
      <c r="D1913" s="13" t="s">
        <v>18</v>
      </c>
      <c r="E1913" s="13" t="s">
        <v>5005</v>
      </c>
      <c r="F1913" s="12" t="s">
        <v>5006</v>
      </c>
      <c r="G1913" s="14" t="s">
        <v>5007</v>
      </c>
      <c r="H1913" s="15"/>
      <c r="I1913" s="15"/>
      <c r="J1913" s="15"/>
      <c r="K1913" s="15"/>
      <c r="L1913" s="15"/>
      <c r="M1913" s="15"/>
      <c r="N1913" s="15"/>
      <c r="O1913" s="16" t="s">
        <v>5008</v>
      </c>
      <c r="P1913">
        <f>IF(ISNA(VLOOKUP(E1913,Sheet2!A:C,3,FALSE)),1,VLOOKUP(E1913,Sheet2!A:C,3,FALSE))</f>
        <v>1</v>
      </c>
    </row>
    <row r="1914" spans="1:16" ht="272" x14ac:dyDescent="0.2">
      <c r="A1914" s="11" t="s">
        <v>15</v>
      </c>
      <c r="B1914" s="12" t="s">
        <v>33</v>
      </c>
      <c r="C1914" s="13" t="s">
        <v>17</v>
      </c>
      <c r="D1914" s="13" t="s">
        <v>18</v>
      </c>
      <c r="E1914" s="13" t="s">
        <v>2640</v>
      </c>
      <c r="F1914" s="12" t="s">
        <v>2641</v>
      </c>
      <c r="G1914" s="14" t="s">
        <v>2641</v>
      </c>
      <c r="H1914" s="15"/>
      <c r="I1914" s="15"/>
      <c r="J1914" s="15"/>
      <c r="K1914" s="15"/>
      <c r="L1914" s="15"/>
      <c r="M1914" s="15"/>
      <c r="N1914" s="15"/>
      <c r="O1914" s="16" t="s">
        <v>2642</v>
      </c>
      <c r="P1914">
        <f>IF(ISNA(VLOOKUP(E1914,Sheet2!A:C,3,FALSE)),1,VLOOKUP(E1914,Sheet2!A:C,3,FALSE))</f>
        <v>1</v>
      </c>
    </row>
    <row r="1915" spans="1:16" ht="272" x14ac:dyDescent="0.2">
      <c r="A1915" s="5" t="s">
        <v>15</v>
      </c>
      <c r="B1915" s="6" t="s">
        <v>33</v>
      </c>
      <c r="C1915" s="7" t="s">
        <v>17</v>
      </c>
      <c r="D1915" s="7" t="s">
        <v>18</v>
      </c>
      <c r="E1915" s="7" t="s">
        <v>2706</v>
      </c>
      <c r="F1915" s="6" t="s">
        <v>2707</v>
      </c>
      <c r="G1915" s="8" t="s">
        <v>2707</v>
      </c>
      <c r="H1915" s="9"/>
      <c r="I1915" s="9"/>
      <c r="J1915" s="9"/>
      <c r="K1915" s="9"/>
      <c r="L1915" s="9"/>
      <c r="M1915" s="9"/>
      <c r="N1915" s="9"/>
      <c r="O1915" s="10" t="s">
        <v>2642</v>
      </c>
      <c r="P1915">
        <f>IF(ISNA(VLOOKUP(E1915,Sheet2!A:C,3,FALSE)),1,VLOOKUP(E1915,Sheet2!A:C,3,FALSE))</f>
        <v>1</v>
      </c>
    </row>
    <row r="1916" spans="1:16" ht="289" x14ac:dyDescent="0.2">
      <c r="A1916" s="11" t="s">
        <v>15</v>
      </c>
      <c r="B1916" s="12" t="s">
        <v>33</v>
      </c>
      <c r="C1916" s="13" t="s">
        <v>17</v>
      </c>
      <c r="D1916" s="13" t="s">
        <v>18</v>
      </c>
      <c r="E1916" s="13" t="s">
        <v>4844</v>
      </c>
      <c r="F1916" s="12" t="s">
        <v>4845</v>
      </c>
      <c r="G1916" s="14" t="s">
        <v>4846</v>
      </c>
      <c r="H1916" s="15"/>
      <c r="I1916" s="15"/>
      <c r="J1916" s="15"/>
      <c r="K1916" s="15"/>
      <c r="L1916" s="15"/>
      <c r="M1916" s="15"/>
      <c r="N1916" s="15"/>
      <c r="O1916" s="16" t="s">
        <v>4847</v>
      </c>
      <c r="P1916">
        <f>IF(ISNA(VLOOKUP(E1916,Sheet2!A:C,3,FALSE)),1,VLOOKUP(E1916,Sheet2!A:C,3,FALSE))</f>
        <v>1</v>
      </c>
    </row>
    <row r="1917" spans="1:16" ht="136" x14ac:dyDescent="0.2">
      <c r="A1917" s="5" t="s">
        <v>15</v>
      </c>
      <c r="B1917" s="6" t="s">
        <v>3127</v>
      </c>
      <c r="C1917" s="7" t="s">
        <v>17</v>
      </c>
      <c r="D1917" s="7" t="s">
        <v>18</v>
      </c>
      <c r="E1917" s="7" t="s">
        <v>4987</v>
      </c>
      <c r="F1917" s="6" t="s">
        <v>4988</v>
      </c>
      <c r="G1917" s="8" t="s">
        <v>4988</v>
      </c>
      <c r="H1917" s="9"/>
      <c r="I1917" s="9"/>
      <c r="J1917" s="9"/>
      <c r="K1917" s="9"/>
      <c r="L1917" s="9"/>
      <c r="M1917" s="9"/>
      <c r="N1917" s="9"/>
      <c r="O1917" s="10" t="s">
        <v>4989</v>
      </c>
      <c r="P1917">
        <f>IF(ISNA(VLOOKUP(E1917,Sheet2!A:C,3,FALSE)),1,VLOOKUP(E1917,Sheet2!A:C,3,FALSE))</f>
        <v>1</v>
      </c>
    </row>
    <row r="1918" spans="1:16" ht="153" x14ac:dyDescent="0.2">
      <c r="A1918" s="11" t="s">
        <v>15</v>
      </c>
      <c r="B1918" s="12" t="s">
        <v>630</v>
      </c>
      <c r="C1918" s="13" t="s">
        <v>17</v>
      </c>
      <c r="D1918" s="13" t="s">
        <v>18</v>
      </c>
      <c r="E1918" s="13" t="s">
        <v>2939</v>
      </c>
      <c r="F1918" s="12" t="s">
        <v>2940</v>
      </c>
      <c r="G1918" s="14" t="s">
        <v>2941</v>
      </c>
      <c r="H1918" s="15"/>
      <c r="I1918" s="19" t="s">
        <v>18</v>
      </c>
      <c r="J1918" s="15"/>
      <c r="K1918" s="15"/>
      <c r="L1918" s="20">
        <v>3</v>
      </c>
      <c r="M1918" s="20">
        <v>0</v>
      </c>
      <c r="N1918" s="20">
        <v>3</v>
      </c>
      <c r="O1918" s="16" t="s">
        <v>2942</v>
      </c>
      <c r="P1918">
        <f>IF(ISNA(VLOOKUP(E1918,Sheet2!A:C,3,FALSE)),1,VLOOKUP(E1918,Sheet2!A:C,3,FALSE))</f>
        <v>50</v>
      </c>
    </row>
    <row r="1919" spans="1:16" ht="255" x14ac:dyDescent="0.2">
      <c r="A1919" s="11" t="s">
        <v>15</v>
      </c>
      <c r="B1919" s="12" t="s">
        <v>16</v>
      </c>
      <c r="C1919" s="13" t="s">
        <v>17</v>
      </c>
      <c r="D1919" s="13" t="s">
        <v>18</v>
      </c>
      <c r="E1919" s="13" t="s">
        <v>4283</v>
      </c>
      <c r="F1919" s="12" t="s">
        <v>4284</v>
      </c>
      <c r="G1919" s="14" t="s">
        <v>4285</v>
      </c>
      <c r="H1919" s="15"/>
      <c r="I1919" s="15"/>
      <c r="J1919" s="15"/>
      <c r="K1919" s="15"/>
      <c r="L1919" s="15"/>
      <c r="M1919" s="15"/>
      <c r="N1919" s="15"/>
      <c r="O1919" s="16" t="s">
        <v>4286</v>
      </c>
      <c r="P1919">
        <f>IF(ISNA(VLOOKUP(E1919,Sheet2!A:C,3,FALSE)),1,VLOOKUP(E1919,Sheet2!A:C,3,FALSE))</f>
        <v>1</v>
      </c>
    </row>
    <row r="1920" spans="1:16" ht="221" x14ac:dyDescent="0.2">
      <c r="A1920" s="11" t="s">
        <v>15</v>
      </c>
      <c r="B1920" s="12" t="s">
        <v>16</v>
      </c>
      <c r="C1920" s="13" t="s">
        <v>17</v>
      </c>
      <c r="D1920" s="13" t="s">
        <v>28</v>
      </c>
      <c r="E1920" s="13" t="s">
        <v>5186</v>
      </c>
      <c r="F1920" s="12" t="s">
        <v>5187</v>
      </c>
      <c r="G1920" s="14" t="s">
        <v>5187</v>
      </c>
      <c r="H1920" s="15"/>
      <c r="I1920" s="15"/>
      <c r="J1920" s="15"/>
      <c r="K1920" s="15"/>
      <c r="L1920" s="15"/>
      <c r="M1920" s="15"/>
      <c r="N1920" s="15"/>
      <c r="O1920" s="16" t="s">
        <v>5188</v>
      </c>
      <c r="P1920">
        <f>IF(ISNA(VLOOKUP(E1920,Sheet2!A:C,3,FALSE)),1,VLOOKUP(E1920,Sheet2!A:C,3,FALSE))</f>
        <v>1</v>
      </c>
    </row>
    <row r="1921" spans="1:16" ht="204" x14ac:dyDescent="0.2">
      <c r="A1921" s="11" t="s">
        <v>15</v>
      </c>
      <c r="B1921" s="12" t="s">
        <v>16</v>
      </c>
      <c r="C1921" s="13" t="s">
        <v>17</v>
      </c>
      <c r="D1921" s="13" t="s">
        <v>28</v>
      </c>
      <c r="E1921" s="13" t="s">
        <v>5456</v>
      </c>
      <c r="F1921" s="12" t="s">
        <v>5457</v>
      </c>
      <c r="G1921" s="14" t="s">
        <v>5458</v>
      </c>
      <c r="H1921" s="15"/>
      <c r="I1921" s="15"/>
      <c r="J1921" s="15"/>
      <c r="K1921" s="15"/>
      <c r="L1921" s="15"/>
      <c r="M1921" s="15"/>
      <c r="N1921" s="15"/>
      <c r="O1921" s="16" t="s">
        <v>5459</v>
      </c>
      <c r="P1921">
        <f>IF(ISNA(VLOOKUP(E1921,Sheet2!A:C,3,FALSE)),1,VLOOKUP(E1921,Sheet2!A:C,3,FALSE))</f>
        <v>1</v>
      </c>
    </row>
    <row r="1922" spans="1:16" ht="289" x14ac:dyDescent="0.2">
      <c r="A1922" s="5" t="s">
        <v>15</v>
      </c>
      <c r="B1922" s="6" t="s">
        <v>67</v>
      </c>
      <c r="C1922" s="7" t="s">
        <v>17</v>
      </c>
      <c r="D1922" s="7" t="s">
        <v>18</v>
      </c>
      <c r="E1922" s="7" t="s">
        <v>1604</v>
      </c>
      <c r="F1922" s="6" t="s">
        <v>1605</v>
      </c>
      <c r="G1922" s="8" t="s">
        <v>1606</v>
      </c>
      <c r="H1922" s="9"/>
      <c r="I1922" s="9"/>
      <c r="J1922" s="9"/>
      <c r="K1922" s="9"/>
      <c r="L1922" s="9"/>
      <c r="M1922" s="9"/>
      <c r="N1922" s="9"/>
      <c r="O1922" s="10" t="s">
        <v>1607</v>
      </c>
      <c r="P1922">
        <f>IF(ISNA(VLOOKUP(E1922,Sheet2!A:C,3,FALSE)),1,VLOOKUP(E1922,Sheet2!A:C,3,FALSE))</f>
        <v>1</v>
      </c>
    </row>
    <row r="1923" spans="1:16" ht="136" x14ac:dyDescent="0.2">
      <c r="A1923" s="5" t="s">
        <v>15</v>
      </c>
      <c r="B1923" s="6" t="s">
        <v>42</v>
      </c>
      <c r="C1923" s="7" t="s">
        <v>17</v>
      </c>
      <c r="D1923" s="7" t="s">
        <v>28</v>
      </c>
      <c r="E1923" s="7" t="s">
        <v>6107</v>
      </c>
      <c r="F1923" s="6" t="s">
        <v>6108</v>
      </c>
      <c r="G1923" s="8" t="s">
        <v>6108</v>
      </c>
      <c r="H1923" s="9"/>
      <c r="I1923" s="9"/>
      <c r="J1923" s="9"/>
      <c r="K1923" s="9"/>
      <c r="L1923" s="9"/>
      <c r="M1923" s="9"/>
      <c r="N1923" s="9"/>
      <c r="O1923" s="10" t="s">
        <v>6109</v>
      </c>
      <c r="P1923">
        <f>IF(ISNA(VLOOKUP(E1923,Sheet2!A:C,3,FALSE)),1,VLOOKUP(E1923,Sheet2!A:C,3,FALSE))</f>
        <v>1</v>
      </c>
    </row>
    <row r="1924" spans="1:16" ht="136" x14ac:dyDescent="0.2">
      <c r="A1924" s="5" t="s">
        <v>15</v>
      </c>
      <c r="B1924" s="6" t="s">
        <v>42</v>
      </c>
      <c r="C1924" s="7" t="s">
        <v>17</v>
      </c>
      <c r="D1924" s="7" t="s">
        <v>28</v>
      </c>
      <c r="E1924" s="7" t="s">
        <v>6125</v>
      </c>
      <c r="F1924" s="6" t="s">
        <v>6108</v>
      </c>
      <c r="G1924" s="8" t="s">
        <v>6108</v>
      </c>
      <c r="H1924" s="9"/>
      <c r="I1924" s="9"/>
      <c r="J1924" s="9"/>
      <c r="K1924" s="9"/>
      <c r="L1924" s="9"/>
      <c r="M1924" s="9"/>
      <c r="N1924" s="9"/>
      <c r="O1924" s="10" t="s">
        <v>6109</v>
      </c>
      <c r="P1924">
        <f>IF(ISNA(VLOOKUP(E1924,Sheet2!A:C,3,FALSE)),1,VLOOKUP(E1924,Sheet2!A:C,3,FALSE))</f>
        <v>1</v>
      </c>
    </row>
    <row r="1925" spans="1:16" ht="136" x14ac:dyDescent="0.2">
      <c r="A1925" s="5" t="s">
        <v>15</v>
      </c>
      <c r="B1925" s="6" t="s">
        <v>42</v>
      </c>
      <c r="C1925" s="7" t="s">
        <v>17</v>
      </c>
      <c r="D1925" s="7" t="s">
        <v>18</v>
      </c>
      <c r="E1925" s="7" t="s">
        <v>5226</v>
      </c>
      <c r="F1925" s="6" t="s">
        <v>5227</v>
      </c>
      <c r="G1925" s="8" t="s">
        <v>5228</v>
      </c>
      <c r="H1925" s="9"/>
      <c r="I1925" s="9"/>
      <c r="J1925" s="9"/>
      <c r="K1925" s="9"/>
      <c r="L1925" s="9"/>
      <c r="M1925" s="9"/>
      <c r="N1925" s="9"/>
      <c r="O1925" s="10" t="s">
        <v>5229</v>
      </c>
      <c r="P1925">
        <f>IF(ISNA(VLOOKUP(E1925,Sheet2!A:C,3,FALSE)),1,VLOOKUP(E1925,Sheet2!A:C,3,FALSE))</f>
        <v>1</v>
      </c>
    </row>
    <row r="1926" spans="1:16" ht="102" x14ac:dyDescent="0.2">
      <c r="A1926" s="11" t="s">
        <v>15</v>
      </c>
      <c r="B1926" s="12" t="s">
        <v>101</v>
      </c>
      <c r="C1926" s="13" t="s">
        <v>17</v>
      </c>
      <c r="D1926" s="13" t="s">
        <v>18</v>
      </c>
      <c r="E1926" s="13" t="s">
        <v>4139</v>
      </c>
      <c r="F1926" s="12" t="s">
        <v>4140</v>
      </c>
      <c r="G1926" s="14" t="s">
        <v>4141</v>
      </c>
      <c r="H1926" s="15"/>
      <c r="I1926" s="15"/>
      <c r="J1926" s="15"/>
      <c r="K1926" s="15"/>
      <c r="L1926" s="15"/>
      <c r="M1926" s="15"/>
      <c r="N1926" s="15"/>
      <c r="O1926" s="16" t="s">
        <v>4142</v>
      </c>
      <c r="P1926">
        <f>IF(ISNA(VLOOKUP(E1926,Sheet2!A:C,3,FALSE)),1,VLOOKUP(E1926,Sheet2!A:C,3,FALSE))</f>
        <v>1</v>
      </c>
    </row>
    <row r="1927" spans="1:16" ht="68" x14ac:dyDescent="0.2">
      <c r="A1927" s="11" t="s">
        <v>15</v>
      </c>
      <c r="B1927" s="12" t="s">
        <v>67</v>
      </c>
      <c r="C1927" s="13" t="s">
        <v>17</v>
      </c>
      <c r="D1927" s="13" t="s">
        <v>18</v>
      </c>
      <c r="E1927" s="13" t="s">
        <v>5935</v>
      </c>
      <c r="F1927" s="12" t="s">
        <v>5936</v>
      </c>
      <c r="G1927" s="14" t="s">
        <v>5937</v>
      </c>
      <c r="H1927" s="15"/>
      <c r="I1927" s="15"/>
      <c r="J1927" s="15"/>
      <c r="K1927" s="15"/>
      <c r="L1927" s="15"/>
      <c r="M1927" s="15"/>
      <c r="N1927" s="15"/>
      <c r="O1927" s="16" t="s">
        <v>5938</v>
      </c>
      <c r="P1927">
        <f>IF(ISNA(VLOOKUP(E1927,Sheet2!A:C,3,FALSE)),1,VLOOKUP(E1927,Sheet2!A:C,3,FALSE))</f>
        <v>1</v>
      </c>
    </row>
    <row r="1928" spans="1:16" ht="68" x14ac:dyDescent="0.2">
      <c r="A1928" s="5" t="s">
        <v>15</v>
      </c>
      <c r="B1928" s="6" t="s">
        <v>67</v>
      </c>
      <c r="C1928" s="7" t="s">
        <v>17</v>
      </c>
      <c r="D1928" s="7" t="s">
        <v>18</v>
      </c>
      <c r="E1928" s="7" t="s">
        <v>6131</v>
      </c>
      <c r="F1928" s="6" t="s">
        <v>5936</v>
      </c>
      <c r="G1928" s="8" t="s">
        <v>5937</v>
      </c>
      <c r="H1928" s="9"/>
      <c r="I1928" s="9"/>
      <c r="J1928" s="9"/>
      <c r="K1928" s="9"/>
      <c r="L1928" s="9"/>
      <c r="M1928" s="9"/>
      <c r="N1928" s="9"/>
      <c r="O1928" s="10" t="s">
        <v>5938</v>
      </c>
      <c r="P1928">
        <f>IF(ISNA(VLOOKUP(E1928,Sheet2!A:C,3,FALSE)),1,VLOOKUP(E1928,Sheet2!A:C,3,FALSE))</f>
        <v>1</v>
      </c>
    </row>
    <row r="1929" spans="1:16" ht="306" x14ac:dyDescent="0.2">
      <c r="A1929" s="11" t="s">
        <v>15</v>
      </c>
      <c r="B1929" s="12" t="s">
        <v>42</v>
      </c>
      <c r="C1929" s="13" t="s">
        <v>17</v>
      </c>
      <c r="D1929" s="13" t="s">
        <v>18</v>
      </c>
      <c r="E1929" s="13" t="s">
        <v>6192</v>
      </c>
      <c r="F1929" s="12" t="s">
        <v>6193</v>
      </c>
      <c r="G1929" s="14" t="s">
        <v>6193</v>
      </c>
      <c r="H1929" s="15"/>
      <c r="I1929" s="15"/>
      <c r="J1929" s="15"/>
      <c r="K1929" s="15"/>
      <c r="L1929" s="15"/>
      <c r="M1929" s="15"/>
      <c r="N1929" s="15"/>
      <c r="O1929" s="16" t="s">
        <v>6194</v>
      </c>
      <c r="P1929">
        <f>IF(ISNA(VLOOKUP(E1929,Sheet2!A:C,3,FALSE)),1,VLOOKUP(E1929,Sheet2!A:C,3,FALSE))</f>
        <v>1</v>
      </c>
    </row>
    <row r="1930" spans="1:16" ht="306" x14ac:dyDescent="0.2">
      <c r="A1930" s="5" t="s">
        <v>15</v>
      </c>
      <c r="B1930" s="6" t="s">
        <v>42</v>
      </c>
      <c r="C1930" s="7" t="s">
        <v>17</v>
      </c>
      <c r="D1930" s="7" t="s">
        <v>18</v>
      </c>
      <c r="E1930" s="7" t="s">
        <v>6199</v>
      </c>
      <c r="F1930" s="6" t="s">
        <v>6193</v>
      </c>
      <c r="G1930" s="8" t="s">
        <v>6193</v>
      </c>
      <c r="H1930" s="9"/>
      <c r="I1930" s="9"/>
      <c r="J1930" s="9"/>
      <c r="K1930" s="9"/>
      <c r="L1930" s="9"/>
      <c r="M1930" s="9"/>
      <c r="N1930" s="9"/>
      <c r="O1930" s="10" t="s">
        <v>6194</v>
      </c>
      <c r="P1930">
        <f>IF(ISNA(VLOOKUP(E1930,Sheet2!A:C,3,FALSE)),1,VLOOKUP(E1930,Sheet2!A:C,3,FALSE))</f>
        <v>1</v>
      </c>
    </row>
    <row r="1931" spans="1:16" ht="187" x14ac:dyDescent="0.2">
      <c r="A1931" s="11" t="s">
        <v>15</v>
      </c>
      <c r="B1931" s="12" t="s">
        <v>180</v>
      </c>
      <c r="C1931" s="13" t="s">
        <v>17</v>
      </c>
      <c r="D1931" s="13" t="s">
        <v>18</v>
      </c>
      <c r="E1931" s="13" t="s">
        <v>5463</v>
      </c>
      <c r="F1931" s="12" t="s">
        <v>5464</v>
      </c>
      <c r="G1931" s="14" t="s">
        <v>5465</v>
      </c>
      <c r="H1931" s="15"/>
      <c r="I1931" s="15"/>
      <c r="J1931" s="15"/>
      <c r="K1931" s="15"/>
      <c r="L1931" s="15"/>
      <c r="M1931" s="15"/>
      <c r="N1931" s="15"/>
      <c r="O1931" s="16" t="s">
        <v>5466</v>
      </c>
      <c r="P1931">
        <f>IF(ISNA(VLOOKUP(E1931,Sheet2!A:C,3,FALSE)),1,VLOOKUP(E1931,Sheet2!A:C,3,FALSE))</f>
        <v>1</v>
      </c>
    </row>
    <row r="1932" spans="1:16" ht="136" x14ac:dyDescent="0.2">
      <c r="A1932" s="11" t="s">
        <v>15</v>
      </c>
      <c r="B1932" s="12" t="s">
        <v>101</v>
      </c>
      <c r="C1932" s="13" t="s">
        <v>17</v>
      </c>
      <c r="D1932" s="13" t="s">
        <v>18</v>
      </c>
      <c r="E1932" s="13" t="s">
        <v>1163</v>
      </c>
      <c r="F1932" s="12" t="s">
        <v>1164</v>
      </c>
      <c r="G1932" s="14" t="s">
        <v>1164</v>
      </c>
      <c r="H1932" s="15"/>
      <c r="I1932" s="15"/>
      <c r="J1932" s="15"/>
      <c r="K1932" s="15"/>
      <c r="L1932" s="15"/>
      <c r="M1932" s="15"/>
      <c r="N1932" s="15"/>
      <c r="O1932" s="16" t="s">
        <v>1165</v>
      </c>
      <c r="P1932">
        <f>IF(ISNA(VLOOKUP(E1932,Sheet2!A:C,3,FALSE)),1,VLOOKUP(E1932,Sheet2!A:C,3,FALSE))</f>
        <v>1</v>
      </c>
    </row>
    <row r="1933" spans="1:16" ht="119" x14ac:dyDescent="0.2">
      <c r="A1933" s="5" t="s">
        <v>15</v>
      </c>
      <c r="B1933" s="6" t="s">
        <v>101</v>
      </c>
      <c r="C1933" s="7" t="s">
        <v>17</v>
      </c>
      <c r="D1933" s="7" t="s">
        <v>28</v>
      </c>
      <c r="E1933" s="7" t="s">
        <v>205</v>
      </c>
      <c r="F1933" s="6" t="s">
        <v>206</v>
      </c>
      <c r="G1933" s="8" t="s">
        <v>206</v>
      </c>
      <c r="H1933" s="9"/>
      <c r="I1933" s="9"/>
      <c r="J1933" s="9"/>
      <c r="K1933" s="9"/>
      <c r="L1933" s="9"/>
      <c r="M1933" s="9"/>
      <c r="N1933" s="9"/>
      <c r="O1933" s="10" t="s">
        <v>207</v>
      </c>
      <c r="P1933">
        <f>IF(ISNA(VLOOKUP(E1933,Sheet2!A:C,3,FALSE)),1,VLOOKUP(E1933,Sheet2!A:C,3,FALSE))</f>
        <v>1</v>
      </c>
    </row>
    <row r="1934" spans="1:16" ht="170" x14ac:dyDescent="0.2">
      <c r="A1934" s="11" t="s">
        <v>15</v>
      </c>
      <c r="B1934" s="12" t="s">
        <v>3127</v>
      </c>
      <c r="C1934" s="13" t="s">
        <v>17</v>
      </c>
      <c r="D1934" s="13" t="s">
        <v>18</v>
      </c>
      <c r="E1934" s="13" t="s">
        <v>8815</v>
      </c>
      <c r="F1934" s="12" t="s">
        <v>8816</v>
      </c>
      <c r="G1934" s="14" t="s">
        <v>8816</v>
      </c>
      <c r="H1934" s="15"/>
      <c r="I1934" s="15"/>
      <c r="J1934" s="15"/>
      <c r="K1934" s="15"/>
      <c r="L1934" s="15"/>
      <c r="M1934" s="15"/>
      <c r="N1934" s="15"/>
      <c r="O1934" s="16" t="s">
        <v>8817</v>
      </c>
      <c r="P1934">
        <f>IF(ISNA(VLOOKUP(E1934,Sheet2!A:C,3,FALSE)),1,VLOOKUP(E1934,Sheet2!A:C,3,FALSE))</f>
        <v>1</v>
      </c>
    </row>
    <row r="1935" spans="1:16" ht="170" x14ac:dyDescent="0.2">
      <c r="A1935" s="5" t="s">
        <v>15</v>
      </c>
      <c r="B1935" s="6" t="s">
        <v>47</v>
      </c>
      <c r="C1935" s="7" t="s">
        <v>17</v>
      </c>
      <c r="D1935" s="7" t="s">
        <v>18</v>
      </c>
      <c r="E1935" s="7" t="s">
        <v>869</v>
      </c>
      <c r="F1935" s="6" t="s">
        <v>870</v>
      </c>
      <c r="G1935" s="8" t="s">
        <v>871</v>
      </c>
      <c r="H1935" s="9"/>
      <c r="I1935" s="17" t="s">
        <v>18</v>
      </c>
      <c r="J1935" s="9"/>
      <c r="K1935" s="9"/>
      <c r="L1935" s="18">
        <v>0</v>
      </c>
      <c r="M1935" s="18">
        <v>6</v>
      </c>
      <c r="N1935" s="18">
        <v>6</v>
      </c>
      <c r="O1935" s="10" t="s">
        <v>872</v>
      </c>
      <c r="P1935">
        <f>IF(ISNA(VLOOKUP(E1935,Sheet2!A:C,3,FALSE)),1,VLOOKUP(E1935,Sheet2!A:C,3,FALSE))</f>
        <v>1</v>
      </c>
    </row>
    <row r="1936" spans="1:16" ht="34" x14ac:dyDescent="0.2">
      <c r="A1936" s="11" t="s">
        <v>15</v>
      </c>
      <c r="B1936" s="12" t="s">
        <v>101</v>
      </c>
      <c r="C1936" s="13" t="s">
        <v>17</v>
      </c>
      <c r="D1936" s="13" t="s">
        <v>18</v>
      </c>
      <c r="E1936" s="13" t="s">
        <v>530</v>
      </c>
      <c r="F1936" s="12" t="s">
        <v>531</v>
      </c>
      <c r="G1936" s="14" t="s">
        <v>531</v>
      </c>
      <c r="H1936" s="15"/>
      <c r="I1936" s="15"/>
      <c r="J1936" s="15"/>
      <c r="K1936" s="15"/>
      <c r="L1936" s="15"/>
      <c r="M1936" s="15"/>
      <c r="N1936" s="15"/>
      <c r="O1936" s="16" t="s">
        <v>532</v>
      </c>
      <c r="P1936">
        <f>IF(ISNA(VLOOKUP(E1936,Sheet2!A:C,3,FALSE)),1,VLOOKUP(E1936,Sheet2!A:C,3,FALSE))</f>
        <v>1</v>
      </c>
    </row>
    <row r="1937" spans="1:16" ht="272" x14ac:dyDescent="0.2">
      <c r="A1937" s="5" t="s">
        <v>15</v>
      </c>
      <c r="B1937" s="6" t="s">
        <v>3127</v>
      </c>
      <c r="C1937" s="7" t="s">
        <v>17</v>
      </c>
      <c r="D1937" s="7" t="s">
        <v>18</v>
      </c>
      <c r="E1937" s="7" t="s">
        <v>4867</v>
      </c>
      <c r="F1937" s="6" t="s">
        <v>4868</v>
      </c>
      <c r="G1937" s="8" t="s">
        <v>4869</v>
      </c>
      <c r="H1937" s="9"/>
      <c r="I1937" s="9"/>
      <c r="J1937" s="9"/>
      <c r="K1937" s="9"/>
      <c r="L1937" s="9"/>
      <c r="M1937" s="9"/>
      <c r="N1937" s="9"/>
      <c r="O1937" s="10" t="s">
        <v>4870</v>
      </c>
      <c r="P1937">
        <f>IF(ISNA(VLOOKUP(E1937,Sheet2!A:C,3,FALSE)),1,VLOOKUP(E1937,Sheet2!A:C,3,FALSE))</f>
        <v>1</v>
      </c>
    </row>
    <row r="1938" spans="1:16" ht="102" x14ac:dyDescent="0.2">
      <c r="A1938" s="11" t="s">
        <v>15</v>
      </c>
      <c r="B1938" s="12" t="s">
        <v>101</v>
      </c>
      <c r="C1938" s="13" t="s">
        <v>17</v>
      </c>
      <c r="D1938" s="13" t="s">
        <v>18</v>
      </c>
      <c r="E1938" s="13" t="s">
        <v>2685</v>
      </c>
      <c r="F1938" s="12" t="s">
        <v>2686</v>
      </c>
      <c r="G1938" s="14" t="s">
        <v>2687</v>
      </c>
      <c r="H1938" s="15"/>
      <c r="I1938" s="15"/>
      <c r="J1938" s="15"/>
      <c r="K1938" s="15"/>
      <c r="L1938" s="15"/>
      <c r="M1938" s="15"/>
      <c r="N1938" s="15"/>
      <c r="O1938" s="16" t="s">
        <v>2688</v>
      </c>
      <c r="P1938">
        <f>IF(ISNA(VLOOKUP(E1938,Sheet2!A:C,3,FALSE)),1,VLOOKUP(E1938,Sheet2!A:C,3,FALSE))</f>
        <v>1</v>
      </c>
    </row>
    <row r="1939" spans="1:16" ht="51" x14ac:dyDescent="0.2">
      <c r="A1939" s="11" t="s">
        <v>15</v>
      </c>
      <c r="B1939" s="12" t="s">
        <v>3127</v>
      </c>
      <c r="C1939" s="13" t="s">
        <v>17</v>
      </c>
      <c r="D1939" s="13" t="s">
        <v>18</v>
      </c>
      <c r="E1939" s="13" t="s">
        <v>3961</v>
      </c>
      <c r="F1939" s="12" t="s">
        <v>3962</v>
      </c>
      <c r="G1939" s="14" t="s">
        <v>3963</v>
      </c>
      <c r="H1939" s="15"/>
      <c r="I1939" s="15"/>
      <c r="J1939" s="15"/>
      <c r="K1939" s="15"/>
      <c r="L1939" s="15"/>
      <c r="M1939" s="15"/>
      <c r="N1939" s="15"/>
      <c r="O1939" s="16" t="s">
        <v>3964</v>
      </c>
      <c r="P1939">
        <f>IF(ISNA(VLOOKUP(E1939,Sheet2!A:C,3,FALSE)),1,VLOOKUP(E1939,Sheet2!A:C,3,FALSE))</f>
        <v>1</v>
      </c>
    </row>
    <row r="1940" spans="1:16" ht="51" x14ac:dyDescent="0.2">
      <c r="A1940" s="5" t="s">
        <v>15</v>
      </c>
      <c r="B1940" s="6" t="s">
        <v>16</v>
      </c>
      <c r="C1940" s="7" t="s">
        <v>17</v>
      </c>
      <c r="D1940" s="7" t="s">
        <v>18</v>
      </c>
      <c r="E1940" s="7" t="s">
        <v>4153</v>
      </c>
      <c r="F1940" s="6" t="s">
        <v>4154</v>
      </c>
      <c r="G1940" s="8" t="s">
        <v>4155</v>
      </c>
      <c r="H1940" s="9"/>
      <c r="I1940" s="9"/>
      <c r="J1940" s="9"/>
      <c r="K1940" s="9"/>
      <c r="L1940" s="9"/>
      <c r="M1940" s="9"/>
      <c r="N1940" s="9"/>
      <c r="O1940" s="10" t="s">
        <v>3964</v>
      </c>
      <c r="P1940">
        <f>IF(ISNA(VLOOKUP(E1940,Sheet2!A:C,3,FALSE)),1,VLOOKUP(E1940,Sheet2!A:C,3,FALSE))</f>
        <v>1</v>
      </c>
    </row>
    <row r="1941" spans="1:16" ht="119" x14ac:dyDescent="0.2">
      <c r="A1941" s="5" t="s">
        <v>15</v>
      </c>
      <c r="B1941" s="6" t="s">
        <v>67</v>
      </c>
      <c r="C1941" s="7" t="s">
        <v>17</v>
      </c>
      <c r="D1941" s="7" t="s">
        <v>18</v>
      </c>
      <c r="E1941" s="7" t="s">
        <v>6430</v>
      </c>
      <c r="F1941" s="6" t="s">
        <v>6431</v>
      </c>
      <c r="G1941" s="8" t="s">
        <v>6431</v>
      </c>
      <c r="H1941" s="9"/>
      <c r="I1941" s="9"/>
      <c r="J1941" s="9"/>
      <c r="K1941" s="9"/>
      <c r="L1941" s="9"/>
      <c r="M1941" s="9"/>
      <c r="N1941" s="9"/>
      <c r="O1941" s="10" t="s">
        <v>6432</v>
      </c>
      <c r="P1941">
        <f>IF(ISNA(VLOOKUP(E1941,Sheet2!A:C,3,FALSE)),1,VLOOKUP(E1941,Sheet2!A:C,3,FALSE))</f>
        <v>1</v>
      </c>
    </row>
    <row r="1942" spans="1:16" ht="119" x14ac:dyDescent="0.2">
      <c r="A1942" s="5" t="s">
        <v>15</v>
      </c>
      <c r="B1942" s="6" t="s">
        <v>67</v>
      </c>
      <c r="C1942" s="7" t="s">
        <v>17</v>
      </c>
      <c r="D1942" s="7" t="s">
        <v>18</v>
      </c>
      <c r="E1942" s="7" t="s">
        <v>6434</v>
      </c>
      <c r="F1942" s="6" t="s">
        <v>6431</v>
      </c>
      <c r="G1942" s="8" t="s">
        <v>6431</v>
      </c>
      <c r="H1942" s="9"/>
      <c r="I1942" s="9"/>
      <c r="J1942" s="9"/>
      <c r="K1942" s="9"/>
      <c r="L1942" s="9"/>
      <c r="M1942" s="9"/>
      <c r="N1942" s="9"/>
      <c r="O1942" s="10" t="s">
        <v>6432</v>
      </c>
      <c r="P1942">
        <f>IF(ISNA(VLOOKUP(E1942,Sheet2!A:C,3,FALSE)),1,VLOOKUP(E1942,Sheet2!A:C,3,FALSE))</f>
        <v>1</v>
      </c>
    </row>
    <row r="1943" spans="1:16" ht="255" x14ac:dyDescent="0.2">
      <c r="A1943" s="11" t="s">
        <v>15</v>
      </c>
      <c r="B1943" s="12" t="s">
        <v>33</v>
      </c>
      <c r="C1943" s="13" t="s">
        <v>17</v>
      </c>
      <c r="D1943" s="13" t="s">
        <v>18</v>
      </c>
      <c r="E1943" s="13" t="s">
        <v>5760</v>
      </c>
      <c r="F1943" s="12" t="s">
        <v>5761</v>
      </c>
      <c r="G1943" s="14" t="s">
        <v>5762</v>
      </c>
      <c r="H1943" s="15"/>
      <c r="I1943" s="15"/>
      <c r="J1943" s="15"/>
      <c r="K1943" s="15"/>
      <c r="L1943" s="15"/>
      <c r="M1943" s="15"/>
      <c r="N1943" s="15"/>
      <c r="O1943" s="16" t="s">
        <v>5763</v>
      </c>
      <c r="P1943">
        <f>IF(ISNA(VLOOKUP(E1943,Sheet2!A:C,3,FALSE)),1,VLOOKUP(E1943,Sheet2!A:C,3,FALSE))</f>
        <v>1</v>
      </c>
    </row>
    <row r="1944" spans="1:16" ht="255" x14ac:dyDescent="0.2">
      <c r="A1944" s="5" t="s">
        <v>15</v>
      </c>
      <c r="B1944" s="6" t="s">
        <v>33</v>
      </c>
      <c r="C1944" s="7" t="s">
        <v>17</v>
      </c>
      <c r="D1944" s="7" t="s">
        <v>18</v>
      </c>
      <c r="E1944" s="7" t="s">
        <v>5939</v>
      </c>
      <c r="F1944" s="6" t="s">
        <v>5761</v>
      </c>
      <c r="G1944" s="8" t="s">
        <v>5762</v>
      </c>
      <c r="H1944" s="9"/>
      <c r="I1944" s="9"/>
      <c r="J1944" s="9"/>
      <c r="K1944" s="9"/>
      <c r="L1944" s="9"/>
      <c r="M1944" s="9"/>
      <c r="N1944" s="9"/>
      <c r="O1944" s="10" t="s">
        <v>5763</v>
      </c>
      <c r="P1944">
        <f>IF(ISNA(VLOOKUP(E1944,Sheet2!A:C,3,FALSE)),1,VLOOKUP(E1944,Sheet2!A:C,3,FALSE))</f>
        <v>1</v>
      </c>
    </row>
    <row r="1945" spans="1:16" ht="323" x14ac:dyDescent="0.2">
      <c r="A1945" s="5" t="s">
        <v>15</v>
      </c>
      <c r="B1945" s="6" t="s">
        <v>101</v>
      </c>
      <c r="C1945" s="7" t="s">
        <v>17</v>
      </c>
      <c r="D1945" s="7" t="s">
        <v>18</v>
      </c>
      <c r="E1945" s="7" t="s">
        <v>5901</v>
      </c>
      <c r="F1945" s="6" t="s">
        <v>5902</v>
      </c>
      <c r="G1945" s="8" t="s">
        <v>5903</v>
      </c>
      <c r="H1945" s="9"/>
      <c r="I1945" s="9"/>
      <c r="J1945" s="9"/>
      <c r="K1945" s="9"/>
      <c r="L1945" s="9"/>
      <c r="M1945" s="9"/>
      <c r="N1945" s="9"/>
      <c r="O1945" s="10" t="s">
        <v>5904</v>
      </c>
      <c r="P1945">
        <f>IF(ISNA(VLOOKUP(E1945,Sheet2!A:C,3,FALSE)),1,VLOOKUP(E1945,Sheet2!A:C,3,FALSE))</f>
        <v>1</v>
      </c>
    </row>
    <row r="1946" spans="1:16" ht="323" x14ac:dyDescent="0.2">
      <c r="A1946" s="5" t="s">
        <v>15</v>
      </c>
      <c r="B1946" s="6" t="s">
        <v>101</v>
      </c>
      <c r="C1946" s="7" t="s">
        <v>17</v>
      </c>
      <c r="D1946" s="7" t="s">
        <v>18</v>
      </c>
      <c r="E1946" s="7" t="s">
        <v>6073</v>
      </c>
      <c r="F1946" s="6" t="s">
        <v>5902</v>
      </c>
      <c r="G1946" s="8" t="s">
        <v>5903</v>
      </c>
      <c r="H1946" s="9"/>
      <c r="I1946" s="9"/>
      <c r="J1946" s="9"/>
      <c r="K1946" s="9"/>
      <c r="L1946" s="9"/>
      <c r="M1946" s="9"/>
      <c r="N1946" s="9"/>
      <c r="O1946" s="10" t="s">
        <v>5904</v>
      </c>
      <c r="P1946">
        <f>IF(ISNA(VLOOKUP(E1946,Sheet2!A:C,3,FALSE)),1,VLOOKUP(E1946,Sheet2!A:C,3,FALSE))</f>
        <v>1</v>
      </c>
    </row>
    <row r="1947" spans="1:16" ht="238" x14ac:dyDescent="0.2">
      <c r="A1947" s="5" t="s">
        <v>15</v>
      </c>
      <c r="B1947" s="6" t="s">
        <v>945</v>
      </c>
      <c r="C1947" s="7" t="s">
        <v>17</v>
      </c>
      <c r="D1947" s="7" t="s">
        <v>18</v>
      </c>
      <c r="E1947" s="7" t="s">
        <v>5841</v>
      </c>
      <c r="F1947" s="6" t="s">
        <v>5842</v>
      </c>
      <c r="G1947" s="8" t="s">
        <v>5842</v>
      </c>
      <c r="H1947" s="9"/>
      <c r="I1947" s="9"/>
      <c r="J1947" s="9"/>
      <c r="K1947" s="9"/>
      <c r="L1947" s="9"/>
      <c r="M1947" s="9"/>
      <c r="N1947" s="9"/>
      <c r="O1947" s="10" t="s">
        <v>5843</v>
      </c>
      <c r="P1947">
        <f>IF(ISNA(VLOOKUP(E1947,Sheet2!A:C,3,FALSE)),1,VLOOKUP(E1947,Sheet2!A:C,3,FALSE))</f>
        <v>1</v>
      </c>
    </row>
    <row r="1948" spans="1:16" ht="238" x14ac:dyDescent="0.2">
      <c r="A1948" s="5" t="s">
        <v>15</v>
      </c>
      <c r="B1948" s="6" t="s">
        <v>945</v>
      </c>
      <c r="C1948" s="7" t="s">
        <v>17</v>
      </c>
      <c r="D1948" s="7" t="s">
        <v>18</v>
      </c>
      <c r="E1948" s="7" t="s">
        <v>6042</v>
      </c>
      <c r="F1948" s="6" t="s">
        <v>5842</v>
      </c>
      <c r="G1948" s="8" t="s">
        <v>5842</v>
      </c>
      <c r="H1948" s="9"/>
      <c r="I1948" s="9"/>
      <c r="J1948" s="9"/>
      <c r="K1948" s="9"/>
      <c r="L1948" s="9"/>
      <c r="M1948" s="9"/>
      <c r="N1948" s="9"/>
      <c r="O1948" s="10" t="s">
        <v>5843</v>
      </c>
      <c r="P1948">
        <f>IF(ISNA(VLOOKUP(E1948,Sheet2!A:C,3,FALSE)),1,VLOOKUP(E1948,Sheet2!A:C,3,FALSE))</f>
        <v>1</v>
      </c>
    </row>
    <row r="1949" spans="1:16" ht="306" x14ac:dyDescent="0.2">
      <c r="A1949" s="5" t="s">
        <v>15</v>
      </c>
      <c r="B1949" s="6" t="s">
        <v>180</v>
      </c>
      <c r="C1949" s="7" t="s">
        <v>17</v>
      </c>
      <c r="D1949" s="7" t="s">
        <v>18</v>
      </c>
      <c r="E1949" s="7" t="s">
        <v>8238</v>
      </c>
      <c r="F1949" s="6" t="s">
        <v>5842</v>
      </c>
      <c r="G1949" s="8" t="s">
        <v>5842</v>
      </c>
      <c r="H1949" s="9"/>
      <c r="I1949" s="9"/>
      <c r="J1949" s="9"/>
      <c r="K1949" s="9"/>
      <c r="L1949" s="9"/>
      <c r="M1949" s="9"/>
      <c r="N1949" s="9"/>
      <c r="O1949" s="10" t="s">
        <v>8239</v>
      </c>
      <c r="P1949">
        <f>IF(ISNA(VLOOKUP(E1949,Sheet2!A:C,3,FALSE)),1,VLOOKUP(E1949,Sheet2!A:C,3,FALSE))</f>
        <v>1</v>
      </c>
    </row>
    <row r="1950" spans="1:16" ht="85" x14ac:dyDescent="0.2">
      <c r="A1950" s="11" t="s">
        <v>15</v>
      </c>
      <c r="B1950" s="12" t="s">
        <v>63</v>
      </c>
      <c r="C1950" s="13" t="s">
        <v>17</v>
      </c>
      <c r="D1950" s="13" t="s">
        <v>18</v>
      </c>
      <c r="E1950" s="13" t="s">
        <v>3550</v>
      </c>
      <c r="F1950" s="12" t="s">
        <v>3551</v>
      </c>
      <c r="G1950" s="14" t="s">
        <v>3551</v>
      </c>
      <c r="H1950" s="15"/>
      <c r="I1950" s="15"/>
      <c r="J1950" s="15"/>
      <c r="K1950" s="15"/>
      <c r="L1950" s="15"/>
      <c r="M1950" s="15"/>
      <c r="N1950" s="15"/>
      <c r="O1950" s="16" t="s">
        <v>3552</v>
      </c>
      <c r="P1950">
        <f>IF(ISNA(VLOOKUP(E1950,Sheet2!A:C,3,FALSE)),1,VLOOKUP(E1950,Sheet2!A:C,3,FALSE))</f>
        <v>1</v>
      </c>
    </row>
    <row r="1951" spans="1:16" ht="102" x14ac:dyDescent="0.2">
      <c r="A1951" s="5" t="s">
        <v>15</v>
      </c>
      <c r="B1951" s="6" t="s">
        <v>47</v>
      </c>
      <c r="C1951" s="7" t="s">
        <v>17</v>
      </c>
      <c r="D1951" s="7" t="s">
        <v>18</v>
      </c>
      <c r="E1951" s="7" t="s">
        <v>5490</v>
      </c>
      <c r="F1951" s="6" t="s">
        <v>5491</v>
      </c>
      <c r="G1951" s="8" t="s">
        <v>5491</v>
      </c>
      <c r="H1951" s="9"/>
      <c r="I1951" s="9"/>
      <c r="J1951" s="9"/>
      <c r="K1951" s="9"/>
      <c r="L1951" s="9"/>
      <c r="M1951" s="9"/>
      <c r="N1951" s="9"/>
      <c r="O1951" s="10" t="s">
        <v>5492</v>
      </c>
      <c r="P1951">
        <f>IF(ISNA(VLOOKUP(E1951,Sheet2!A:C,3,FALSE)),1,VLOOKUP(E1951,Sheet2!A:C,3,FALSE))</f>
        <v>1</v>
      </c>
    </row>
    <row r="1952" spans="1:16" ht="153" x14ac:dyDescent="0.2">
      <c r="A1952" s="5" t="s">
        <v>15</v>
      </c>
      <c r="B1952" s="6" t="s">
        <v>16</v>
      </c>
      <c r="C1952" s="7" t="s">
        <v>17</v>
      </c>
      <c r="D1952" s="7" t="s">
        <v>18</v>
      </c>
      <c r="E1952" s="7" t="s">
        <v>8413</v>
      </c>
      <c r="F1952" s="6" t="s">
        <v>8414</v>
      </c>
      <c r="G1952" s="8" t="s">
        <v>8415</v>
      </c>
      <c r="H1952" s="9"/>
      <c r="I1952" s="9"/>
      <c r="J1952" s="9"/>
      <c r="K1952" s="9"/>
      <c r="L1952" s="9"/>
      <c r="M1952" s="9"/>
      <c r="N1952" s="9"/>
      <c r="O1952" s="10" t="s">
        <v>8416</v>
      </c>
      <c r="P1952">
        <f>IF(ISNA(VLOOKUP(E1952,Sheet2!A:C,3,FALSE)),1,VLOOKUP(E1952,Sheet2!A:C,3,FALSE))</f>
        <v>1</v>
      </c>
    </row>
    <row r="1953" spans="1:16" ht="153" x14ac:dyDescent="0.2">
      <c r="A1953" s="5" t="s">
        <v>15</v>
      </c>
      <c r="B1953" s="6" t="s">
        <v>67</v>
      </c>
      <c r="C1953" s="7" t="s">
        <v>17</v>
      </c>
      <c r="D1953" s="7" t="s">
        <v>18</v>
      </c>
      <c r="E1953" s="7" t="s">
        <v>1003</v>
      </c>
      <c r="F1953" s="6" t="s">
        <v>1004</v>
      </c>
      <c r="G1953" s="8" t="s">
        <v>1005</v>
      </c>
      <c r="H1953" s="9"/>
      <c r="I1953" s="9"/>
      <c r="J1953" s="9"/>
      <c r="K1953" s="9"/>
      <c r="L1953" s="9"/>
      <c r="M1953" s="9"/>
      <c r="N1953" s="9"/>
      <c r="O1953" s="10" t="s">
        <v>1006</v>
      </c>
      <c r="P1953">
        <f>IF(ISNA(VLOOKUP(E1953,Sheet2!A:C,3,FALSE)),1,VLOOKUP(E1953,Sheet2!A:C,3,FALSE))</f>
        <v>1</v>
      </c>
    </row>
    <row r="1954" spans="1:16" ht="204" x14ac:dyDescent="0.2">
      <c r="A1954" s="11" t="s">
        <v>15</v>
      </c>
      <c r="B1954" s="12" t="s">
        <v>16</v>
      </c>
      <c r="C1954" s="13" t="s">
        <v>17</v>
      </c>
      <c r="D1954" s="13" t="s">
        <v>28</v>
      </c>
      <c r="E1954" s="13" t="s">
        <v>1098</v>
      </c>
      <c r="F1954" s="12" t="s">
        <v>1099</v>
      </c>
      <c r="G1954" s="14" t="s">
        <v>1100</v>
      </c>
      <c r="H1954" s="15"/>
      <c r="I1954" s="15"/>
      <c r="J1954" s="15"/>
      <c r="K1954" s="15"/>
      <c r="L1954" s="15"/>
      <c r="M1954" s="15"/>
      <c r="N1954" s="15"/>
      <c r="O1954" s="16" t="s">
        <v>1101</v>
      </c>
      <c r="P1954">
        <f>IF(ISNA(VLOOKUP(E1954,Sheet2!A:C,3,FALSE)),1,VLOOKUP(E1954,Sheet2!A:C,3,FALSE))</f>
        <v>1</v>
      </c>
    </row>
    <row r="1955" spans="1:16" ht="136" x14ac:dyDescent="0.2">
      <c r="A1955" s="11" t="s">
        <v>15</v>
      </c>
      <c r="B1955" s="12" t="s">
        <v>101</v>
      </c>
      <c r="C1955" s="13" t="s">
        <v>17</v>
      </c>
      <c r="D1955" s="13" t="s">
        <v>18</v>
      </c>
      <c r="E1955" s="13" t="s">
        <v>861</v>
      </c>
      <c r="F1955" s="12" t="s">
        <v>862</v>
      </c>
      <c r="G1955" s="14" t="s">
        <v>863</v>
      </c>
      <c r="H1955" s="15"/>
      <c r="I1955" s="15"/>
      <c r="J1955" s="15"/>
      <c r="K1955" s="15"/>
      <c r="L1955" s="15"/>
      <c r="M1955" s="15"/>
      <c r="N1955" s="15"/>
      <c r="O1955" s="16" t="s">
        <v>864</v>
      </c>
      <c r="P1955">
        <f>IF(ISNA(VLOOKUP(E1955,Sheet2!A:C,3,FALSE)),1,VLOOKUP(E1955,Sheet2!A:C,3,FALSE))</f>
        <v>1</v>
      </c>
    </row>
    <row r="1956" spans="1:16" ht="153" x14ac:dyDescent="0.2">
      <c r="A1956" s="5" t="s">
        <v>15</v>
      </c>
      <c r="B1956" s="6" t="s">
        <v>180</v>
      </c>
      <c r="C1956" s="7" t="s">
        <v>17</v>
      </c>
      <c r="D1956" s="7" t="s">
        <v>18</v>
      </c>
      <c r="E1956" s="7" t="s">
        <v>2274</v>
      </c>
      <c r="F1956" s="6" t="s">
        <v>2275</v>
      </c>
      <c r="G1956" s="8" t="s">
        <v>2276</v>
      </c>
      <c r="H1956" s="9"/>
      <c r="I1956" s="9"/>
      <c r="J1956" s="9"/>
      <c r="K1956" s="9"/>
      <c r="L1956" s="9"/>
      <c r="M1956" s="9"/>
      <c r="N1956" s="9"/>
      <c r="O1956" s="10" t="s">
        <v>2277</v>
      </c>
      <c r="P1956">
        <f>IF(ISNA(VLOOKUP(E1956,Sheet2!A:C,3,FALSE)),1,VLOOKUP(E1956,Sheet2!A:C,3,FALSE))</f>
        <v>1</v>
      </c>
    </row>
    <row r="1957" spans="1:16" ht="187" x14ac:dyDescent="0.2">
      <c r="A1957" s="5" t="s">
        <v>15</v>
      </c>
      <c r="B1957" s="6" t="s">
        <v>101</v>
      </c>
      <c r="C1957" s="7" t="s">
        <v>17</v>
      </c>
      <c r="D1957" s="7" t="s">
        <v>18</v>
      </c>
      <c r="E1957" s="7" t="s">
        <v>7657</v>
      </c>
      <c r="F1957" s="6" t="s">
        <v>7658</v>
      </c>
      <c r="G1957" s="8" t="s">
        <v>7658</v>
      </c>
      <c r="H1957" s="9"/>
      <c r="I1957" s="9"/>
      <c r="J1957" s="9"/>
      <c r="K1957" s="9"/>
      <c r="L1957" s="9"/>
      <c r="M1957" s="9"/>
      <c r="N1957" s="9"/>
      <c r="O1957" s="10" t="s">
        <v>7659</v>
      </c>
      <c r="P1957">
        <f>IF(ISNA(VLOOKUP(E1957,Sheet2!A:C,3,FALSE)),1,VLOOKUP(E1957,Sheet2!A:C,3,FALSE))</f>
        <v>1</v>
      </c>
    </row>
    <row r="1958" spans="1:16" ht="187" x14ac:dyDescent="0.2">
      <c r="A1958" s="11" t="s">
        <v>15</v>
      </c>
      <c r="B1958" s="12" t="s">
        <v>42</v>
      </c>
      <c r="C1958" s="13" t="s">
        <v>17</v>
      </c>
      <c r="D1958" s="13" t="s">
        <v>28</v>
      </c>
      <c r="E1958" s="13" t="s">
        <v>3536</v>
      </c>
      <c r="F1958" s="12" t="s">
        <v>3537</v>
      </c>
      <c r="G1958" s="14" t="s">
        <v>3537</v>
      </c>
      <c r="H1958" s="15"/>
      <c r="I1958" s="15"/>
      <c r="J1958" s="15"/>
      <c r="K1958" s="15"/>
      <c r="L1958" s="15"/>
      <c r="M1958" s="15"/>
      <c r="N1958" s="15"/>
      <c r="O1958" s="16" t="s">
        <v>3538</v>
      </c>
      <c r="P1958">
        <f>IF(ISNA(VLOOKUP(E1958,Sheet2!A:C,3,FALSE)),1,VLOOKUP(E1958,Sheet2!A:C,3,FALSE))</f>
        <v>1</v>
      </c>
    </row>
    <row r="1959" spans="1:16" ht="221" x14ac:dyDescent="0.2">
      <c r="A1959" s="5" t="s">
        <v>15</v>
      </c>
      <c r="B1959" s="6" t="s">
        <v>67</v>
      </c>
      <c r="C1959" s="7" t="s">
        <v>17</v>
      </c>
      <c r="D1959" s="7" t="s">
        <v>18</v>
      </c>
      <c r="E1959" s="7" t="s">
        <v>1827</v>
      </c>
      <c r="F1959" s="6" t="s">
        <v>1828</v>
      </c>
      <c r="G1959" s="8" t="s">
        <v>1829</v>
      </c>
      <c r="H1959" s="9"/>
      <c r="I1959" s="9"/>
      <c r="J1959" s="9"/>
      <c r="K1959" s="9"/>
      <c r="L1959" s="9"/>
      <c r="M1959" s="9"/>
      <c r="N1959" s="9"/>
      <c r="O1959" s="10" t="s">
        <v>1830</v>
      </c>
      <c r="P1959">
        <f>IF(ISNA(VLOOKUP(E1959,Sheet2!A:C,3,FALSE)),1,VLOOKUP(E1959,Sheet2!A:C,3,FALSE))</f>
        <v>1</v>
      </c>
    </row>
    <row r="1960" spans="1:16" ht="221" x14ac:dyDescent="0.2">
      <c r="A1960" s="11" t="s">
        <v>15</v>
      </c>
      <c r="B1960" s="12" t="s">
        <v>33</v>
      </c>
      <c r="C1960" s="13" t="s">
        <v>17</v>
      </c>
      <c r="D1960" s="13" t="s">
        <v>18</v>
      </c>
      <c r="E1960" s="13" t="s">
        <v>1910</v>
      </c>
      <c r="F1960" s="12" t="s">
        <v>1911</v>
      </c>
      <c r="G1960" s="14" t="s">
        <v>1912</v>
      </c>
      <c r="H1960" s="19" t="s">
        <v>18</v>
      </c>
      <c r="I1960" s="15"/>
      <c r="J1960" s="15"/>
      <c r="K1960" s="15"/>
      <c r="L1960" s="20">
        <v>0</v>
      </c>
      <c r="M1960" s="20">
        <v>9</v>
      </c>
      <c r="N1960" s="20">
        <v>9</v>
      </c>
      <c r="O1960" s="16" t="s">
        <v>1913</v>
      </c>
      <c r="P1960">
        <f>IF(ISNA(VLOOKUP(E1960,Sheet2!A:C,3,FALSE)),1,VLOOKUP(E1960,Sheet2!A:C,3,FALSE))</f>
        <v>1</v>
      </c>
    </row>
    <row r="1961" spans="1:16" ht="136" x14ac:dyDescent="0.2">
      <c r="A1961" s="11" t="s">
        <v>15</v>
      </c>
      <c r="B1961" s="12" t="s">
        <v>67</v>
      </c>
      <c r="C1961" s="13" t="s">
        <v>17</v>
      </c>
      <c r="D1961" s="13" t="s">
        <v>18</v>
      </c>
      <c r="E1961" s="13" t="s">
        <v>1831</v>
      </c>
      <c r="F1961" s="12" t="s">
        <v>1832</v>
      </c>
      <c r="G1961" s="14" t="s">
        <v>1833</v>
      </c>
      <c r="H1961" s="15"/>
      <c r="I1961" s="15"/>
      <c r="J1961" s="15"/>
      <c r="K1961" s="15"/>
      <c r="L1961" s="15"/>
      <c r="M1961" s="15"/>
      <c r="N1961" s="15"/>
      <c r="O1961" s="16" t="s">
        <v>1834</v>
      </c>
      <c r="P1961">
        <f>IF(ISNA(VLOOKUP(E1961,Sheet2!A:C,3,FALSE)),1,VLOOKUP(E1961,Sheet2!A:C,3,FALSE))</f>
        <v>1</v>
      </c>
    </row>
    <row r="1962" spans="1:16" ht="221" x14ac:dyDescent="0.2">
      <c r="A1962" s="5" t="s">
        <v>15</v>
      </c>
      <c r="B1962" s="6" t="s">
        <v>101</v>
      </c>
      <c r="C1962" s="7" t="s">
        <v>17</v>
      </c>
      <c r="D1962" s="7" t="s">
        <v>18</v>
      </c>
      <c r="E1962" s="7" t="s">
        <v>5249</v>
      </c>
      <c r="F1962" s="6" t="s">
        <v>5250</v>
      </c>
      <c r="G1962" s="8" t="s">
        <v>5251</v>
      </c>
      <c r="H1962" s="9"/>
      <c r="I1962" s="9"/>
      <c r="J1962" s="9"/>
      <c r="K1962" s="9"/>
      <c r="L1962" s="9"/>
      <c r="M1962" s="9"/>
      <c r="N1962" s="9"/>
      <c r="O1962" s="10" t="s">
        <v>5252</v>
      </c>
      <c r="P1962">
        <f>IF(ISNA(VLOOKUP(E1962,Sheet2!A:C,3,FALSE)),1,VLOOKUP(E1962,Sheet2!A:C,3,FALSE))</f>
        <v>1</v>
      </c>
    </row>
    <row r="1963" spans="1:16" ht="153" x14ac:dyDescent="0.2">
      <c r="A1963" s="11" t="s">
        <v>15</v>
      </c>
      <c r="B1963" s="12" t="s">
        <v>33</v>
      </c>
      <c r="C1963" s="13" t="s">
        <v>17</v>
      </c>
      <c r="D1963" s="13" t="s">
        <v>18</v>
      </c>
      <c r="E1963" s="13" t="s">
        <v>7653</v>
      </c>
      <c r="F1963" s="12" t="s">
        <v>7654</v>
      </c>
      <c r="G1963" s="14" t="s">
        <v>7655</v>
      </c>
      <c r="H1963" s="15"/>
      <c r="I1963" s="19" t="s">
        <v>18</v>
      </c>
      <c r="J1963" s="15"/>
      <c r="K1963" s="15"/>
      <c r="L1963" s="20">
        <v>12</v>
      </c>
      <c r="M1963" s="20">
        <v>0</v>
      </c>
      <c r="N1963" s="20">
        <v>12</v>
      </c>
      <c r="O1963" s="16" t="s">
        <v>7656</v>
      </c>
      <c r="P1963">
        <f>IF(ISNA(VLOOKUP(E1963,Sheet2!A:C,3,FALSE)),1,VLOOKUP(E1963,Sheet2!A:C,3,FALSE))</f>
        <v>1</v>
      </c>
    </row>
    <row r="1964" spans="1:16" ht="170" x14ac:dyDescent="0.2">
      <c r="A1964" s="11" t="s">
        <v>15</v>
      </c>
      <c r="B1964" s="12" t="s">
        <v>33</v>
      </c>
      <c r="C1964" s="13" t="s">
        <v>17</v>
      </c>
      <c r="D1964" s="13" t="s">
        <v>18</v>
      </c>
      <c r="E1964" s="13" t="s">
        <v>7296</v>
      </c>
      <c r="F1964" s="12" t="s">
        <v>7297</v>
      </c>
      <c r="G1964" s="14" t="s">
        <v>7298</v>
      </c>
      <c r="H1964" s="15"/>
      <c r="I1964" s="15"/>
      <c r="J1964" s="15"/>
      <c r="K1964" s="15"/>
      <c r="L1964" s="15"/>
      <c r="M1964" s="15"/>
      <c r="N1964" s="15"/>
      <c r="O1964" s="16" t="s">
        <v>7299</v>
      </c>
      <c r="P1964">
        <f>IF(ISNA(VLOOKUP(E1964,Sheet2!A:C,3,FALSE)),1,VLOOKUP(E1964,Sheet2!A:C,3,FALSE))</f>
        <v>1</v>
      </c>
    </row>
    <row r="1965" spans="1:16" ht="170" x14ac:dyDescent="0.2">
      <c r="A1965" s="5" t="s">
        <v>15</v>
      </c>
      <c r="B1965" s="6" t="s">
        <v>33</v>
      </c>
      <c r="C1965" s="7" t="s">
        <v>17</v>
      </c>
      <c r="D1965" s="7" t="s">
        <v>18</v>
      </c>
      <c r="E1965" s="7" t="s">
        <v>7687</v>
      </c>
      <c r="F1965" s="6" t="s">
        <v>7297</v>
      </c>
      <c r="G1965" s="8" t="s">
        <v>7298</v>
      </c>
      <c r="H1965" s="9"/>
      <c r="I1965" s="17" t="s">
        <v>18</v>
      </c>
      <c r="J1965" s="9"/>
      <c r="K1965" s="9"/>
      <c r="L1965" s="18">
        <v>12</v>
      </c>
      <c r="M1965" s="18">
        <v>0</v>
      </c>
      <c r="N1965" s="18">
        <v>12</v>
      </c>
      <c r="O1965" s="10" t="s">
        <v>7299</v>
      </c>
      <c r="P1965">
        <f>IF(ISNA(VLOOKUP(E1965,Sheet2!A:C,3,FALSE)),1,VLOOKUP(E1965,Sheet2!A:C,3,FALSE))</f>
        <v>1</v>
      </c>
    </row>
    <row r="1966" spans="1:16" ht="136" x14ac:dyDescent="0.2">
      <c r="A1966" s="11" t="s">
        <v>15</v>
      </c>
      <c r="B1966" s="12" t="s">
        <v>3127</v>
      </c>
      <c r="C1966" s="13" t="s">
        <v>17</v>
      </c>
      <c r="D1966" s="13" t="s">
        <v>18</v>
      </c>
      <c r="E1966" s="13" t="s">
        <v>4513</v>
      </c>
      <c r="F1966" s="12" t="s">
        <v>4514</v>
      </c>
      <c r="G1966" s="14" t="s">
        <v>4515</v>
      </c>
      <c r="H1966" s="15"/>
      <c r="I1966" s="15"/>
      <c r="J1966" s="15"/>
      <c r="K1966" s="15"/>
      <c r="L1966" s="15"/>
      <c r="M1966" s="15"/>
      <c r="N1966" s="15"/>
      <c r="O1966" s="16" t="s">
        <v>4516</v>
      </c>
      <c r="P1966">
        <f>IF(ISNA(VLOOKUP(E1966,Sheet2!A:C,3,FALSE)),1,VLOOKUP(E1966,Sheet2!A:C,3,FALSE))</f>
        <v>1</v>
      </c>
    </row>
    <row r="1967" spans="1:16" ht="119" x14ac:dyDescent="0.2">
      <c r="A1967" s="5" t="s">
        <v>15</v>
      </c>
      <c r="B1967" s="6" t="s">
        <v>47</v>
      </c>
      <c r="C1967" s="7" t="s">
        <v>17</v>
      </c>
      <c r="D1967" s="7" t="s">
        <v>18</v>
      </c>
      <c r="E1967" s="7" t="s">
        <v>3667</v>
      </c>
      <c r="F1967" s="6" t="s">
        <v>3668</v>
      </c>
      <c r="G1967" s="8" t="s">
        <v>3669</v>
      </c>
      <c r="H1967" s="9"/>
      <c r="I1967" s="9"/>
      <c r="J1967" s="9"/>
      <c r="K1967" s="9"/>
      <c r="L1967" s="9"/>
      <c r="M1967" s="9"/>
      <c r="N1967" s="9"/>
      <c r="O1967" s="10" t="s">
        <v>3670</v>
      </c>
      <c r="P1967">
        <f>IF(ISNA(VLOOKUP(E1967,Sheet2!A:C,3,FALSE)),1,VLOOKUP(E1967,Sheet2!A:C,3,FALSE))</f>
        <v>1</v>
      </c>
    </row>
    <row r="1968" spans="1:16" ht="136" x14ac:dyDescent="0.2">
      <c r="A1968" s="11" t="s">
        <v>15</v>
      </c>
      <c r="B1968" s="12" t="s">
        <v>47</v>
      </c>
      <c r="C1968" s="13" t="s">
        <v>17</v>
      </c>
      <c r="D1968" s="13" t="s">
        <v>18</v>
      </c>
      <c r="E1968" s="13" t="s">
        <v>145</v>
      </c>
      <c r="F1968" s="12" t="s">
        <v>146</v>
      </c>
      <c r="G1968" s="14" t="s">
        <v>147</v>
      </c>
      <c r="H1968" s="15"/>
      <c r="I1968" s="15"/>
      <c r="J1968" s="15"/>
      <c r="K1968" s="15"/>
      <c r="L1968" s="15"/>
      <c r="M1968" s="15"/>
      <c r="N1968" s="15"/>
      <c r="O1968" s="16" t="s">
        <v>148</v>
      </c>
      <c r="P1968">
        <f>IF(ISNA(VLOOKUP(E1968,Sheet2!A:C,3,FALSE)),1,VLOOKUP(E1968,Sheet2!A:C,3,FALSE))</f>
        <v>1</v>
      </c>
    </row>
    <row r="1969" spans="1:16" ht="136" x14ac:dyDescent="0.2">
      <c r="A1969" s="11" t="s">
        <v>15</v>
      </c>
      <c r="B1969" s="12" t="s">
        <v>33</v>
      </c>
      <c r="C1969" s="13" t="s">
        <v>17</v>
      </c>
      <c r="D1969" s="13" t="s">
        <v>18</v>
      </c>
      <c r="E1969" s="13" t="s">
        <v>3930</v>
      </c>
      <c r="F1969" s="12" t="s">
        <v>3931</v>
      </c>
      <c r="G1969" s="14" t="s">
        <v>3932</v>
      </c>
      <c r="H1969" s="15"/>
      <c r="I1969" s="15"/>
      <c r="J1969" s="15"/>
      <c r="K1969" s="15"/>
      <c r="L1969" s="15"/>
      <c r="M1969" s="15"/>
      <c r="N1969" s="15"/>
      <c r="O1969" s="16" t="s">
        <v>3933</v>
      </c>
      <c r="P1969">
        <f>IF(ISNA(VLOOKUP(E1969,Sheet2!A:C,3,FALSE)),1,VLOOKUP(E1969,Sheet2!A:C,3,FALSE))</f>
        <v>1</v>
      </c>
    </row>
    <row r="1970" spans="1:16" ht="136" x14ac:dyDescent="0.2">
      <c r="A1970" s="5" t="s">
        <v>15</v>
      </c>
      <c r="B1970" s="6" t="s">
        <v>67</v>
      </c>
      <c r="C1970" s="7" t="s">
        <v>17</v>
      </c>
      <c r="D1970" s="7" t="s">
        <v>18</v>
      </c>
      <c r="E1970" s="7" t="s">
        <v>843</v>
      </c>
      <c r="F1970" s="6" t="s">
        <v>844</v>
      </c>
      <c r="G1970" s="8" t="s">
        <v>845</v>
      </c>
      <c r="H1970" s="9"/>
      <c r="I1970" s="9"/>
      <c r="J1970" s="9"/>
      <c r="K1970" s="9"/>
      <c r="L1970" s="9"/>
      <c r="M1970" s="9"/>
      <c r="N1970" s="9"/>
      <c r="O1970" s="10" t="s">
        <v>846</v>
      </c>
      <c r="P1970">
        <f>IF(ISNA(VLOOKUP(E1970,Sheet2!A:C,3,FALSE)),1,VLOOKUP(E1970,Sheet2!A:C,3,FALSE))</f>
        <v>1</v>
      </c>
    </row>
    <row r="1971" spans="1:16" ht="153" x14ac:dyDescent="0.2">
      <c r="A1971" s="11" t="s">
        <v>15</v>
      </c>
      <c r="B1971" s="12" t="s">
        <v>33</v>
      </c>
      <c r="C1971" s="13" t="s">
        <v>17</v>
      </c>
      <c r="D1971" s="13" t="s">
        <v>18</v>
      </c>
      <c r="E1971" s="13" t="s">
        <v>3106</v>
      </c>
      <c r="F1971" s="12" t="s">
        <v>3107</v>
      </c>
      <c r="G1971" s="14" t="s">
        <v>3107</v>
      </c>
      <c r="H1971" s="15"/>
      <c r="I1971" s="15"/>
      <c r="J1971" s="15"/>
      <c r="K1971" s="15"/>
      <c r="L1971" s="15"/>
      <c r="M1971" s="15"/>
      <c r="N1971" s="15"/>
      <c r="O1971" s="16" t="s">
        <v>3108</v>
      </c>
      <c r="P1971">
        <f>IF(ISNA(VLOOKUP(E1971,Sheet2!A:C,3,FALSE)),1,VLOOKUP(E1971,Sheet2!A:C,3,FALSE))</f>
        <v>1</v>
      </c>
    </row>
    <row r="1972" spans="1:16" ht="136" x14ac:dyDescent="0.2">
      <c r="A1972" s="11" t="s">
        <v>15</v>
      </c>
      <c r="B1972" s="12" t="s">
        <v>33</v>
      </c>
      <c r="C1972" s="13" t="s">
        <v>17</v>
      </c>
      <c r="D1972" s="13" t="s">
        <v>18</v>
      </c>
      <c r="E1972" s="13" t="s">
        <v>5744</v>
      </c>
      <c r="F1972" s="12" t="s">
        <v>5745</v>
      </c>
      <c r="G1972" s="14" t="s">
        <v>5745</v>
      </c>
      <c r="H1972" s="15"/>
      <c r="I1972" s="15"/>
      <c r="J1972" s="15"/>
      <c r="K1972" s="15"/>
      <c r="L1972" s="15"/>
      <c r="M1972" s="15"/>
      <c r="N1972" s="15"/>
      <c r="O1972" s="16" t="s">
        <v>5746</v>
      </c>
      <c r="P1972">
        <f>IF(ISNA(VLOOKUP(E1972,Sheet2!A:C,3,FALSE)),1,VLOOKUP(E1972,Sheet2!A:C,3,FALSE))</f>
        <v>1</v>
      </c>
    </row>
    <row r="1973" spans="1:16" ht="136" x14ac:dyDescent="0.2">
      <c r="A1973" s="5" t="s">
        <v>15</v>
      </c>
      <c r="B1973" s="6" t="s">
        <v>33</v>
      </c>
      <c r="C1973" s="7" t="s">
        <v>17</v>
      </c>
      <c r="D1973" s="7" t="s">
        <v>18</v>
      </c>
      <c r="E1973" s="7" t="s">
        <v>5797</v>
      </c>
      <c r="F1973" s="6" t="s">
        <v>5745</v>
      </c>
      <c r="G1973" s="8" t="s">
        <v>5745</v>
      </c>
      <c r="H1973" s="9"/>
      <c r="I1973" s="9"/>
      <c r="J1973" s="9"/>
      <c r="K1973" s="9"/>
      <c r="L1973" s="9"/>
      <c r="M1973" s="9"/>
      <c r="N1973" s="9"/>
      <c r="O1973" s="10" t="s">
        <v>5746</v>
      </c>
      <c r="P1973">
        <f>IF(ISNA(VLOOKUP(E1973,Sheet2!A:C,3,FALSE)),1,VLOOKUP(E1973,Sheet2!A:C,3,FALSE))</f>
        <v>1</v>
      </c>
    </row>
    <row r="1974" spans="1:16" ht="136" x14ac:dyDescent="0.2">
      <c r="A1974" s="5" t="s">
        <v>15</v>
      </c>
      <c r="B1974" s="6" t="s">
        <v>33</v>
      </c>
      <c r="C1974" s="7" t="s">
        <v>17</v>
      </c>
      <c r="D1974" s="7" t="s">
        <v>18</v>
      </c>
      <c r="E1974" s="7" t="s">
        <v>5957</v>
      </c>
      <c r="F1974" s="6" t="s">
        <v>5745</v>
      </c>
      <c r="G1974" s="8" t="s">
        <v>5745</v>
      </c>
      <c r="H1974" s="9"/>
      <c r="I1974" s="17" t="s">
        <v>18</v>
      </c>
      <c r="J1974" s="9"/>
      <c r="K1974" s="9"/>
      <c r="L1974" s="18">
        <v>12</v>
      </c>
      <c r="M1974" s="18">
        <v>0</v>
      </c>
      <c r="N1974" s="18">
        <v>12</v>
      </c>
      <c r="O1974" s="10" t="s">
        <v>5746</v>
      </c>
      <c r="P1974">
        <f>IF(ISNA(VLOOKUP(E1974,Sheet2!A:C,3,FALSE)),1,VLOOKUP(E1974,Sheet2!A:C,3,FALSE))</f>
        <v>1</v>
      </c>
    </row>
    <row r="1975" spans="1:16" ht="136" x14ac:dyDescent="0.2">
      <c r="A1975" s="11" t="s">
        <v>15</v>
      </c>
      <c r="B1975" s="12" t="s">
        <v>33</v>
      </c>
      <c r="C1975" s="13" t="s">
        <v>17</v>
      </c>
      <c r="D1975" s="13" t="s">
        <v>18</v>
      </c>
      <c r="E1975" s="13" t="s">
        <v>6084</v>
      </c>
      <c r="F1975" s="12" t="s">
        <v>5745</v>
      </c>
      <c r="G1975" s="14" t="s">
        <v>5745</v>
      </c>
      <c r="H1975" s="15"/>
      <c r="I1975" s="15"/>
      <c r="J1975" s="15"/>
      <c r="K1975" s="15"/>
      <c r="L1975" s="15"/>
      <c r="M1975" s="15"/>
      <c r="N1975" s="15"/>
      <c r="O1975" s="16" t="s">
        <v>5746</v>
      </c>
      <c r="P1975">
        <f>IF(ISNA(VLOOKUP(E1975,Sheet2!A:C,3,FALSE)),1,VLOOKUP(E1975,Sheet2!A:C,3,FALSE))</f>
        <v>1</v>
      </c>
    </row>
    <row r="1976" spans="1:16" ht="170" x14ac:dyDescent="0.2">
      <c r="A1976" s="5" t="s">
        <v>15</v>
      </c>
      <c r="B1976" s="6" t="s">
        <v>33</v>
      </c>
      <c r="C1976" s="7" t="s">
        <v>17</v>
      </c>
      <c r="D1976" s="7" t="s">
        <v>18</v>
      </c>
      <c r="E1976" s="7" t="s">
        <v>5747</v>
      </c>
      <c r="F1976" s="6" t="s">
        <v>5748</v>
      </c>
      <c r="G1976" s="8" t="s">
        <v>5748</v>
      </c>
      <c r="H1976" s="9"/>
      <c r="I1976" s="9"/>
      <c r="J1976" s="9"/>
      <c r="K1976" s="9"/>
      <c r="L1976" s="9"/>
      <c r="M1976" s="9"/>
      <c r="N1976" s="9"/>
      <c r="O1976" s="10" t="s">
        <v>5749</v>
      </c>
      <c r="P1976">
        <f>IF(ISNA(VLOOKUP(E1976,Sheet2!A:C,3,FALSE)),1,VLOOKUP(E1976,Sheet2!A:C,3,FALSE))</f>
        <v>1</v>
      </c>
    </row>
    <row r="1977" spans="1:16" ht="170" x14ac:dyDescent="0.2">
      <c r="A1977" s="11" t="s">
        <v>15</v>
      </c>
      <c r="B1977" s="12" t="s">
        <v>33</v>
      </c>
      <c r="C1977" s="13" t="s">
        <v>17</v>
      </c>
      <c r="D1977" s="13" t="s">
        <v>18</v>
      </c>
      <c r="E1977" s="13" t="s">
        <v>5798</v>
      </c>
      <c r="F1977" s="12" t="s">
        <v>5748</v>
      </c>
      <c r="G1977" s="14" t="s">
        <v>5748</v>
      </c>
      <c r="H1977" s="15"/>
      <c r="I1977" s="15"/>
      <c r="J1977" s="15"/>
      <c r="K1977" s="15"/>
      <c r="L1977" s="15"/>
      <c r="M1977" s="15"/>
      <c r="N1977" s="15"/>
      <c r="O1977" s="16" t="s">
        <v>5749</v>
      </c>
      <c r="P1977">
        <f>IF(ISNA(VLOOKUP(E1977,Sheet2!A:C,3,FALSE)),1,VLOOKUP(E1977,Sheet2!A:C,3,FALSE))</f>
        <v>1</v>
      </c>
    </row>
    <row r="1978" spans="1:16" ht="170" x14ac:dyDescent="0.2">
      <c r="A1978" s="5" t="s">
        <v>15</v>
      </c>
      <c r="B1978" s="6" t="s">
        <v>33</v>
      </c>
      <c r="C1978" s="7" t="s">
        <v>17</v>
      </c>
      <c r="D1978" s="7" t="s">
        <v>18</v>
      </c>
      <c r="E1978" s="7" t="s">
        <v>6085</v>
      </c>
      <c r="F1978" s="6" t="s">
        <v>5748</v>
      </c>
      <c r="G1978" s="8" t="s">
        <v>5748</v>
      </c>
      <c r="H1978" s="9"/>
      <c r="I1978" s="9"/>
      <c r="J1978" s="9"/>
      <c r="K1978" s="9"/>
      <c r="L1978" s="9"/>
      <c r="M1978" s="9"/>
      <c r="N1978" s="9"/>
      <c r="O1978" s="10" t="s">
        <v>5749</v>
      </c>
      <c r="P1978">
        <f>IF(ISNA(VLOOKUP(E1978,Sheet2!A:C,3,FALSE)),1,VLOOKUP(E1978,Sheet2!A:C,3,FALSE))</f>
        <v>1</v>
      </c>
    </row>
    <row r="1979" spans="1:16" ht="136" x14ac:dyDescent="0.2">
      <c r="A1979" s="5" t="s">
        <v>15</v>
      </c>
      <c r="B1979" s="6" t="s">
        <v>33</v>
      </c>
      <c r="C1979" s="7" t="s">
        <v>17</v>
      </c>
      <c r="D1979" s="7" t="s">
        <v>18</v>
      </c>
      <c r="E1979" s="7" t="s">
        <v>4333</v>
      </c>
      <c r="F1979" s="6" t="s">
        <v>4334</v>
      </c>
      <c r="G1979" s="8" t="s">
        <v>4335</v>
      </c>
      <c r="H1979" s="9"/>
      <c r="I1979" s="9"/>
      <c r="J1979" s="9"/>
      <c r="K1979" s="9"/>
      <c r="L1979" s="9"/>
      <c r="M1979" s="9"/>
      <c r="N1979" s="9"/>
      <c r="O1979" s="10" t="s">
        <v>4336</v>
      </c>
      <c r="P1979">
        <f>IF(ISNA(VLOOKUP(E1979,Sheet2!A:C,3,FALSE)),1,VLOOKUP(E1979,Sheet2!A:C,3,FALSE))</f>
        <v>1</v>
      </c>
    </row>
    <row r="1980" spans="1:16" ht="187" x14ac:dyDescent="0.2">
      <c r="A1980" s="11" t="s">
        <v>15</v>
      </c>
      <c r="B1980" s="12" t="s">
        <v>67</v>
      </c>
      <c r="C1980" s="13" t="s">
        <v>17</v>
      </c>
      <c r="D1980" s="13" t="s">
        <v>18</v>
      </c>
      <c r="E1980" s="13" t="s">
        <v>7339</v>
      </c>
      <c r="F1980" s="12" t="s">
        <v>7340</v>
      </c>
      <c r="G1980" s="14" t="s">
        <v>7340</v>
      </c>
      <c r="H1980" s="15"/>
      <c r="I1980" s="15"/>
      <c r="J1980" s="15"/>
      <c r="K1980" s="15"/>
      <c r="L1980" s="15"/>
      <c r="M1980" s="15"/>
      <c r="N1980" s="15"/>
      <c r="O1980" s="16" t="s">
        <v>7341</v>
      </c>
      <c r="P1980">
        <f>IF(ISNA(VLOOKUP(E1980,Sheet2!A:C,3,FALSE)),1,VLOOKUP(E1980,Sheet2!A:C,3,FALSE))</f>
        <v>1</v>
      </c>
    </row>
    <row r="1981" spans="1:16" ht="187" x14ac:dyDescent="0.2">
      <c r="A1981" s="11" t="s">
        <v>15</v>
      </c>
      <c r="B1981" s="12" t="s">
        <v>67</v>
      </c>
      <c r="C1981" s="13" t="s">
        <v>17</v>
      </c>
      <c r="D1981" s="13" t="s">
        <v>18</v>
      </c>
      <c r="E1981" s="13" t="s">
        <v>7688</v>
      </c>
      <c r="F1981" s="12" t="s">
        <v>7340</v>
      </c>
      <c r="G1981" s="14" t="s">
        <v>7340</v>
      </c>
      <c r="H1981" s="15"/>
      <c r="I1981" s="15"/>
      <c r="J1981" s="15"/>
      <c r="K1981" s="15"/>
      <c r="L1981" s="15"/>
      <c r="M1981" s="15"/>
      <c r="N1981" s="15"/>
      <c r="O1981" s="16" t="s">
        <v>7341</v>
      </c>
      <c r="P1981">
        <f>IF(ISNA(VLOOKUP(E1981,Sheet2!A:C,3,FALSE)),1,VLOOKUP(E1981,Sheet2!A:C,3,FALSE))</f>
        <v>1</v>
      </c>
    </row>
    <row r="1982" spans="1:16" ht="221" x14ac:dyDescent="0.2">
      <c r="A1982" s="11" t="s">
        <v>15</v>
      </c>
      <c r="B1982" s="12" t="s">
        <v>47</v>
      </c>
      <c r="C1982" s="13" t="s">
        <v>17</v>
      </c>
      <c r="D1982" s="13" t="s">
        <v>18</v>
      </c>
      <c r="E1982" s="13" t="s">
        <v>1680</v>
      </c>
      <c r="F1982" s="12" t="s">
        <v>1681</v>
      </c>
      <c r="G1982" s="14" t="s">
        <v>1681</v>
      </c>
      <c r="H1982" s="15"/>
      <c r="I1982" s="15"/>
      <c r="J1982" s="15"/>
      <c r="K1982" s="15"/>
      <c r="L1982" s="15"/>
      <c r="M1982" s="15"/>
      <c r="N1982" s="15"/>
      <c r="O1982" s="16" t="s">
        <v>1682</v>
      </c>
      <c r="P1982">
        <f>IF(ISNA(VLOOKUP(E1982,Sheet2!A:C,3,FALSE)),1,VLOOKUP(E1982,Sheet2!A:C,3,FALSE))</f>
        <v>1</v>
      </c>
    </row>
    <row r="1983" spans="1:16" ht="221" x14ac:dyDescent="0.2">
      <c r="A1983" s="11" t="s">
        <v>15</v>
      </c>
      <c r="B1983" s="12" t="s">
        <v>38</v>
      </c>
      <c r="C1983" s="13" t="s">
        <v>17</v>
      </c>
      <c r="D1983" s="13" t="s">
        <v>28</v>
      </c>
      <c r="E1983" s="13" t="s">
        <v>3364</v>
      </c>
      <c r="F1983" s="12" t="s">
        <v>3365</v>
      </c>
      <c r="G1983" s="14" t="s">
        <v>3365</v>
      </c>
      <c r="H1983" s="15"/>
      <c r="I1983" s="15"/>
      <c r="J1983" s="15"/>
      <c r="K1983" s="15"/>
      <c r="L1983" s="15"/>
      <c r="M1983" s="15"/>
      <c r="N1983" s="15"/>
      <c r="O1983" s="16" t="s">
        <v>1682</v>
      </c>
      <c r="P1983">
        <f>IF(ISNA(VLOOKUP(E1983,Sheet2!A:C,3,FALSE)),1,VLOOKUP(E1983,Sheet2!A:C,3,FALSE))</f>
        <v>1</v>
      </c>
    </row>
    <row r="1984" spans="1:16" ht="221" x14ac:dyDescent="0.2">
      <c r="A1984" s="11" t="s">
        <v>15</v>
      </c>
      <c r="B1984" s="12" t="s">
        <v>16</v>
      </c>
      <c r="C1984" s="13" t="s">
        <v>17</v>
      </c>
      <c r="D1984" s="13" t="s">
        <v>18</v>
      </c>
      <c r="E1984" s="13" t="s">
        <v>8409</v>
      </c>
      <c r="F1984" s="12" t="s">
        <v>8410</v>
      </c>
      <c r="G1984" s="14" t="s">
        <v>8411</v>
      </c>
      <c r="H1984" s="15"/>
      <c r="I1984" s="15"/>
      <c r="J1984" s="15"/>
      <c r="K1984" s="15"/>
      <c r="L1984" s="15"/>
      <c r="M1984" s="15"/>
      <c r="N1984" s="15"/>
      <c r="O1984" s="16" t="s">
        <v>8412</v>
      </c>
      <c r="P1984">
        <f>IF(ISNA(VLOOKUP(E1984,Sheet2!A:C,3,FALSE)),1,VLOOKUP(E1984,Sheet2!A:C,3,FALSE))</f>
        <v>1</v>
      </c>
    </row>
    <row r="1985" spans="1:16" ht="340" x14ac:dyDescent="0.2">
      <c r="A1985" s="11" t="s">
        <v>15</v>
      </c>
      <c r="B1985" s="12" t="s">
        <v>33</v>
      </c>
      <c r="C1985" s="13" t="s">
        <v>17</v>
      </c>
      <c r="D1985" s="13" t="s">
        <v>18</v>
      </c>
      <c r="E1985" s="13" t="s">
        <v>6328</v>
      </c>
      <c r="F1985" s="12" t="s">
        <v>6329</v>
      </c>
      <c r="G1985" s="14" t="s">
        <v>6330</v>
      </c>
      <c r="H1985" s="15"/>
      <c r="I1985" s="15"/>
      <c r="J1985" s="15"/>
      <c r="K1985" s="15"/>
      <c r="L1985" s="15"/>
      <c r="M1985" s="15"/>
      <c r="N1985" s="15"/>
      <c r="O1985" s="16" t="s">
        <v>6331</v>
      </c>
      <c r="P1985">
        <f>IF(ISNA(VLOOKUP(E1985,Sheet2!A:C,3,FALSE)),1,VLOOKUP(E1985,Sheet2!A:C,3,FALSE))</f>
        <v>1</v>
      </c>
    </row>
    <row r="1986" spans="1:16" ht="340" x14ac:dyDescent="0.2">
      <c r="A1986" s="11" t="s">
        <v>15</v>
      </c>
      <c r="B1986" s="12" t="s">
        <v>33</v>
      </c>
      <c r="C1986" s="13" t="s">
        <v>17</v>
      </c>
      <c r="D1986" s="13" t="s">
        <v>18</v>
      </c>
      <c r="E1986" s="13" t="s">
        <v>6349</v>
      </c>
      <c r="F1986" s="12" t="s">
        <v>6329</v>
      </c>
      <c r="G1986" s="14" t="s">
        <v>6330</v>
      </c>
      <c r="H1986" s="15"/>
      <c r="I1986" s="15"/>
      <c r="J1986" s="15"/>
      <c r="K1986" s="15"/>
      <c r="L1986" s="15"/>
      <c r="M1986" s="15"/>
      <c r="N1986" s="15"/>
      <c r="O1986" s="16" t="s">
        <v>6331</v>
      </c>
      <c r="P1986">
        <f>IF(ISNA(VLOOKUP(E1986,Sheet2!A:C,3,FALSE)),1,VLOOKUP(E1986,Sheet2!A:C,3,FALSE))</f>
        <v>1</v>
      </c>
    </row>
    <row r="1987" spans="1:16" ht="204" x14ac:dyDescent="0.2">
      <c r="A1987" s="11" t="s">
        <v>15</v>
      </c>
      <c r="B1987" s="12" t="s">
        <v>38</v>
      </c>
      <c r="C1987" s="13" t="s">
        <v>17</v>
      </c>
      <c r="D1987" s="13" t="s">
        <v>28</v>
      </c>
      <c r="E1987" s="13" t="s">
        <v>7675</v>
      </c>
      <c r="F1987" s="12" t="s">
        <v>7676</v>
      </c>
      <c r="G1987" s="14" t="s">
        <v>7676</v>
      </c>
      <c r="H1987" s="15"/>
      <c r="I1987" s="15"/>
      <c r="J1987" s="15"/>
      <c r="K1987" s="15"/>
      <c r="L1987" s="15"/>
      <c r="M1987" s="15"/>
      <c r="N1987" s="15"/>
      <c r="O1987" s="16" t="s">
        <v>7677</v>
      </c>
      <c r="P1987">
        <f>IF(ISNA(VLOOKUP(E1987,Sheet2!A:C,3,FALSE)),1,VLOOKUP(E1987,Sheet2!A:C,3,FALSE))</f>
        <v>1</v>
      </c>
    </row>
    <row r="1988" spans="1:16" ht="204" x14ac:dyDescent="0.2">
      <c r="A1988" s="5" t="s">
        <v>15</v>
      </c>
      <c r="B1988" s="6" t="s">
        <v>38</v>
      </c>
      <c r="C1988" s="7" t="s">
        <v>17</v>
      </c>
      <c r="D1988" s="7" t="s">
        <v>28</v>
      </c>
      <c r="E1988" s="7" t="s">
        <v>7821</v>
      </c>
      <c r="F1988" s="6" t="s">
        <v>7676</v>
      </c>
      <c r="G1988" s="8" t="s">
        <v>7676</v>
      </c>
      <c r="H1988" s="9"/>
      <c r="I1988" s="17" t="s">
        <v>18</v>
      </c>
      <c r="J1988" s="9"/>
      <c r="K1988" s="9"/>
      <c r="L1988" s="18">
        <v>12</v>
      </c>
      <c r="M1988" s="18">
        <v>0</v>
      </c>
      <c r="N1988" s="18">
        <v>12</v>
      </c>
      <c r="O1988" s="10" t="s">
        <v>7677</v>
      </c>
      <c r="P1988">
        <f>IF(ISNA(VLOOKUP(E1988,Sheet2!A:C,3,FALSE)),1,VLOOKUP(E1988,Sheet2!A:C,3,FALSE))</f>
        <v>1</v>
      </c>
    </row>
    <row r="1989" spans="1:16" ht="204" x14ac:dyDescent="0.2">
      <c r="A1989" s="11" t="s">
        <v>15</v>
      </c>
      <c r="B1989" s="12" t="s">
        <v>67</v>
      </c>
      <c r="C1989" s="13" t="s">
        <v>17</v>
      </c>
      <c r="D1989" s="13" t="s">
        <v>28</v>
      </c>
      <c r="E1989" s="13" t="s">
        <v>6842</v>
      </c>
      <c r="F1989" s="12" t="s">
        <v>6843</v>
      </c>
      <c r="G1989" s="14" t="s">
        <v>6844</v>
      </c>
      <c r="H1989" s="15"/>
      <c r="I1989" s="15"/>
      <c r="J1989" s="15"/>
      <c r="K1989" s="15"/>
      <c r="L1989" s="15"/>
      <c r="M1989" s="15"/>
      <c r="N1989" s="15"/>
      <c r="O1989" s="16" t="s">
        <v>6845</v>
      </c>
      <c r="P1989">
        <f>IF(ISNA(VLOOKUP(E1989,Sheet2!A:C,3,FALSE)),1,VLOOKUP(E1989,Sheet2!A:C,3,FALSE))</f>
        <v>1</v>
      </c>
    </row>
    <row r="1990" spans="1:16" ht="204" x14ac:dyDescent="0.2">
      <c r="A1990" s="5" t="s">
        <v>15</v>
      </c>
      <c r="B1990" s="6" t="s">
        <v>67</v>
      </c>
      <c r="C1990" s="7" t="s">
        <v>17</v>
      </c>
      <c r="D1990" s="7" t="s">
        <v>28</v>
      </c>
      <c r="E1990" s="7" t="s">
        <v>7900</v>
      </c>
      <c r="F1990" s="6" t="s">
        <v>6843</v>
      </c>
      <c r="G1990" s="8" t="s">
        <v>6844</v>
      </c>
      <c r="H1990" s="9"/>
      <c r="I1990" s="9"/>
      <c r="J1990" s="9"/>
      <c r="K1990" s="9"/>
      <c r="L1990" s="9"/>
      <c r="M1990" s="9"/>
      <c r="N1990" s="9"/>
      <c r="O1990" s="10" t="s">
        <v>6845</v>
      </c>
      <c r="P1990">
        <f>IF(ISNA(VLOOKUP(E1990,Sheet2!A:C,3,FALSE)),1,VLOOKUP(E1990,Sheet2!A:C,3,FALSE))</f>
        <v>1</v>
      </c>
    </row>
    <row r="1991" spans="1:16" ht="119" x14ac:dyDescent="0.2">
      <c r="A1991" s="11" t="s">
        <v>15</v>
      </c>
      <c r="B1991" s="12" t="s">
        <v>101</v>
      </c>
      <c r="C1991" s="13" t="s">
        <v>17</v>
      </c>
      <c r="D1991" s="13" t="s">
        <v>28</v>
      </c>
      <c r="E1991" s="13" t="s">
        <v>4205</v>
      </c>
      <c r="F1991" s="12" t="s">
        <v>4206</v>
      </c>
      <c r="G1991" s="14" t="s">
        <v>4207</v>
      </c>
      <c r="H1991" s="15"/>
      <c r="I1991" s="19" t="s">
        <v>18</v>
      </c>
      <c r="J1991" s="15"/>
      <c r="K1991" s="15"/>
      <c r="L1991" s="20">
        <v>6</v>
      </c>
      <c r="M1991" s="20">
        <v>0</v>
      </c>
      <c r="N1991" s="20">
        <v>6</v>
      </c>
      <c r="O1991" s="16" t="s">
        <v>4208</v>
      </c>
      <c r="P1991">
        <f>IF(ISNA(VLOOKUP(E1991,Sheet2!A:C,3,FALSE)),1,VLOOKUP(E1991,Sheet2!A:C,3,FALSE))</f>
        <v>1</v>
      </c>
    </row>
    <row r="1992" spans="1:16" ht="187" x14ac:dyDescent="0.2">
      <c r="A1992" s="11" t="s">
        <v>15</v>
      </c>
      <c r="B1992" s="12" t="s">
        <v>47</v>
      </c>
      <c r="C1992" s="13" t="s">
        <v>17</v>
      </c>
      <c r="D1992" s="13" t="s">
        <v>28</v>
      </c>
      <c r="E1992" s="13" t="s">
        <v>1077</v>
      </c>
      <c r="F1992" s="12" t="s">
        <v>1078</v>
      </c>
      <c r="G1992" s="14" t="s">
        <v>1078</v>
      </c>
      <c r="H1992" s="15"/>
      <c r="I1992" s="15"/>
      <c r="J1992" s="15"/>
      <c r="K1992" s="15"/>
      <c r="L1992" s="15"/>
      <c r="M1992" s="15"/>
      <c r="N1992" s="15"/>
      <c r="O1992" s="16" t="s">
        <v>1079</v>
      </c>
      <c r="P1992">
        <f>IF(ISNA(VLOOKUP(E1992,Sheet2!A:C,3,FALSE)),1,VLOOKUP(E1992,Sheet2!A:C,3,FALSE))</f>
        <v>1</v>
      </c>
    </row>
    <row r="1993" spans="1:16" ht="85" x14ac:dyDescent="0.2">
      <c r="A1993" s="11" t="s">
        <v>15</v>
      </c>
      <c r="B1993" s="12" t="s">
        <v>180</v>
      </c>
      <c r="C1993" s="13" t="s">
        <v>17</v>
      </c>
      <c r="D1993" s="13" t="s">
        <v>28</v>
      </c>
      <c r="E1993" s="13" t="s">
        <v>5120</v>
      </c>
      <c r="F1993" s="12" t="s">
        <v>5121</v>
      </c>
      <c r="G1993" s="14" t="s">
        <v>5121</v>
      </c>
      <c r="H1993" s="15"/>
      <c r="I1993" s="15"/>
      <c r="J1993" s="15"/>
      <c r="K1993" s="15"/>
      <c r="L1993" s="15"/>
      <c r="M1993" s="15"/>
      <c r="N1993" s="15"/>
      <c r="O1993" s="16" t="s">
        <v>5122</v>
      </c>
      <c r="P1993">
        <f>IF(ISNA(VLOOKUP(E1993,Sheet2!A:C,3,FALSE)),1,VLOOKUP(E1993,Sheet2!A:C,3,FALSE))</f>
        <v>1</v>
      </c>
    </row>
    <row r="1994" spans="1:16" ht="204" x14ac:dyDescent="0.2">
      <c r="A1994" s="5" t="s">
        <v>15</v>
      </c>
      <c r="B1994" s="6" t="s">
        <v>33</v>
      </c>
      <c r="C1994" s="7" t="s">
        <v>17</v>
      </c>
      <c r="D1994" s="7" t="s">
        <v>18</v>
      </c>
      <c r="E1994" s="7" t="s">
        <v>6229</v>
      </c>
      <c r="F1994" s="6" t="s">
        <v>6230</v>
      </c>
      <c r="G1994" s="8" t="s">
        <v>6230</v>
      </c>
      <c r="H1994" s="9"/>
      <c r="I1994" s="9"/>
      <c r="J1994" s="9"/>
      <c r="K1994" s="9"/>
      <c r="L1994" s="9"/>
      <c r="M1994" s="9"/>
      <c r="N1994" s="9"/>
      <c r="O1994" s="10" t="s">
        <v>6231</v>
      </c>
      <c r="P1994">
        <f>IF(ISNA(VLOOKUP(E1994,Sheet2!A:C,3,FALSE)),1,VLOOKUP(E1994,Sheet2!A:C,3,FALSE))</f>
        <v>1</v>
      </c>
    </row>
    <row r="1995" spans="1:16" ht="204" x14ac:dyDescent="0.2">
      <c r="A1995" s="11" t="s">
        <v>15</v>
      </c>
      <c r="B1995" s="12" t="s">
        <v>33</v>
      </c>
      <c r="C1995" s="13" t="s">
        <v>17</v>
      </c>
      <c r="D1995" s="13" t="s">
        <v>18</v>
      </c>
      <c r="E1995" s="13" t="s">
        <v>6347</v>
      </c>
      <c r="F1995" s="12" t="s">
        <v>6230</v>
      </c>
      <c r="G1995" s="14" t="s">
        <v>6230</v>
      </c>
      <c r="H1995" s="15"/>
      <c r="I1995" s="15"/>
      <c r="J1995" s="15"/>
      <c r="K1995" s="15"/>
      <c r="L1995" s="15"/>
      <c r="M1995" s="15"/>
      <c r="N1995" s="15"/>
      <c r="O1995" s="16" t="s">
        <v>6231</v>
      </c>
      <c r="P1995">
        <f>IF(ISNA(VLOOKUP(E1995,Sheet2!A:C,3,FALSE)),1,VLOOKUP(E1995,Sheet2!A:C,3,FALSE))</f>
        <v>1</v>
      </c>
    </row>
    <row r="1996" spans="1:16" ht="153" x14ac:dyDescent="0.2">
      <c r="A1996" s="5" t="s">
        <v>15</v>
      </c>
      <c r="B1996" s="6" t="s">
        <v>33</v>
      </c>
      <c r="C1996" s="7" t="s">
        <v>17</v>
      </c>
      <c r="D1996" s="7" t="s">
        <v>18</v>
      </c>
      <c r="E1996" s="7" t="s">
        <v>898</v>
      </c>
      <c r="F1996" s="6" t="s">
        <v>899</v>
      </c>
      <c r="G1996" s="8" t="s">
        <v>899</v>
      </c>
      <c r="H1996" s="9"/>
      <c r="I1996" s="9"/>
      <c r="J1996" s="9"/>
      <c r="K1996" s="9"/>
      <c r="L1996" s="9"/>
      <c r="M1996" s="9"/>
      <c r="N1996" s="9"/>
      <c r="O1996" s="10" t="s">
        <v>900</v>
      </c>
      <c r="P1996">
        <f>IF(ISNA(VLOOKUP(E1996,Sheet2!A:C,3,FALSE)),1,VLOOKUP(E1996,Sheet2!A:C,3,FALSE))</f>
        <v>1</v>
      </c>
    </row>
    <row r="1997" spans="1:16" ht="102" x14ac:dyDescent="0.2">
      <c r="A1997" s="5" t="s">
        <v>15</v>
      </c>
      <c r="B1997" s="6" t="s">
        <v>101</v>
      </c>
      <c r="C1997" s="7" t="s">
        <v>17</v>
      </c>
      <c r="D1997" s="7" t="s">
        <v>18</v>
      </c>
      <c r="E1997" s="7" t="s">
        <v>5265</v>
      </c>
      <c r="F1997" s="6" t="s">
        <v>5266</v>
      </c>
      <c r="G1997" s="8" t="s">
        <v>5267</v>
      </c>
      <c r="H1997" s="9"/>
      <c r="I1997" s="9"/>
      <c r="J1997" s="9"/>
      <c r="K1997" s="9"/>
      <c r="L1997" s="9"/>
      <c r="M1997" s="9"/>
      <c r="N1997" s="9"/>
      <c r="O1997" s="10" t="s">
        <v>5268</v>
      </c>
      <c r="P1997">
        <f>IF(ISNA(VLOOKUP(E1997,Sheet2!A:C,3,FALSE)),1,VLOOKUP(E1997,Sheet2!A:C,3,FALSE))</f>
        <v>1</v>
      </c>
    </row>
    <row r="1998" spans="1:16" ht="204" x14ac:dyDescent="0.2">
      <c r="A1998" s="5" t="s">
        <v>15</v>
      </c>
      <c r="B1998" s="6" t="s">
        <v>101</v>
      </c>
      <c r="C1998" s="7" t="s">
        <v>17</v>
      </c>
      <c r="D1998" s="7" t="s">
        <v>18</v>
      </c>
      <c r="E1998" s="7" t="s">
        <v>6825</v>
      </c>
      <c r="F1998" s="6" t="s">
        <v>6826</v>
      </c>
      <c r="G1998" s="8" t="s">
        <v>6827</v>
      </c>
      <c r="H1998" s="9"/>
      <c r="I1998" s="9"/>
      <c r="J1998" s="9"/>
      <c r="K1998" s="9"/>
      <c r="L1998" s="9"/>
      <c r="M1998" s="9"/>
      <c r="N1998" s="9"/>
      <c r="O1998" s="10" t="s">
        <v>6828</v>
      </c>
      <c r="P1998">
        <f>IF(ISNA(VLOOKUP(E1998,Sheet2!A:C,3,FALSE)),1,VLOOKUP(E1998,Sheet2!A:C,3,FALSE))</f>
        <v>1</v>
      </c>
    </row>
    <row r="1999" spans="1:16" ht="187" x14ac:dyDescent="0.2">
      <c r="A1999" s="11" t="s">
        <v>15</v>
      </c>
      <c r="B1999" s="12" t="s">
        <v>67</v>
      </c>
      <c r="C1999" s="13" t="s">
        <v>17</v>
      </c>
      <c r="D1999" s="13" t="s">
        <v>18</v>
      </c>
      <c r="E1999" s="13" t="s">
        <v>1759</v>
      </c>
      <c r="F1999" s="12" t="s">
        <v>1760</v>
      </c>
      <c r="G1999" s="14" t="s">
        <v>1761</v>
      </c>
      <c r="H1999" s="15"/>
      <c r="I1999" s="15"/>
      <c r="J1999" s="15"/>
      <c r="K1999" s="15"/>
      <c r="L1999" s="15"/>
      <c r="M1999" s="15"/>
      <c r="N1999" s="15"/>
      <c r="O1999" s="16" t="s">
        <v>1762</v>
      </c>
      <c r="P1999">
        <f>IF(ISNA(VLOOKUP(E1999,Sheet2!A:C,3,FALSE)),1,VLOOKUP(E1999,Sheet2!A:C,3,FALSE))</f>
        <v>1</v>
      </c>
    </row>
    <row r="2000" spans="1:16" ht="340" x14ac:dyDescent="0.2">
      <c r="A2000" s="5" t="s">
        <v>15</v>
      </c>
      <c r="B2000" s="6" t="s">
        <v>47</v>
      </c>
      <c r="C2000" s="7" t="s">
        <v>17</v>
      </c>
      <c r="D2000" s="7" t="s">
        <v>28</v>
      </c>
      <c r="E2000" s="7" t="s">
        <v>8682</v>
      </c>
      <c r="F2000" s="6" t="s">
        <v>8683</v>
      </c>
      <c r="G2000" s="8" t="s">
        <v>8683</v>
      </c>
      <c r="H2000" s="9"/>
      <c r="I2000" s="9"/>
      <c r="J2000" s="9"/>
      <c r="K2000" s="9"/>
      <c r="L2000" s="9"/>
      <c r="M2000" s="9"/>
      <c r="N2000" s="9"/>
      <c r="O2000" s="10" t="s">
        <v>8684</v>
      </c>
      <c r="P2000">
        <f>IF(ISNA(VLOOKUP(E2000,Sheet2!A:C,3,FALSE)),1,VLOOKUP(E2000,Sheet2!A:C,3,FALSE))</f>
        <v>1</v>
      </c>
    </row>
    <row r="2001" spans="1:16" ht="119" x14ac:dyDescent="0.2">
      <c r="A2001" s="11" t="s">
        <v>15</v>
      </c>
      <c r="B2001" s="12" t="s">
        <v>38</v>
      </c>
      <c r="C2001" s="13" t="s">
        <v>17</v>
      </c>
      <c r="D2001" s="13" t="s">
        <v>18</v>
      </c>
      <c r="E2001" s="13" t="s">
        <v>3370</v>
      </c>
      <c r="F2001" s="12" t="s">
        <v>3371</v>
      </c>
      <c r="G2001" s="14" t="s">
        <v>3371</v>
      </c>
      <c r="H2001" s="15"/>
      <c r="I2001" s="15"/>
      <c r="J2001" s="15"/>
      <c r="K2001" s="15"/>
      <c r="L2001" s="15"/>
      <c r="M2001" s="15"/>
      <c r="N2001" s="15"/>
      <c r="O2001" s="16" t="s">
        <v>3372</v>
      </c>
      <c r="P2001">
        <f>IF(ISNA(VLOOKUP(E2001,Sheet2!A:C,3,FALSE)),1,VLOOKUP(E2001,Sheet2!A:C,3,FALSE))</f>
        <v>1</v>
      </c>
    </row>
    <row r="2002" spans="1:16" ht="119" x14ac:dyDescent="0.2">
      <c r="A2002" s="5" t="s">
        <v>15</v>
      </c>
      <c r="B2002" s="6" t="s">
        <v>38</v>
      </c>
      <c r="C2002" s="7" t="s">
        <v>17</v>
      </c>
      <c r="D2002" s="7" t="s">
        <v>28</v>
      </c>
      <c r="E2002" s="7" t="s">
        <v>114</v>
      </c>
      <c r="F2002" s="6" t="s">
        <v>115</v>
      </c>
      <c r="G2002" s="8" t="s">
        <v>116</v>
      </c>
      <c r="H2002" s="9"/>
      <c r="I2002" s="9"/>
      <c r="J2002" s="9"/>
      <c r="K2002" s="9"/>
      <c r="L2002" s="9"/>
      <c r="M2002" s="9"/>
      <c r="N2002" s="9"/>
      <c r="O2002" s="10" t="s">
        <v>117</v>
      </c>
      <c r="P2002">
        <f>IF(ISNA(VLOOKUP(E2002,Sheet2!A:C,3,FALSE)),1,VLOOKUP(E2002,Sheet2!A:C,3,FALSE))</f>
        <v>1</v>
      </c>
    </row>
    <row r="2003" spans="1:16" ht="51" x14ac:dyDescent="0.2">
      <c r="A2003" s="11" t="s">
        <v>15</v>
      </c>
      <c r="B2003" s="12" t="s">
        <v>67</v>
      </c>
      <c r="C2003" s="13" t="s">
        <v>17</v>
      </c>
      <c r="D2003" s="13" t="s">
        <v>18</v>
      </c>
      <c r="E2003" s="13" t="s">
        <v>1882</v>
      </c>
      <c r="F2003" s="12" t="s">
        <v>1883</v>
      </c>
      <c r="G2003" s="14" t="s">
        <v>1884</v>
      </c>
      <c r="H2003" s="15"/>
      <c r="I2003" s="15"/>
      <c r="J2003" s="15"/>
      <c r="K2003" s="15"/>
      <c r="L2003" s="15"/>
      <c r="M2003" s="15"/>
      <c r="N2003" s="15"/>
      <c r="O2003" s="16" t="s">
        <v>1885</v>
      </c>
      <c r="P2003">
        <f>IF(ISNA(VLOOKUP(E2003,Sheet2!A:C,3,FALSE)),1,VLOOKUP(E2003,Sheet2!A:C,3,FALSE))</f>
        <v>1</v>
      </c>
    </row>
    <row r="2004" spans="1:16" ht="68" x14ac:dyDescent="0.2">
      <c r="A2004" s="11" t="s">
        <v>15</v>
      </c>
      <c r="B2004" s="12" t="s">
        <v>47</v>
      </c>
      <c r="C2004" s="13" t="s">
        <v>17</v>
      </c>
      <c r="D2004" s="13" t="s">
        <v>18</v>
      </c>
      <c r="E2004" s="13" t="s">
        <v>343</v>
      </c>
      <c r="F2004" s="12" t="s">
        <v>344</v>
      </c>
      <c r="G2004" s="14" t="s">
        <v>345</v>
      </c>
      <c r="H2004" s="15"/>
      <c r="I2004" s="15"/>
      <c r="J2004" s="15"/>
      <c r="K2004" s="15"/>
      <c r="L2004" s="15"/>
      <c r="M2004" s="15"/>
      <c r="N2004" s="15"/>
      <c r="O2004" s="16" t="s">
        <v>346</v>
      </c>
      <c r="P2004">
        <f>IF(ISNA(VLOOKUP(E2004,Sheet2!A:C,3,FALSE)),1,VLOOKUP(E2004,Sheet2!A:C,3,FALSE))</f>
        <v>1</v>
      </c>
    </row>
    <row r="2005" spans="1:16" ht="34" x14ac:dyDescent="0.2">
      <c r="A2005" s="5" t="s">
        <v>15</v>
      </c>
      <c r="B2005" s="6" t="s">
        <v>101</v>
      </c>
      <c r="C2005" s="7" t="s">
        <v>17</v>
      </c>
      <c r="D2005" s="7" t="s">
        <v>18</v>
      </c>
      <c r="E2005" s="7" t="s">
        <v>347</v>
      </c>
      <c r="F2005" s="6" t="s">
        <v>344</v>
      </c>
      <c r="G2005" s="8" t="s">
        <v>345</v>
      </c>
      <c r="H2005" s="9"/>
      <c r="I2005" s="9"/>
      <c r="J2005" s="9"/>
      <c r="K2005" s="9"/>
      <c r="L2005" s="9"/>
      <c r="M2005" s="9"/>
      <c r="N2005" s="9"/>
      <c r="O2005" s="10" t="s">
        <v>348</v>
      </c>
      <c r="P2005">
        <f>IF(ISNA(VLOOKUP(E2005,Sheet2!A:C,3,FALSE)),1,VLOOKUP(E2005,Sheet2!A:C,3,FALSE))</f>
        <v>1</v>
      </c>
    </row>
    <row r="2006" spans="1:16" ht="34" x14ac:dyDescent="0.2">
      <c r="A2006" s="11" t="s">
        <v>15</v>
      </c>
      <c r="B2006" s="12" t="s">
        <v>101</v>
      </c>
      <c r="C2006" s="13" t="s">
        <v>17</v>
      </c>
      <c r="D2006" s="13" t="s">
        <v>28</v>
      </c>
      <c r="E2006" s="13" t="s">
        <v>349</v>
      </c>
      <c r="F2006" s="12" t="s">
        <v>344</v>
      </c>
      <c r="G2006" s="14" t="s">
        <v>345</v>
      </c>
      <c r="H2006" s="15"/>
      <c r="I2006" s="15"/>
      <c r="J2006" s="15"/>
      <c r="K2006" s="15"/>
      <c r="L2006" s="15"/>
      <c r="M2006" s="15"/>
      <c r="N2006" s="15"/>
      <c r="O2006" s="16" t="s">
        <v>348</v>
      </c>
      <c r="P2006">
        <f>IF(ISNA(VLOOKUP(E2006,Sheet2!A:C,3,FALSE)),1,VLOOKUP(E2006,Sheet2!A:C,3,FALSE))</f>
        <v>1</v>
      </c>
    </row>
    <row r="2007" spans="1:16" ht="34" x14ac:dyDescent="0.2">
      <c r="A2007" s="5" t="s">
        <v>15</v>
      </c>
      <c r="B2007" s="6" t="s">
        <v>101</v>
      </c>
      <c r="C2007" s="7" t="s">
        <v>17</v>
      </c>
      <c r="D2007" s="7" t="s">
        <v>28</v>
      </c>
      <c r="E2007" s="7" t="s">
        <v>350</v>
      </c>
      <c r="F2007" s="6" t="s">
        <v>344</v>
      </c>
      <c r="G2007" s="8" t="s">
        <v>345</v>
      </c>
      <c r="H2007" s="9"/>
      <c r="I2007" s="9"/>
      <c r="J2007" s="9"/>
      <c r="K2007" s="9"/>
      <c r="L2007" s="9"/>
      <c r="M2007" s="9"/>
      <c r="N2007" s="9"/>
      <c r="O2007" s="10" t="s">
        <v>348</v>
      </c>
      <c r="P2007">
        <f>IF(ISNA(VLOOKUP(E2007,Sheet2!A:C,3,FALSE)),1,VLOOKUP(E2007,Sheet2!A:C,3,FALSE))</f>
        <v>1</v>
      </c>
    </row>
    <row r="2008" spans="1:16" ht="34" x14ac:dyDescent="0.2">
      <c r="A2008" s="11" t="s">
        <v>15</v>
      </c>
      <c r="B2008" s="12" t="s">
        <v>101</v>
      </c>
      <c r="C2008" s="13" t="s">
        <v>17</v>
      </c>
      <c r="D2008" s="13" t="s">
        <v>28</v>
      </c>
      <c r="E2008" s="13" t="s">
        <v>351</v>
      </c>
      <c r="F2008" s="12" t="s">
        <v>344</v>
      </c>
      <c r="G2008" s="14" t="s">
        <v>345</v>
      </c>
      <c r="H2008" s="15"/>
      <c r="I2008" s="15"/>
      <c r="J2008" s="15"/>
      <c r="K2008" s="15"/>
      <c r="L2008" s="15"/>
      <c r="M2008" s="15"/>
      <c r="N2008" s="15"/>
      <c r="O2008" s="16" t="s">
        <v>348</v>
      </c>
      <c r="P2008">
        <f>IF(ISNA(VLOOKUP(E2008,Sheet2!A:C,3,FALSE)),1,VLOOKUP(E2008,Sheet2!A:C,3,FALSE))</f>
        <v>1</v>
      </c>
    </row>
    <row r="2009" spans="1:16" ht="68" x14ac:dyDescent="0.2">
      <c r="A2009" s="11" t="s">
        <v>15</v>
      </c>
      <c r="B2009" s="12" t="s">
        <v>63</v>
      </c>
      <c r="C2009" s="13" t="s">
        <v>17</v>
      </c>
      <c r="D2009" s="13" t="s">
        <v>28</v>
      </c>
      <c r="E2009" s="13" t="s">
        <v>355</v>
      </c>
      <c r="F2009" s="12" t="s">
        <v>344</v>
      </c>
      <c r="G2009" s="14" t="s">
        <v>345</v>
      </c>
      <c r="H2009" s="15"/>
      <c r="I2009" s="15"/>
      <c r="J2009" s="15"/>
      <c r="K2009" s="15"/>
      <c r="L2009" s="15"/>
      <c r="M2009" s="15"/>
      <c r="N2009" s="15"/>
      <c r="O2009" s="16" t="s">
        <v>346</v>
      </c>
      <c r="P2009">
        <f>IF(ISNA(VLOOKUP(E2009,Sheet2!A:C,3,FALSE)),1,VLOOKUP(E2009,Sheet2!A:C,3,FALSE))</f>
        <v>1</v>
      </c>
    </row>
    <row r="2010" spans="1:16" ht="204" x14ac:dyDescent="0.2">
      <c r="A2010" s="11" t="s">
        <v>15</v>
      </c>
      <c r="B2010" s="12" t="s">
        <v>67</v>
      </c>
      <c r="C2010" s="13" t="s">
        <v>17</v>
      </c>
      <c r="D2010" s="13" t="s">
        <v>18</v>
      </c>
      <c r="E2010" s="13" t="s">
        <v>3585</v>
      </c>
      <c r="F2010" s="12" t="s">
        <v>3586</v>
      </c>
      <c r="G2010" s="14" t="s">
        <v>3587</v>
      </c>
      <c r="H2010" s="15"/>
      <c r="I2010" s="15"/>
      <c r="J2010" s="15"/>
      <c r="K2010" s="15"/>
      <c r="L2010" s="15"/>
      <c r="M2010" s="15"/>
      <c r="N2010" s="15"/>
      <c r="O2010" s="16" t="s">
        <v>3588</v>
      </c>
      <c r="P2010">
        <f>IF(ISNA(VLOOKUP(E2010,Sheet2!A:C,3,FALSE)),1,VLOOKUP(E2010,Sheet2!A:C,3,FALSE))</f>
        <v>1</v>
      </c>
    </row>
    <row r="2011" spans="1:16" ht="187" x14ac:dyDescent="0.2">
      <c r="A2011" s="11" t="s">
        <v>15</v>
      </c>
      <c r="B2011" s="12" t="s">
        <v>16</v>
      </c>
      <c r="C2011" s="13" t="s">
        <v>17</v>
      </c>
      <c r="D2011" s="13" t="s">
        <v>18</v>
      </c>
      <c r="E2011" s="13" t="s">
        <v>6959</v>
      </c>
      <c r="F2011" s="12" t="s">
        <v>6960</v>
      </c>
      <c r="G2011" s="14" t="s">
        <v>6960</v>
      </c>
      <c r="H2011" s="15"/>
      <c r="I2011" s="15"/>
      <c r="J2011" s="15"/>
      <c r="K2011" s="15"/>
      <c r="L2011" s="15"/>
      <c r="M2011" s="15"/>
      <c r="N2011" s="15"/>
      <c r="O2011" s="16" t="s">
        <v>6961</v>
      </c>
      <c r="P2011">
        <f>IF(ISNA(VLOOKUP(E2011,Sheet2!A:C,3,FALSE)),1,VLOOKUP(E2011,Sheet2!A:C,3,FALSE))</f>
        <v>1</v>
      </c>
    </row>
    <row r="2012" spans="1:16" ht="187" x14ac:dyDescent="0.2">
      <c r="A2012" s="11" t="s">
        <v>15</v>
      </c>
      <c r="B2012" s="12" t="s">
        <v>16</v>
      </c>
      <c r="C2012" s="13" t="s">
        <v>17</v>
      </c>
      <c r="D2012" s="13" t="s">
        <v>18</v>
      </c>
      <c r="E2012" s="13" t="s">
        <v>7210</v>
      </c>
      <c r="F2012" s="12" t="s">
        <v>6960</v>
      </c>
      <c r="G2012" s="14" t="s">
        <v>6960</v>
      </c>
      <c r="H2012" s="15"/>
      <c r="I2012" s="15"/>
      <c r="J2012" s="15"/>
      <c r="K2012" s="15"/>
      <c r="L2012" s="15"/>
      <c r="M2012" s="15"/>
      <c r="N2012" s="15"/>
      <c r="O2012" s="16" t="s">
        <v>7211</v>
      </c>
      <c r="P2012">
        <f>IF(ISNA(VLOOKUP(E2012,Sheet2!A:C,3,FALSE)),1,VLOOKUP(E2012,Sheet2!A:C,3,FALSE))</f>
        <v>1</v>
      </c>
    </row>
    <row r="2013" spans="1:16" ht="255" x14ac:dyDescent="0.2">
      <c r="A2013" s="11" t="s">
        <v>15</v>
      </c>
      <c r="B2013" s="12" t="s">
        <v>42</v>
      </c>
      <c r="C2013" s="13" t="s">
        <v>17</v>
      </c>
      <c r="D2013" s="13" t="s">
        <v>18</v>
      </c>
      <c r="E2013" s="13" t="s">
        <v>3524</v>
      </c>
      <c r="F2013" s="12" t="s">
        <v>3525</v>
      </c>
      <c r="G2013" s="14" t="s">
        <v>3526</v>
      </c>
      <c r="H2013" s="15"/>
      <c r="I2013" s="15"/>
      <c r="J2013" s="15"/>
      <c r="K2013" s="15"/>
      <c r="L2013" s="15"/>
      <c r="M2013" s="15"/>
      <c r="N2013" s="15"/>
      <c r="O2013" s="16" t="s">
        <v>3527</v>
      </c>
      <c r="P2013">
        <f>IF(ISNA(VLOOKUP(E2013,Sheet2!A:C,3,FALSE)),1,VLOOKUP(E2013,Sheet2!A:C,3,FALSE))</f>
        <v>1</v>
      </c>
    </row>
    <row r="2014" spans="1:16" ht="238" x14ac:dyDescent="0.2">
      <c r="A2014" s="11" t="s">
        <v>15</v>
      </c>
      <c r="B2014" s="12" t="s">
        <v>101</v>
      </c>
      <c r="C2014" s="13" t="s">
        <v>17</v>
      </c>
      <c r="D2014" s="13" t="s">
        <v>18</v>
      </c>
      <c r="E2014" s="13" t="s">
        <v>5964</v>
      </c>
      <c r="F2014" s="12" t="s">
        <v>5965</v>
      </c>
      <c r="G2014" s="14" t="s">
        <v>5966</v>
      </c>
      <c r="H2014" s="15"/>
      <c r="I2014" s="15"/>
      <c r="J2014" s="15"/>
      <c r="K2014" s="15"/>
      <c r="L2014" s="15"/>
      <c r="M2014" s="15"/>
      <c r="N2014" s="15"/>
      <c r="O2014" s="16" t="s">
        <v>5967</v>
      </c>
      <c r="P2014">
        <f>IF(ISNA(VLOOKUP(E2014,Sheet2!A:C,3,FALSE)),1,VLOOKUP(E2014,Sheet2!A:C,3,FALSE))</f>
        <v>1</v>
      </c>
    </row>
    <row r="2015" spans="1:16" ht="238" x14ac:dyDescent="0.2">
      <c r="A2015" s="11" t="s">
        <v>15</v>
      </c>
      <c r="B2015" s="12" t="s">
        <v>101</v>
      </c>
      <c r="C2015" s="13" t="s">
        <v>17</v>
      </c>
      <c r="D2015" s="13" t="s">
        <v>18</v>
      </c>
      <c r="E2015" s="13" t="s">
        <v>6091</v>
      </c>
      <c r="F2015" s="12" t="s">
        <v>5965</v>
      </c>
      <c r="G2015" s="14" t="s">
        <v>5966</v>
      </c>
      <c r="H2015" s="15"/>
      <c r="I2015" s="15"/>
      <c r="J2015" s="15"/>
      <c r="K2015" s="15"/>
      <c r="L2015" s="15"/>
      <c r="M2015" s="15"/>
      <c r="N2015" s="15"/>
      <c r="O2015" s="16" t="s">
        <v>5967</v>
      </c>
      <c r="P2015">
        <f>IF(ISNA(VLOOKUP(E2015,Sheet2!A:C,3,FALSE)),1,VLOOKUP(E2015,Sheet2!A:C,3,FALSE))</f>
        <v>1</v>
      </c>
    </row>
    <row r="2016" spans="1:16" ht="170" x14ac:dyDescent="0.2">
      <c r="A2016" s="5" t="s">
        <v>15</v>
      </c>
      <c r="B2016" s="6" t="s">
        <v>33</v>
      </c>
      <c r="C2016" s="7" t="s">
        <v>17</v>
      </c>
      <c r="D2016" s="7" t="s">
        <v>18</v>
      </c>
      <c r="E2016" s="7" t="s">
        <v>6269</v>
      </c>
      <c r="F2016" s="6" t="s">
        <v>6270</v>
      </c>
      <c r="G2016" s="8" t="s">
        <v>6270</v>
      </c>
      <c r="H2016" s="9"/>
      <c r="I2016" s="9"/>
      <c r="J2016" s="9"/>
      <c r="K2016" s="9"/>
      <c r="L2016" s="9"/>
      <c r="M2016" s="9"/>
      <c r="N2016" s="9"/>
      <c r="O2016" s="10" t="s">
        <v>6271</v>
      </c>
      <c r="P2016">
        <f>IF(ISNA(VLOOKUP(E2016,Sheet2!A:C,3,FALSE)),1,VLOOKUP(E2016,Sheet2!A:C,3,FALSE))</f>
        <v>1</v>
      </c>
    </row>
    <row r="2017" spans="1:16" ht="170" x14ac:dyDescent="0.2">
      <c r="A2017" s="5" t="s">
        <v>15</v>
      </c>
      <c r="B2017" s="6" t="s">
        <v>33</v>
      </c>
      <c r="C2017" s="7" t="s">
        <v>17</v>
      </c>
      <c r="D2017" s="7" t="s">
        <v>18</v>
      </c>
      <c r="E2017" s="7" t="s">
        <v>6306</v>
      </c>
      <c r="F2017" s="6" t="s">
        <v>6270</v>
      </c>
      <c r="G2017" s="8" t="s">
        <v>6270</v>
      </c>
      <c r="H2017" s="9"/>
      <c r="I2017" s="9"/>
      <c r="J2017" s="9"/>
      <c r="K2017" s="9"/>
      <c r="L2017" s="9"/>
      <c r="M2017" s="9"/>
      <c r="N2017" s="9"/>
      <c r="O2017" s="10" t="s">
        <v>6271</v>
      </c>
      <c r="P2017">
        <f>IF(ISNA(VLOOKUP(E2017,Sheet2!A:C,3,FALSE)),1,VLOOKUP(E2017,Sheet2!A:C,3,FALSE))</f>
        <v>1</v>
      </c>
    </row>
    <row r="2018" spans="1:16" ht="136" x14ac:dyDescent="0.2">
      <c r="A2018" s="5" t="s">
        <v>15</v>
      </c>
      <c r="B2018" s="6" t="s">
        <v>101</v>
      </c>
      <c r="C2018" s="7" t="s">
        <v>17</v>
      </c>
      <c r="D2018" s="7" t="s">
        <v>18</v>
      </c>
      <c r="E2018" s="7" t="s">
        <v>6372</v>
      </c>
      <c r="F2018" s="6" t="s">
        <v>6373</v>
      </c>
      <c r="G2018" s="8" t="s">
        <v>6374</v>
      </c>
      <c r="H2018" s="9"/>
      <c r="I2018" s="9"/>
      <c r="J2018" s="9"/>
      <c r="K2018" s="9"/>
      <c r="L2018" s="9"/>
      <c r="M2018" s="9"/>
      <c r="N2018" s="9"/>
      <c r="O2018" s="10" t="s">
        <v>6375</v>
      </c>
      <c r="P2018">
        <f>IF(ISNA(VLOOKUP(E2018,Sheet2!A:C,3,FALSE)),1,VLOOKUP(E2018,Sheet2!A:C,3,FALSE))</f>
        <v>1</v>
      </c>
    </row>
    <row r="2019" spans="1:16" ht="136" x14ac:dyDescent="0.2">
      <c r="A2019" s="11" t="s">
        <v>15</v>
      </c>
      <c r="B2019" s="12" t="s">
        <v>101</v>
      </c>
      <c r="C2019" s="13" t="s">
        <v>17</v>
      </c>
      <c r="D2019" s="13" t="s">
        <v>18</v>
      </c>
      <c r="E2019" s="13" t="s">
        <v>6448</v>
      </c>
      <c r="F2019" s="12" t="s">
        <v>6373</v>
      </c>
      <c r="G2019" s="14" t="s">
        <v>6374</v>
      </c>
      <c r="H2019" s="15"/>
      <c r="I2019" s="19" t="s">
        <v>18</v>
      </c>
      <c r="J2019" s="15"/>
      <c r="K2019" s="15"/>
      <c r="L2019" s="20">
        <v>0</v>
      </c>
      <c r="M2019" s="20">
        <v>12</v>
      </c>
      <c r="N2019" s="20">
        <v>12</v>
      </c>
      <c r="O2019" s="16" t="s">
        <v>6375</v>
      </c>
      <c r="P2019">
        <f>IF(ISNA(VLOOKUP(E2019,Sheet2!A:C,3,FALSE)),1,VLOOKUP(E2019,Sheet2!A:C,3,FALSE))</f>
        <v>1</v>
      </c>
    </row>
    <row r="2020" spans="1:16" ht="204" x14ac:dyDescent="0.2">
      <c r="A2020" s="5" t="s">
        <v>15</v>
      </c>
      <c r="B2020" s="6" t="s">
        <v>16</v>
      </c>
      <c r="C2020" s="7" t="s">
        <v>17</v>
      </c>
      <c r="D2020" s="7" t="s">
        <v>18</v>
      </c>
      <c r="E2020" s="7" t="s">
        <v>5819</v>
      </c>
      <c r="F2020" s="6" t="s">
        <v>5820</v>
      </c>
      <c r="G2020" s="8" t="s">
        <v>5821</v>
      </c>
      <c r="H2020" s="9"/>
      <c r="I2020" s="9"/>
      <c r="J2020" s="9"/>
      <c r="K2020" s="9"/>
      <c r="L2020" s="9"/>
      <c r="M2020" s="9"/>
      <c r="N2020" s="9"/>
      <c r="O2020" s="10" t="s">
        <v>5822</v>
      </c>
      <c r="P2020">
        <f>IF(ISNA(VLOOKUP(E2020,Sheet2!A:C,3,FALSE)),1,VLOOKUP(E2020,Sheet2!A:C,3,FALSE))</f>
        <v>1</v>
      </c>
    </row>
    <row r="2021" spans="1:16" ht="204" x14ac:dyDescent="0.2">
      <c r="A2021" s="11" t="s">
        <v>15</v>
      </c>
      <c r="B2021" s="12" t="s">
        <v>16</v>
      </c>
      <c r="C2021" s="13" t="s">
        <v>17</v>
      </c>
      <c r="D2021" s="13" t="s">
        <v>18</v>
      </c>
      <c r="E2021" s="13" t="s">
        <v>6062</v>
      </c>
      <c r="F2021" s="12" t="s">
        <v>5820</v>
      </c>
      <c r="G2021" s="14" t="s">
        <v>5821</v>
      </c>
      <c r="H2021" s="15"/>
      <c r="I2021" s="15"/>
      <c r="J2021" s="15"/>
      <c r="K2021" s="15"/>
      <c r="L2021" s="15"/>
      <c r="M2021" s="15"/>
      <c r="N2021" s="15"/>
      <c r="O2021" s="16" t="s">
        <v>5822</v>
      </c>
      <c r="P2021">
        <f>IF(ISNA(VLOOKUP(E2021,Sheet2!A:C,3,FALSE)),1,VLOOKUP(E2021,Sheet2!A:C,3,FALSE))</f>
        <v>1</v>
      </c>
    </row>
    <row r="2022" spans="1:16" ht="255" x14ac:dyDescent="0.2">
      <c r="A2022" s="11" t="s">
        <v>15</v>
      </c>
      <c r="B2022" s="12" t="s">
        <v>101</v>
      </c>
      <c r="C2022" s="13" t="s">
        <v>17</v>
      </c>
      <c r="D2022" s="13" t="s">
        <v>18</v>
      </c>
      <c r="E2022" s="13" t="s">
        <v>4164</v>
      </c>
      <c r="F2022" s="12" t="s">
        <v>4165</v>
      </c>
      <c r="G2022" s="14" t="s">
        <v>4166</v>
      </c>
      <c r="H2022" s="15"/>
      <c r="I2022" s="15"/>
      <c r="J2022" s="15"/>
      <c r="K2022" s="15"/>
      <c r="L2022" s="15"/>
      <c r="M2022" s="15"/>
      <c r="N2022" s="15"/>
      <c r="O2022" s="16" t="s">
        <v>4167</v>
      </c>
      <c r="P2022">
        <f>IF(ISNA(VLOOKUP(E2022,Sheet2!A:C,3,FALSE)),1,VLOOKUP(E2022,Sheet2!A:C,3,FALSE))</f>
        <v>1</v>
      </c>
    </row>
    <row r="2023" spans="1:16" ht="272" x14ac:dyDescent="0.2">
      <c r="A2023" s="11" t="s">
        <v>15</v>
      </c>
      <c r="B2023" s="12" t="s">
        <v>101</v>
      </c>
      <c r="C2023" s="13" t="s">
        <v>17</v>
      </c>
      <c r="D2023" s="13" t="s">
        <v>18</v>
      </c>
      <c r="E2023" s="13" t="s">
        <v>2729</v>
      </c>
      <c r="F2023" s="12" t="s">
        <v>2730</v>
      </c>
      <c r="G2023" s="14" t="s">
        <v>2731</v>
      </c>
      <c r="H2023" s="15"/>
      <c r="I2023" s="15"/>
      <c r="J2023" s="15"/>
      <c r="K2023" s="15"/>
      <c r="L2023" s="15"/>
      <c r="M2023" s="15"/>
      <c r="N2023" s="15"/>
      <c r="O2023" s="16" t="s">
        <v>2732</v>
      </c>
      <c r="P2023">
        <f>IF(ISNA(VLOOKUP(E2023,Sheet2!A:C,3,FALSE)),1,VLOOKUP(E2023,Sheet2!A:C,3,FALSE))</f>
        <v>1</v>
      </c>
    </row>
    <row r="2024" spans="1:16" ht="221" x14ac:dyDescent="0.2">
      <c r="A2024" s="11" t="s">
        <v>15</v>
      </c>
      <c r="B2024" s="12" t="s">
        <v>38</v>
      </c>
      <c r="C2024" s="13" t="s">
        <v>17</v>
      </c>
      <c r="D2024" s="13" t="s">
        <v>28</v>
      </c>
      <c r="E2024" s="13" t="s">
        <v>7063</v>
      </c>
      <c r="F2024" s="12" t="s">
        <v>7064</v>
      </c>
      <c r="G2024" s="14" t="s">
        <v>7065</v>
      </c>
      <c r="H2024" s="15"/>
      <c r="I2024" s="15"/>
      <c r="J2024" s="15"/>
      <c r="K2024" s="15"/>
      <c r="L2024" s="15"/>
      <c r="M2024" s="15"/>
      <c r="N2024" s="15"/>
      <c r="O2024" s="16" t="s">
        <v>7066</v>
      </c>
      <c r="P2024">
        <f>IF(ISNA(VLOOKUP(E2024,Sheet2!A:C,3,FALSE)),1,VLOOKUP(E2024,Sheet2!A:C,3,FALSE))</f>
        <v>1</v>
      </c>
    </row>
    <row r="2025" spans="1:16" ht="221" x14ac:dyDescent="0.2">
      <c r="A2025" s="11" t="s">
        <v>15</v>
      </c>
      <c r="B2025" s="12" t="s">
        <v>38</v>
      </c>
      <c r="C2025" s="13" t="s">
        <v>17</v>
      </c>
      <c r="D2025" s="13" t="s">
        <v>28</v>
      </c>
      <c r="E2025" s="13" t="s">
        <v>7569</v>
      </c>
      <c r="F2025" s="12" t="s">
        <v>7064</v>
      </c>
      <c r="G2025" s="14" t="s">
        <v>7065</v>
      </c>
      <c r="H2025" s="15"/>
      <c r="I2025" s="15"/>
      <c r="J2025" s="15"/>
      <c r="K2025" s="15"/>
      <c r="L2025" s="15"/>
      <c r="M2025" s="15"/>
      <c r="N2025" s="15"/>
      <c r="O2025" s="16" t="s">
        <v>7066</v>
      </c>
      <c r="P2025">
        <f>IF(ISNA(VLOOKUP(E2025,Sheet2!A:C,3,FALSE)),1,VLOOKUP(E2025,Sheet2!A:C,3,FALSE))</f>
        <v>1</v>
      </c>
    </row>
    <row r="2026" spans="1:16" ht="221" x14ac:dyDescent="0.2">
      <c r="A2026" s="5" t="s">
        <v>15</v>
      </c>
      <c r="B2026" s="6" t="s">
        <v>38</v>
      </c>
      <c r="C2026" s="7" t="s">
        <v>17</v>
      </c>
      <c r="D2026" s="7" t="s">
        <v>28</v>
      </c>
      <c r="E2026" s="7" t="s">
        <v>7629</v>
      </c>
      <c r="F2026" s="6" t="s">
        <v>7064</v>
      </c>
      <c r="G2026" s="8" t="s">
        <v>7065</v>
      </c>
      <c r="H2026" s="9"/>
      <c r="I2026" s="9"/>
      <c r="J2026" s="9"/>
      <c r="K2026" s="9"/>
      <c r="L2026" s="9"/>
      <c r="M2026" s="9"/>
      <c r="N2026" s="9"/>
      <c r="O2026" s="10" t="s">
        <v>7066</v>
      </c>
      <c r="P2026">
        <f>IF(ISNA(VLOOKUP(E2026,Sheet2!A:C,3,FALSE)),1,VLOOKUP(E2026,Sheet2!A:C,3,FALSE))</f>
        <v>1</v>
      </c>
    </row>
    <row r="2027" spans="1:16" ht="153" x14ac:dyDescent="0.2">
      <c r="A2027" s="11" t="s">
        <v>15</v>
      </c>
      <c r="B2027" s="12" t="s">
        <v>38</v>
      </c>
      <c r="C2027" s="13" t="s">
        <v>17</v>
      </c>
      <c r="D2027" s="13" t="s">
        <v>18</v>
      </c>
      <c r="E2027" s="13" t="s">
        <v>3012</v>
      </c>
      <c r="F2027" s="12" t="s">
        <v>3013</v>
      </c>
      <c r="G2027" s="14" t="s">
        <v>3013</v>
      </c>
      <c r="H2027" s="15"/>
      <c r="I2027" s="15"/>
      <c r="J2027" s="15"/>
      <c r="K2027" s="15"/>
      <c r="L2027" s="15"/>
      <c r="M2027" s="15"/>
      <c r="N2027" s="15"/>
      <c r="O2027" s="16" t="s">
        <v>3014</v>
      </c>
      <c r="P2027">
        <f>IF(ISNA(VLOOKUP(E2027,Sheet2!A:C,3,FALSE)),1,VLOOKUP(E2027,Sheet2!A:C,3,FALSE))</f>
        <v>1</v>
      </c>
    </row>
    <row r="2028" spans="1:16" ht="323" x14ac:dyDescent="0.2">
      <c r="A2028" s="5" t="s">
        <v>15</v>
      </c>
      <c r="B2028" s="6" t="s">
        <v>3127</v>
      </c>
      <c r="C2028" s="7" t="s">
        <v>17</v>
      </c>
      <c r="D2028" s="7" t="s">
        <v>18</v>
      </c>
      <c r="E2028" s="7" t="s">
        <v>6388</v>
      </c>
      <c r="F2028" s="6" t="s">
        <v>6389</v>
      </c>
      <c r="G2028" s="8" t="s">
        <v>6390</v>
      </c>
      <c r="H2028" s="9"/>
      <c r="I2028" s="9"/>
      <c r="J2028" s="9"/>
      <c r="K2028" s="9"/>
      <c r="L2028" s="9"/>
      <c r="M2028" s="9"/>
      <c r="N2028" s="9"/>
      <c r="O2028" s="10" t="s">
        <v>6391</v>
      </c>
      <c r="P2028">
        <f>IF(ISNA(VLOOKUP(E2028,Sheet2!A:C,3,FALSE)),1,VLOOKUP(E2028,Sheet2!A:C,3,FALSE))</f>
        <v>1</v>
      </c>
    </row>
    <row r="2029" spans="1:16" ht="323" x14ac:dyDescent="0.2">
      <c r="A2029" s="11" t="s">
        <v>15</v>
      </c>
      <c r="B2029" s="12" t="s">
        <v>3127</v>
      </c>
      <c r="C2029" s="13" t="s">
        <v>17</v>
      </c>
      <c r="D2029" s="13" t="s">
        <v>18</v>
      </c>
      <c r="E2029" s="13" t="s">
        <v>6474</v>
      </c>
      <c r="F2029" s="12" t="s">
        <v>6389</v>
      </c>
      <c r="G2029" s="14" t="s">
        <v>6390</v>
      </c>
      <c r="H2029" s="15"/>
      <c r="I2029" s="15"/>
      <c r="J2029" s="15"/>
      <c r="K2029" s="15"/>
      <c r="L2029" s="15"/>
      <c r="M2029" s="15"/>
      <c r="N2029" s="15"/>
      <c r="O2029" s="16" t="s">
        <v>6391</v>
      </c>
      <c r="P2029">
        <f>IF(ISNA(VLOOKUP(E2029,Sheet2!A:C,3,FALSE)),1,VLOOKUP(E2029,Sheet2!A:C,3,FALSE))</f>
        <v>1</v>
      </c>
    </row>
    <row r="2030" spans="1:16" ht="323" x14ac:dyDescent="0.2">
      <c r="A2030" s="11" t="s">
        <v>15</v>
      </c>
      <c r="B2030" s="12" t="s">
        <v>3127</v>
      </c>
      <c r="C2030" s="13" t="s">
        <v>17</v>
      </c>
      <c r="D2030" s="13" t="s">
        <v>18</v>
      </c>
      <c r="E2030" s="13" t="s">
        <v>6632</v>
      </c>
      <c r="F2030" s="12" t="s">
        <v>6389</v>
      </c>
      <c r="G2030" s="14" t="s">
        <v>6390</v>
      </c>
      <c r="H2030" s="15"/>
      <c r="I2030" s="15"/>
      <c r="J2030" s="15"/>
      <c r="K2030" s="15"/>
      <c r="L2030" s="15"/>
      <c r="M2030" s="15"/>
      <c r="N2030" s="15"/>
      <c r="O2030" s="16" t="s">
        <v>6391</v>
      </c>
      <c r="P2030">
        <f>IF(ISNA(VLOOKUP(E2030,Sheet2!A:C,3,FALSE)),1,VLOOKUP(E2030,Sheet2!A:C,3,FALSE))</f>
        <v>1</v>
      </c>
    </row>
    <row r="2031" spans="1:16" ht="170" x14ac:dyDescent="0.2">
      <c r="A2031" s="5" t="s">
        <v>15</v>
      </c>
      <c r="B2031" s="6" t="s">
        <v>38</v>
      </c>
      <c r="C2031" s="7" t="s">
        <v>17</v>
      </c>
      <c r="D2031" s="7" t="s">
        <v>18</v>
      </c>
      <c r="E2031" s="7" t="s">
        <v>3366</v>
      </c>
      <c r="F2031" s="6" t="s">
        <v>3367</v>
      </c>
      <c r="G2031" s="8" t="s">
        <v>3368</v>
      </c>
      <c r="H2031" s="9"/>
      <c r="I2031" s="9"/>
      <c r="J2031" s="9"/>
      <c r="K2031" s="9"/>
      <c r="L2031" s="9"/>
      <c r="M2031" s="9"/>
      <c r="N2031" s="9"/>
      <c r="O2031" s="10" t="s">
        <v>3369</v>
      </c>
      <c r="P2031">
        <f>IF(ISNA(VLOOKUP(E2031,Sheet2!A:C,3,FALSE)),1,VLOOKUP(E2031,Sheet2!A:C,3,FALSE))</f>
        <v>1</v>
      </c>
    </row>
    <row r="2032" spans="1:16" ht="136" x14ac:dyDescent="0.2">
      <c r="A2032" s="11" t="s">
        <v>15</v>
      </c>
      <c r="B2032" s="12" t="s">
        <v>47</v>
      </c>
      <c r="C2032" s="13" t="s">
        <v>17</v>
      </c>
      <c r="D2032" s="13" t="s">
        <v>18</v>
      </c>
      <c r="E2032" s="13" t="s">
        <v>1730</v>
      </c>
      <c r="F2032" s="12" t="s">
        <v>1731</v>
      </c>
      <c r="G2032" s="14" t="s">
        <v>1732</v>
      </c>
      <c r="H2032" s="15"/>
      <c r="I2032" s="15"/>
      <c r="J2032" s="15"/>
      <c r="K2032" s="15"/>
      <c r="L2032" s="15"/>
      <c r="M2032" s="15"/>
      <c r="N2032" s="15"/>
      <c r="O2032" s="16" t="s">
        <v>1733</v>
      </c>
      <c r="P2032">
        <f>IF(ISNA(VLOOKUP(E2032,Sheet2!A:C,3,FALSE)),1,VLOOKUP(E2032,Sheet2!A:C,3,FALSE))</f>
        <v>1</v>
      </c>
    </row>
    <row r="2033" spans="1:16" ht="204" x14ac:dyDescent="0.2">
      <c r="A2033" s="5" t="s">
        <v>15</v>
      </c>
      <c r="B2033" s="6" t="s">
        <v>38</v>
      </c>
      <c r="C2033" s="7" t="s">
        <v>17</v>
      </c>
      <c r="D2033" s="7" t="s">
        <v>18</v>
      </c>
      <c r="E2033" s="7" t="s">
        <v>1734</v>
      </c>
      <c r="F2033" s="6" t="s">
        <v>1735</v>
      </c>
      <c r="G2033" s="8" t="s">
        <v>1736</v>
      </c>
      <c r="H2033" s="9"/>
      <c r="I2033" s="9"/>
      <c r="J2033" s="9"/>
      <c r="K2033" s="9"/>
      <c r="L2033" s="9"/>
      <c r="M2033" s="9"/>
      <c r="N2033" s="9"/>
      <c r="O2033" s="10" t="s">
        <v>1737</v>
      </c>
      <c r="P2033">
        <f>IF(ISNA(VLOOKUP(E2033,Sheet2!A:C,3,FALSE)),1,VLOOKUP(E2033,Sheet2!A:C,3,FALSE))</f>
        <v>1</v>
      </c>
    </row>
    <row r="2034" spans="1:16" ht="204" x14ac:dyDescent="0.2">
      <c r="A2034" s="5" t="s">
        <v>15</v>
      </c>
      <c r="B2034" s="6" t="s">
        <v>101</v>
      </c>
      <c r="C2034" s="7" t="s">
        <v>17</v>
      </c>
      <c r="D2034" s="7" t="s">
        <v>18</v>
      </c>
      <c r="E2034" s="7" t="s">
        <v>7188</v>
      </c>
      <c r="F2034" s="6" t="s">
        <v>7189</v>
      </c>
      <c r="G2034" s="8" t="s">
        <v>7189</v>
      </c>
      <c r="H2034" s="9"/>
      <c r="I2034" s="9"/>
      <c r="J2034" s="9"/>
      <c r="K2034" s="9"/>
      <c r="L2034" s="9"/>
      <c r="M2034" s="9"/>
      <c r="N2034" s="9"/>
      <c r="O2034" s="10" t="s">
        <v>7190</v>
      </c>
      <c r="P2034">
        <f>IF(ISNA(VLOOKUP(E2034,Sheet2!A:C,3,FALSE)),1,VLOOKUP(E2034,Sheet2!A:C,3,FALSE))</f>
        <v>1</v>
      </c>
    </row>
    <row r="2035" spans="1:16" ht="204" x14ac:dyDescent="0.2">
      <c r="A2035" s="11" t="s">
        <v>15</v>
      </c>
      <c r="B2035" s="12" t="s">
        <v>101</v>
      </c>
      <c r="C2035" s="13" t="s">
        <v>17</v>
      </c>
      <c r="D2035" s="13" t="s">
        <v>18</v>
      </c>
      <c r="E2035" s="13" t="s">
        <v>7191</v>
      </c>
      <c r="F2035" s="12" t="s">
        <v>7189</v>
      </c>
      <c r="G2035" s="14" t="s">
        <v>7189</v>
      </c>
      <c r="H2035" s="15"/>
      <c r="I2035" s="15"/>
      <c r="J2035" s="15"/>
      <c r="K2035" s="15"/>
      <c r="L2035" s="15"/>
      <c r="M2035" s="15"/>
      <c r="N2035" s="15"/>
      <c r="O2035" s="16" t="s">
        <v>7190</v>
      </c>
      <c r="P2035">
        <f>IF(ISNA(VLOOKUP(E2035,Sheet2!A:C,3,FALSE)),1,VLOOKUP(E2035,Sheet2!A:C,3,FALSE))</f>
        <v>1</v>
      </c>
    </row>
    <row r="2036" spans="1:16" ht="306" x14ac:dyDescent="0.2">
      <c r="A2036" s="11" t="s">
        <v>15</v>
      </c>
      <c r="B2036" s="12" t="s">
        <v>3127</v>
      </c>
      <c r="C2036" s="13" t="s">
        <v>17</v>
      </c>
      <c r="D2036" s="13" t="s">
        <v>18</v>
      </c>
      <c r="E2036" s="13" t="s">
        <v>8557</v>
      </c>
      <c r="F2036" s="12" t="s">
        <v>8558</v>
      </c>
      <c r="G2036" s="14" t="s">
        <v>8559</v>
      </c>
      <c r="H2036" s="15"/>
      <c r="I2036" s="15"/>
      <c r="J2036" s="15"/>
      <c r="K2036" s="15"/>
      <c r="L2036" s="15"/>
      <c r="M2036" s="15"/>
      <c r="N2036" s="15"/>
      <c r="O2036" s="16" t="s">
        <v>8560</v>
      </c>
      <c r="P2036">
        <f>IF(ISNA(VLOOKUP(E2036,Sheet2!A:C,3,FALSE)),1,VLOOKUP(E2036,Sheet2!A:C,3,FALSE))</f>
        <v>1</v>
      </c>
    </row>
    <row r="2037" spans="1:16" ht="68" x14ac:dyDescent="0.2">
      <c r="A2037" s="5" t="s">
        <v>15</v>
      </c>
      <c r="B2037" s="6" t="s">
        <v>101</v>
      </c>
      <c r="C2037" s="7" t="s">
        <v>17</v>
      </c>
      <c r="D2037" s="7" t="s">
        <v>28</v>
      </c>
      <c r="E2037" s="7" t="s">
        <v>198</v>
      </c>
      <c r="F2037" s="6" t="s">
        <v>199</v>
      </c>
      <c r="G2037" s="8" t="s">
        <v>199</v>
      </c>
      <c r="H2037" s="9"/>
      <c r="I2037" s="9"/>
      <c r="J2037" s="9"/>
      <c r="K2037" s="9"/>
      <c r="L2037" s="9"/>
      <c r="M2037" s="9"/>
      <c r="N2037" s="9"/>
      <c r="O2037" s="10" t="s">
        <v>200</v>
      </c>
      <c r="P2037">
        <f>IF(ISNA(VLOOKUP(E2037,Sheet2!A:C,3,FALSE)),1,VLOOKUP(E2037,Sheet2!A:C,3,FALSE))</f>
        <v>1</v>
      </c>
    </row>
    <row r="2038" spans="1:16" ht="153" x14ac:dyDescent="0.2">
      <c r="A2038" s="11" t="s">
        <v>15</v>
      </c>
      <c r="B2038" s="12" t="s">
        <v>3127</v>
      </c>
      <c r="C2038" s="13" t="s">
        <v>17</v>
      </c>
      <c r="D2038" s="13" t="s">
        <v>18</v>
      </c>
      <c r="E2038" s="13" t="s">
        <v>4526</v>
      </c>
      <c r="F2038" s="12" t="s">
        <v>4527</v>
      </c>
      <c r="G2038" s="14" t="s">
        <v>4528</v>
      </c>
      <c r="H2038" s="15"/>
      <c r="I2038" s="15"/>
      <c r="J2038" s="15"/>
      <c r="K2038" s="15"/>
      <c r="L2038" s="15"/>
      <c r="M2038" s="15"/>
      <c r="N2038" s="15"/>
      <c r="O2038" s="16" t="s">
        <v>4529</v>
      </c>
      <c r="P2038">
        <f>IF(ISNA(VLOOKUP(E2038,Sheet2!A:C,3,FALSE)),1,VLOOKUP(E2038,Sheet2!A:C,3,FALSE))</f>
        <v>1</v>
      </c>
    </row>
    <row r="2039" spans="1:16" ht="289" x14ac:dyDescent="0.2">
      <c r="A2039" s="11" t="s">
        <v>15</v>
      </c>
      <c r="B2039" s="12" t="s">
        <v>3127</v>
      </c>
      <c r="C2039" s="13" t="s">
        <v>17</v>
      </c>
      <c r="D2039" s="13" t="s">
        <v>18</v>
      </c>
      <c r="E2039" s="13" t="s">
        <v>6699</v>
      </c>
      <c r="F2039" s="12" t="s">
        <v>6700</v>
      </c>
      <c r="G2039" s="14" t="s">
        <v>6701</v>
      </c>
      <c r="H2039" s="15"/>
      <c r="I2039" s="15"/>
      <c r="J2039" s="15"/>
      <c r="K2039" s="15"/>
      <c r="L2039" s="15"/>
      <c r="M2039" s="15"/>
      <c r="N2039" s="15"/>
      <c r="O2039" s="16" t="s">
        <v>6702</v>
      </c>
      <c r="P2039">
        <f>IF(ISNA(VLOOKUP(E2039,Sheet2!A:C,3,FALSE)),1,VLOOKUP(E2039,Sheet2!A:C,3,FALSE))</f>
        <v>1</v>
      </c>
    </row>
    <row r="2040" spans="1:16" ht="289" x14ac:dyDescent="0.2">
      <c r="A2040" s="5" t="s">
        <v>15</v>
      </c>
      <c r="B2040" s="6" t="s">
        <v>3127</v>
      </c>
      <c r="C2040" s="7" t="s">
        <v>17</v>
      </c>
      <c r="D2040" s="7" t="s">
        <v>18</v>
      </c>
      <c r="E2040" s="7" t="s">
        <v>6733</v>
      </c>
      <c r="F2040" s="6" t="s">
        <v>6700</v>
      </c>
      <c r="G2040" s="8" t="s">
        <v>6701</v>
      </c>
      <c r="H2040" s="9"/>
      <c r="I2040" s="9"/>
      <c r="J2040" s="9"/>
      <c r="K2040" s="9"/>
      <c r="L2040" s="9"/>
      <c r="M2040" s="9"/>
      <c r="N2040" s="9"/>
      <c r="O2040" s="10" t="s">
        <v>6702</v>
      </c>
      <c r="P2040">
        <f>IF(ISNA(VLOOKUP(E2040,Sheet2!A:C,3,FALSE)),1,VLOOKUP(E2040,Sheet2!A:C,3,FALSE))</f>
        <v>1</v>
      </c>
    </row>
    <row r="2041" spans="1:16" ht="289" x14ac:dyDescent="0.2">
      <c r="A2041" s="5" t="s">
        <v>15</v>
      </c>
      <c r="B2041" s="6" t="s">
        <v>3127</v>
      </c>
      <c r="C2041" s="7" t="s">
        <v>17</v>
      </c>
      <c r="D2041" s="7" t="s">
        <v>18</v>
      </c>
      <c r="E2041" s="7" t="s">
        <v>8860</v>
      </c>
      <c r="F2041" s="6" t="s">
        <v>6700</v>
      </c>
      <c r="G2041" s="8" t="s">
        <v>6701</v>
      </c>
      <c r="H2041" s="9"/>
      <c r="I2041" s="9"/>
      <c r="J2041" s="9"/>
      <c r="K2041" s="9"/>
      <c r="L2041" s="9"/>
      <c r="M2041" s="9"/>
      <c r="N2041" s="9"/>
      <c r="O2041" s="10" t="s">
        <v>6702</v>
      </c>
      <c r="P2041">
        <f>IF(ISNA(VLOOKUP(E2041,Sheet2!A:C,3,FALSE)),1,VLOOKUP(E2041,Sheet2!A:C,3,FALSE))</f>
        <v>1</v>
      </c>
    </row>
    <row r="2042" spans="1:16" ht="85" x14ac:dyDescent="0.2">
      <c r="A2042" s="5" t="s">
        <v>15</v>
      </c>
      <c r="B2042" s="6" t="s">
        <v>3127</v>
      </c>
      <c r="C2042" s="7" t="s">
        <v>17</v>
      </c>
      <c r="D2042" s="7" t="s">
        <v>28</v>
      </c>
      <c r="E2042" s="7" t="s">
        <v>4840</v>
      </c>
      <c r="F2042" s="6" t="s">
        <v>4841</v>
      </c>
      <c r="G2042" s="8" t="s">
        <v>4842</v>
      </c>
      <c r="H2042" s="9"/>
      <c r="I2042" s="9"/>
      <c r="J2042" s="9"/>
      <c r="K2042" s="9"/>
      <c r="L2042" s="9"/>
      <c r="M2042" s="9"/>
      <c r="N2042" s="9"/>
      <c r="O2042" s="10" t="s">
        <v>4843</v>
      </c>
      <c r="P2042">
        <f>IF(ISNA(VLOOKUP(E2042,Sheet2!A:C,3,FALSE)),1,VLOOKUP(E2042,Sheet2!A:C,3,FALSE))</f>
        <v>1</v>
      </c>
    </row>
    <row r="2043" spans="1:16" ht="51" x14ac:dyDescent="0.2">
      <c r="A2043" s="11" t="s">
        <v>15</v>
      </c>
      <c r="B2043" s="12" t="s">
        <v>67</v>
      </c>
      <c r="C2043" s="13" t="s">
        <v>17</v>
      </c>
      <c r="D2043" s="13" t="s">
        <v>18</v>
      </c>
      <c r="E2043" s="13" t="s">
        <v>663</v>
      </c>
      <c r="F2043" s="12" t="s">
        <v>664</v>
      </c>
      <c r="G2043" s="14" t="s">
        <v>665</v>
      </c>
      <c r="H2043" s="15"/>
      <c r="I2043" s="15"/>
      <c r="J2043" s="15"/>
      <c r="K2043" s="15"/>
      <c r="L2043" s="15"/>
      <c r="M2043" s="15"/>
      <c r="N2043" s="15"/>
      <c r="O2043" s="16" t="s">
        <v>666</v>
      </c>
      <c r="P2043">
        <f>IF(ISNA(VLOOKUP(E2043,Sheet2!A:C,3,FALSE)),1,VLOOKUP(E2043,Sheet2!A:C,3,FALSE))</f>
        <v>1</v>
      </c>
    </row>
    <row r="2044" spans="1:16" ht="51" x14ac:dyDescent="0.2">
      <c r="A2044" s="5" t="s">
        <v>15</v>
      </c>
      <c r="B2044" s="6" t="s">
        <v>63</v>
      </c>
      <c r="C2044" s="7" t="s">
        <v>17</v>
      </c>
      <c r="D2044" s="7" t="s">
        <v>18</v>
      </c>
      <c r="E2044" s="7" t="s">
        <v>2597</v>
      </c>
      <c r="F2044" s="6" t="s">
        <v>2598</v>
      </c>
      <c r="G2044" s="8" t="s">
        <v>2599</v>
      </c>
      <c r="H2044" s="9"/>
      <c r="I2044" s="9"/>
      <c r="J2044" s="9"/>
      <c r="K2044" s="9"/>
      <c r="L2044" s="9"/>
      <c r="M2044" s="9"/>
      <c r="N2044" s="9"/>
      <c r="O2044" s="10" t="s">
        <v>2600</v>
      </c>
      <c r="P2044">
        <f>IF(ISNA(VLOOKUP(E2044,Sheet2!A:C,3,FALSE)),1,VLOOKUP(E2044,Sheet2!A:C,3,FALSE))</f>
        <v>1</v>
      </c>
    </row>
    <row r="2045" spans="1:16" ht="68" x14ac:dyDescent="0.2">
      <c r="A2045" s="11" t="s">
        <v>15</v>
      </c>
      <c r="B2045" s="12" t="s">
        <v>67</v>
      </c>
      <c r="C2045" s="13" t="s">
        <v>17</v>
      </c>
      <c r="D2045" s="13" t="s">
        <v>18</v>
      </c>
      <c r="E2045" s="13" t="s">
        <v>3579</v>
      </c>
      <c r="F2045" s="12" t="s">
        <v>3580</v>
      </c>
      <c r="G2045" s="14" t="s">
        <v>3581</v>
      </c>
      <c r="H2045" s="15"/>
      <c r="I2045" s="15"/>
      <c r="J2045" s="15"/>
      <c r="K2045" s="15"/>
      <c r="L2045" s="15"/>
      <c r="M2045" s="15"/>
      <c r="N2045" s="15"/>
      <c r="O2045" s="16" t="s">
        <v>3582</v>
      </c>
      <c r="P2045">
        <f>IF(ISNA(VLOOKUP(E2045,Sheet2!A:C,3,FALSE)),1,VLOOKUP(E2045,Sheet2!A:C,3,FALSE))</f>
        <v>1</v>
      </c>
    </row>
    <row r="2046" spans="1:16" ht="85" x14ac:dyDescent="0.2">
      <c r="A2046" s="5" t="s">
        <v>15</v>
      </c>
      <c r="B2046" s="6" t="s">
        <v>3127</v>
      </c>
      <c r="C2046" s="7" t="s">
        <v>17</v>
      </c>
      <c r="D2046" s="7" t="s">
        <v>18</v>
      </c>
      <c r="E2046" s="7" t="s">
        <v>5092</v>
      </c>
      <c r="F2046" s="6" t="s">
        <v>5093</v>
      </c>
      <c r="G2046" s="8" t="s">
        <v>5094</v>
      </c>
      <c r="H2046" s="9"/>
      <c r="I2046" s="9"/>
      <c r="J2046" s="9"/>
      <c r="K2046" s="9"/>
      <c r="L2046" s="9"/>
      <c r="M2046" s="9"/>
      <c r="N2046" s="9"/>
      <c r="O2046" s="10" t="s">
        <v>5095</v>
      </c>
      <c r="P2046">
        <f>IF(ISNA(VLOOKUP(E2046,Sheet2!A:C,3,FALSE)),1,VLOOKUP(E2046,Sheet2!A:C,3,FALSE))</f>
        <v>1</v>
      </c>
    </row>
    <row r="2047" spans="1:16" ht="85" x14ac:dyDescent="0.2">
      <c r="A2047" s="5" t="s">
        <v>15</v>
      </c>
      <c r="B2047" s="6" t="s">
        <v>3127</v>
      </c>
      <c r="C2047" s="7" t="s">
        <v>17</v>
      </c>
      <c r="D2047" s="7" t="s">
        <v>18</v>
      </c>
      <c r="E2047" s="7" t="s">
        <v>4620</v>
      </c>
      <c r="F2047" s="6" t="s">
        <v>4621</v>
      </c>
      <c r="G2047" s="8" t="s">
        <v>4622</v>
      </c>
      <c r="H2047" s="9"/>
      <c r="I2047" s="9"/>
      <c r="J2047" s="9"/>
      <c r="K2047" s="9"/>
      <c r="L2047" s="9"/>
      <c r="M2047" s="9"/>
      <c r="N2047" s="9"/>
      <c r="O2047" s="10" t="s">
        <v>4623</v>
      </c>
      <c r="P2047">
        <f>IF(ISNA(VLOOKUP(E2047,Sheet2!A:C,3,FALSE)),1,VLOOKUP(E2047,Sheet2!A:C,3,FALSE))</f>
        <v>1</v>
      </c>
    </row>
    <row r="2048" spans="1:16" ht="68" x14ac:dyDescent="0.2">
      <c r="A2048" s="5" t="s">
        <v>15</v>
      </c>
      <c r="B2048" s="6" t="s">
        <v>42</v>
      </c>
      <c r="C2048" s="7" t="s">
        <v>17</v>
      </c>
      <c r="D2048" s="7" t="s">
        <v>18</v>
      </c>
      <c r="E2048" s="7" t="s">
        <v>481</v>
      </c>
      <c r="F2048" s="6" t="s">
        <v>482</v>
      </c>
      <c r="G2048" s="8" t="s">
        <v>482</v>
      </c>
      <c r="H2048" s="9"/>
      <c r="I2048" s="9"/>
      <c r="J2048" s="9"/>
      <c r="K2048" s="9"/>
      <c r="L2048" s="9"/>
      <c r="M2048" s="9"/>
      <c r="N2048" s="9"/>
      <c r="O2048" s="10" t="s">
        <v>483</v>
      </c>
      <c r="P2048">
        <f>IF(ISNA(VLOOKUP(E2048,Sheet2!A:C,3,FALSE)),1,VLOOKUP(E2048,Sheet2!A:C,3,FALSE))</f>
        <v>1</v>
      </c>
    </row>
    <row r="2049" spans="1:16" ht="51" x14ac:dyDescent="0.2">
      <c r="A2049" s="5" t="s">
        <v>15</v>
      </c>
      <c r="B2049" s="6" t="s">
        <v>3127</v>
      </c>
      <c r="C2049" s="7" t="s">
        <v>17</v>
      </c>
      <c r="D2049" s="7" t="s">
        <v>18</v>
      </c>
      <c r="E2049" s="7" t="s">
        <v>3194</v>
      </c>
      <c r="F2049" s="6" t="s">
        <v>3195</v>
      </c>
      <c r="G2049" s="8" t="s">
        <v>3195</v>
      </c>
      <c r="H2049" s="9"/>
      <c r="I2049" s="9"/>
      <c r="J2049" s="9"/>
      <c r="K2049" s="9"/>
      <c r="L2049" s="9"/>
      <c r="M2049" s="9"/>
      <c r="N2049" s="9"/>
      <c r="O2049" s="10" t="s">
        <v>3196</v>
      </c>
      <c r="P2049">
        <f>IF(ISNA(VLOOKUP(E2049,Sheet2!A:C,3,FALSE)),1,VLOOKUP(E2049,Sheet2!A:C,3,FALSE))</f>
        <v>1</v>
      </c>
    </row>
    <row r="2050" spans="1:16" ht="102" x14ac:dyDescent="0.2">
      <c r="A2050" s="11" t="s">
        <v>15</v>
      </c>
      <c r="B2050" s="12" t="s">
        <v>3127</v>
      </c>
      <c r="C2050" s="13" t="s">
        <v>17</v>
      </c>
      <c r="D2050" s="13" t="s">
        <v>28</v>
      </c>
      <c r="E2050" s="13" t="s">
        <v>5148</v>
      </c>
      <c r="F2050" s="12" t="s">
        <v>5149</v>
      </c>
      <c r="G2050" s="14" t="s">
        <v>5150</v>
      </c>
      <c r="H2050" s="15"/>
      <c r="I2050" s="15"/>
      <c r="J2050" s="15"/>
      <c r="K2050" s="15"/>
      <c r="L2050" s="15"/>
      <c r="M2050" s="15"/>
      <c r="N2050" s="15"/>
      <c r="O2050" s="16" t="s">
        <v>5151</v>
      </c>
      <c r="P2050">
        <f>IF(ISNA(VLOOKUP(E2050,Sheet2!A:C,3,FALSE)),1,VLOOKUP(E2050,Sheet2!A:C,3,FALSE))</f>
        <v>1</v>
      </c>
    </row>
    <row r="2051" spans="1:16" ht="68" x14ac:dyDescent="0.2">
      <c r="A2051" s="11" t="s">
        <v>15</v>
      </c>
      <c r="B2051" s="12" t="s">
        <v>67</v>
      </c>
      <c r="C2051" s="13" t="s">
        <v>17</v>
      </c>
      <c r="D2051" s="13" t="s">
        <v>18</v>
      </c>
      <c r="E2051" s="13" t="s">
        <v>2765</v>
      </c>
      <c r="F2051" s="12" t="s">
        <v>2766</v>
      </c>
      <c r="G2051" s="14" t="s">
        <v>2767</v>
      </c>
      <c r="H2051" s="15"/>
      <c r="I2051" s="15"/>
      <c r="J2051" s="15"/>
      <c r="K2051" s="15"/>
      <c r="L2051" s="15"/>
      <c r="M2051" s="15"/>
      <c r="N2051" s="15"/>
      <c r="O2051" s="16" t="s">
        <v>2768</v>
      </c>
      <c r="P2051">
        <f>IF(ISNA(VLOOKUP(E2051,Sheet2!A:C,3,FALSE)),1,VLOOKUP(E2051,Sheet2!A:C,3,FALSE))</f>
        <v>1</v>
      </c>
    </row>
    <row r="2052" spans="1:16" ht="68" x14ac:dyDescent="0.2">
      <c r="A2052" s="5" t="s">
        <v>15</v>
      </c>
      <c r="B2052" s="6" t="s">
        <v>3127</v>
      </c>
      <c r="C2052" s="7" t="s">
        <v>17</v>
      </c>
      <c r="D2052" s="7" t="s">
        <v>18</v>
      </c>
      <c r="E2052" s="7" t="s">
        <v>8625</v>
      </c>
      <c r="F2052" s="6" t="s">
        <v>8626</v>
      </c>
      <c r="G2052" s="8" t="s">
        <v>8626</v>
      </c>
      <c r="H2052" s="9"/>
      <c r="I2052" s="9"/>
      <c r="J2052" s="9"/>
      <c r="K2052" s="9"/>
      <c r="L2052" s="9"/>
      <c r="M2052" s="9"/>
      <c r="N2052" s="9"/>
      <c r="O2052" s="10" t="s">
        <v>8627</v>
      </c>
      <c r="P2052">
        <f>IF(ISNA(VLOOKUP(E2052,Sheet2!A:C,3,FALSE)),1,VLOOKUP(E2052,Sheet2!A:C,3,FALSE))</f>
        <v>1</v>
      </c>
    </row>
    <row r="2053" spans="1:16" ht="221" x14ac:dyDescent="0.2">
      <c r="A2053" s="11" t="s">
        <v>15</v>
      </c>
      <c r="B2053" s="12" t="s">
        <v>67</v>
      </c>
      <c r="C2053" s="13" t="s">
        <v>17</v>
      </c>
      <c r="D2053" s="13" t="s">
        <v>18</v>
      </c>
      <c r="E2053" s="13" t="s">
        <v>4952</v>
      </c>
      <c r="F2053" s="12" t="s">
        <v>4953</v>
      </c>
      <c r="G2053" s="14" t="s">
        <v>4954</v>
      </c>
      <c r="H2053" s="15"/>
      <c r="I2053" s="15"/>
      <c r="J2053" s="15"/>
      <c r="K2053" s="15"/>
      <c r="L2053" s="15"/>
      <c r="M2053" s="15"/>
      <c r="N2053" s="15"/>
      <c r="O2053" s="16" t="s">
        <v>4955</v>
      </c>
      <c r="P2053">
        <f>IF(ISNA(VLOOKUP(E2053,Sheet2!A:C,3,FALSE)),1,VLOOKUP(E2053,Sheet2!A:C,3,FALSE))</f>
        <v>1</v>
      </c>
    </row>
    <row r="2054" spans="1:16" ht="238" x14ac:dyDescent="0.2">
      <c r="A2054" s="11" t="s">
        <v>15</v>
      </c>
      <c r="B2054" s="12" t="s">
        <v>67</v>
      </c>
      <c r="C2054" s="13" t="s">
        <v>17</v>
      </c>
      <c r="D2054" s="13" t="s">
        <v>18</v>
      </c>
      <c r="E2054" s="13" t="s">
        <v>7465</v>
      </c>
      <c r="F2054" s="12" t="s">
        <v>7466</v>
      </c>
      <c r="G2054" s="14" t="s">
        <v>7467</v>
      </c>
      <c r="H2054" s="15"/>
      <c r="I2054" s="15"/>
      <c r="J2054" s="15"/>
      <c r="K2054" s="15"/>
      <c r="L2054" s="15"/>
      <c r="M2054" s="15"/>
      <c r="N2054" s="15"/>
      <c r="O2054" s="16" t="s">
        <v>7468</v>
      </c>
      <c r="P2054">
        <f>IF(ISNA(VLOOKUP(E2054,Sheet2!A:C,3,FALSE)),1,VLOOKUP(E2054,Sheet2!A:C,3,FALSE))</f>
        <v>1</v>
      </c>
    </row>
    <row r="2055" spans="1:16" ht="34" x14ac:dyDescent="0.2">
      <c r="A2055" s="11" t="s">
        <v>15</v>
      </c>
      <c r="B2055" s="12" t="s">
        <v>67</v>
      </c>
      <c r="C2055" s="13" t="s">
        <v>17</v>
      </c>
      <c r="D2055" s="13" t="s">
        <v>18</v>
      </c>
      <c r="E2055" s="13" t="s">
        <v>2718</v>
      </c>
      <c r="F2055" s="12" t="s">
        <v>2719</v>
      </c>
      <c r="G2055" s="14" t="s">
        <v>2719</v>
      </c>
      <c r="H2055" s="15"/>
      <c r="I2055" s="15"/>
      <c r="J2055" s="15"/>
      <c r="K2055" s="15"/>
      <c r="L2055" s="15"/>
      <c r="M2055" s="15"/>
      <c r="N2055" s="15"/>
      <c r="O2055" s="16" t="s">
        <v>2720</v>
      </c>
      <c r="P2055">
        <f>IF(ISNA(VLOOKUP(E2055,Sheet2!A:C,3,FALSE)),1,VLOOKUP(E2055,Sheet2!A:C,3,FALSE))</f>
        <v>1</v>
      </c>
    </row>
    <row r="2056" spans="1:16" ht="34" x14ac:dyDescent="0.2">
      <c r="A2056" s="5" t="s">
        <v>15</v>
      </c>
      <c r="B2056" s="6" t="s">
        <v>67</v>
      </c>
      <c r="C2056" s="7" t="s">
        <v>17</v>
      </c>
      <c r="D2056" s="7" t="s">
        <v>18</v>
      </c>
      <c r="E2056" s="7" t="s">
        <v>2721</v>
      </c>
      <c r="F2056" s="6" t="s">
        <v>2719</v>
      </c>
      <c r="G2056" s="8" t="s">
        <v>2719</v>
      </c>
      <c r="H2056" s="9"/>
      <c r="I2056" s="9"/>
      <c r="J2056" s="9"/>
      <c r="K2056" s="9"/>
      <c r="L2056" s="9"/>
      <c r="M2056" s="9"/>
      <c r="N2056" s="9"/>
      <c r="O2056" s="10" t="s">
        <v>2720</v>
      </c>
      <c r="P2056">
        <f>IF(ISNA(VLOOKUP(E2056,Sheet2!A:C,3,FALSE)),1,VLOOKUP(E2056,Sheet2!A:C,3,FALSE))</f>
        <v>1</v>
      </c>
    </row>
    <row r="2057" spans="1:16" ht="51" x14ac:dyDescent="0.2">
      <c r="A2057" s="5" t="s">
        <v>15</v>
      </c>
      <c r="B2057" s="6" t="s">
        <v>63</v>
      </c>
      <c r="C2057" s="7" t="s">
        <v>17</v>
      </c>
      <c r="D2057" s="7" t="s">
        <v>18</v>
      </c>
      <c r="E2057" s="7" t="s">
        <v>3018</v>
      </c>
      <c r="F2057" s="6" t="s">
        <v>3019</v>
      </c>
      <c r="G2057" s="8" t="s">
        <v>3020</v>
      </c>
      <c r="H2057" s="9"/>
      <c r="I2057" s="9"/>
      <c r="J2057" s="9"/>
      <c r="K2057" s="9"/>
      <c r="L2057" s="9"/>
      <c r="M2057" s="9"/>
      <c r="N2057" s="9"/>
      <c r="O2057" s="10" t="s">
        <v>3021</v>
      </c>
      <c r="P2057">
        <f>IF(ISNA(VLOOKUP(E2057,Sheet2!A:C,3,FALSE)),1,VLOOKUP(E2057,Sheet2!A:C,3,FALSE))</f>
        <v>1</v>
      </c>
    </row>
    <row r="2058" spans="1:16" ht="51" x14ac:dyDescent="0.2">
      <c r="A2058" s="11" t="s">
        <v>15</v>
      </c>
      <c r="B2058" s="12" t="s">
        <v>67</v>
      </c>
      <c r="C2058" s="13" t="s">
        <v>17</v>
      </c>
      <c r="D2058" s="13" t="s">
        <v>18</v>
      </c>
      <c r="E2058" s="13" t="s">
        <v>1531</v>
      </c>
      <c r="F2058" s="12" t="s">
        <v>1532</v>
      </c>
      <c r="G2058" s="14" t="s">
        <v>1533</v>
      </c>
      <c r="H2058" s="15"/>
      <c r="I2058" s="15"/>
      <c r="J2058" s="15"/>
      <c r="K2058" s="15"/>
      <c r="L2058" s="15"/>
      <c r="M2058" s="15"/>
      <c r="N2058" s="15"/>
      <c r="O2058" s="16" t="s">
        <v>1534</v>
      </c>
      <c r="P2058">
        <f>IF(ISNA(VLOOKUP(E2058,Sheet2!A:C,3,FALSE)),1,VLOOKUP(E2058,Sheet2!A:C,3,FALSE))</f>
        <v>1</v>
      </c>
    </row>
    <row r="2059" spans="1:16" ht="34" x14ac:dyDescent="0.2">
      <c r="A2059" s="11" t="s">
        <v>15</v>
      </c>
      <c r="B2059" s="12" t="s">
        <v>63</v>
      </c>
      <c r="C2059" s="13" t="s">
        <v>17</v>
      </c>
      <c r="D2059" s="13" t="s">
        <v>18</v>
      </c>
      <c r="E2059" s="13" t="s">
        <v>2386</v>
      </c>
      <c r="F2059" s="12" t="s">
        <v>2387</v>
      </c>
      <c r="G2059" s="14" t="s">
        <v>2388</v>
      </c>
      <c r="H2059" s="15"/>
      <c r="I2059" s="15"/>
      <c r="J2059" s="15"/>
      <c r="K2059" s="15"/>
      <c r="L2059" s="15"/>
      <c r="M2059" s="15"/>
      <c r="N2059" s="15"/>
      <c r="O2059" s="16" t="s">
        <v>2389</v>
      </c>
      <c r="P2059">
        <f>IF(ISNA(VLOOKUP(E2059,Sheet2!A:C,3,FALSE)),1,VLOOKUP(E2059,Sheet2!A:C,3,FALSE))</f>
        <v>1</v>
      </c>
    </row>
    <row r="2060" spans="1:16" ht="255" x14ac:dyDescent="0.2">
      <c r="A2060" s="5" t="s">
        <v>15</v>
      </c>
      <c r="B2060" s="6" t="s">
        <v>101</v>
      </c>
      <c r="C2060" s="7" t="s">
        <v>17</v>
      </c>
      <c r="D2060" s="7" t="s">
        <v>18</v>
      </c>
      <c r="E2060" s="7" t="s">
        <v>276</v>
      </c>
      <c r="F2060" s="6" t="s">
        <v>277</v>
      </c>
      <c r="G2060" s="8" t="s">
        <v>278</v>
      </c>
      <c r="H2060" s="9"/>
      <c r="I2060" s="9"/>
      <c r="J2060" s="9"/>
      <c r="K2060" s="9"/>
      <c r="L2060" s="9"/>
      <c r="M2060" s="9"/>
      <c r="N2060" s="9"/>
      <c r="O2060" s="10" t="s">
        <v>279</v>
      </c>
      <c r="P2060">
        <f>IF(ISNA(VLOOKUP(E2060,Sheet2!A:C,3,FALSE)),1,VLOOKUP(E2060,Sheet2!A:C,3,FALSE))</f>
        <v>1</v>
      </c>
    </row>
    <row r="2061" spans="1:16" ht="102" x14ac:dyDescent="0.2">
      <c r="A2061" s="11" t="s">
        <v>15</v>
      </c>
      <c r="B2061" s="12" t="s">
        <v>67</v>
      </c>
      <c r="C2061" s="13" t="s">
        <v>17</v>
      </c>
      <c r="D2061" s="13" t="s">
        <v>18</v>
      </c>
      <c r="E2061" s="13" t="s">
        <v>2712</v>
      </c>
      <c r="F2061" s="12" t="s">
        <v>2713</v>
      </c>
      <c r="G2061" s="14" t="s">
        <v>2713</v>
      </c>
      <c r="H2061" s="15"/>
      <c r="I2061" s="15"/>
      <c r="J2061" s="15"/>
      <c r="K2061" s="15"/>
      <c r="L2061" s="15"/>
      <c r="M2061" s="15"/>
      <c r="N2061" s="15"/>
      <c r="O2061" s="16" t="s">
        <v>2714</v>
      </c>
      <c r="P2061">
        <f>IF(ISNA(VLOOKUP(E2061,Sheet2!A:C,3,FALSE)),1,VLOOKUP(E2061,Sheet2!A:C,3,FALSE))</f>
        <v>1</v>
      </c>
    </row>
    <row r="2062" spans="1:16" ht="119" x14ac:dyDescent="0.2">
      <c r="A2062" s="11" t="s">
        <v>15</v>
      </c>
      <c r="B2062" s="12" t="s">
        <v>67</v>
      </c>
      <c r="C2062" s="13" t="s">
        <v>17</v>
      </c>
      <c r="D2062" s="13" t="s">
        <v>18</v>
      </c>
      <c r="E2062" s="13" t="s">
        <v>4654</v>
      </c>
      <c r="F2062" s="12" t="s">
        <v>4655</v>
      </c>
      <c r="G2062" s="14" t="s">
        <v>4656</v>
      </c>
      <c r="H2062" s="15"/>
      <c r="I2062" s="15"/>
      <c r="J2062" s="15"/>
      <c r="K2062" s="15"/>
      <c r="L2062" s="15"/>
      <c r="M2062" s="15"/>
      <c r="N2062" s="15"/>
      <c r="O2062" s="16" t="s">
        <v>4657</v>
      </c>
      <c r="P2062">
        <f>IF(ISNA(VLOOKUP(E2062,Sheet2!A:C,3,FALSE)),1,VLOOKUP(E2062,Sheet2!A:C,3,FALSE))</f>
        <v>1</v>
      </c>
    </row>
    <row r="2063" spans="1:16" ht="170" x14ac:dyDescent="0.2">
      <c r="A2063" s="5" t="s">
        <v>15</v>
      </c>
      <c r="B2063" s="6" t="s">
        <v>3127</v>
      </c>
      <c r="C2063" s="7" t="s">
        <v>17</v>
      </c>
      <c r="D2063" s="7" t="s">
        <v>18</v>
      </c>
      <c r="E2063" s="7" t="s">
        <v>3204</v>
      </c>
      <c r="F2063" s="6" t="s">
        <v>3205</v>
      </c>
      <c r="G2063" s="8" t="s">
        <v>3206</v>
      </c>
      <c r="H2063" s="9"/>
      <c r="I2063" s="9"/>
      <c r="J2063" s="9"/>
      <c r="K2063" s="9"/>
      <c r="L2063" s="9"/>
      <c r="M2063" s="9"/>
      <c r="N2063" s="9"/>
      <c r="O2063" s="10" t="s">
        <v>3207</v>
      </c>
      <c r="P2063">
        <f>IF(ISNA(VLOOKUP(E2063,Sheet2!A:C,3,FALSE)),1,VLOOKUP(E2063,Sheet2!A:C,3,FALSE))</f>
        <v>1</v>
      </c>
    </row>
    <row r="2064" spans="1:16" ht="34" x14ac:dyDescent="0.2">
      <c r="A2064" s="5" t="s">
        <v>15</v>
      </c>
      <c r="B2064" s="6" t="s">
        <v>101</v>
      </c>
      <c r="C2064" s="7" t="s">
        <v>17</v>
      </c>
      <c r="D2064" s="7" t="s">
        <v>18</v>
      </c>
      <c r="E2064" s="7" t="s">
        <v>533</v>
      </c>
      <c r="F2064" s="6" t="s">
        <v>534</v>
      </c>
      <c r="G2064" s="8" t="s">
        <v>535</v>
      </c>
      <c r="H2064" s="9"/>
      <c r="I2064" s="9"/>
      <c r="J2064" s="9"/>
      <c r="K2064" s="9"/>
      <c r="L2064" s="9"/>
      <c r="M2064" s="9"/>
      <c r="N2064" s="9"/>
      <c r="O2064" s="10" t="s">
        <v>536</v>
      </c>
      <c r="P2064">
        <f>IF(ISNA(VLOOKUP(E2064,Sheet2!A:C,3,FALSE)),1,VLOOKUP(E2064,Sheet2!A:C,3,FALSE))</f>
        <v>1</v>
      </c>
    </row>
    <row r="2065" spans="1:16" ht="136" x14ac:dyDescent="0.2">
      <c r="A2065" s="11" t="s">
        <v>15</v>
      </c>
      <c r="B2065" s="12" t="s">
        <v>38</v>
      </c>
      <c r="C2065" s="13" t="s">
        <v>17</v>
      </c>
      <c r="D2065" s="13" t="s">
        <v>18</v>
      </c>
      <c r="E2065" s="13" t="s">
        <v>2136</v>
      </c>
      <c r="F2065" s="12" t="s">
        <v>2137</v>
      </c>
      <c r="G2065" s="14" t="s">
        <v>2138</v>
      </c>
      <c r="H2065" s="15"/>
      <c r="I2065" s="15"/>
      <c r="J2065" s="15"/>
      <c r="K2065" s="15"/>
      <c r="L2065" s="15"/>
      <c r="M2065" s="15"/>
      <c r="N2065" s="15"/>
      <c r="O2065" s="16" t="s">
        <v>2139</v>
      </c>
      <c r="P2065">
        <f>IF(ISNA(VLOOKUP(E2065,Sheet2!A:C,3,FALSE)),1,VLOOKUP(E2065,Sheet2!A:C,3,FALSE))</f>
        <v>1</v>
      </c>
    </row>
    <row r="2066" spans="1:16" ht="204" x14ac:dyDescent="0.2">
      <c r="A2066" s="5" t="s">
        <v>15</v>
      </c>
      <c r="B2066" s="6" t="s">
        <v>63</v>
      </c>
      <c r="C2066" s="7" t="s">
        <v>17</v>
      </c>
      <c r="D2066" s="7" t="s">
        <v>28</v>
      </c>
      <c r="E2066" s="7" t="s">
        <v>614</v>
      </c>
      <c r="F2066" s="6" t="s">
        <v>615</v>
      </c>
      <c r="G2066" s="8" t="s">
        <v>616</v>
      </c>
      <c r="H2066" s="9"/>
      <c r="I2066" s="9"/>
      <c r="J2066" s="9"/>
      <c r="K2066" s="9"/>
      <c r="L2066" s="9"/>
      <c r="M2066" s="9"/>
      <c r="N2066" s="9"/>
      <c r="O2066" s="10" t="s">
        <v>617</v>
      </c>
      <c r="P2066">
        <f>IF(ISNA(VLOOKUP(E2066,Sheet2!A:C,3,FALSE)),1,VLOOKUP(E2066,Sheet2!A:C,3,FALSE))</f>
        <v>1</v>
      </c>
    </row>
    <row r="2067" spans="1:16" ht="85" x14ac:dyDescent="0.2">
      <c r="A2067" s="11" t="s">
        <v>15</v>
      </c>
      <c r="B2067" s="12" t="s">
        <v>16</v>
      </c>
      <c r="C2067" s="13" t="s">
        <v>17</v>
      </c>
      <c r="D2067" s="13" t="s">
        <v>18</v>
      </c>
      <c r="E2067" s="13" t="s">
        <v>1112</v>
      </c>
      <c r="F2067" s="12" t="s">
        <v>1113</v>
      </c>
      <c r="G2067" s="14" t="s">
        <v>1113</v>
      </c>
      <c r="H2067" s="15"/>
      <c r="I2067" s="15"/>
      <c r="J2067" s="15"/>
      <c r="K2067" s="15"/>
      <c r="L2067" s="15"/>
      <c r="M2067" s="15"/>
      <c r="N2067" s="15"/>
      <c r="O2067" s="16" t="s">
        <v>1114</v>
      </c>
      <c r="P2067">
        <f>IF(ISNA(VLOOKUP(E2067,Sheet2!A:C,3,FALSE)),1,VLOOKUP(E2067,Sheet2!A:C,3,FALSE))</f>
        <v>1</v>
      </c>
    </row>
    <row r="2068" spans="1:16" ht="255" x14ac:dyDescent="0.2">
      <c r="A2068" s="11" t="s">
        <v>15</v>
      </c>
      <c r="B2068" s="12" t="s">
        <v>16</v>
      </c>
      <c r="C2068" s="13" t="s">
        <v>17</v>
      </c>
      <c r="D2068" s="13" t="s">
        <v>18</v>
      </c>
      <c r="E2068" s="13" t="s">
        <v>1957</v>
      </c>
      <c r="F2068" s="12" t="s">
        <v>1958</v>
      </c>
      <c r="G2068" s="14" t="s">
        <v>1959</v>
      </c>
      <c r="H2068" s="15"/>
      <c r="I2068" s="15"/>
      <c r="J2068" s="15"/>
      <c r="K2068" s="15"/>
      <c r="L2068" s="15"/>
      <c r="M2068" s="15"/>
      <c r="N2068" s="15"/>
      <c r="O2068" s="16" t="s">
        <v>1960</v>
      </c>
      <c r="P2068">
        <f>IF(ISNA(VLOOKUP(E2068,Sheet2!A:C,3,FALSE)),1,VLOOKUP(E2068,Sheet2!A:C,3,FALSE))</f>
        <v>1</v>
      </c>
    </row>
    <row r="2069" spans="1:16" ht="51" x14ac:dyDescent="0.2">
      <c r="A2069" s="11" t="s">
        <v>15</v>
      </c>
      <c r="B2069" s="12" t="s">
        <v>63</v>
      </c>
      <c r="C2069" s="13" t="s">
        <v>17</v>
      </c>
      <c r="D2069" s="13" t="s">
        <v>18</v>
      </c>
      <c r="E2069" s="13" t="s">
        <v>1224</v>
      </c>
      <c r="F2069" s="12" t="s">
        <v>1225</v>
      </c>
      <c r="G2069" s="14" t="s">
        <v>1226</v>
      </c>
      <c r="H2069" s="15"/>
      <c r="I2069" s="15"/>
      <c r="J2069" s="15"/>
      <c r="K2069" s="15"/>
      <c r="L2069" s="15"/>
      <c r="M2069" s="15"/>
      <c r="N2069" s="15"/>
      <c r="O2069" s="16" t="s">
        <v>1227</v>
      </c>
      <c r="P2069">
        <f>IF(ISNA(VLOOKUP(E2069,Sheet2!A:C,3,FALSE)),1,VLOOKUP(E2069,Sheet2!A:C,3,FALSE))</f>
        <v>1</v>
      </c>
    </row>
    <row r="2070" spans="1:16" ht="51" x14ac:dyDescent="0.2">
      <c r="A2070" s="5" t="s">
        <v>15</v>
      </c>
      <c r="B2070" s="6" t="s">
        <v>67</v>
      </c>
      <c r="C2070" s="7" t="s">
        <v>17</v>
      </c>
      <c r="D2070" s="7" t="s">
        <v>18</v>
      </c>
      <c r="E2070" s="7" t="s">
        <v>1228</v>
      </c>
      <c r="F2070" s="6" t="s">
        <v>1225</v>
      </c>
      <c r="G2070" s="8" t="s">
        <v>1226</v>
      </c>
      <c r="H2070" s="9"/>
      <c r="I2070" s="9"/>
      <c r="J2070" s="9"/>
      <c r="K2070" s="9"/>
      <c r="L2070" s="9"/>
      <c r="M2070" s="9"/>
      <c r="N2070" s="9"/>
      <c r="O2070" s="10" t="s">
        <v>1227</v>
      </c>
      <c r="P2070">
        <f>IF(ISNA(VLOOKUP(E2070,Sheet2!A:C,3,FALSE)),1,VLOOKUP(E2070,Sheet2!A:C,3,FALSE))</f>
        <v>1</v>
      </c>
    </row>
    <row r="2071" spans="1:16" ht="102" x14ac:dyDescent="0.2">
      <c r="A2071" s="11" t="s">
        <v>15</v>
      </c>
      <c r="B2071" s="12" t="s">
        <v>42</v>
      </c>
      <c r="C2071" s="13" t="s">
        <v>17</v>
      </c>
      <c r="D2071" s="13" t="s">
        <v>28</v>
      </c>
      <c r="E2071" s="13" t="s">
        <v>2036</v>
      </c>
      <c r="F2071" s="12" t="s">
        <v>2037</v>
      </c>
      <c r="G2071" s="14" t="s">
        <v>2038</v>
      </c>
      <c r="H2071" s="15"/>
      <c r="I2071" s="15"/>
      <c r="J2071" s="15"/>
      <c r="K2071" s="15"/>
      <c r="L2071" s="15"/>
      <c r="M2071" s="15"/>
      <c r="N2071" s="15"/>
      <c r="O2071" s="16" t="s">
        <v>2039</v>
      </c>
      <c r="P2071">
        <f>IF(ISNA(VLOOKUP(E2071,Sheet2!A:C,3,FALSE)),1,VLOOKUP(E2071,Sheet2!A:C,3,FALSE))</f>
        <v>1</v>
      </c>
    </row>
    <row r="2072" spans="1:16" ht="289" x14ac:dyDescent="0.2">
      <c r="A2072" s="5" t="s">
        <v>15</v>
      </c>
      <c r="B2072" s="6" t="s">
        <v>16</v>
      </c>
      <c r="C2072" s="7" t="s">
        <v>17</v>
      </c>
      <c r="D2072" s="7" t="s">
        <v>18</v>
      </c>
      <c r="E2072" s="7" t="s">
        <v>163</v>
      </c>
      <c r="F2072" s="6" t="s">
        <v>164</v>
      </c>
      <c r="G2072" s="8" t="s">
        <v>165</v>
      </c>
      <c r="H2072" s="9"/>
      <c r="I2072" s="17" t="s">
        <v>18</v>
      </c>
      <c r="J2072" s="17" t="s">
        <v>18</v>
      </c>
      <c r="K2072" s="17" t="s">
        <v>18</v>
      </c>
      <c r="L2072" s="18">
        <v>3</v>
      </c>
      <c r="M2072" s="18">
        <v>3</v>
      </c>
      <c r="N2072" s="18">
        <v>6</v>
      </c>
      <c r="O2072" s="10" t="s">
        <v>166</v>
      </c>
      <c r="P2072">
        <f>IF(ISNA(VLOOKUP(E2072,Sheet2!A:C,3,FALSE)),1,VLOOKUP(E2072,Sheet2!A:C,3,FALSE))</f>
        <v>56</v>
      </c>
    </row>
    <row r="2073" spans="1:16" ht="204" x14ac:dyDescent="0.2">
      <c r="A2073" s="5" t="s">
        <v>15</v>
      </c>
      <c r="B2073" s="6" t="s">
        <v>47</v>
      </c>
      <c r="C2073" s="7" t="s">
        <v>17</v>
      </c>
      <c r="D2073" s="7" t="s">
        <v>28</v>
      </c>
      <c r="E2073" s="7" t="s">
        <v>6248</v>
      </c>
      <c r="F2073" s="6" t="s">
        <v>6249</v>
      </c>
      <c r="G2073" s="8" t="s">
        <v>6250</v>
      </c>
      <c r="H2073" s="9"/>
      <c r="I2073" s="9"/>
      <c r="J2073" s="9"/>
      <c r="K2073" s="9"/>
      <c r="L2073" s="9"/>
      <c r="M2073" s="9"/>
      <c r="N2073" s="9"/>
      <c r="O2073" s="10" t="s">
        <v>6251</v>
      </c>
      <c r="P2073">
        <f>IF(ISNA(VLOOKUP(E2073,Sheet2!A:C,3,FALSE)),1,VLOOKUP(E2073,Sheet2!A:C,3,FALSE))</f>
        <v>1</v>
      </c>
    </row>
    <row r="2074" spans="1:16" ht="204" x14ac:dyDescent="0.2">
      <c r="A2074" s="11" t="s">
        <v>15</v>
      </c>
      <c r="B2074" s="12" t="s">
        <v>47</v>
      </c>
      <c r="C2074" s="13" t="s">
        <v>17</v>
      </c>
      <c r="D2074" s="13" t="s">
        <v>28</v>
      </c>
      <c r="E2074" s="13" t="s">
        <v>6252</v>
      </c>
      <c r="F2074" s="12" t="s">
        <v>6249</v>
      </c>
      <c r="G2074" s="14" t="s">
        <v>6250</v>
      </c>
      <c r="H2074" s="15"/>
      <c r="I2074" s="15"/>
      <c r="J2074" s="15"/>
      <c r="K2074" s="15"/>
      <c r="L2074" s="15"/>
      <c r="M2074" s="15"/>
      <c r="N2074" s="15"/>
      <c r="O2074" s="16" t="s">
        <v>6251</v>
      </c>
      <c r="P2074">
        <f>IF(ISNA(VLOOKUP(E2074,Sheet2!A:C,3,FALSE)),1,VLOOKUP(E2074,Sheet2!A:C,3,FALSE))</f>
        <v>1</v>
      </c>
    </row>
    <row r="2075" spans="1:16" ht="136" x14ac:dyDescent="0.2">
      <c r="A2075" s="5" t="s">
        <v>15</v>
      </c>
      <c r="B2075" s="6" t="s">
        <v>101</v>
      </c>
      <c r="C2075" s="7" t="s">
        <v>17</v>
      </c>
      <c r="D2075" s="7" t="s">
        <v>28</v>
      </c>
      <c r="E2075" s="7" t="s">
        <v>5414</v>
      </c>
      <c r="F2075" s="6" t="s">
        <v>5415</v>
      </c>
      <c r="G2075" s="8" t="s">
        <v>5416</v>
      </c>
      <c r="H2075" s="9"/>
      <c r="I2075" s="9"/>
      <c r="J2075" s="9"/>
      <c r="K2075" s="9"/>
      <c r="L2075" s="9"/>
      <c r="M2075" s="9"/>
      <c r="N2075" s="9"/>
      <c r="O2075" s="10" t="s">
        <v>5417</v>
      </c>
      <c r="P2075">
        <f>IF(ISNA(VLOOKUP(E2075,Sheet2!A:C,3,FALSE)),1,VLOOKUP(E2075,Sheet2!A:C,3,FALSE))</f>
        <v>1</v>
      </c>
    </row>
    <row r="2076" spans="1:16" ht="187" x14ac:dyDescent="0.2">
      <c r="A2076" s="11" t="s">
        <v>15</v>
      </c>
      <c r="B2076" s="12" t="s">
        <v>67</v>
      </c>
      <c r="C2076" s="13" t="s">
        <v>17</v>
      </c>
      <c r="D2076" s="13" t="s">
        <v>28</v>
      </c>
      <c r="E2076" s="13" t="s">
        <v>3593</v>
      </c>
      <c r="F2076" s="12" t="s">
        <v>3594</v>
      </c>
      <c r="G2076" s="14" t="s">
        <v>3595</v>
      </c>
      <c r="H2076" s="15"/>
      <c r="I2076" s="15"/>
      <c r="J2076" s="15"/>
      <c r="K2076" s="15"/>
      <c r="L2076" s="15"/>
      <c r="M2076" s="15"/>
      <c r="N2076" s="15"/>
      <c r="O2076" s="16" t="s">
        <v>3596</v>
      </c>
      <c r="P2076">
        <f>IF(ISNA(VLOOKUP(E2076,Sheet2!A:C,3,FALSE)),1,VLOOKUP(E2076,Sheet2!A:C,3,FALSE))</f>
        <v>1</v>
      </c>
    </row>
    <row r="2077" spans="1:16" ht="204" x14ac:dyDescent="0.2">
      <c r="A2077" s="11" t="s">
        <v>15</v>
      </c>
      <c r="B2077" s="12" t="s">
        <v>33</v>
      </c>
      <c r="C2077" s="13" t="s">
        <v>17</v>
      </c>
      <c r="D2077" s="13" t="s">
        <v>18</v>
      </c>
      <c r="E2077" s="13" t="s">
        <v>4054</v>
      </c>
      <c r="F2077" s="12" t="s">
        <v>4055</v>
      </c>
      <c r="G2077" s="14" t="s">
        <v>4055</v>
      </c>
      <c r="H2077" s="15"/>
      <c r="I2077" s="19" t="s">
        <v>18</v>
      </c>
      <c r="J2077" s="15"/>
      <c r="K2077" s="15"/>
      <c r="L2077" s="20">
        <v>12</v>
      </c>
      <c r="M2077" s="20">
        <v>0</v>
      </c>
      <c r="N2077" s="20">
        <v>12</v>
      </c>
      <c r="O2077" s="16" t="s">
        <v>4056</v>
      </c>
      <c r="P2077">
        <f>IF(ISNA(VLOOKUP(E2077,Sheet2!A:C,3,FALSE)),1,VLOOKUP(E2077,Sheet2!A:C,3,FALSE))</f>
        <v>1</v>
      </c>
    </row>
    <row r="2078" spans="1:16" ht="255" x14ac:dyDescent="0.2">
      <c r="A2078" s="11" t="s">
        <v>15</v>
      </c>
      <c r="B2078" s="12" t="s">
        <v>3127</v>
      </c>
      <c r="C2078" s="13" t="s">
        <v>17</v>
      </c>
      <c r="D2078" s="13" t="s">
        <v>28</v>
      </c>
      <c r="E2078" s="13" t="s">
        <v>8518</v>
      </c>
      <c r="F2078" s="12" t="s">
        <v>8519</v>
      </c>
      <c r="G2078" s="14" t="s">
        <v>8520</v>
      </c>
      <c r="H2078" s="15"/>
      <c r="I2078" s="15"/>
      <c r="J2078" s="15"/>
      <c r="K2078" s="15"/>
      <c r="L2078" s="15"/>
      <c r="M2078" s="15"/>
      <c r="N2078" s="15"/>
      <c r="O2078" s="16" t="s">
        <v>8521</v>
      </c>
      <c r="P2078">
        <f>IF(ISNA(VLOOKUP(E2078,Sheet2!A:C,3,FALSE)),1,VLOOKUP(E2078,Sheet2!A:C,3,FALSE))</f>
        <v>1</v>
      </c>
    </row>
    <row r="2079" spans="1:16" ht="255" x14ac:dyDescent="0.2">
      <c r="A2079" s="11" t="s">
        <v>15</v>
      </c>
      <c r="B2079" s="12" t="s">
        <v>3127</v>
      </c>
      <c r="C2079" s="13" t="s">
        <v>17</v>
      </c>
      <c r="D2079" s="13" t="s">
        <v>28</v>
      </c>
      <c r="E2079" s="13" t="s">
        <v>8603</v>
      </c>
      <c r="F2079" s="12" t="s">
        <v>8519</v>
      </c>
      <c r="G2079" s="14" t="s">
        <v>8520</v>
      </c>
      <c r="H2079" s="15"/>
      <c r="I2079" s="15"/>
      <c r="J2079" s="15"/>
      <c r="K2079" s="15"/>
      <c r="L2079" s="15"/>
      <c r="M2079" s="15"/>
      <c r="N2079" s="15"/>
      <c r="O2079" s="16" t="s">
        <v>8521</v>
      </c>
      <c r="P2079">
        <f>IF(ISNA(VLOOKUP(E2079,Sheet2!A:C,3,FALSE)),1,VLOOKUP(E2079,Sheet2!A:C,3,FALSE))</f>
        <v>1</v>
      </c>
    </row>
    <row r="2080" spans="1:16" ht="187" x14ac:dyDescent="0.2">
      <c r="A2080" s="11" t="s">
        <v>15</v>
      </c>
      <c r="B2080" s="12" t="s">
        <v>101</v>
      </c>
      <c r="C2080" s="13" t="s">
        <v>17</v>
      </c>
      <c r="D2080" s="13" t="s">
        <v>18</v>
      </c>
      <c r="E2080" s="13" t="s">
        <v>7185</v>
      </c>
      <c r="F2080" s="12" t="s">
        <v>7186</v>
      </c>
      <c r="G2080" s="14" t="s">
        <v>7186</v>
      </c>
      <c r="H2080" s="15"/>
      <c r="I2080" s="15"/>
      <c r="J2080" s="15"/>
      <c r="K2080" s="15"/>
      <c r="L2080" s="15"/>
      <c r="M2080" s="15"/>
      <c r="N2080" s="15"/>
      <c r="O2080" s="16" t="s">
        <v>7187</v>
      </c>
      <c r="P2080">
        <f>IF(ISNA(VLOOKUP(E2080,Sheet2!A:C,3,FALSE)),1,VLOOKUP(E2080,Sheet2!A:C,3,FALSE))</f>
        <v>1</v>
      </c>
    </row>
    <row r="2081" spans="1:16" ht="187" x14ac:dyDescent="0.2">
      <c r="A2081" s="5" t="s">
        <v>15</v>
      </c>
      <c r="B2081" s="6" t="s">
        <v>101</v>
      </c>
      <c r="C2081" s="7" t="s">
        <v>17</v>
      </c>
      <c r="D2081" s="7" t="s">
        <v>18</v>
      </c>
      <c r="E2081" s="7" t="s">
        <v>7451</v>
      </c>
      <c r="F2081" s="6" t="s">
        <v>7452</v>
      </c>
      <c r="G2081" s="8" t="s">
        <v>7186</v>
      </c>
      <c r="H2081" s="9"/>
      <c r="I2081" s="9"/>
      <c r="J2081" s="9"/>
      <c r="K2081" s="9"/>
      <c r="L2081" s="9"/>
      <c r="M2081" s="9"/>
      <c r="N2081" s="9"/>
      <c r="O2081" s="10" t="s">
        <v>7187</v>
      </c>
      <c r="P2081">
        <f>IF(ISNA(VLOOKUP(E2081,Sheet2!A:C,3,FALSE)),1,VLOOKUP(E2081,Sheet2!A:C,3,FALSE))</f>
        <v>1</v>
      </c>
    </row>
    <row r="2082" spans="1:16" ht="136" x14ac:dyDescent="0.2">
      <c r="A2082" s="11" t="s">
        <v>15</v>
      </c>
      <c r="B2082" s="12" t="s">
        <v>3127</v>
      </c>
      <c r="C2082" s="13" t="s">
        <v>17</v>
      </c>
      <c r="D2082" s="13" t="s">
        <v>18</v>
      </c>
      <c r="E2082" s="13" t="s">
        <v>4683</v>
      </c>
      <c r="F2082" s="12" t="s">
        <v>4684</v>
      </c>
      <c r="G2082" s="14" t="s">
        <v>4684</v>
      </c>
      <c r="H2082" s="15"/>
      <c r="I2082" s="15"/>
      <c r="J2082" s="15"/>
      <c r="K2082" s="15"/>
      <c r="L2082" s="15"/>
      <c r="M2082" s="15"/>
      <c r="N2082" s="15"/>
      <c r="O2082" s="16" t="s">
        <v>4685</v>
      </c>
      <c r="P2082">
        <f>IF(ISNA(VLOOKUP(E2082,Sheet2!A:C,3,FALSE)),1,VLOOKUP(E2082,Sheet2!A:C,3,FALSE))</f>
        <v>1</v>
      </c>
    </row>
    <row r="2083" spans="1:16" ht="204" x14ac:dyDescent="0.2">
      <c r="A2083" s="11" t="s">
        <v>15</v>
      </c>
      <c r="B2083" s="12" t="s">
        <v>67</v>
      </c>
      <c r="C2083" s="13" t="s">
        <v>17</v>
      </c>
      <c r="D2083" s="13" t="s">
        <v>18</v>
      </c>
      <c r="E2083" s="13" t="s">
        <v>2549</v>
      </c>
      <c r="F2083" s="12" t="s">
        <v>2550</v>
      </c>
      <c r="G2083" s="14" t="s">
        <v>2550</v>
      </c>
      <c r="H2083" s="15"/>
      <c r="I2083" s="15"/>
      <c r="J2083" s="15"/>
      <c r="K2083" s="15"/>
      <c r="L2083" s="15"/>
      <c r="M2083" s="15"/>
      <c r="N2083" s="15"/>
      <c r="O2083" s="16" t="s">
        <v>2551</v>
      </c>
      <c r="P2083">
        <f>IF(ISNA(VLOOKUP(E2083,Sheet2!A:C,3,FALSE)),1,VLOOKUP(E2083,Sheet2!A:C,3,FALSE))</f>
        <v>1</v>
      </c>
    </row>
    <row r="2084" spans="1:16" ht="204" x14ac:dyDescent="0.2">
      <c r="A2084" s="5" t="s">
        <v>15</v>
      </c>
      <c r="B2084" s="6" t="s">
        <v>3127</v>
      </c>
      <c r="C2084" s="7" t="s">
        <v>17</v>
      </c>
      <c r="D2084" s="7" t="s">
        <v>18</v>
      </c>
      <c r="E2084" s="7" t="s">
        <v>6579</v>
      </c>
      <c r="F2084" s="6" t="s">
        <v>6580</v>
      </c>
      <c r="G2084" s="8" t="s">
        <v>6580</v>
      </c>
      <c r="H2084" s="9"/>
      <c r="I2084" s="9"/>
      <c r="J2084" s="9"/>
      <c r="K2084" s="9"/>
      <c r="L2084" s="9"/>
      <c r="M2084" s="9"/>
      <c r="N2084" s="9"/>
      <c r="O2084" s="10" t="s">
        <v>6581</v>
      </c>
      <c r="P2084">
        <f>IF(ISNA(VLOOKUP(E2084,Sheet2!A:C,3,FALSE)),1,VLOOKUP(E2084,Sheet2!A:C,3,FALSE))</f>
        <v>1</v>
      </c>
    </row>
    <row r="2085" spans="1:16" ht="204" x14ac:dyDescent="0.2">
      <c r="A2085" s="11" t="s">
        <v>15</v>
      </c>
      <c r="B2085" s="12" t="s">
        <v>3127</v>
      </c>
      <c r="C2085" s="13" t="s">
        <v>17</v>
      </c>
      <c r="D2085" s="13" t="s">
        <v>18</v>
      </c>
      <c r="E2085" s="13" t="s">
        <v>6665</v>
      </c>
      <c r="F2085" s="12" t="s">
        <v>6580</v>
      </c>
      <c r="G2085" s="14" t="s">
        <v>6580</v>
      </c>
      <c r="H2085" s="15"/>
      <c r="I2085" s="15"/>
      <c r="J2085" s="15"/>
      <c r="K2085" s="15"/>
      <c r="L2085" s="15"/>
      <c r="M2085" s="15"/>
      <c r="N2085" s="15"/>
      <c r="O2085" s="16" t="s">
        <v>6581</v>
      </c>
      <c r="P2085">
        <f>IF(ISNA(VLOOKUP(E2085,Sheet2!A:C,3,FALSE)),1,VLOOKUP(E2085,Sheet2!A:C,3,FALSE))</f>
        <v>1</v>
      </c>
    </row>
    <row r="2086" spans="1:16" ht="102" x14ac:dyDescent="0.2">
      <c r="A2086" s="5" t="s">
        <v>15</v>
      </c>
      <c r="B2086" s="6" t="s">
        <v>47</v>
      </c>
      <c r="C2086" s="7" t="s">
        <v>17</v>
      </c>
      <c r="D2086" s="7" t="s">
        <v>18</v>
      </c>
      <c r="E2086" s="7" t="s">
        <v>458</v>
      </c>
      <c r="F2086" s="6" t="s">
        <v>459</v>
      </c>
      <c r="G2086" s="8" t="s">
        <v>459</v>
      </c>
      <c r="H2086" s="9"/>
      <c r="I2086" s="9"/>
      <c r="J2086" s="9"/>
      <c r="K2086" s="9"/>
      <c r="L2086" s="9"/>
      <c r="M2086" s="9"/>
      <c r="N2086" s="9"/>
      <c r="O2086" s="10" t="s">
        <v>460</v>
      </c>
      <c r="P2086">
        <f>IF(ISNA(VLOOKUP(E2086,Sheet2!A:C,3,FALSE)),1,VLOOKUP(E2086,Sheet2!A:C,3,FALSE))</f>
        <v>1</v>
      </c>
    </row>
    <row r="2087" spans="1:16" ht="238" x14ac:dyDescent="0.2">
      <c r="A2087" s="5" t="s">
        <v>15</v>
      </c>
      <c r="B2087" s="6" t="s">
        <v>33</v>
      </c>
      <c r="C2087" s="7" t="s">
        <v>17</v>
      </c>
      <c r="D2087" s="7" t="s">
        <v>18</v>
      </c>
      <c r="E2087" s="7" t="s">
        <v>2357</v>
      </c>
      <c r="F2087" s="6" t="s">
        <v>2358</v>
      </c>
      <c r="G2087" s="8" t="s">
        <v>2359</v>
      </c>
      <c r="H2087" s="9"/>
      <c r="I2087" s="9"/>
      <c r="J2087" s="9"/>
      <c r="K2087" s="9"/>
      <c r="L2087" s="9"/>
      <c r="M2087" s="9"/>
      <c r="N2087" s="9"/>
      <c r="O2087" s="10" t="s">
        <v>2360</v>
      </c>
      <c r="P2087">
        <f>IF(ISNA(VLOOKUP(E2087,Sheet2!A:C,3,FALSE)),1,VLOOKUP(E2087,Sheet2!A:C,3,FALSE))</f>
        <v>1</v>
      </c>
    </row>
    <row r="2088" spans="1:16" ht="272" x14ac:dyDescent="0.2">
      <c r="A2088" s="11" t="s">
        <v>15</v>
      </c>
      <c r="B2088" s="12" t="s">
        <v>101</v>
      </c>
      <c r="C2088" s="13" t="s">
        <v>17</v>
      </c>
      <c r="D2088" s="13" t="s">
        <v>18</v>
      </c>
      <c r="E2088" s="13" t="s">
        <v>5577</v>
      </c>
      <c r="F2088" s="12" t="s">
        <v>5578</v>
      </c>
      <c r="G2088" s="14" t="s">
        <v>5579</v>
      </c>
      <c r="H2088" s="15"/>
      <c r="I2088" s="19" t="s">
        <v>18</v>
      </c>
      <c r="J2088" s="15"/>
      <c r="K2088" s="15"/>
      <c r="L2088" s="20">
        <v>0</v>
      </c>
      <c r="M2088" s="20">
        <v>9</v>
      </c>
      <c r="N2088" s="20">
        <v>9</v>
      </c>
      <c r="O2088" s="16" t="s">
        <v>5580</v>
      </c>
      <c r="P2088">
        <f>IF(ISNA(VLOOKUP(E2088,Sheet2!A:C,3,FALSE)),1,VLOOKUP(E2088,Sheet2!A:C,3,FALSE))</f>
        <v>1</v>
      </c>
    </row>
    <row r="2089" spans="1:16" ht="272" x14ac:dyDescent="0.2">
      <c r="A2089" s="11" t="s">
        <v>15</v>
      </c>
      <c r="B2089" s="12" t="s">
        <v>101</v>
      </c>
      <c r="C2089" s="13" t="s">
        <v>17</v>
      </c>
      <c r="D2089" s="13" t="s">
        <v>18</v>
      </c>
      <c r="E2089" s="13" t="s">
        <v>5994</v>
      </c>
      <c r="F2089" s="12" t="s">
        <v>5578</v>
      </c>
      <c r="G2089" s="14" t="s">
        <v>5579</v>
      </c>
      <c r="H2089" s="15"/>
      <c r="I2089" s="15"/>
      <c r="J2089" s="15"/>
      <c r="K2089" s="15"/>
      <c r="L2089" s="15"/>
      <c r="M2089" s="15"/>
      <c r="N2089" s="15"/>
      <c r="O2089" s="16" t="s">
        <v>5580</v>
      </c>
      <c r="P2089">
        <f>IF(ISNA(VLOOKUP(E2089,Sheet2!A:C,3,FALSE)),1,VLOOKUP(E2089,Sheet2!A:C,3,FALSE))</f>
        <v>1</v>
      </c>
    </row>
    <row r="2090" spans="1:16" ht="272" x14ac:dyDescent="0.2">
      <c r="A2090" s="11" t="s">
        <v>15</v>
      </c>
      <c r="B2090" s="12" t="s">
        <v>101</v>
      </c>
      <c r="C2090" s="13" t="s">
        <v>17</v>
      </c>
      <c r="D2090" s="13" t="s">
        <v>18</v>
      </c>
      <c r="E2090" s="13" t="s">
        <v>6068</v>
      </c>
      <c r="F2090" s="12" t="s">
        <v>5578</v>
      </c>
      <c r="G2090" s="14" t="s">
        <v>5579</v>
      </c>
      <c r="H2090" s="15"/>
      <c r="I2090" s="15"/>
      <c r="J2090" s="15"/>
      <c r="K2090" s="15"/>
      <c r="L2090" s="15"/>
      <c r="M2090" s="15"/>
      <c r="N2090" s="15"/>
      <c r="O2090" s="16" t="s">
        <v>5580</v>
      </c>
      <c r="P2090">
        <f>IF(ISNA(VLOOKUP(E2090,Sheet2!A:C,3,FALSE)),1,VLOOKUP(E2090,Sheet2!A:C,3,FALSE))</f>
        <v>1</v>
      </c>
    </row>
    <row r="2091" spans="1:16" ht="272" x14ac:dyDescent="0.2">
      <c r="A2091" s="5" t="s">
        <v>15</v>
      </c>
      <c r="B2091" s="6" t="s">
        <v>101</v>
      </c>
      <c r="C2091" s="7" t="s">
        <v>17</v>
      </c>
      <c r="D2091" s="7" t="s">
        <v>18</v>
      </c>
      <c r="E2091" s="7" t="s">
        <v>6102</v>
      </c>
      <c r="F2091" s="6" t="s">
        <v>5578</v>
      </c>
      <c r="G2091" s="8" t="s">
        <v>5579</v>
      </c>
      <c r="H2091" s="9"/>
      <c r="I2091" s="9"/>
      <c r="J2091" s="9"/>
      <c r="K2091" s="9"/>
      <c r="L2091" s="9"/>
      <c r="M2091" s="9"/>
      <c r="N2091" s="9"/>
      <c r="O2091" s="10" t="s">
        <v>5580</v>
      </c>
      <c r="P2091">
        <f>IF(ISNA(VLOOKUP(E2091,Sheet2!A:C,3,FALSE)),1,VLOOKUP(E2091,Sheet2!A:C,3,FALSE))</f>
        <v>1</v>
      </c>
    </row>
    <row r="2092" spans="1:16" ht="51" x14ac:dyDescent="0.2">
      <c r="A2092" s="11" t="s">
        <v>15</v>
      </c>
      <c r="B2092" s="12" t="s">
        <v>33</v>
      </c>
      <c r="C2092" s="13" t="s">
        <v>17</v>
      </c>
      <c r="D2092" s="13" t="s">
        <v>28</v>
      </c>
      <c r="E2092" s="13" t="s">
        <v>3854</v>
      </c>
      <c r="F2092" s="12" t="s">
        <v>3855</v>
      </c>
      <c r="G2092" s="14" t="s">
        <v>3855</v>
      </c>
      <c r="H2092" s="15"/>
      <c r="I2092" s="15"/>
      <c r="J2092" s="15"/>
      <c r="K2092" s="15"/>
      <c r="L2092" s="15"/>
      <c r="M2092" s="15"/>
      <c r="N2092" s="15"/>
      <c r="O2092" s="16" t="s">
        <v>3856</v>
      </c>
      <c r="P2092">
        <f>IF(ISNA(VLOOKUP(E2092,Sheet2!A:C,3,FALSE)),1,VLOOKUP(E2092,Sheet2!A:C,3,FALSE))</f>
        <v>1</v>
      </c>
    </row>
    <row r="2093" spans="1:16" ht="170" x14ac:dyDescent="0.2">
      <c r="A2093" s="5" t="s">
        <v>15</v>
      </c>
      <c r="B2093" s="6" t="s">
        <v>3127</v>
      </c>
      <c r="C2093" s="7" t="s">
        <v>17</v>
      </c>
      <c r="D2093" s="7" t="s">
        <v>18</v>
      </c>
      <c r="E2093" s="7" t="s">
        <v>4503</v>
      </c>
      <c r="F2093" s="6" t="s">
        <v>4504</v>
      </c>
      <c r="G2093" s="8" t="s">
        <v>4504</v>
      </c>
      <c r="H2093" s="9"/>
      <c r="I2093" s="9"/>
      <c r="J2093" s="9"/>
      <c r="K2093" s="9"/>
      <c r="L2093" s="9"/>
      <c r="M2093" s="9"/>
      <c r="N2093" s="9"/>
      <c r="O2093" s="10" t="s">
        <v>4505</v>
      </c>
      <c r="P2093">
        <f>IF(ISNA(VLOOKUP(E2093,Sheet2!A:C,3,FALSE)),1,VLOOKUP(E2093,Sheet2!A:C,3,FALSE))</f>
        <v>1</v>
      </c>
    </row>
    <row r="2094" spans="1:16" ht="153" x14ac:dyDescent="0.2">
      <c r="A2094" s="5" t="s">
        <v>15</v>
      </c>
      <c r="B2094" s="6" t="s">
        <v>47</v>
      </c>
      <c r="C2094" s="7" t="s">
        <v>17</v>
      </c>
      <c r="D2094" s="7" t="s">
        <v>18</v>
      </c>
      <c r="E2094" s="7" t="s">
        <v>5651</v>
      </c>
      <c r="F2094" s="6" t="s">
        <v>5652</v>
      </c>
      <c r="G2094" s="8" t="s">
        <v>5652</v>
      </c>
      <c r="H2094" s="9"/>
      <c r="I2094" s="9"/>
      <c r="J2094" s="9"/>
      <c r="K2094" s="9"/>
      <c r="L2094" s="9"/>
      <c r="M2094" s="9"/>
      <c r="N2094" s="9"/>
      <c r="O2094" s="10" t="s">
        <v>5653</v>
      </c>
      <c r="P2094">
        <f>IF(ISNA(VLOOKUP(E2094,Sheet2!A:C,3,FALSE)),1,VLOOKUP(E2094,Sheet2!A:C,3,FALSE))</f>
        <v>1</v>
      </c>
    </row>
    <row r="2095" spans="1:16" ht="153" x14ac:dyDescent="0.2">
      <c r="A2095" s="5" t="s">
        <v>15</v>
      </c>
      <c r="B2095" s="6" t="s">
        <v>47</v>
      </c>
      <c r="C2095" s="7" t="s">
        <v>17</v>
      </c>
      <c r="D2095" s="7" t="s">
        <v>18</v>
      </c>
      <c r="E2095" s="7" t="s">
        <v>5921</v>
      </c>
      <c r="F2095" s="6" t="s">
        <v>5652</v>
      </c>
      <c r="G2095" s="8" t="s">
        <v>5652</v>
      </c>
      <c r="H2095" s="9"/>
      <c r="I2095" s="9"/>
      <c r="J2095" s="9"/>
      <c r="K2095" s="9"/>
      <c r="L2095" s="9"/>
      <c r="M2095" s="9"/>
      <c r="N2095" s="9"/>
      <c r="O2095" s="10" t="s">
        <v>5653</v>
      </c>
      <c r="P2095">
        <f>IF(ISNA(VLOOKUP(E2095,Sheet2!A:C,3,FALSE)),1,VLOOKUP(E2095,Sheet2!A:C,3,FALSE))</f>
        <v>1</v>
      </c>
    </row>
    <row r="2096" spans="1:16" ht="204" x14ac:dyDescent="0.2">
      <c r="A2096" s="5" t="s">
        <v>15</v>
      </c>
      <c r="B2096" s="6" t="s">
        <v>33</v>
      </c>
      <c r="C2096" s="7" t="s">
        <v>17</v>
      </c>
      <c r="D2096" s="7" t="s">
        <v>18</v>
      </c>
      <c r="E2096" s="7" t="s">
        <v>8210</v>
      </c>
      <c r="F2096" s="6" t="s">
        <v>8211</v>
      </c>
      <c r="G2096" s="8" t="s">
        <v>8211</v>
      </c>
      <c r="H2096" s="9"/>
      <c r="I2096" s="9"/>
      <c r="J2096" s="9"/>
      <c r="K2096" s="9"/>
      <c r="L2096" s="9"/>
      <c r="M2096" s="9"/>
      <c r="N2096" s="9"/>
      <c r="O2096" s="10" t="s">
        <v>8212</v>
      </c>
      <c r="P2096">
        <f>IF(ISNA(VLOOKUP(E2096,Sheet2!A:C,3,FALSE)),1,VLOOKUP(E2096,Sheet2!A:C,3,FALSE))</f>
        <v>1</v>
      </c>
    </row>
    <row r="2097" spans="1:16" ht="187" x14ac:dyDescent="0.2">
      <c r="A2097" s="5" t="s">
        <v>15</v>
      </c>
      <c r="B2097" s="6" t="s">
        <v>33</v>
      </c>
      <c r="C2097" s="7" t="s">
        <v>17</v>
      </c>
      <c r="D2097" s="7" t="s">
        <v>18</v>
      </c>
      <c r="E2097" s="7" t="s">
        <v>5932</v>
      </c>
      <c r="F2097" s="6" t="s">
        <v>5933</v>
      </c>
      <c r="G2097" s="8" t="s">
        <v>5933</v>
      </c>
      <c r="H2097" s="9"/>
      <c r="I2097" s="9"/>
      <c r="J2097" s="9"/>
      <c r="K2097" s="9"/>
      <c r="L2097" s="9"/>
      <c r="M2097" s="9"/>
      <c r="N2097" s="9"/>
      <c r="O2097" s="10" t="s">
        <v>5934</v>
      </c>
      <c r="P2097">
        <f>IF(ISNA(VLOOKUP(E2097,Sheet2!A:C,3,FALSE)),1,VLOOKUP(E2097,Sheet2!A:C,3,FALSE))</f>
        <v>1</v>
      </c>
    </row>
    <row r="2098" spans="1:16" ht="187" x14ac:dyDescent="0.2">
      <c r="A2098" s="11" t="s">
        <v>15</v>
      </c>
      <c r="B2098" s="12" t="s">
        <v>33</v>
      </c>
      <c r="C2098" s="13" t="s">
        <v>17</v>
      </c>
      <c r="D2098" s="13" t="s">
        <v>18</v>
      </c>
      <c r="E2098" s="13" t="s">
        <v>5960</v>
      </c>
      <c r="F2098" s="12" t="s">
        <v>5933</v>
      </c>
      <c r="G2098" s="14" t="s">
        <v>5933</v>
      </c>
      <c r="H2098" s="15"/>
      <c r="I2098" s="19" t="s">
        <v>18</v>
      </c>
      <c r="J2098" s="15"/>
      <c r="K2098" s="15"/>
      <c r="L2098" s="20">
        <v>12</v>
      </c>
      <c r="M2098" s="20">
        <v>0</v>
      </c>
      <c r="N2098" s="20">
        <v>12</v>
      </c>
      <c r="O2098" s="16" t="s">
        <v>5934</v>
      </c>
      <c r="P2098">
        <f>IF(ISNA(VLOOKUP(E2098,Sheet2!A:C,3,FALSE)),1,VLOOKUP(E2098,Sheet2!A:C,3,FALSE))</f>
        <v>1</v>
      </c>
    </row>
    <row r="2099" spans="1:16" ht="221" x14ac:dyDescent="0.2">
      <c r="A2099" s="5" t="s">
        <v>15</v>
      </c>
      <c r="B2099" s="6" t="s">
        <v>38</v>
      </c>
      <c r="C2099" s="7" t="s">
        <v>17</v>
      </c>
      <c r="D2099" s="7" t="s">
        <v>18</v>
      </c>
      <c r="E2099" s="7" t="s">
        <v>5777</v>
      </c>
      <c r="F2099" s="6" t="s">
        <v>5778</v>
      </c>
      <c r="G2099" s="8" t="s">
        <v>5779</v>
      </c>
      <c r="H2099" s="9"/>
      <c r="I2099" s="9"/>
      <c r="J2099" s="9"/>
      <c r="K2099" s="9"/>
      <c r="L2099" s="9"/>
      <c r="M2099" s="9"/>
      <c r="N2099" s="9"/>
      <c r="O2099" s="10" t="s">
        <v>5780</v>
      </c>
      <c r="P2099">
        <f>IF(ISNA(VLOOKUP(E2099,Sheet2!A:C,3,FALSE)),1,VLOOKUP(E2099,Sheet2!A:C,3,FALSE))</f>
        <v>1</v>
      </c>
    </row>
    <row r="2100" spans="1:16" ht="221" x14ac:dyDescent="0.2">
      <c r="A2100" s="11" t="s">
        <v>15</v>
      </c>
      <c r="B2100" s="12" t="s">
        <v>38</v>
      </c>
      <c r="C2100" s="13" t="s">
        <v>17</v>
      </c>
      <c r="D2100" s="13" t="s">
        <v>18</v>
      </c>
      <c r="E2100" s="13" t="s">
        <v>5872</v>
      </c>
      <c r="F2100" s="12" t="s">
        <v>5778</v>
      </c>
      <c r="G2100" s="14" t="s">
        <v>5779</v>
      </c>
      <c r="H2100" s="15"/>
      <c r="I2100" s="19" t="s">
        <v>18</v>
      </c>
      <c r="J2100" s="19" t="s">
        <v>18</v>
      </c>
      <c r="K2100" s="15"/>
      <c r="L2100" s="20">
        <v>6</v>
      </c>
      <c r="M2100" s="20">
        <v>6</v>
      </c>
      <c r="N2100" s="20">
        <v>12</v>
      </c>
      <c r="O2100" s="16" t="s">
        <v>5780</v>
      </c>
      <c r="P2100">
        <f>IF(ISNA(VLOOKUP(E2100,Sheet2!A:C,3,FALSE)),1,VLOOKUP(E2100,Sheet2!A:C,3,FALSE))</f>
        <v>1</v>
      </c>
    </row>
    <row r="2101" spans="1:16" ht="187" x14ac:dyDescent="0.2">
      <c r="A2101" s="5" t="s">
        <v>15</v>
      </c>
      <c r="B2101" s="6" t="s">
        <v>42</v>
      </c>
      <c r="C2101" s="7" t="s">
        <v>17</v>
      </c>
      <c r="D2101" s="7" t="s">
        <v>18</v>
      </c>
      <c r="E2101" s="7" t="s">
        <v>134</v>
      </c>
      <c r="F2101" s="6" t="s">
        <v>135</v>
      </c>
      <c r="G2101" s="8" t="s">
        <v>135</v>
      </c>
      <c r="H2101" s="9"/>
      <c r="I2101" s="9"/>
      <c r="J2101" s="9"/>
      <c r="K2101" s="9"/>
      <c r="L2101" s="9"/>
      <c r="M2101" s="9"/>
      <c r="N2101" s="9"/>
      <c r="O2101" s="10" t="s">
        <v>136</v>
      </c>
      <c r="P2101">
        <f>IF(ISNA(VLOOKUP(E2101,Sheet2!A:C,3,FALSE)),1,VLOOKUP(E2101,Sheet2!A:C,3,FALSE))</f>
        <v>1</v>
      </c>
    </row>
    <row r="2102" spans="1:16" ht="153" x14ac:dyDescent="0.2">
      <c r="A2102" s="5" t="s">
        <v>15</v>
      </c>
      <c r="B2102" s="6" t="s">
        <v>180</v>
      </c>
      <c r="C2102" s="7" t="s">
        <v>17</v>
      </c>
      <c r="D2102" s="7" t="s">
        <v>28</v>
      </c>
      <c r="E2102" s="7" t="s">
        <v>2176</v>
      </c>
      <c r="F2102" s="6" t="s">
        <v>2177</v>
      </c>
      <c r="G2102" s="8" t="s">
        <v>2177</v>
      </c>
      <c r="H2102" s="9"/>
      <c r="I2102" s="17" t="s">
        <v>18</v>
      </c>
      <c r="J2102" s="9"/>
      <c r="K2102" s="9"/>
      <c r="L2102" s="18">
        <v>12</v>
      </c>
      <c r="M2102" s="18">
        <v>0</v>
      </c>
      <c r="N2102" s="18">
        <v>12</v>
      </c>
      <c r="O2102" s="10" t="s">
        <v>2178</v>
      </c>
      <c r="P2102">
        <f>IF(ISNA(VLOOKUP(E2102,Sheet2!A:C,3,FALSE)),1,VLOOKUP(E2102,Sheet2!A:C,3,FALSE))</f>
        <v>1</v>
      </c>
    </row>
    <row r="2103" spans="1:16" ht="289" x14ac:dyDescent="0.2">
      <c r="A2103" s="5" t="s">
        <v>15</v>
      </c>
      <c r="B2103" s="6" t="s">
        <v>33</v>
      </c>
      <c r="C2103" s="7" t="s">
        <v>17</v>
      </c>
      <c r="D2103" s="7" t="s">
        <v>18</v>
      </c>
      <c r="E2103" s="7" t="s">
        <v>7361</v>
      </c>
      <c r="F2103" s="6" t="s">
        <v>7362</v>
      </c>
      <c r="G2103" s="8" t="s">
        <v>7362</v>
      </c>
      <c r="H2103" s="9"/>
      <c r="I2103" s="9"/>
      <c r="J2103" s="9"/>
      <c r="K2103" s="9"/>
      <c r="L2103" s="9"/>
      <c r="M2103" s="9"/>
      <c r="N2103" s="9"/>
      <c r="O2103" s="10" t="s">
        <v>7363</v>
      </c>
      <c r="P2103">
        <f>IF(ISNA(VLOOKUP(E2103,Sheet2!A:C,3,FALSE)),1,VLOOKUP(E2103,Sheet2!A:C,3,FALSE))</f>
        <v>1</v>
      </c>
    </row>
    <row r="2104" spans="1:16" ht="102" x14ac:dyDescent="0.2">
      <c r="A2104" s="5" t="s">
        <v>15</v>
      </c>
      <c r="B2104" s="6" t="s">
        <v>33</v>
      </c>
      <c r="C2104" s="7" t="s">
        <v>17</v>
      </c>
      <c r="D2104" s="7" t="s">
        <v>18</v>
      </c>
      <c r="E2104" s="7" t="s">
        <v>3864</v>
      </c>
      <c r="F2104" s="6" t="s">
        <v>3865</v>
      </c>
      <c r="G2104" s="8" t="s">
        <v>3866</v>
      </c>
      <c r="H2104" s="9"/>
      <c r="I2104" s="17" t="s">
        <v>18</v>
      </c>
      <c r="J2104" s="9"/>
      <c r="K2104" s="9"/>
      <c r="L2104" s="18">
        <v>0</v>
      </c>
      <c r="M2104" s="18">
        <v>6</v>
      </c>
      <c r="N2104" s="18">
        <v>6</v>
      </c>
      <c r="O2104" s="10" t="s">
        <v>3867</v>
      </c>
      <c r="P2104">
        <f>IF(ISNA(VLOOKUP(E2104,Sheet2!A:C,3,FALSE)),1,VLOOKUP(E2104,Sheet2!A:C,3,FALSE))</f>
        <v>1</v>
      </c>
    </row>
    <row r="2105" spans="1:16" ht="170" x14ac:dyDescent="0.2">
      <c r="A2105" s="11" t="s">
        <v>15</v>
      </c>
      <c r="B2105" s="12" t="s">
        <v>63</v>
      </c>
      <c r="C2105" s="13" t="s">
        <v>17</v>
      </c>
      <c r="D2105" s="13" t="s">
        <v>18</v>
      </c>
      <c r="E2105" s="13" t="s">
        <v>5019</v>
      </c>
      <c r="F2105" s="12" t="s">
        <v>5020</v>
      </c>
      <c r="G2105" s="14" t="s">
        <v>5021</v>
      </c>
      <c r="H2105" s="15"/>
      <c r="I2105" s="15"/>
      <c r="J2105" s="15"/>
      <c r="K2105" s="15"/>
      <c r="L2105" s="15"/>
      <c r="M2105" s="15"/>
      <c r="N2105" s="15"/>
      <c r="O2105" s="16" t="s">
        <v>5022</v>
      </c>
      <c r="P2105">
        <f>IF(ISNA(VLOOKUP(E2105,Sheet2!A:C,3,FALSE)),1,VLOOKUP(E2105,Sheet2!A:C,3,FALSE))</f>
        <v>1</v>
      </c>
    </row>
    <row r="2106" spans="1:16" ht="153" x14ac:dyDescent="0.2">
      <c r="A2106" s="11" t="s">
        <v>15</v>
      </c>
      <c r="B2106" s="12" t="s">
        <v>63</v>
      </c>
      <c r="C2106" s="13" t="s">
        <v>17</v>
      </c>
      <c r="D2106" s="13" t="s">
        <v>18</v>
      </c>
      <c r="E2106" s="13" t="s">
        <v>5026</v>
      </c>
      <c r="F2106" s="12" t="s">
        <v>5020</v>
      </c>
      <c r="G2106" s="14" t="s">
        <v>5021</v>
      </c>
      <c r="H2106" s="15"/>
      <c r="I2106" s="15"/>
      <c r="J2106" s="15"/>
      <c r="K2106" s="15"/>
      <c r="L2106" s="15"/>
      <c r="M2106" s="15"/>
      <c r="N2106" s="15"/>
      <c r="O2106" s="16" t="s">
        <v>5025</v>
      </c>
      <c r="P2106">
        <f>IF(ISNA(VLOOKUP(E2106,Sheet2!A:C,3,FALSE)),1,VLOOKUP(E2106,Sheet2!A:C,3,FALSE))</f>
        <v>1</v>
      </c>
    </row>
    <row r="2107" spans="1:16" ht="136" x14ac:dyDescent="0.2">
      <c r="A2107" s="11" t="s">
        <v>15</v>
      </c>
      <c r="B2107" s="12" t="s">
        <v>63</v>
      </c>
      <c r="C2107" s="13" t="s">
        <v>17</v>
      </c>
      <c r="D2107" s="13" t="s">
        <v>18</v>
      </c>
      <c r="E2107" s="13" t="s">
        <v>5060</v>
      </c>
      <c r="F2107" s="12" t="s">
        <v>5020</v>
      </c>
      <c r="G2107" s="14" t="s">
        <v>5021</v>
      </c>
      <c r="H2107" s="15"/>
      <c r="I2107" s="15"/>
      <c r="J2107" s="15"/>
      <c r="K2107" s="15"/>
      <c r="L2107" s="15"/>
      <c r="M2107" s="15"/>
      <c r="N2107" s="15"/>
      <c r="O2107" s="16" t="s">
        <v>5061</v>
      </c>
      <c r="P2107">
        <f>IF(ISNA(VLOOKUP(E2107,Sheet2!A:C,3,FALSE)),1,VLOOKUP(E2107,Sheet2!A:C,3,FALSE))</f>
        <v>1</v>
      </c>
    </row>
    <row r="2108" spans="1:16" ht="136" x14ac:dyDescent="0.2">
      <c r="A2108" s="11" t="s">
        <v>15</v>
      </c>
      <c r="B2108" s="12" t="s">
        <v>42</v>
      </c>
      <c r="C2108" s="13" t="s">
        <v>17</v>
      </c>
      <c r="D2108" s="13" t="s">
        <v>18</v>
      </c>
      <c r="E2108" s="13" t="s">
        <v>5064</v>
      </c>
      <c r="F2108" s="12" t="s">
        <v>5020</v>
      </c>
      <c r="G2108" s="14" t="s">
        <v>5021</v>
      </c>
      <c r="H2108" s="15"/>
      <c r="I2108" s="15"/>
      <c r="J2108" s="15"/>
      <c r="K2108" s="15"/>
      <c r="L2108" s="15"/>
      <c r="M2108" s="15"/>
      <c r="N2108" s="15"/>
      <c r="O2108" s="16" t="s">
        <v>5061</v>
      </c>
      <c r="P2108">
        <f>IF(ISNA(VLOOKUP(E2108,Sheet2!A:C,3,FALSE)),1,VLOOKUP(E2108,Sheet2!A:C,3,FALSE))</f>
        <v>1</v>
      </c>
    </row>
    <row r="2109" spans="1:16" ht="153" x14ac:dyDescent="0.2">
      <c r="A2109" s="5" t="s">
        <v>15</v>
      </c>
      <c r="B2109" s="6" t="s">
        <v>42</v>
      </c>
      <c r="C2109" s="7" t="s">
        <v>17</v>
      </c>
      <c r="D2109" s="7" t="s">
        <v>18</v>
      </c>
      <c r="E2109" s="7" t="s">
        <v>4460</v>
      </c>
      <c r="F2109" s="6" t="s">
        <v>4461</v>
      </c>
      <c r="G2109" s="8" t="s">
        <v>4462</v>
      </c>
      <c r="H2109" s="9"/>
      <c r="I2109" s="9"/>
      <c r="J2109" s="9"/>
      <c r="K2109" s="9"/>
      <c r="L2109" s="9"/>
      <c r="M2109" s="9"/>
      <c r="N2109" s="9"/>
      <c r="O2109" s="10" t="s">
        <v>4463</v>
      </c>
      <c r="P2109">
        <f>IF(ISNA(VLOOKUP(E2109,Sheet2!A:C,3,FALSE)),1,VLOOKUP(E2109,Sheet2!A:C,3,FALSE))</f>
        <v>1</v>
      </c>
    </row>
    <row r="2110" spans="1:16" ht="153" x14ac:dyDescent="0.2">
      <c r="A2110" s="5" t="s">
        <v>15</v>
      </c>
      <c r="B2110" s="6" t="s">
        <v>63</v>
      </c>
      <c r="C2110" s="7" t="s">
        <v>17</v>
      </c>
      <c r="D2110" s="7" t="s">
        <v>18</v>
      </c>
      <c r="E2110" s="7" t="s">
        <v>5023</v>
      </c>
      <c r="F2110" s="6" t="s">
        <v>5024</v>
      </c>
      <c r="G2110" s="8" t="s">
        <v>4462</v>
      </c>
      <c r="H2110" s="9"/>
      <c r="I2110" s="9"/>
      <c r="J2110" s="9"/>
      <c r="K2110" s="9"/>
      <c r="L2110" s="9"/>
      <c r="M2110" s="9"/>
      <c r="N2110" s="9"/>
      <c r="O2110" s="10" t="s">
        <v>5025</v>
      </c>
      <c r="P2110">
        <f>IF(ISNA(VLOOKUP(E2110,Sheet2!A:C,3,FALSE)),1,VLOOKUP(E2110,Sheet2!A:C,3,FALSE))</f>
        <v>1</v>
      </c>
    </row>
    <row r="2111" spans="1:16" ht="153" x14ac:dyDescent="0.2">
      <c r="A2111" s="5" t="s">
        <v>15</v>
      </c>
      <c r="B2111" s="6" t="s">
        <v>63</v>
      </c>
      <c r="C2111" s="7" t="s">
        <v>17</v>
      </c>
      <c r="D2111" s="7" t="s">
        <v>18</v>
      </c>
      <c r="E2111" s="7" t="s">
        <v>5027</v>
      </c>
      <c r="F2111" s="6" t="s">
        <v>5024</v>
      </c>
      <c r="G2111" s="8" t="s">
        <v>4462</v>
      </c>
      <c r="H2111" s="9"/>
      <c r="I2111" s="9"/>
      <c r="J2111" s="9"/>
      <c r="K2111" s="9"/>
      <c r="L2111" s="9"/>
      <c r="M2111" s="9"/>
      <c r="N2111" s="9"/>
      <c r="O2111" s="10" t="s">
        <v>5025</v>
      </c>
      <c r="P2111">
        <f>IF(ISNA(VLOOKUP(E2111,Sheet2!A:C,3,FALSE)),1,VLOOKUP(E2111,Sheet2!A:C,3,FALSE))</f>
        <v>1</v>
      </c>
    </row>
    <row r="2112" spans="1:16" ht="136" x14ac:dyDescent="0.2">
      <c r="A2112" s="5" t="s">
        <v>15</v>
      </c>
      <c r="B2112" s="6" t="s">
        <v>42</v>
      </c>
      <c r="C2112" s="7" t="s">
        <v>17</v>
      </c>
      <c r="D2112" s="7" t="s">
        <v>18</v>
      </c>
      <c r="E2112" s="7" t="s">
        <v>5062</v>
      </c>
      <c r="F2112" s="6" t="s">
        <v>5024</v>
      </c>
      <c r="G2112" s="8" t="s">
        <v>4462</v>
      </c>
      <c r="H2112" s="9"/>
      <c r="I2112" s="9"/>
      <c r="J2112" s="9"/>
      <c r="K2112" s="9"/>
      <c r="L2112" s="9"/>
      <c r="M2112" s="9"/>
      <c r="N2112" s="9"/>
      <c r="O2112" s="10" t="s">
        <v>5063</v>
      </c>
      <c r="P2112">
        <f>IF(ISNA(VLOOKUP(E2112,Sheet2!A:C,3,FALSE)),1,VLOOKUP(E2112,Sheet2!A:C,3,FALSE))</f>
        <v>1</v>
      </c>
    </row>
    <row r="2113" spans="1:16" ht="204" x14ac:dyDescent="0.2">
      <c r="A2113" s="11" t="s">
        <v>15</v>
      </c>
      <c r="B2113" s="12" t="s">
        <v>33</v>
      </c>
      <c r="C2113" s="13" t="s">
        <v>17</v>
      </c>
      <c r="D2113" s="13" t="s">
        <v>18</v>
      </c>
      <c r="E2113" s="13" t="s">
        <v>5940</v>
      </c>
      <c r="F2113" s="12" t="s">
        <v>5941</v>
      </c>
      <c r="G2113" s="14" t="s">
        <v>5942</v>
      </c>
      <c r="H2113" s="15"/>
      <c r="I2113" s="15"/>
      <c r="J2113" s="15"/>
      <c r="K2113" s="15"/>
      <c r="L2113" s="15"/>
      <c r="M2113" s="15"/>
      <c r="N2113" s="15"/>
      <c r="O2113" s="16" t="s">
        <v>5943</v>
      </c>
      <c r="P2113">
        <f>IF(ISNA(VLOOKUP(E2113,Sheet2!A:C,3,FALSE)),1,VLOOKUP(E2113,Sheet2!A:C,3,FALSE))</f>
        <v>1</v>
      </c>
    </row>
    <row r="2114" spans="1:16" ht="204" x14ac:dyDescent="0.2">
      <c r="A2114" s="5" t="s">
        <v>15</v>
      </c>
      <c r="B2114" s="6" t="s">
        <v>33</v>
      </c>
      <c r="C2114" s="7" t="s">
        <v>17</v>
      </c>
      <c r="D2114" s="7" t="s">
        <v>18</v>
      </c>
      <c r="E2114" s="7" t="s">
        <v>5999</v>
      </c>
      <c r="F2114" s="6" t="s">
        <v>5941</v>
      </c>
      <c r="G2114" s="8" t="s">
        <v>5942</v>
      </c>
      <c r="H2114" s="9"/>
      <c r="I2114" s="17" t="s">
        <v>18</v>
      </c>
      <c r="J2114" s="17" t="s">
        <v>18</v>
      </c>
      <c r="K2114" s="9"/>
      <c r="L2114" s="18">
        <v>3</v>
      </c>
      <c r="M2114" s="18">
        <v>6</v>
      </c>
      <c r="N2114" s="18">
        <v>9</v>
      </c>
      <c r="O2114" s="10" t="s">
        <v>5943</v>
      </c>
      <c r="P2114">
        <f>IF(ISNA(VLOOKUP(E2114,Sheet2!A:C,3,FALSE)),1,VLOOKUP(E2114,Sheet2!A:C,3,FALSE))</f>
        <v>1</v>
      </c>
    </row>
    <row r="2115" spans="1:16" ht="204" x14ac:dyDescent="0.2">
      <c r="A2115" s="5" t="s">
        <v>15</v>
      </c>
      <c r="B2115" s="6" t="s">
        <v>33</v>
      </c>
      <c r="C2115" s="7" t="s">
        <v>17</v>
      </c>
      <c r="D2115" s="7" t="s">
        <v>18</v>
      </c>
      <c r="E2115" s="7" t="s">
        <v>6096</v>
      </c>
      <c r="F2115" s="6" t="s">
        <v>5941</v>
      </c>
      <c r="G2115" s="8" t="s">
        <v>5942</v>
      </c>
      <c r="H2115" s="9"/>
      <c r="I2115" s="9"/>
      <c r="J2115" s="9"/>
      <c r="K2115" s="9"/>
      <c r="L2115" s="9"/>
      <c r="M2115" s="9"/>
      <c r="N2115" s="9"/>
      <c r="O2115" s="10" t="s">
        <v>5943</v>
      </c>
      <c r="P2115">
        <f>IF(ISNA(VLOOKUP(E2115,Sheet2!A:C,3,FALSE)),1,VLOOKUP(E2115,Sheet2!A:C,3,FALSE))</f>
        <v>1</v>
      </c>
    </row>
    <row r="2116" spans="1:16" ht="68" x14ac:dyDescent="0.2">
      <c r="A2116" s="5" t="s">
        <v>15</v>
      </c>
      <c r="B2116" s="6" t="s">
        <v>67</v>
      </c>
      <c r="C2116" s="7" t="s">
        <v>17</v>
      </c>
      <c r="D2116" s="7" t="s">
        <v>18</v>
      </c>
      <c r="E2116" s="7" t="s">
        <v>4658</v>
      </c>
      <c r="F2116" s="6" t="s">
        <v>4659</v>
      </c>
      <c r="G2116" s="8" t="s">
        <v>4659</v>
      </c>
      <c r="H2116" s="9"/>
      <c r="I2116" s="9"/>
      <c r="J2116" s="9"/>
      <c r="K2116" s="9"/>
      <c r="L2116" s="9"/>
      <c r="M2116" s="9"/>
      <c r="N2116" s="9"/>
      <c r="O2116" s="10" t="s">
        <v>4660</v>
      </c>
      <c r="P2116">
        <f>IF(ISNA(VLOOKUP(E2116,Sheet2!A:C,3,FALSE)),1,VLOOKUP(E2116,Sheet2!A:C,3,FALSE))</f>
        <v>1</v>
      </c>
    </row>
    <row r="2117" spans="1:16" ht="102" x14ac:dyDescent="0.2">
      <c r="A2117" s="11" t="s">
        <v>15</v>
      </c>
      <c r="B2117" s="12" t="s">
        <v>67</v>
      </c>
      <c r="C2117" s="13" t="s">
        <v>17</v>
      </c>
      <c r="D2117" s="13" t="s">
        <v>18</v>
      </c>
      <c r="E2117" s="13" t="s">
        <v>2614</v>
      </c>
      <c r="F2117" s="12" t="s">
        <v>2615</v>
      </c>
      <c r="G2117" s="14" t="s">
        <v>2616</v>
      </c>
      <c r="H2117" s="15"/>
      <c r="I2117" s="15"/>
      <c r="J2117" s="15"/>
      <c r="K2117" s="15"/>
      <c r="L2117" s="15"/>
      <c r="M2117" s="15"/>
      <c r="N2117" s="15"/>
      <c r="O2117" s="16" t="s">
        <v>2617</v>
      </c>
      <c r="P2117">
        <f>IF(ISNA(VLOOKUP(E2117,Sheet2!A:C,3,FALSE)),1,VLOOKUP(E2117,Sheet2!A:C,3,FALSE))</f>
        <v>1</v>
      </c>
    </row>
    <row r="2118" spans="1:16" ht="238" x14ac:dyDescent="0.2">
      <c r="A2118" s="5" t="s">
        <v>15</v>
      </c>
      <c r="B2118" s="6" t="s">
        <v>38</v>
      </c>
      <c r="C2118" s="7" t="s">
        <v>17</v>
      </c>
      <c r="D2118" s="7" t="s">
        <v>18</v>
      </c>
      <c r="E2118" s="7" t="s">
        <v>7015</v>
      </c>
      <c r="F2118" s="6" t="s">
        <v>7016</v>
      </c>
      <c r="G2118" s="8" t="s">
        <v>7017</v>
      </c>
      <c r="H2118" s="9"/>
      <c r="I2118" s="9"/>
      <c r="J2118" s="9"/>
      <c r="K2118" s="9"/>
      <c r="L2118" s="9"/>
      <c r="M2118" s="9"/>
      <c r="N2118" s="9"/>
      <c r="O2118" s="10" t="s">
        <v>7018</v>
      </c>
      <c r="P2118">
        <f>IF(ISNA(VLOOKUP(E2118,Sheet2!A:C,3,FALSE)),1,VLOOKUP(E2118,Sheet2!A:C,3,FALSE))</f>
        <v>1</v>
      </c>
    </row>
    <row r="2119" spans="1:16" ht="238" x14ac:dyDescent="0.2">
      <c r="A2119" s="11" t="s">
        <v>15</v>
      </c>
      <c r="B2119" s="12" t="s">
        <v>38</v>
      </c>
      <c r="C2119" s="13" t="s">
        <v>17</v>
      </c>
      <c r="D2119" s="13" t="s">
        <v>18</v>
      </c>
      <c r="E2119" s="13" t="s">
        <v>7322</v>
      </c>
      <c r="F2119" s="12" t="s">
        <v>7016</v>
      </c>
      <c r="G2119" s="14" t="s">
        <v>7017</v>
      </c>
      <c r="H2119" s="15"/>
      <c r="I2119" s="15"/>
      <c r="J2119" s="15"/>
      <c r="K2119" s="15"/>
      <c r="L2119" s="15"/>
      <c r="M2119" s="15"/>
      <c r="N2119" s="15"/>
      <c r="O2119" s="16" t="s">
        <v>7018</v>
      </c>
      <c r="P2119">
        <f>IF(ISNA(VLOOKUP(E2119,Sheet2!A:C,3,FALSE)),1,VLOOKUP(E2119,Sheet2!A:C,3,FALSE))</f>
        <v>1</v>
      </c>
    </row>
    <row r="2120" spans="1:16" ht="187" x14ac:dyDescent="0.2">
      <c r="A2120" s="5" t="s">
        <v>15</v>
      </c>
      <c r="B2120" s="6" t="s">
        <v>101</v>
      </c>
      <c r="C2120" s="7" t="s">
        <v>17</v>
      </c>
      <c r="D2120" s="7" t="s">
        <v>28</v>
      </c>
      <c r="E2120" s="7" t="s">
        <v>4318</v>
      </c>
      <c r="F2120" s="6" t="s">
        <v>4319</v>
      </c>
      <c r="G2120" s="8" t="s">
        <v>4320</v>
      </c>
      <c r="H2120" s="9"/>
      <c r="I2120" s="9"/>
      <c r="J2120" s="9"/>
      <c r="K2120" s="9"/>
      <c r="L2120" s="9"/>
      <c r="M2120" s="9"/>
      <c r="N2120" s="9"/>
      <c r="O2120" s="10" t="s">
        <v>4321</v>
      </c>
      <c r="P2120">
        <f>IF(ISNA(VLOOKUP(E2120,Sheet2!A:C,3,FALSE)),1,VLOOKUP(E2120,Sheet2!A:C,3,FALSE))</f>
        <v>1</v>
      </c>
    </row>
    <row r="2121" spans="1:16" ht="170" x14ac:dyDescent="0.2">
      <c r="A2121" s="11" t="s">
        <v>15</v>
      </c>
      <c r="B2121" s="12" t="s">
        <v>3127</v>
      </c>
      <c r="C2121" s="13" t="s">
        <v>17</v>
      </c>
      <c r="D2121" s="13" t="s">
        <v>18</v>
      </c>
      <c r="E2121" s="13" t="s">
        <v>6998</v>
      </c>
      <c r="F2121" s="12" t="s">
        <v>6999</v>
      </c>
      <c r="G2121" s="14" t="s">
        <v>7000</v>
      </c>
      <c r="H2121" s="15"/>
      <c r="I2121" s="15"/>
      <c r="J2121" s="15"/>
      <c r="K2121" s="15"/>
      <c r="L2121" s="15"/>
      <c r="M2121" s="15"/>
      <c r="N2121" s="15"/>
      <c r="O2121" s="16" t="s">
        <v>7001</v>
      </c>
      <c r="P2121">
        <f>IF(ISNA(VLOOKUP(E2121,Sheet2!A:C,3,FALSE)),1,VLOOKUP(E2121,Sheet2!A:C,3,FALSE))</f>
        <v>1</v>
      </c>
    </row>
    <row r="2122" spans="1:16" ht="170" x14ac:dyDescent="0.2">
      <c r="A2122" s="11" t="s">
        <v>15</v>
      </c>
      <c r="B2122" s="12" t="s">
        <v>3127</v>
      </c>
      <c r="C2122" s="13" t="s">
        <v>17</v>
      </c>
      <c r="D2122" s="13" t="s">
        <v>18</v>
      </c>
      <c r="E2122" s="13" t="s">
        <v>7107</v>
      </c>
      <c r="F2122" s="12" t="s">
        <v>6999</v>
      </c>
      <c r="G2122" s="14" t="s">
        <v>7000</v>
      </c>
      <c r="H2122" s="15"/>
      <c r="I2122" s="15"/>
      <c r="J2122" s="15"/>
      <c r="K2122" s="15"/>
      <c r="L2122" s="15"/>
      <c r="M2122" s="15"/>
      <c r="N2122" s="15"/>
      <c r="O2122" s="16" t="s">
        <v>7001</v>
      </c>
      <c r="P2122">
        <f>IF(ISNA(VLOOKUP(E2122,Sheet2!A:C,3,FALSE)),1,VLOOKUP(E2122,Sheet2!A:C,3,FALSE))</f>
        <v>1</v>
      </c>
    </row>
    <row r="2123" spans="1:16" ht="170" x14ac:dyDescent="0.2">
      <c r="A2123" s="11" t="s">
        <v>15</v>
      </c>
      <c r="B2123" s="12" t="s">
        <v>3127</v>
      </c>
      <c r="C2123" s="13" t="s">
        <v>17</v>
      </c>
      <c r="D2123" s="13" t="s">
        <v>18</v>
      </c>
      <c r="E2123" s="13" t="s">
        <v>7160</v>
      </c>
      <c r="F2123" s="12" t="s">
        <v>6999</v>
      </c>
      <c r="G2123" s="14" t="s">
        <v>7000</v>
      </c>
      <c r="H2123" s="15"/>
      <c r="I2123" s="19" t="s">
        <v>18</v>
      </c>
      <c r="J2123" s="15"/>
      <c r="K2123" s="15"/>
      <c r="L2123" s="20">
        <v>12</v>
      </c>
      <c r="M2123" s="20">
        <v>0</v>
      </c>
      <c r="N2123" s="20">
        <v>12</v>
      </c>
      <c r="O2123" s="16" t="s">
        <v>7001</v>
      </c>
      <c r="P2123">
        <f>IF(ISNA(VLOOKUP(E2123,Sheet2!A:C,3,FALSE)),1,VLOOKUP(E2123,Sheet2!A:C,3,FALSE))</f>
        <v>1</v>
      </c>
    </row>
    <row r="2124" spans="1:16" ht="170" x14ac:dyDescent="0.2">
      <c r="A2124" s="11" t="s">
        <v>15</v>
      </c>
      <c r="B2124" s="12" t="s">
        <v>67</v>
      </c>
      <c r="C2124" s="13" t="s">
        <v>17</v>
      </c>
      <c r="D2124" s="13" t="s">
        <v>18</v>
      </c>
      <c r="E2124" s="13" t="s">
        <v>466</v>
      </c>
      <c r="F2124" s="12" t="s">
        <v>467</v>
      </c>
      <c r="G2124" s="14" t="s">
        <v>467</v>
      </c>
      <c r="H2124" s="15"/>
      <c r="I2124" s="15"/>
      <c r="J2124" s="15"/>
      <c r="K2124" s="15"/>
      <c r="L2124" s="15"/>
      <c r="M2124" s="15"/>
      <c r="N2124" s="15"/>
      <c r="O2124" s="16" t="s">
        <v>468</v>
      </c>
      <c r="P2124">
        <f>IF(ISNA(VLOOKUP(E2124,Sheet2!A:C,3,FALSE)),1,VLOOKUP(E2124,Sheet2!A:C,3,FALSE))</f>
        <v>1</v>
      </c>
    </row>
    <row r="2125" spans="1:16" ht="306" x14ac:dyDescent="0.2">
      <c r="A2125" s="5" t="s">
        <v>15</v>
      </c>
      <c r="B2125" s="6" t="s">
        <v>67</v>
      </c>
      <c r="C2125" s="7" t="s">
        <v>17</v>
      </c>
      <c r="D2125" s="7" t="s">
        <v>18</v>
      </c>
      <c r="E2125" s="7" t="s">
        <v>5790</v>
      </c>
      <c r="F2125" s="6" t="s">
        <v>5791</v>
      </c>
      <c r="G2125" s="8" t="s">
        <v>5792</v>
      </c>
      <c r="H2125" s="9"/>
      <c r="I2125" s="9"/>
      <c r="J2125" s="9"/>
      <c r="K2125" s="9"/>
      <c r="L2125" s="9"/>
      <c r="M2125" s="9"/>
      <c r="N2125" s="9"/>
      <c r="O2125" s="10" t="s">
        <v>5793</v>
      </c>
      <c r="P2125">
        <f>IF(ISNA(VLOOKUP(E2125,Sheet2!A:C,3,FALSE)),1,VLOOKUP(E2125,Sheet2!A:C,3,FALSE))</f>
        <v>1</v>
      </c>
    </row>
    <row r="2126" spans="1:16" ht="306" x14ac:dyDescent="0.2">
      <c r="A2126" s="11" t="s">
        <v>15</v>
      </c>
      <c r="B2126" s="12" t="s">
        <v>67</v>
      </c>
      <c r="C2126" s="13" t="s">
        <v>17</v>
      </c>
      <c r="D2126" s="13" t="s">
        <v>18</v>
      </c>
      <c r="E2126" s="13" t="s">
        <v>6130</v>
      </c>
      <c r="F2126" s="12" t="s">
        <v>5791</v>
      </c>
      <c r="G2126" s="14" t="s">
        <v>5792</v>
      </c>
      <c r="H2126" s="15"/>
      <c r="I2126" s="15"/>
      <c r="J2126" s="15"/>
      <c r="K2126" s="15"/>
      <c r="L2126" s="15"/>
      <c r="M2126" s="15"/>
      <c r="N2126" s="15"/>
      <c r="O2126" s="16" t="s">
        <v>5793</v>
      </c>
      <c r="P2126">
        <f>IF(ISNA(VLOOKUP(E2126,Sheet2!A:C,3,FALSE)),1,VLOOKUP(E2126,Sheet2!A:C,3,FALSE))</f>
        <v>1</v>
      </c>
    </row>
    <row r="2127" spans="1:16" ht="51" x14ac:dyDescent="0.2">
      <c r="A2127" s="5" t="s">
        <v>15</v>
      </c>
      <c r="B2127" s="6" t="s">
        <v>38</v>
      </c>
      <c r="C2127" s="7" t="s">
        <v>17</v>
      </c>
      <c r="D2127" s="7" t="s">
        <v>18</v>
      </c>
      <c r="E2127" s="7" t="s">
        <v>356</v>
      </c>
      <c r="F2127" s="6" t="s">
        <v>357</v>
      </c>
      <c r="G2127" s="8" t="s">
        <v>358</v>
      </c>
      <c r="H2127" s="9"/>
      <c r="I2127" s="9"/>
      <c r="J2127" s="9"/>
      <c r="K2127" s="9"/>
      <c r="L2127" s="9"/>
      <c r="M2127" s="9"/>
      <c r="N2127" s="9"/>
      <c r="O2127" s="10" t="s">
        <v>359</v>
      </c>
      <c r="P2127">
        <f>IF(ISNA(VLOOKUP(E2127,Sheet2!A:C,3,FALSE)),1,VLOOKUP(E2127,Sheet2!A:C,3,FALSE))</f>
        <v>1</v>
      </c>
    </row>
    <row r="2128" spans="1:16" ht="255" x14ac:dyDescent="0.2">
      <c r="A2128" s="11" t="s">
        <v>15</v>
      </c>
      <c r="B2128" s="12" t="s">
        <v>16</v>
      </c>
      <c r="C2128" s="13" t="s">
        <v>17</v>
      </c>
      <c r="D2128" s="13" t="s">
        <v>18</v>
      </c>
      <c r="E2128" s="13" t="s">
        <v>8451</v>
      </c>
      <c r="F2128" s="12" t="s">
        <v>8452</v>
      </c>
      <c r="G2128" s="14" t="s">
        <v>8452</v>
      </c>
      <c r="H2128" s="15"/>
      <c r="I2128" s="15"/>
      <c r="J2128" s="15"/>
      <c r="K2128" s="15"/>
      <c r="L2128" s="15"/>
      <c r="M2128" s="15"/>
      <c r="N2128" s="15"/>
      <c r="O2128" s="16" t="s">
        <v>8453</v>
      </c>
      <c r="P2128">
        <f>IF(ISNA(VLOOKUP(E2128,Sheet2!A:C,3,FALSE)),1,VLOOKUP(E2128,Sheet2!A:C,3,FALSE))</f>
        <v>1</v>
      </c>
    </row>
    <row r="2129" spans="1:16" ht="119" x14ac:dyDescent="0.2">
      <c r="A2129" s="11" t="s">
        <v>15</v>
      </c>
      <c r="B2129" s="12" t="s">
        <v>33</v>
      </c>
      <c r="C2129" s="13" t="s">
        <v>17</v>
      </c>
      <c r="D2129" s="13" t="s">
        <v>18</v>
      </c>
      <c r="E2129" s="13" t="s">
        <v>5897</v>
      </c>
      <c r="F2129" s="12" t="s">
        <v>5898</v>
      </c>
      <c r="G2129" s="14" t="s">
        <v>5899</v>
      </c>
      <c r="H2129" s="15"/>
      <c r="I2129" s="15"/>
      <c r="J2129" s="15"/>
      <c r="K2129" s="15"/>
      <c r="L2129" s="15"/>
      <c r="M2129" s="15"/>
      <c r="N2129" s="15"/>
      <c r="O2129" s="16" t="s">
        <v>5900</v>
      </c>
      <c r="P2129">
        <f>IF(ISNA(VLOOKUP(E2129,Sheet2!A:C,3,FALSE)),1,VLOOKUP(E2129,Sheet2!A:C,3,FALSE))</f>
        <v>1</v>
      </c>
    </row>
    <row r="2130" spans="1:16" ht="119" x14ac:dyDescent="0.2">
      <c r="A2130" s="5" t="s">
        <v>15</v>
      </c>
      <c r="B2130" s="6" t="s">
        <v>33</v>
      </c>
      <c r="C2130" s="7" t="s">
        <v>17</v>
      </c>
      <c r="D2130" s="7" t="s">
        <v>18</v>
      </c>
      <c r="E2130" s="7" t="s">
        <v>6061</v>
      </c>
      <c r="F2130" s="6" t="s">
        <v>5898</v>
      </c>
      <c r="G2130" s="8" t="s">
        <v>5899</v>
      </c>
      <c r="H2130" s="9"/>
      <c r="I2130" s="9"/>
      <c r="J2130" s="9"/>
      <c r="K2130" s="9"/>
      <c r="L2130" s="9"/>
      <c r="M2130" s="9"/>
      <c r="N2130" s="9"/>
      <c r="O2130" s="10" t="s">
        <v>5900</v>
      </c>
      <c r="P2130">
        <f>IF(ISNA(VLOOKUP(E2130,Sheet2!A:C,3,FALSE)),1,VLOOKUP(E2130,Sheet2!A:C,3,FALSE))</f>
        <v>1</v>
      </c>
    </row>
    <row r="2131" spans="1:16" ht="187" x14ac:dyDescent="0.2">
      <c r="A2131" s="5" t="s">
        <v>15</v>
      </c>
      <c r="B2131" s="6" t="s">
        <v>38</v>
      </c>
      <c r="C2131" s="7" t="s">
        <v>17</v>
      </c>
      <c r="D2131" s="7" t="s">
        <v>18</v>
      </c>
      <c r="E2131" s="7" t="s">
        <v>7200</v>
      </c>
      <c r="F2131" s="6" t="s">
        <v>7201</v>
      </c>
      <c r="G2131" s="8" t="s">
        <v>7201</v>
      </c>
      <c r="H2131" s="9"/>
      <c r="I2131" s="9"/>
      <c r="J2131" s="9"/>
      <c r="K2131" s="9"/>
      <c r="L2131" s="9"/>
      <c r="M2131" s="9"/>
      <c r="N2131" s="9"/>
      <c r="O2131" s="10" t="s">
        <v>7202</v>
      </c>
      <c r="P2131">
        <f>IF(ISNA(VLOOKUP(E2131,Sheet2!A:C,3,FALSE)),1,VLOOKUP(E2131,Sheet2!A:C,3,FALSE))</f>
        <v>1</v>
      </c>
    </row>
    <row r="2132" spans="1:16" ht="272" x14ac:dyDescent="0.2">
      <c r="A2132" s="5" t="s">
        <v>15</v>
      </c>
      <c r="B2132" s="6" t="s">
        <v>38</v>
      </c>
      <c r="C2132" s="7" t="s">
        <v>17</v>
      </c>
      <c r="D2132" s="7" t="s">
        <v>18</v>
      </c>
      <c r="E2132" s="7" t="s">
        <v>8278</v>
      </c>
      <c r="F2132" s="6" t="s">
        <v>8279</v>
      </c>
      <c r="G2132" s="8" t="s">
        <v>8279</v>
      </c>
      <c r="H2132" s="9"/>
      <c r="I2132" s="9"/>
      <c r="J2132" s="9"/>
      <c r="K2132" s="9"/>
      <c r="L2132" s="9"/>
      <c r="M2132" s="9"/>
      <c r="N2132" s="9"/>
      <c r="O2132" s="10" t="s">
        <v>8280</v>
      </c>
      <c r="P2132">
        <f>IF(ISNA(VLOOKUP(E2132,Sheet2!A:C,3,FALSE)),1,VLOOKUP(E2132,Sheet2!A:C,3,FALSE))</f>
        <v>1</v>
      </c>
    </row>
    <row r="2133" spans="1:16" ht="136" x14ac:dyDescent="0.2">
      <c r="A2133" s="5" t="s">
        <v>15</v>
      </c>
      <c r="B2133" s="6" t="s">
        <v>33</v>
      </c>
      <c r="C2133" s="7" t="s">
        <v>17</v>
      </c>
      <c r="D2133" s="7" t="s">
        <v>28</v>
      </c>
      <c r="E2133" s="7" t="s">
        <v>2410</v>
      </c>
      <c r="F2133" s="6" t="s">
        <v>2411</v>
      </c>
      <c r="G2133" s="8" t="s">
        <v>2412</v>
      </c>
      <c r="H2133" s="9"/>
      <c r="I2133" s="9"/>
      <c r="J2133" s="9"/>
      <c r="K2133" s="9"/>
      <c r="L2133" s="9"/>
      <c r="M2133" s="9"/>
      <c r="N2133" s="9"/>
      <c r="O2133" s="10" t="s">
        <v>2413</v>
      </c>
      <c r="P2133">
        <f>IF(ISNA(VLOOKUP(E2133,Sheet2!A:C,3,FALSE)),1,VLOOKUP(E2133,Sheet2!A:C,3,FALSE))</f>
        <v>1</v>
      </c>
    </row>
    <row r="2134" spans="1:16" ht="221" x14ac:dyDescent="0.2">
      <c r="A2134" s="5" t="s">
        <v>15</v>
      </c>
      <c r="B2134" s="6" t="s">
        <v>630</v>
      </c>
      <c r="C2134" s="7" t="s">
        <v>17</v>
      </c>
      <c r="D2134" s="7" t="s">
        <v>18</v>
      </c>
      <c r="E2134" s="7" t="s">
        <v>5357</v>
      </c>
      <c r="F2134" s="6" t="s">
        <v>5358</v>
      </c>
      <c r="G2134" s="8" t="s">
        <v>5359</v>
      </c>
      <c r="H2134" s="9"/>
      <c r="I2134" s="9"/>
      <c r="J2134" s="9"/>
      <c r="K2134" s="9"/>
      <c r="L2134" s="9"/>
      <c r="M2134" s="9"/>
      <c r="N2134" s="9"/>
      <c r="O2134" s="10" t="s">
        <v>5360</v>
      </c>
      <c r="P2134">
        <f>IF(ISNA(VLOOKUP(E2134,Sheet2!A:C,3,FALSE)),1,VLOOKUP(E2134,Sheet2!A:C,3,FALSE))</f>
        <v>1</v>
      </c>
    </row>
    <row r="2135" spans="1:16" ht="51" x14ac:dyDescent="0.2">
      <c r="A2135" s="11" t="s">
        <v>15</v>
      </c>
      <c r="B2135" s="12" t="s">
        <v>67</v>
      </c>
      <c r="C2135" s="13" t="s">
        <v>17</v>
      </c>
      <c r="D2135" s="13" t="s">
        <v>28</v>
      </c>
      <c r="E2135" s="13" t="s">
        <v>73</v>
      </c>
      <c r="F2135" s="12" t="s">
        <v>74</v>
      </c>
      <c r="G2135" s="14" t="s">
        <v>75</v>
      </c>
      <c r="H2135" s="15"/>
      <c r="I2135" s="15"/>
      <c r="J2135" s="15"/>
      <c r="K2135" s="15"/>
      <c r="L2135" s="15"/>
      <c r="M2135" s="15"/>
      <c r="N2135" s="15"/>
      <c r="O2135" s="16" t="s">
        <v>76</v>
      </c>
      <c r="P2135">
        <f>IF(ISNA(VLOOKUP(E2135,Sheet2!A:C,3,FALSE)),1,VLOOKUP(E2135,Sheet2!A:C,3,FALSE))</f>
        <v>1</v>
      </c>
    </row>
    <row r="2136" spans="1:16" ht="51" x14ac:dyDescent="0.2">
      <c r="A2136" s="5" t="s">
        <v>15</v>
      </c>
      <c r="B2136" s="6" t="s">
        <v>67</v>
      </c>
      <c r="C2136" s="7" t="s">
        <v>17</v>
      </c>
      <c r="D2136" s="7" t="s">
        <v>28</v>
      </c>
      <c r="E2136" s="7" t="s">
        <v>77</v>
      </c>
      <c r="F2136" s="6" t="s">
        <v>74</v>
      </c>
      <c r="G2136" s="8" t="s">
        <v>75</v>
      </c>
      <c r="H2136" s="9"/>
      <c r="I2136" s="9"/>
      <c r="J2136" s="9"/>
      <c r="K2136" s="9"/>
      <c r="L2136" s="9"/>
      <c r="M2136" s="9"/>
      <c r="N2136" s="9"/>
      <c r="O2136" s="10" t="s">
        <v>76</v>
      </c>
      <c r="P2136">
        <f>IF(ISNA(VLOOKUP(E2136,Sheet2!A:C,3,FALSE)),1,VLOOKUP(E2136,Sheet2!A:C,3,FALSE))</f>
        <v>1</v>
      </c>
    </row>
    <row r="2137" spans="1:16" ht="51" x14ac:dyDescent="0.2">
      <c r="A2137" s="11" t="s">
        <v>15</v>
      </c>
      <c r="B2137" s="12" t="s">
        <v>42</v>
      </c>
      <c r="C2137" s="13" t="s">
        <v>17</v>
      </c>
      <c r="D2137" s="13" t="s">
        <v>28</v>
      </c>
      <c r="E2137" s="13" t="s">
        <v>1600</v>
      </c>
      <c r="F2137" s="12" t="s">
        <v>1601</v>
      </c>
      <c r="G2137" s="14" t="s">
        <v>1602</v>
      </c>
      <c r="H2137" s="15"/>
      <c r="I2137" s="15"/>
      <c r="J2137" s="15"/>
      <c r="K2137" s="15"/>
      <c r="L2137" s="15"/>
      <c r="M2137" s="15"/>
      <c r="N2137" s="15"/>
      <c r="O2137" s="16" t="s">
        <v>1603</v>
      </c>
      <c r="P2137">
        <f>IF(ISNA(VLOOKUP(E2137,Sheet2!A:C,3,FALSE)),1,VLOOKUP(E2137,Sheet2!A:C,3,FALSE))</f>
        <v>1</v>
      </c>
    </row>
    <row r="2138" spans="1:16" ht="68" x14ac:dyDescent="0.2">
      <c r="A2138" s="11" t="s">
        <v>15</v>
      </c>
      <c r="B2138" s="12" t="s">
        <v>63</v>
      </c>
      <c r="C2138" s="13" t="s">
        <v>17</v>
      </c>
      <c r="D2138" s="13" t="s">
        <v>28</v>
      </c>
      <c r="E2138" s="13" t="s">
        <v>2933</v>
      </c>
      <c r="F2138" s="12" t="s">
        <v>2934</v>
      </c>
      <c r="G2138" s="14" t="s">
        <v>2935</v>
      </c>
      <c r="H2138" s="15"/>
      <c r="I2138" s="15"/>
      <c r="J2138" s="15"/>
      <c r="K2138" s="15"/>
      <c r="L2138" s="15"/>
      <c r="M2138" s="15"/>
      <c r="N2138" s="15"/>
      <c r="O2138" s="16" t="s">
        <v>2936</v>
      </c>
      <c r="P2138">
        <f>IF(ISNA(VLOOKUP(E2138,Sheet2!A:C,3,FALSE)),1,VLOOKUP(E2138,Sheet2!A:C,3,FALSE))</f>
        <v>1</v>
      </c>
    </row>
    <row r="2139" spans="1:16" ht="68" x14ac:dyDescent="0.2">
      <c r="A2139" s="5" t="s">
        <v>15</v>
      </c>
      <c r="B2139" s="6" t="s">
        <v>63</v>
      </c>
      <c r="C2139" s="7" t="s">
        <v>17</v>
      </c>
      <c r="D2139" s="7" t="s">
        <v>18</v>
      </c>
      <c r="E2139" s="7" t="s">
        <v>2937</v>
      </c>
      <c r="F2139" s="6" t="s">
        <v>2934</v>
      </c>
      <c r="G2139" s="8" t="s">
        <v>2935</v>
      </c>
      <c r="H2139" s="9"/>
      <c r="I2139" s="9"/>
      <c r="J2139" s="9"/>
      <c r="K2139" s="9"/>
      <c r="L2139" s="9"/>
      <c r="M2139" s="9"/>
      <c r="N2139" s="9"/>
      <c r="O2139" s="10" t="s">
        <v>2938</v>
      </c>
      <c r="P2139">
        <f>IF(ISNA(VLOOKUP(E2139,Sheet2!A:C,3,FALSE)),1,VLOOKUP(E2139,Sheet2!A:C,3,FALSE))</f>
        <v>1</v>
      </c>
    </row>
    <row r="2140" spans="1:16" ht="68" x14ac:dyDescent="0.2">
      <c r="A2140" s="11" t="s">
        <v>15</v>
      </c>
      <c r="B2140" s="12" t="s">
        <v>38</v>
      </c>
      <c r="C2140" s="13" t="s">
        <v>17</v>
      </c>
      <c r="D2140" s="13" t="s">
        <v>28</v>
      </c>
      <c r="E2140" s="13" t="s">
        <v>810</v>
      </c>
      <c r="F2140" s="12" t="s">
        <v>811</v>
      </c>
      <c r="G2140" s="14" t="s">
        <v>812</v>
      </c>
      <c r="H2140" s="15"/>
      <c r="I2140" s="15"/>
      <c r="J2140" s="15"/>
      <c r="K2140" s="15"/>
      <c r="L2140" s="15"/>
      <c r="M2140" s="15"/>
      <c r="N2140" s="15"/>
      <c r="O2140" s="16" t="s">
        <v>813</v>
      </c>
      <c r="P2140">
        <f>IF(ISNA(VLOOKUP(E2140,Sheet2!A:C,3,FALSE)),1,VLOOKUP(E2140,Sheet2!A:C,3,FALSE))</f>
        <v>1</v>
      </c>
    </row>
    <row r="2141" spans="1:16" ht="51" x14ac:dyDescent="0.2">
      <c r="A2141" s="5" t="s">
        <v>15</v>
      </c>
      <c r="B2141" s="6" t="s">
        <v>101</v>
      </c>
      <c r="C2141" s="7" t="s">
        <v>17</v>
      </c>
      <c r="D2141" s="7" t="s">
        <v>28</v>
      </c>
      <c r="E2141" s="7" t="s">
        <v>1835</v>
      </c>
      <c r="F2141" s="6" t="s">
        <v>1836</v>
      </c>
      <c r="G2141" s="8" t="s">
        <v>812</v>
      </c>
      <c r="H2141" s="9"/>
      <c r="I2141" s="9"/>
      <c r="J2141" s="9"/>
      <c r="K2141" s="9"/>
      <c r="L2141" s="9"/>
      <c r="M2141" s="9"/>
      <c r="N2141" s="9"/>
      <c r="O2141" s="10" t="s">
        <v>348</v>
      </c>
      <c r="P2141">
        <f>IF(ISNA(VLOOKUP(E2141,Sheet2!A:C,3,FALSE)),1,VLOOKUP(E2141,Sheet2!A:C,3,FALSE))</f>
        <v>1</v>
      </c>
    </row>
    <row r="2142" spans="1:16" ht="51" x14ac:dyDescent="0.2">
      <c r="A2142" s="11" t="s">
        <v>15</v>
      </c>
      <c r="B2142" s="12" t="s">
        <v>101</v>
      </c>
      <c r="C2142" s="13" t="s">
        <v>17</v>
      </c>
      <c r="D2142" s="13" t="s">
        <v>28</v>
      </c>
      <c r="E2142" s="13" t="s">
        <v>714</v>
      </c>
      <c r="F2142" s="12" t="s">
        <v>715</v>
      </c>
      <c r="G2142" s="14" t="s">
        <v>716</v>
      </c>
      <c r="H2142" s="15"/>
      <c r="I2142" s="15"/>
      <c r="J2142" s="15"/>
      <c r="K2142" s="15"/>
      <c r="L2142" s="15"/>
      <c r="M2142" s="15"/>
      <c r="N2142" s="15"/>
      <c r="O2142" s="16" t="s">
        <v>348</v>
      </c>
      <c r="P2142">
        <f>IF(ISNA(VLOOKUP(E2142,Sheet2!A:C,3,FALSE)),1,VLOOKUP(E2142,Sheet2!A:C,3,FALSE))</f>
        <v>1</v>
      </c>
    </row>
    <row r="2143" spans="1:16" ht="51" x14ac:dyDescent="0.2">
      <c r="A2143" s="5" t="s">
        <v>15</v>
      </c>
      <c r="B2143" s="6" t="s">
        <v>42</v>
      </c>
      <c r="C2143" s="7" t="s">
        <v>17</v>
      </c>
      <c r="D2143" s="7" t="s">
        <v>28</v>
      </c>
      <c r="E2143" s="7" t="s">
        <v>717</v>
      </c>
      <c r="F2143" s="6" t="s">
        <v>715</v>
      </c>
      <c r="G2143" s="8" t="s">
        <v>716</v>
      </c>
      <c r="H2143" s="9"/>
      <c r="I2143" s="9"/>
      <c r="J2143" s="9"/>
      <c r="K2143" s="9"/>
      <c r="L2143" s="9"/>
      <c r="M2143" s="9"/>
      <c r="N2143" s="9"/>
      <c r="O2143" s="10" t="s">
        <v>718</v>
      </c>
      <c r="P2143">
        <f>IF(ISNA(VLOOKUP(E2143,Sheet2!A:C,3,FALSE)),1,VLOOKUP(E2143,Sheet2!A:C,3,FALSE))</f>
        <v>1</v>
      </c>
    </row>
    <row r="2144" spans="1:16" ht="34" x14ac:dyDescent="0.2">
      <c r="A2144" s="5" t="s">
        <v>15</v>
      </c>
      <c r="B2144" s="6" t="s">
        <v>101</v>
      </c>
      <c r="C2144" s="7" t="s">
        <v>17</v>
      </c>
      <c r="D2144" s="7" t="s">
        <v>28</v>
      </c>
      <c r="E2144" s="7" t="s">
        <v>2405</v>
      </c>
      <c r="F2144" s="6" t="s">
        <v>2406</v>
      </c>
      <c r="G2144" s="8" t="s">
        <v>2407</v>
      </c>
      <c r="H2144" s="9"/>
      <c r="I2144" s="9"/>
      <c r="J2144" s="9"/>
      <c r="K2144" s="9"/>
      <c r="L2144" s="9"/>
      <c r="M2144" s="9"/>
      <c r="N2144" s="9"/>
      <c r="O2144" s="10" t="s">
        <v>348</v>
      </c>
      <c r="P2144">
        <f>IF(ISNA(VLOOKUP(E2144,Sheet2!A:C,3,FALSE)),1,VLOOKUP(E2144,Sheet2!A:C,3,FALSE))</f>
        <v>1</v>
      </c>
    </row>
    <row r="2145" spans="1:16" ht="68" x14ac:dyDescent="0.2">
      <c r="A2145" s="11" t="s">
        <v>15</v>
      </c>
      <c r="B2145" s="12" t="s">
        <v>42</v>
      </c>
      <c r="C2145" s="13" t="s">
        <v>17</v>
      </c>
      <c r="D2145" s="13" t="s">
        <v>28</v>
      </c>
      <c r="E2145" s="13" t="s">
        <v>2408</v>
      </c>
      <c r="F2145" s="12" t="s">
        <v>2406</v>
      </c>
      <c r="G2145" s="14" t="s">
        <v>2407</v>
      </c>
      <c r="H2145" s="15"/>
      <c r="I2145" s="15"/>
      <c r="J2145" s="15"/>
      <c r="K2145" s="15"/>
      <c r="L2145" s="15"/>
      <c r="M2145" s="15"/>
      <c r="N2145" s="15"/>
      <c r="O2145" s="16" t="s">
        <v>2409</v>
      </c>
      <c r="P2145">
        <f>IF(ISNA(VLOOKUP(E2145,Sheet2!A:C,3,FALSE)),1,VLOOKUP(E2145,Sheet2!A:C,3,FALSE))</f>
        <v>1</v>
      </c>
    </row>
    <row r="2146" spans="1:16" ht="51" x14ac:dyDescent="0.2">
      <c r="A2146" s="11" t="s">
        <v>15</v>
      </c>
      <c r="B2146" s="12" t="s">
        <v>101</v>
      </c>
      <c r="C2146" s="13" t="s">
        <v>17</v>
      </c>
      <c r="D2146" s="13" t="s">
        <v>28</v>
      </c>
      <c r="E2146" s="13" t="s">
        <v>1314</v>
      </c>
      <c r="F2146" s="12" t="s">
        <v>1315</v>
      </c>
      <c r="G2146" s="14" t="s">
        <v>1316</v>
      </c>
      <c r="H2146" s="15"/>
      <c r="I2146" s="15"/>
      <c r="J2146" s="15"/>
      <c r="K2146" s="15"/>
      <c r="L2146" s="15"/>
      <c r="M2146" s="15"/>
      <c r="N2146" s="15"/>
      <c r="O2146" s="16" t="s">
        <v>348</v>
      </c>
      <c r="P2146">
        <f>IF(ISNA(VLOOKUP(E2146,Sheet2!A:C,3,FALSE)),1,VLOOKUP(E2146,Sheet2!A:C,3,FALSE))</f>
        <v>1</v>
      </c>
    </row>
    <row r="2147" spans="1:16" ht="68" x14ac:dyDescent="0.2">
      <c r="A2147" s="5" t="s">
        <v>15</v>
      </c>
      <c r="B2147" s="6" t="s">
        <v>63</v>
      </c>
      <c r="C2147" s="7" t="s">
        <v>17</v>
      </c>
      <c r="D2147" s="7" t="s">
        <v>28</v>
      </c>
      <c r="E2147" s="7" t="s">
        <v>1384</v>
      </c>
      <c r="F2147" s="6" t="s">
        <v>1315</v>
      </c>
      <c r="G2147" s="8" t="s">
        <v>1316</v>
      </c>
      <c r="H2147" s="9"/>
      <c r="I2147" s="9"/>
      <c r="J2147" s="9"/>
      <c r="K2147" s="9"/>
      <c r="L2147" s="9"/>
      <c r="M2147" s="9"/>
      <c r="N2147" s="9"/>
      <c r="O2147" s="10" t="s">
        <v>1385</v>
      </c>
      <c r="P2147">
        <f>IF(ISNA(VLOOKUP(E2147,Sheet2!A:C,3,FALSE)),1,VLOOKUP(E2147,Sheet2!A:C,3,FALSE))</f>
        <v>1</v>
      </c>
    </row>
    <row r="2148" spans="1:16" ht="68" x14ac:dyDescent="0.2">
      <c r="A2148" s="11" t="s">
        <v>15</v>
      </c>
      <c r="B2148" s="12" t="s">
        <v>38</v>
      </c>
      <c r="C2148" s="13" t="s">
        <v>17</v>
      </c>
      <c r="D2148" s="13" t="s">
        <v>28</v>
      </c>
      <c r="E2148" s="13" t="s">
        <v>3426</v>
      </c>
      <c r="F2148" s="12" t="s">
        <v>3427</v>
      </c>
      <c r="G2148" s="14" t="s">
        <v>3428</v>
      </c>
      <c r="H2148" s="15"/>
      <c r="I2148" s="15"/>
      <c r="J2148" s="15"/>
      <c r="K2148" s="15"/>
      <c r="L2148" s="15"/>
      <c r="M2148" s="15"/>
      <c r="N2148" s="15"/>
      <c r="O2148" s="16" t="s">
        <v>3429</v>
      </c>
      <c r="P2148">
        <f>IF(ISNA(VLOOKUP(E2148,Sheet2!A:C,3,FALSE)),1,VLOOKUP(E2148,Sheet2!A:C,3,FALSE))</f>
        <v>1</v>
      </c>
    </row>
    <row r="2149" spans="1:16" ht="68" x14ac:dyDescent="0.2">
      <c r="A2149" s="5" t="s">
        <v>15</v>
      </c>
      <c r="B2149" s="6" t="s">
        <v>38</v>
      </c>
      <c r="C2149" s="7" t="s">
        <v>17</v>
      </c>
      <c r="D2149" s="7" t="s">
        <v>28</v>
      </c>
      <c r="E2149" s="7" t="s">
        <v>3430</v>
      </c>
      <c r="F2149" s="6" t="s">
        <v>3427</v>
      </c>
      <c r="G2149" s="8" t="s">
        <v>3428</v>
      </c>
      <c r="H2149" s="9"/>
      <c r="I2149" s="9"/>
      <c r="J2149" s="9"/>
      <c r="K2149" s="9"/>
      <c r="L2149" s="9"/>
      <c r="M2149" s="9"/>
      <c r="N2149" s="9"/>
      <c r="O2149" s="10" t="s">
        <v>3429</v>
      </c>
      <c r="P2149">
        <f>IF(ISNA(VLOOKUP(E2149,Sheet2!A:C,3,FALSE)),1,VLOOKUP(E2149,Sheet2!A:C,3,FALSE))</f>
        <v>1</v>
      </c>
    </row>
    <row r="2150" spans="1:16" ht="51" x14ac:dyDescent="0.2">
      <c r="A2150" s="5" t="s">
        <v>15</v>
      </c>
      <c r="B2150" s="6" t="s">
        <v>63</v>
      </c>
      <c r="C2150" s="7" t="s">
        <v>17</v>
      </c>
      <c r="D2150" s="7" t="s">
        <v>28</v>
      </c>
      <c r="E2150" s="7" t="s">
        <v>437</v>
      </c>
      <c r="F2150" s="6" t="s">
        <v>438</v>
      </c>
      <c r="G2150" s="8" t="s">
        <v>439</v>
      </c>
      <c r="H2150" s="9"/>
      <c r="I2150" s="9"/>
      <c r="J2150" s="9"/>
      <c r="K2150" s="9"/>
      <c r="L2150" s="9"/>
      <c r="M2150" s="9"/>
      <c r="N2150" s="9"/>
      <c r="O2150" s="10" t="s">
        <v>440</v>
      </c>
      <c r="P2150">
        <f>IF(ISNA(VLOOKUP(E2150,Sheet2!A:C,3,FALSE)),1,VLOOKUP(E2150,Sheet2!A:C,3,FALSE))</f>
        <v>1</v>
      </c>
    </row>
    <row r="2151" spans="1:16" ht="34" x14ac:dyDescent="0.2">
      <c r="A2151" s="11" t="s">
        <v>15</v>
      </c>
      <c r="B2151" s="12" t="s">
        <v>101</v>
      </c>
      <c r="C2151" s="13" t="s">
        <v>17</v>
      </c>
      <c r="D2151" s="13" t="s">
        <v>28</v>
      </c>
      <c r="E2151" s="13" t="s">
        <v>2069</v>
      </c>
      <c r="F2151" s="12" t="s">
        <v>438</v>
      </c>
      <c r="G2151" s="14" t="s">
        <v>439</v>
      </c>
      <c r="H2151" s="15"/>
      <c r="I2151" s="15"/>
      <c r="J2151" s="15"/>
      <c r="K2151" s="15"/>
      <c r="L2151" s="15"/>
      <c r="M2151" s="15"/>
      <c r="N2151" s="15"/>
      <c r="O2151" s="16" t="s">
        <v>348</v>
      </c>
      <c r="P2151">
        <f>IF(ISNA(VLOOKUP(E2151,Sheet2!A:C,3,FALSE)),1,VLOOKUP(E2151,Sheet2!A:C,3,FALSE))</f>
        <v>1</v>
      </c>
    </row>
    <row r="2152" spans="1:16" ht="34" x14ac:dyDescent="0.2">
      <c r="A2152" s="11" t="s">
        <v>15</v>
      </c>
      <c r="B2152" s="12" t="s">
        <v>38</v>
      </c>
      <c r="C2152" s="13" t="s">
        <v>17</v>
      </c>
      <c r="D2152" s="13" t="s">
        <v>28</v>
      </c>
      <c r="E2152" s="13" t="s">
        <v>1543</v>
      </c>
      <c r="F2152" s="12" t="s">
        <v>1481</v>
      </c>
      <c r="G2152" s="14" t="s">
        <v>1481</v>
      </c>
      <c r="H2152" s="15"/>
      <c r="I2152" s="15"/>
      <c r="J2152" s="15"/>
      <c r="K2152" s="15"/>
      <c r="L2152" s="15"/>
      <c r="M2152" s="15"/>
      <c r="N2152" s="15"/>
      <c r="O2152" s="21"/>
      <c r="P2152">
        <f>IF(ISNA(VLOOKUP(E2152,Sheet2!A:C,3,FALSE)),1,VLOOKUP(E2152,Sheet2!A:C,3,FALSE))</f>
        <v>1</v>
      </c>
    </row>
    <row r="2153" spans="1:16" ht="34" x14ac:dyDescent="0.2">
      <c r="A2153" s="5" t="s">
        <v>15</v>
      </c>
      <c r="B2153" s="6" t="s">
        <v>101</v>
      </c>
      <c r="C2153" s="7" t="s">
        <v>17</v>
      </c>
      <c r="D2153" s="7" t="s">
        <v>28</v>
      </c>
      <c r="E2153" s="7" t="s">
        <v>1544</v>
      </c>
      <c r="F2153" s="6" t="s">
        <v>1481</v>
      </c>
      <c r="G2153" s="8" t="s">
        <v>1481</v>
      </c>
      <c r="H2153" s="9"/>
      <c r="I2153" s="9"/>
      <c r="J2153" s="9"/>
      <c r="K2153" s="9"/>
      <c r="L2153" s="9"/>
      <c r="M2153" s="9"/>
      <c r="N2153" s="9"/>
      <c r="O2153" s="10" t="s">
        <v>348</v>
      </c>
      <c r="P2153">
        <f>IF(ISNA(VLOOKUP(E2153,Sheet2!A:C,3,FALSE)),1,VLOOKUP(E2153,Sheet2!A:C,3,FALSE))</f>
        <v>1</v>
      </c>
    </row>
    <row r="2154" spans="1:16" ht="34" x14ac:dyDescent="0.2">
      <c r="A2154" s="11" t="s">
        <v>15</v>
      </c>
      <c r="B2154" s="12" t="s">
        <v>101</v>
      </c>
      <c r="C2154" s="13" t="s">
        <v>17</v>
      </c>
      <c r="D2154" s="13" t="s">
        <v>18</v>
      </c>
      <c r="E2154" s="13" t="s">
        <v>1545</v>
      </c>
      <c r="F2154" s="12" t="s">
        <v>1481</v>
      </c>
      <c r="G2154" s="14" t="s">
        <v>1481</v>
      </c>
      <c r="H2154" s="15"/>
      <c r="I2154" s="15"/>
      <c r="J2154" s="15"/>
      <c r="K2154" s="15"/>
      <c r="L2154" s="15"/>
      <c r="M2154" s="15"/>
      <c r="N2154" s="15"/>
      <c r="O2154" s="16" t="s">
        <v>348</v>
      </c>
      <c r="P2154">
        <f>IF(ISNA(VLOOKUP(E2154,Sheet2!A:C,3,FALSE)),1,VLOOKUP(E2154,Sheet2!A:C,3,FALSE))</f>
        <v>1</v>
      </c>
    </row>
    <row r="2155" spans="1:16" ht="204" x14ac:dyDescent="0.2">
      <c r="A2155" s="11" t="s">
        <v>15</v>
      </c>
      <c r="B2155" s="12" t="s">
        <v>33</v>
      </c>
      <c r="C2155" s="13" t="s">
        <v>17</v>
      </c>
      <c r="D2155" s="13" t="s">
        <v>18</v>
      </c>
      <c r="E2155" s="13" t="s">
        <v>4234</v>
      </c>
      <c r="F2155" s="12" t="s">
        <v>4235</v>
      </c>
      <c r="G2155" s="14" t="s">
        <v>4236</v>
      </c>
      <c r="H2155" s="15"/>
      <c r="I2155" s="15"/>
      <c r="J2155" s="15"/>
      <c r="K2155" s="15"/>
      <c r="L2155" s="15"/>
      <c r="M2155" s="15"/>
      <c r="N2155" s="15"/>
      <c r="O2155" s="16" t="s">
        <v>4237</v>
      </c>
      <c r="P2155">
        <f>IF(ISNA(VLOOKUP(E2155,Sheet2!A:C,3,FALSE)),1,VLOOKUP(E2155,Sheet2!A:C,3,FALSE))</f>
        <v>1</v>
      </c>
    </row>
    <row r="2156" spans="1:16" ht="51" x14ac:dyDescent="0.2">
      <c r="A2156" s="11" t="s">
        <v>15</v>
      </c>
      <c r="B2156" s="12" t="s">
        <v>67</v>
      </c>
      <c r="C2156" s="13" t="s">
        <v>17</v>
      </c>
      <c r="D2156" s="13" t="s">
        <v>28</v>
      </c>
      <c r="E2156" s="13" t="s">
        <v>2007</v>
      </c>
      <c r="F2156" s="12" t="s">
        <v>2008</v>
      </c>
      <c r="G2156" s="14" t="s">
        <v>2008</v>
      </c>
      <c r="H2156" s="15"/>
      <c r="I2156" s="15"/>
      <c r="J2156" s="15"/>
      <c r="K2156" s="15"/>
      <c r="L2156" s="15"/>
      <c r="M2156" s="15"/>
      <c r="N2156" s="15"/>
      <c r="O2156" s="16" t="s">
        <v>2009</v>
      </c>
      <c r="P2156">
        <f>IF(ISNA(VLOOKUP(E2156,Sheet2!A:C,3,FALSE)),1,VLOOKUP(E2156,Sheet2!A:C,3,FALSE))</f>
        <v>1</v>
      </c>
    </row>
    <row r="2157" spans="1:16" ht="68" x14ac:dyDescent="0.2">
      <c r="A2157" s="11" t="s">
        <v>15</v>
      </c>
      <c r="B2157" s="12" t="s">
        <v>67</v>
      </c>
      <c r="C2157" s="13" t="s">
        <v>17</v>
      </c>
      <c r="D2157" s="13" t="s">
        <v>28</v>
      </c>
      <c r="E2157" s="13" t="s">
        <v>1706</v>
      </c>
      <c r="F2157" s="12" t="s">
        <v>1707</v>
      </c>
      <c r="G2157" s="14" t="s">
        <v>1708</v>
      </c>
      <c r="H2157" s="15"/>
      <c r="I2157" s="15"/>
      <c r="J2157" s="15"/>
      <c r="K2157" s="15"/>
      <c r="L2157" s="15"/>
      <c r="M2157" s="15"/>
      <c r="N2157" s="15"/>
      <c r="O2157" s="16" t="s">
        <v>1709</v>
      </c>
      <c r="P2157">
        <f>IF(ISNA(VLOOKUP(E2157,Sheet2!A:C,3,FALSE)),1,VLOOKUP(E2157,Sheet2!A:C,3,FALSE))</f>
        <v>1</v>
      </c>
    </row>
    <row r="2158" spans="1:16" ht="85" x14ac:dyDescent="0.2">
      <c r="A2158" s="5" t="s">
        <v>15</v>
      </c>
      <c r="B2158" s="6" t="s">
        <v>67</v>
      </c>
      <c r="C2158" s="7" t="s">
        <v>17</v>
      </c>
      <c r="D2158" s="7" t="s">
        <v>18</v>
      </c>
      <c r="E2158" s="7" t="s">
        <v>1207</v>
      </c>
      <c r="F2158" s="6" t="s">
        <v>1208</v>
      </c>
      <c r="G2158" s="8" t="s">
        <v>1209</v>
      </c>
      <c r="H2158" s="9"/>
      <c r="I2158" s="9"/>
      <c r="J2158" s="9"/>
      <c r="K2158" s="9"/>
      <c r="L2158" s="9"/>
      <c r="M2158" s="9"/>
      <c r="N2158" s="9"/>
      <c r="O2158" s="10" t="s">
        <v>1210</v>
      </c>
      <c r="P2158">
        <f>IF(ISNA(VLOOKUP(E2158,Sheet2!A:C,3,FALSE)),1,VLOOKUP(E2158,Sheet2!A:C,3,FALSE))</f>
        <v>1</v>
      </c>
    </row>
    <row r="2159" spans="1:16" ht="85" x14ac:dyDescent="0.2">
      <c r="A2159" s="5" t="s">
        <v>15</v>
      </c>
      <c r="B2159" s="6" t="s">
        <v>67</v>
      </c>
      <c r="C2159" s="7" t="s">
        <v>17</v>
      </c>
      <c r="D2159" s="7" t="s">
        <v>18</v>
      </c>
      <c r="E2159" s="7" t="s">
        <v>702</v>
      </c>
      <c r="F2159" s="6" t="s">
        <v>703</v>
      </c>
      <c r="G2159" s="8" t="s">
        <v>704</v>
      </c>
      <c r="H2159" s="9"/>
      <c r="I2159" s="9"/>
      <c r="J2159" s="9"/>
      <c r="K2159" s="9"/>
      <c r="L2159" s="9"/>
      <c r="M2159" s="9"/>
      <c r="N2159" s="9"/>
      <c r="O2159" s="10" t="s">
        <v>705</v>
      </c>
      <c r="P2159">
        <f>IF(ISNA(VLOOKUP(E2159,Sheet2!A:C,3,FALSE)),1,VLOOKUP(E2159,Sheet2!A:C,3,FALSE))</f>
        <v>1</v>
      </c>
    </row>
    <row r="2160" spans="1:16" ht="51" x14ac:dyDescent="0.2">
      <c r="A2160" s="5" t="s">
        <v>15</v>
      </c>
      <c r="B2160" s="6" t="s">
        <v>33</v>
      </c>
      <c r="C2160" s="7" t="s">
        <v>17</v>
      </c>
      <c r="D2160" s="7" t="s">
        <v>28</v>
      </c>
      <c r="E2160" s="7" t="s">
        <v>264</v>
      </c>
      <c r="F2160" s="6" t="s">
        <v>265</v>
      </c>
      <c r="G2160" s="8" t="s">
        <v>266</v>
      </c>
      <c r="H2160" s="9"/>
      <c r="I2160" s="9"/>
      <c r="J2160" s="9"/>
      <c r="K2160" s="9"/>
      <c r="L2160" s="9"/>
      <c r="M2160" s="9"/>
      <c r="N2160" s="9"/>
      <c r="O2160" s="10" t="s">
        <v>267</v>
      </c>
      <c r="P2160">
        <f>IF(ISNA(VLOOKUP(E2160,Sheet2!A:C,3,FALSE)),1,VLOOKUP(E2160,Sheet2!A:C,3,FALSE))</f>
        <v>1</v>
      </c>
    </row>
    <row r="2161" spans="1:16" ht="102" x14ac:dyDescent="0.2">
      <c r="A2161" s="11" t="s">
        <v>15</v>
      </c>
      <c r="B2161" s="12" t="s">
        <v>67</v>
      </c>
      <c r="C2161" s="13" t="s">
        <v>17</v>
      </c>
      <c r="D2161" s="13" t="s">
        <v>18</v>
      </c>
      <c r="E2161" s="13" t="s">
        <v>735</v>
      </c>
      <c r="F2161" s="12" t="s">
        <v>736</v>
      </c>
      <c r="G2161" s="14" t="s">
        <v>737</v>
      </c>
      <c r="H2161" s="15"/>
      <c r="I2161" s="15"/>
      <c r="J2161" s="15"/>
      <c r="K2161" s="15"/>
      <c r="L2161" s="15"/>
      <c r="M2161" s="15"/>
      <c r="N2161" s="15"/>
      <c r="O2161" s="16" t="s">
        <v>738</v>
      </c>
      <c r="P2161">
        <f>IF(ISNA(VLOOKUP(E2161,Sheet2!A:C,3,FALSE)),1,VLOOKUP(E2161,Sheet2!A:C,3,FALSE))</f>
        <v>1</v>
      </c>
    </row>
    <row r="2162" spans="1:16" ht="119" x14ac:dyDescent="0.2">
      <c r="A2162" s="5" t="s">
        <v>15</v>
      </c>
      <c r="B2162" s="6" t="s">
        <v>67</v>
      </c>
      <c r="C2162" s="7" t="s">
        <v>17</v>
      </c>
      <c r="D2162" s="7" t="s">
        <v>18</v>
      </c>
      <c r="E2162" s="7" t="s">
        <v>694</v>
      </c>
      <c r="F2162" s="6" t="s">
        <v>695</v>
      </c>
      <c r="G2162" s="8" t="s">
        <v>696</v>
      </c>
      <c r="H2162" s="9"/>
      <c r="I2162" s="9"/>
      <c r="J2162" s="9"/>
      <c r="K2162" s="9"/>
      <c r="L2162" s="9"/>
      <c r="M2162" s="9"/>
      <c r="N2162" s="9"/>
      <c r="O2162" s="10" t="s">
        <v>697</v>
      </c>
      <c r="P2162">
        <f>IF(ISNA(VLOOKUP(E2162,Sheet2!A:C,3,FALSE)),1,VLOOKUP(E2162,Sheet2!A:C,3,FALSE))</f>
        <v>1</v>
      </c>
    </row>
    <row r="2163" spans="1:16" ht="51" x14ac:dyDescent="0.2">
      <c r="A2163" s="5" t="s">
        <v>15</v>
      </c>
      <c r="B2163" s="6" t="s">
        <v>67</v>
      </c>
      <c r="C2163" s="7" t="s">
        <v>17</v>
      </c>
      <c r="D2163" s="7" t="s">
        <v>18</v>
      </c>
      <c r="E2163" s="7" t="s">
        <v>739</v>
      </c>
      <c r="F2163" s="6" t="s">
        <v>740</v>
      </c>
      <c r="G2163" s="8" t="s">
        <v>741</v>
      </c>
      <c r="H2163" s="9"/>
      <c r="I2163" s="9"/>
      <c r="J2163" s="9"/>
      <c r="K2163" s="9"/>
      <c r="L2163" s="9"/>
      <c r="M2163" s="9"/>
      <c r="N2163" s="9"/>
      <c r="O2163" s="10" t="s">
        <v>742</v>
      </c>
      <c r="P2163">
        <f>IF(ISNA(VLOOKUP(E2163,Sheet2!A:C,3,FALSE)),1,VLOOKUP(E2163,Sheet2!A:C,3,FALSE))</f>
        <v>1</v>
      </c>
    </row>
    <row r="2164" spans="1:16" ht="136" x14ac:dyDescent="0.2">
      <c r="A2164" s="11" t="s">
        <v>15</v>
      </c>
      <c r="B2164" s="12" t="s">
        <v>33</v>
      </c>
      <c r="C2164" s="13" t="s">
        <v>17</v>
      </c>
      <c r="D2164" s="13" t="s">
        <v>18</v>
      </c>
      <c r="E2164" s="13" t="s">
        <v>1211</v>
      </c>
      <c r="F2164" s="12" t="s">
        <v>1212</v>
      </c>
      <c r="G2164" s="14" t="s">
        <v>1213</v>
      </c>
      <c r="H2164" s="15"/>
      <c r="I2164" s="15"/>
      <c r="J2164" s="15"/>
      <c r="K2164" s="15"/>
      <c r="L2164" s="15"/>
      <c r="M2164" s="15"/>
      <c r="N2164" s="15"/>
      <c r="O2164" s="16" t="s">
        <v>1214</v>
      </c>
      <c r="P2164">
        <f>IF(ISNA(VLOOKUP(E2164,Sheet2!A:C,3,FALSE)),1,VLOOKUP(E2164,Sheet2!A:C,3,FALSE))</f>
        <v>1</v>
      </c>
    </row>
    <row r="2165" spans="1:16" ht="85" x14ac:dyDescent="0.2">
      <c r="A2165" s="11" t="s">
        <v>15</v>
      </c>
      <c r="B2165" s="12" t="s">
        <v>67</v>
      </c>
      <c r="C2165" s="13" t="s">
        <v>17</v>
      </c>
      <c r="D2165" s="13" t="s">
        <v>18</v>
      </c>
      <c r="E2165" s="13" t="s">
        <v>691</v>
      </c>
      <c r="F2165" s="12" t="s">
        <v>692</v>
      </c>
      <c r="G2165" s="14" t="s">
        <v>692</v>
      </c>
      <c r="H2165" s="15"/>
      <c r="I2165" s="15"/>
      <c r="J2165" s="15"/>
      <c r="K2165" s="15"/>
      <c r="L2165" s="15"/>
      <c r="M2165" s="15"/>
      <c r="N2165" s="15"/>
      <c r="O2165" s="16" t="s">
        <v>693</v>
      </c>
      <c r="P2165">
        <f>IF(ISNA(VLOOKUP(E2165,Sheet2!A:C,3,FALSE)),1,VLOOKUP(E2165,Sheet2!A:C,3,FALSE))</f>
        <v>1</v>
      </c>
    </row>
    <row r="2166" spans="1:16" ht="51" x14ac:dyDescent="0.2">
      <c r="A2166" s="11" t="s">
        <v>15</v>
      </c>
      <c r="B2166" s="12" t="s">
        <v>67</v>
      </c>
      <c r="C2166" s="13" t="s">
        <v>17</v>
      </c>
      <c r="D2166" s="13" t="s">
        <v>18</v>
      </c>
      <c r="E2166" s="13" t="s">
        <v>1788</v>
      </c>
      <c r="F2166" s="12" t="s">
        <v>1789</v>
      </c>
      <c r="G2166" s="14" t="s">
        <v>1790</v>
      </c>
      <c r="H2166" s="15"/>
      <c r="I2166" s="15"/>
      <c r="J2166" s="15"/>
      <c r="K2166" s="15"/>
      <c r="L2166" s="15"/>
      <c r="M2166" s="15"/>
      <c r="N2166" s="15"/>
      <c r="O2166" s="16" t="s">
        <v>1791</v>
      </c>
      <c r="P2166">
        <f>IF(ISNA(VLOOKUP(E2166,Sheet2!A:C,3,FALSE)),1,VLOOKUP(E2166,Sheet2!A:C,3,FALSE))</f>
        <v>1</v>
      </c>
    </row>
    <row r="2167" spans="1:16" ht="153" x14ac:dyDescent="0.2">
      <c r="A2167" s="11" t="s">
        <v>15</v>
      </c>
      <c r="B2167" s="12" t="s">
        <v>67</v>
      </c>
      <c r="C2167" s="13" t="s">
        <v>17</v>
      </c>
      <c r="D2167" s="13" t="s">
        <v>18</v>
      </c>
      <c r="E2167" s="13" t="s">
        <v>1722</v>
      </c>
      <c r="F2167" s="12" t="s">
        <v>1723</v>
      </c>
      <c r="G2167" s="14" t="s">
        <v>1724</v>
      </c>
      <c r="H2167" s="15"/>
      <c r="I2167" s="15"/>
      <c r="J2167" s="15"/>
      <c r="K2167" s="15"/>
      <c r="L2167" s="15"/>
      <c r="M2167" s="15"/>
      <c r="N2167" s="15"/>
      <c r="O2167" s="16" t="s">
        <v>1725</v>
      </c>
      <c r="P2167">
        <f>IF(ISNA(VLOOKUP(E2167,Sheet2!A:C,3,FALSE)),1,VLOOKUP(E2167,Sheet2!A:C,3,FALSE))</f>
        <v>1</v>
      </c>
    </row>
    <row r="2168" spans="1:16" ht="119" x14ac:dyDescent="0.2">
      <c r="A2168" s="5" t="s">
        <v>15</v>
      </c>
      <c r="B2168" s="6" t="s">
        <v>67</v>
      </c>
      <c r="C2168" s="7" t="s">
        <v>17</v>
      </c>
      <c r="D2168" s="7" t="s">
        <v>18</v>
      </c>
      <c r="E2168" s="7" t="s">
        <v>1840</v>
      </c>
      <c r="F2168" s="6" t="s">
        <v>1841</v>
      </c>
      <c r="G2168" s="8" t="s">
        <v>1841</v>
      </c>
      <c r="H2168" s="9"/>
      <c r="I2168" s="9"/>
      <c r="J2168" s="9"/>
      <c r="K2168" s="9"/>
      <c r="L2168" s="9"/>
      <c r="M2168" s="9"/>
      <c r="N2168" s="9"/>
      <c r="O2168" s="10" t="s">
        <v>1842</v>
      </c>
      <c r="P2168">
        <f>IF(ISNA(VLOOKUP(E2168,Sheet2!A:C,3,FALSE)),1,VLOOKUP(E2168,Sheet2!A:C,3,FALSE))</f>
        <v>1</v>
      </c>
    </row>
    <row r="2169" spans="1:16" ht="34" x14ac:dyDescent="0.2">
      <c r="A2169" s="5" t="s">
        <v>15</v>
      </c>
      <c r="B2169" s="6" t="s">
        <v>3127</v>
      </c>
      <c r="C2169" s="7" t="s">
        <v>17</v>
      </c>
      <c r="D2169" s="7" t="s">
        <v>18</v>
      </c>
      <c r="E2169" s="7" t="s">
        <v>4598</v>
      </c>
      <c r="F2169" s="6" t="s">
        <v>4599</v>
      </c>
      <c r="G2169" s="8" t="s">
        <v>4600</v>
      </c>
      <c r="H2169" s="9"/>
      <c r="I2169" s="9"/>
      <c r="J2169" s="9"/>
      <c r="K2169" s="9"/>
      <c r="L2169" s="9"/>
      <c r="M2169" s="9"/>
      <c r="N2169" s="9"/>
      <c r="O2169" s="10" t="s">
        <v>4601</v>
      </c>
      <c r="P2169">
        <f>IF(ISNA(VLOOKUP(E2169,Sheet2!A:C,3,FALSE)),1,VLOOKUP(E2169,Sheet2!A:C,3,FALSE))</f>
        <v>1</v>
      </c>
    </row>
    <row r="2170" spans="1:16" ht="34" x14ac:dyDescent="0.2">
      <c r="A2170" s="11" t="s">
        <v>15</v>
      </c>
      <c r="B2170" s="12" t="s">
        <v>67</v>
      </c>
      <c r="C2170" s="13" t="s">
        <v>17</v>
      </c>
      <c r="D2170" s="13" t="s">
        <v>18</v>
      </c>
      <c r="E2170" s="13" t="s">
        <v>1843</v>
      </c>
      <c r="F2170" s="12" t="s">
        <v>1844</v>
      </c>
      <c r="G2170" s="14" t="s">
        <v>1845</v>
      </c>
      <c r="H2170" s="15"/>
      <c r="I2170" s="15"/>
      <c r="J2170" s="15"/>
      <c r="K2170" s="15"/>
      <c r="L2170" s="15"/>
      <c r="M2170" s="15"/>
      <c r="N2170" s="15"/>
      <c r="O2170" s="16" t="s">
        <v>1846</v>
      </c>
      <c r="P2170">
        <f>IF(ISNA(VLOOKUP(E2170,Sheet2!A:C,3,FALSE)),1,VLOOKUP(E2170,Sheet2!A:C,3,FALSE))</f>
        <v>1</v>
      </c>
    </row>
    <row r="2171" spans="1:16" ht="34" x14ac:dyDescent="0.2">
      <c r="A2171" s="5" t="s">
        <v>15</v>
      </c>
      <c r="B2171" s="6" t="s">
        <v>67</v>
      </c>
      <c r="C2171" s="7" t="s">
        <v>17</v>
      </c>
      <c r="D2171" s="7" t="s">
        <v>18</v>
      </c>
      <c r="E2171" s="7" t="s">
        <v>1847</v>
      </c>
      <c r="F2171" s="6" t="s">
        <v>1844</v>
      </c>
      <c r="G2171" s="8" t="s">
        <v>1845</v>
      </c>
      <c r="H2171" s="9"/>
      <c r="I2171" s="9"/>
      <c r="J2171" s="9"/>
      <c r="K2171" s="9"/>
      <c r="L2171" s="9"/>
      <c r="M2171" s="9"/>
      <c r="N2171" s="9"/>
      <c r="O2171" s="10" t="s">
        <v>1846</v>
      </c>
      <c r="P2171">
        <f>IF(ISNA(VLOOKUP(E2171,Sheet2!A:C,3,FALSE)),1,VLOOKUP(E2171,Sheet2!A:C,3,FALSE))</f>
        <v>1</v>
      </c>
    </row>
    <row r="2172" spans="1:16" ht="51" x14ac:dyDescent="0.2">
      <c r="A2172" s="5" t="s">
        <v>15</v>
      </c>
      <c r="B2172" s="6" t="s">
        <v>67</v>
      </c>
      <c r="C2172" s="7" t="s">
        <v>17</v>
      </c>
      <c r="D2172" s="7" t="s">
        <v>18</v>
      </c>
      <c r="E2172" s="7" t="s">
        <v>1192</v>
      </c>
      <c r="F2172" s="6" t="s">
        <v>1193</v>
      </c>
      <c r="G2172" s="8" t="s">
        <v>1194</v>
      </c>
      <c r="H2172" s="9"/>
      <c r="I2172" s="9"/>
      <c r="J2172" s="9"/>
      <c r="K2172" s="9"/>
      <c r="L2172" s="9"/>
      <c r="M2172" s="9"/>
      <c r="N2172" s="9"/>
      <c r="O2172" s="10" t="s">
        <v>1195</v>
      </c>
      <c r="P2172">
        <f>IF(ISNA(VLOOKUP(E2172,Sheet2!A:C,3,FALSE)),1,VLOOKUP(E2172,Sheet2!A:C,3,FALSE))</f>
        <v>1</v>
      </c>
    </row>
    <row r="2173" spans="1:16" ht="34" x14ac:dyDescent="0.2">
      <c r="A2173" s="11" t="s">
        <v>15</v>
      </c>
      <c r="B2173" s="12" t="s">
        <v>101</v>
      </c>
      <c r="C2173" s="13" t="s">
        <v>17</v>
      </c>
      <c r="D2173" s="13" t="s">
        <v>28</v>
      </c>
      <c r="E2173" s="13" t="s">
        <v>1552</v>
      </c>
      <c r="F2173" s="12" t="s">
        <v>1553</v>
      </c>
      <c r="G2173" s="14" t="s">
        <v>1554</v>
      </c>
      <c r="H2173" s="15"/>
      <c r="I2173" s="15"/>
      <c r="J2173" s="15"/>
      <c r="K2173" s="15"/>
      <c r="L2173" s="15"/>
      <c r="M2173" s="15"/>
      <c r="N2173" s="15"/>
      <c r="O2173" s="16" t="s">
        <v>348</v>
      </c>
      <c r="P2173">
        <f>IF(ISNA(VLOOKUP(E2173,Sheet2!A:C,3,FALSE)),1,VLOOKUP(E2173,Sheet2!A:C,3,FALSE))</f>
        <v>1</v>
      </c>
    </row>
    <row r="2174" spans="1:16" ht="51" x14ac:dyDescent="0.2">
      <c r="A2174" s="5" t="s">
        <v>15</v>
      </c>
      <c r="B2174" s="6" t="s">
        <v>67</v>
      </c>
      <c r="C2174" s="7" t="s">
        <v>17</v>
      </c>
      <c r="D2174" s="7" t="s">
        <v>28</v>
      </c>
      <c r="E2174" s="7" t="s">
        <v>1555</v>
      </c>
      <c r="F2174" s="6" t="s">
        <v>1553</v>
      </c>
      <c r="G2174" s="8" t="s">
        <v>1554</v>
      </c>
      <c r="H2174" s="9"/>
      <c r="I2174" s="9"/>
      <c r="J2174" s="9"/>
      <c r="K2174" s="9"/>
      <c r="L2174" s="9"/>
      <c r="M2174" s="9"/>
      <c r="N2174" s="9"/>
      <c r="O2174" s="10" t="s">
        <v>1556</v>
      </c>
      <c r="P2174">
        <f>IF(ISNA(VLOOKUP(E2174,Sheet2!A:C,3,FALSE)),1,VLOOKUP(E2174,Sheet2!A:C,3,FALSE))</f>
        <v>1</v>
      </c>
    </row>
    <row r="2175" spans="1:16" ht="153" x14ac:dyDescent="0.2">
      <c r="A2175" s="5" t="s">
        <v>15</v>
      </c>
      <c r="B2175" s="6" t="s">
        <v>67</v>
      </c>
      <c r="C2175" s="7" t="s">
        <v>17</v>
      </c>
      <c r="D2175" s="7" t="s">
        <v>18</v>
      </c>
      <c r="E2175" s="7" t="s">
        <v>1215</v>
      </c>
      <c r="F2175" s="6" t="s">
        <v>1216</v>
      </c>
      <c r="G2175" s="8" t="s">
        <v>1217</v>
      </c>
      <c r="H2175" s="9"/>
      <c r="I2175" s="9"/>
      <c r="J2175" s="9"/>
      <c r="K2175" s="9"/>
      <c r="L2175" s="9"/>
      <c r="M2175" s="9"/>
      <c r="N2175" s="9"/>
      <c r="O2175" s="10" t="s">
        <v>1218</v>
      </c>
      <c r="P2175">
        <f>IF(ISNA(VLOOKUP(E2175,Sheet2!A:C,3,FALSE)),1,VLOOKUP(E2175,Sheet2!A:C,3,FALSE))</f>
        <v>1</v>
      </c>
    </row>
    <row r="2176" spans="1:16" ht="51" x14ac:dyDescent="0.2">
      <c r="A2176" s="11" t="s">
        <v>15</v>
      </c>
      <c r="B2176" s="12" t="s">
        <v>47</v>
      </c>
      <c r="C2176" s="13" t="s">
        <v>17</v>
      </c>
      <c r="D2176" s="13" t="s">
        <v>28</v>
      </c>
      <c r="E2176" s="13" t="s">
        <v>2311</v>
      </c>
      <c r="F2176" s="12" t="s">
        <v>2312</v>
      </c>
      <c r="G2176" s="14" t="s">
        <v>2312</v>
      </c>
      <c r="H2176" s="15"/>
      <c r="I2176" s="15"/>
      <c r="J2176" s="15"/>
      <c r="K2176" s="15"/>
      <c r="L2176" s="15"/>
      <c r="M2176" s="15"/>
      <c r="N2176" s="15"/>
      <c r="O2176" s="16" t="s">
        <v>2313</v>
      </c>
      <c r="P2176">
        <f>IF(ISNA(VLOOKUP(E2176,Sheet2!A:C,3,FALSE)),1,VLOOKUP(E2176,Sheet2!A:C,3,FALSE))</f>
        <v>1</v>
      </c>
    </row>
    <row r="2177" spans="1:16" ht="34" x14ac:dyDescent="0.2">
      <c r="A2177" s="11" t="s">
        <v>15</v>
      </c>
      <c r="B2177" s="12" t="s">
        <v>16</v>
      </c>
      <c r="C2177" s="13" t="s">
        <v>17</v>
      </c>
      <c r="D2177" s="13" t="s">
        <v>28</v>
      </c>
      <c r="E2177" s="13" t="s">
        <v>1906</v>
      </c>
      <c r="F2177" s="12" t="s">
        <v>1907</v>
      </c>
      <c r="G2177" s="14" t="s">
        <v>1907</v>
      </c>
      <c r="H2177" s="15"/>
      <c r="I2177" s="15"/>
      <c r="J2177" s="15"/>
      <c r="K2177" s="15"/>
      <c r="L2177" s="15"/>
      <c r="M2177" s="15"/>
      <c r="N2177" s="15"/>
      <c r="O2177" s="16" t="s">
        <v>1908</v>
      </c>
      <c r="P2177">
        <f>IF(ISNA(VLOOKUP(E2177,Sheet2!A:C,3,FALSE)),1,VLOOKUP(E2177,Sheet2!A:C,3,FALSE))</f>
        <v>1</v>
      </c>
    </row>
    <row r="2178" spans="1:16" ht="34" x14ac:dyDescent="0.2">
      <c r="A2178" s="5" t="s">
        <v>15</v>
      </c>
      <c r="B2178" s="6" t="s">
        <v>16</v>
      </c>
      <c r="C2178" s="7" t="s">
        <v>17</v>
      </c>
      <c r="D2178" s="7" t="s">
        <v>28</v>
      </c>
      <c r="E2178" s="7" t="s">
        <v>1909</v>
      </c>
      <c r="F2178" s="6" t="s">
        <v>1907</v>
      </c>
      <c r="G2178" s="8" t="s">
        <v>1907</v>
      </c>
      <c r="H2178" s="9"/>
      <c r="I2178" s="9"/>
      <c r="J2178" s="9"/>
      <c r="K2178" s="9"/>
      <c r="L2178" s="9"/>
      <c r="M2178" s="9"/>
      <c r="N2178" s="9"/>
      <c r="O2178" s="10" t="s">
        <v>1908</v>
      </c>
      <c r="P2178">
        <f>IF(ISNA(VLOOKUP(E2178,Sheet2!A:C,3,FALSE)),1,VLOOKUP(E2178,Sheet2!A:C,3,FALSE))</f>
        <v>1</v>
      </c>
    </row>
    <row r="2179" spans="1:16" ht="119" x14ac:dyDescent="0.2">
      <c r="A2179" s="11" t="s">
        <v>15</v>
      </c>
      <c r="B2179" s="12" t="s">
        <v>101</v>
      </c>
      <c r="C2179" s="13" t="s">
        <v>17</v>
      </c>
      <c r="D2179" s="13" t="s">
        <v>18</v>
      </c>
      <c r="E2179" s="13" t="s">
        <v>1714</v>
      </c>
      <c r="F2179" s="12" t="s">
        <v>1715</v>
      </c>
      <c r="G2179" s="14" t="s">
        <v>1716</v>
      </c>
      <c r="H2179" s="15"/>
      <c r="I2179" s="15"/>
      <c r="J2179" s="15"/>
      <c r="K2179" s="15"/>
      <c r="L2179" s="15"/>
      <c r="M2179" s="15"/>
      <c r="N2179" s="15"/>
      <c r="O2179" s="16" t="s">
        <v>1717</v>
      </c>
      <c r="P2179">
        <f>IF(ISNA(VLOOKUP(E2179,Sheet2!A:C,3,FALSE)),1,VLOOKUP(E2179,Sheet2!A:C,3,FALSE))</f>
        <v>1</v>
      </c>
    </row>
    <row r="2180" spans="1:16" ht="119" x14ac:dyDescent="0.2">
      <c r="A2180" s="5" t="s">
        <v>15</v>
      </c>
      <c r="B2180" s="6" t="s">
        <v>67</v>
      </c>
      <c r="C2180" s="7" t="s">
        <v>17</v>
      </c>
      <c r="D2180" s="7" t="s">
        <v>18</v>
      </c>
      <c r="E2180" s="7" t="s">
        <v>2681</v>
      </c>
      <c r="F2180" s="6" t="s">
        <v>2682</v>
      </c>
      <c r="G2180" s="8" t="s">
        <v>2683</v>
      </c>
      <c r="H2180" s="9"/>
      <c r="I2180" s="9"/>
      <c r="J2180" s="9"/>
      <c r="K2180" s="9"/>
      <c r="L2180" s="9"/>
      <c r="M2180" s="9"/>
      <c r="N2180" s="9"/>
      <c r="O2180" s="10" t="s">
        <v>2684</v>
      </c>
      <c r="P2180">
        <f>IF(ISNA(VLOOKUP(E2180,Sheet2!A:C,3,FALSE)),1,VLOOKUP(E2180,Sheet2!A:C,3,FALSE))</f>
        <v>1</v>
      </c>
    </row>
    <row r="2181" spans="1:16" ht="51" x14ac:dyDescent="0.2">
      <c r="A2181" s="11" t="s">
        <v>15</v>
      </c>
      <c r="B2181" s="12" t="s">
        <v>101</v>
      </c>
      <c r="C2181" s="13" t="s">
        <v>17</v>
      </c>
      <c r="D2181" s="13" t="s">
        <v>18</v>
      </c>
      <c r="E2181" s="13" t="s">
        <v>260</v>
      </c>
      <c r="F2181" s="12" t="s">
        <v>261</v>
      </c>
      <c r="G2181" s="14" t="s">
        <v>262</v>
      </c>
      <c r="H2181" s="15"/>
      <c r="I2181" s="15"/>
      <c r="J2181" s="15"/>
      <c r="K2181" s="15"/>
      <c r="L2181" s="15"/>
      <c r="M2181" s="15"/>
      <c r="N2181" s="15"/>
      <c r="O2181" s="16" t="s">
        <v>263</v>
      </c>
      <c r="P2181">
        <f>IF(ISNA(VLOOKUP(E2181,Sheet2!A:C,3,FALSE)),1,VLOOKUP(E2181,Sheet2!A:C,3,FALSE))</f>
        <v>1</v>
      </c>
    </row>
    <row r="2182" spans="1:16" ht="85" x14ac:dyDescent="0.2">
      <c r="A2182" s="5" t="s">
        <v>15</v>
      </c>
      <c r="B2182" s="6" t="s">
        <v>67</v>
      </c>
      <c r="C2182" s="7" t="s">
        <v>17</v>
      </c>
      <c r="D2182" s="7" t="s">
        <v>18</v>
      </c>
      <c r="E2182" s="7" t="s">
        <v>1726</v>
      </c>
      <c r="F2182" s="6" t="s">
        <v>1727</v>
      </c>
      <c r="G2182" s="8" t="s">
        <v>1728</v>
      </c>
      <c r="H2182" s="9"/>
      <c r="I2182" s="9"/>
      <c r="J2182" s="9"/>
      <c r="K2182" s="9"/>
      <c r="L2182" s="9"/>
      <c r="M2182" s="9"/>
      <c r="N2182" s="9"/>
      <c r="O2182" s="10" t="s">
        <v>1729</v>
      </c>
      <c r="P2182">
        <f>IF(ISNA(VLOOKUP(E2182,Sheet2!A:C,3,FALSE)),1,VLOOKUP(E2182,Sheet2!A:C,3,FALSE))</f>
        <v>1</v>
      </c>
    </row>
    <row r="2183" spans="1:16" ht="119" x14ac:dyDescent="0.2">
      <c r="A2183" s="11" t="s">
        <v>15</v>
      </c>
      <c r="B2183" s="12" t="s">
        <v>67</v>
      </c>
      <c r="C2183" s="13" t="s">
        <v>17</v>
      </c>
      <c r="D2183" s="13" t="s">
        <v>28</v>
      </c>
      <c r="E2183" s="13" t="s">
        <v>1204</v>
      </c>
      <c r="F2183" s="12" t="s">
        <v>1205</v>
      </c>
      <c r="G2183" s="14" t="s">
        <v>1205</v>
      </c>
      <c r="H2183" s="15"/>
      <c r="I2183" s="15"/>
      <c r="J2183" s="15"/>
      <c r="K2183" s="15"/>
      <c r="L2183" s="15"/>
      <c r="M2183" s="15"/>
      <c r="N2183" s="15"/>
      <c r="O2183" s="16" t="s">
        <v>1206</v>
      </c>
      <c r="P2183">
        <f>IF(ISNA(VLOOKUP(E2183,Sheet2!A:C,3,FALSE)),1,VLOOKUP(E2183,Sheet2!A:C,3,FALSE))</f>
        <v>1</v>
      </c>
    </row>
    <row r="2184" spans="1:16" ht="136" x14ac:dyDescent="0.2">
      <c r="A2184" s="5" t="s">
        <v>15</v>
      </c>
      <c r="B2184" s="6" t="s">
        <v>67</v>
      </c>
      <c r="C2184" s="7" t="s">
        <v>17</v>
      </c>
      <c r="D2184" s="7" t="s">
        <v>18</v>
      </c>
      <c r="E2184" s="7" t="s">
        <v>731</v>
      </c>
      <c r="F2184" s="6" t="s">
        <v>732</v>
      </c>
      <c r="G2184" s="8" t="s">
        <v>733</v>
      </c>
      <c r="H2184" s="9"/>
      <c r="I2184" s="9"/>
      <c r="J2184" s="9"/>
      <c r="K2184" s="9"/>
      <c r="L2184" s="9"/>
      <c r="M2184" s="9"/>
      <c r="N2184" s="9"/>
      <c r="O2184" s="10" t="s">
        <v>734</v>
      </c>
      <c r="P2184">
        <f>IF(ISNA(VLOOKUP(E2184,Sheet2!A:C,3,FALSE)),1,VLOOKUP(E2184,Sheet2!A:C,3,FALSE))</f>
        <v>1</v>
      </c>
    </row>
    <row r="2185" spans="1:16" ht="51" x14ac:dyDescent="0.2">
      <c r="A2185" s="5" t="s">
        <v>15</v>
      </c>
      <c r="B2185" s="6" t="s">
        <v>101</v>
      </c>
      <c r="C2185" s="7" t="s">
        <v>17</v>
      </c>
      <c r="D2185" s="7" t="s">
        <v>18</v>
      </c>
      <c r="E2185" s="7" t="s">
        <v>1770</v>
      </c>
      <c r="F2185" s="6" t="s">
        <v>1771</v>
      </c>
      <c r="G2185" s="8" t="s">
        <v>1771</v>
      </c>
      <c r="H2185" s="9"/>
      <c r="I2185" s="9"/>
      <c r="J2185" s="9"/>
      <c r="K2185" s="9"/>
      <c r="L2185" s="9"/>
      <c r="M2185" s="9"/>
      <c r="N2185" s="9"/>
      <c r="O2185" s="10" t="s">
        <v>1772</v>
      </c>
      <c r="P2185">
        <f>IF(ISNA(VLOOKUP(E2185,Sheet2!A:C,3,FALSE)),1,VLOOKUP(E2185,Sheet2!A:C,3,FALSE))</f>
        <v>1</v>
      </c>
    </row>
    <row r="2186" spans="1:16" ht="34" x14ac:dyDescent="0.2">
      <c r="A2186" s="5" t="s">
        <v>15</v>
      </c>
      <c r="B2186" s="6" t="s">
        <v>42</v>
      </c>
      <c r="C2186" s="7" t="s">
        <v>17</v>
      </c>
      <c r="D2186" s="7" t="s">
        <v>28</v>
      </c>
      <c r="E2186" s="7" t="s">
        <v>271</v>
      </c>
      <c r="F2186" s="6" t="s">
        <v>272</v>
      </c>
      <c r="G2186" s="8" t="s">
        <v>272</v>
      </c>
      <c r="H2186" s="9"/>
      <c r="I2186" s="9"/>
      <c r="J2186" s="9"/>
      <c r="K2186" s="9"/>
      <c r="L2186" s="9"/>
      <c r="M2186" s="9"/>
      <c r="N2186" s="9"/>
      <c r="O2186" s="10" t="s">
        <v>273</v>
      </c>
      <c r="P2186">
        <f>IF(ISNA(VLOOKUP(E2186,Sheet2!A:C,3,FALSE)),1,VLOOKUP(E2186,Sheet2!A:C,3,FALSE))</f>
        <v>1</v>
      </c>
    </row>
    <row r="2187" spans="1:16" ht="34" x14ac:dyDescent="0.2">
      <c r="A2187" s="11" t="s">
        <v>15</v>
      </c>
      <c r="B2187" s="12" t="s">
        <v>38</v>
      </c>
      <c r="C2187" s="13" t="s">
        <v>17</v>
      </c>
      <c r="D2187" s="13" t="s">
        <v>28</v>
      </c>
      <c r="E2187" s="13" t="s">
        <v>274</v>
      </c>
      <c r="F2187" s="12" t="s">
        <v>272</v>
      </c>
      <c r="G2187" s="14" t="s">
        <v>272</v>
      </c>
      <c r="H2187" s="15"/>
      <c r="I2187" s="15"/>
      <c r="J2187" s="15"/>
      <c r="K2187" s="15"/>
      <c r="L2187" s="15"/>
      <c r="M2187" s="15"/>
      <c r="N2187" s="15"/>
      <c r="O2187" s="16" t="s">
        <v>275</v>
      </c>
      <c r="P2187">
        <f>IF(ISNA(VLOOKUP(E2187,Sheet2!A:C,3,FALSE)),1,VLOOKUP(E2187,Sheet2!A:C,3,FALSE))</f>
        <v>1</v>
      </c>
    </row>
    <row r="2188" spans="1:16" ht="136" x14ac:dyDescent="0.2">
      <c r="A2188" s="11" t="s">
        <v>15</v>
      </c>
      <c r="B2188" s="12" t="s">
        <v>67</v>
      </c>
      <c r="C2188" s="13" t="s">
        <v>17</v>
      </c>
      <c r="D2188" s="13" t="s">
        <v>18</v>
      </c>
      <c r="E2188" s="13" t="s">
        <v>1219</v>
      </c>
      <c r="F2188" s="12" t="s">
        <v>1220</v>
      </c>
      <c r="G2188" s="14" t="s">
        <v>1221</v>
      </c>
      <c r="H2188" s="15"/>
      <c r="I2188" s="15"/>
      <c r="J2188" s="15"/>
      <c r="K2188" s="15"/>
      <c r="L2188" s="15"/>
      <c r="M2188" s="15"/>
      <c r="N2188" s="15"/>
      <c r="O2188" s="16" t="s">
        <v>1222</v>
      </c>
      <c r="P2188">
        <f>IF(ISNA(VLOOKUP(E2188,Sheet2!A:C,3,FALSE)),1,VLOOKUP(E2188,Sheet2!A:C,3,FALSE))</f>
        <v>1</v>
      </c>
    </row>
    <row r="2189" spans="1:16" ht="17" x14ac:dyDescent="0.2">
      <c r="A2189" s="5" t="s">
        <v>15</v>
      </c>
      <c r="B2189" s="6" t="s">
        <v>47</v>
      </c>
      <c r="C2189" s="7" t="s">
        <v>17</v>
      </c>
      <c r="D2189" s="7" t="s">
        <v>28</v>
      </c>
      <c r="E2189" s="7" t="s">
        <v>865</v>
      </c>
      <c r="F2189" s="6" t="s">
        <v>866</v>
      </c>
      <c r="G2189" s="8" t="s">
        <v>866</v>
      </c>
      <c r="H2189" s="9"/>
      <c r="I2189" s="9"/>
      <c r="J2189" s="9"/>
      <c r="K2189" s="9"/>
      <c r="L2189" s="9"/>
      <c r="M2189" s="9"/>
      <c r="N2189" s="9"/>
      <c r="O2189" s="10" t="s">
        <v>867</v>
      </c>
      <c r="P2189">
        <f>IF(ISNA(VLOOKUP(E2189,Sheet2!A:C,3,FALSE)),1,VLOOKUP(E2189,Sheet2!A:C,3,FALSE))</f>
        <v>1</v>
      </c>
    </row>
    <row r="2190" spans="1:16" ht="17" x14ac:dyDescent="0.2">
      <c r="A2190" s="11" t="s">
        <v>15</v>
      </c>
      <c r="B2190" s="12" t="s">
        <v>47</v>
      </c>
      <c r="C2190" s="13" t="s">
        <v>17</v>
      </c>
      <c r="D2190" s="13" t="s">
        <v>28</v>
      </c>
      <c r="E2190" s="13" t="s">
        <v>868</v>
      </c>
      <c r="F2190" s="12" t="s">
        <v>866</v>
      </c>
      <c r="G2190" s="14" t="s">
        <v>866</v>
      </c>
      <c r="H2190" s="15"/>
      <c r="I2190" s="15"/>
      <c r="J2190" s="15"/>
      <c r="K2190" s="15"/>
      <c r="L2190" s="15"/>
      <c r="M2190" s="15"/>
      <c r="N2190" s="15"/>
      <c r="O2190" s="16" t="s">
        <v>867</v>
      </c>
      <c r="P2190">
        <f>IF(ISNA(VLOOKUP(E2190,Sheet2!A:C,3,FALSE)),1,VLOOKUP(E2190,Sheet2!A:C,3,FALSE))</f>
        <v>1</v>
      </c>
    </row>
    <row r="2191" spans="1:16" ht="85" x14ac:dyDescent="0.2">
      <c r="A2191" s="11" t="s">
        <v>15</v>
      </c>
      <c r="B2191" s="12" t="s">
        <v>33</v>
      </c>
      <c r="C2191" s="13" t="s">
        <v>17</v>
      </c>
      <c r="D2191" s="13" t="s">
        <v>18</v>
      </c>
      <c r="E2191" s="13" t="s">
        <v>2214</v>
      </c>
      <c r="F2191" s="12" t="s">
        <v>2215</v>
      </c>
      <c r="G2191" s="14" t="s">
        <v>2216</v>
      </c>
      <c r="H2191" s="15"/>
      <c r="I2191" s="15"/>
      <c r="J2191" s="15"/>
      <c r="K2191" s="15"/>
      <c r="L2191" s="15"/>
      <c r="M2191" s="15"/>
      <c r="N2191" s="15"/>
      <c r="O2191" s="16" t="s">
        <v>2217</v>
      </c>
      <c r="P2191">
        <f>IF(ISNA(VLOOKUP(E2191,Sheet2!A:C,3,FALSE)),1,VLOOKUP(E2191,Sheet2!A:C,3,FALSE))</f>
        <v>1</v>
      </c>
    </row>
    <row r="2192" spans="1:16" ht="68" x14ac:dyDescent="0.2">
      <c r="A2192" s="11" t="s">
        <v>15</v>
      </c>
      <c r="B2192" s="12" t="s">
        <v>67</v>
      </c>
      <c r="C2192" s="13" t="s">
        <v>17</v>
      </c>
      <c r="D2192" s="13" t="s">
        <v>28</v>
      </c>
      <c r="E2192" s="13" t="s">
        <v>2888</v>
      </c>
      <c r="F2192" s="12" t="s">
        <v>2889</v>
      </c>
      <c r="G2192" s="14" t="s">
        <v>2890</v>
      </c>
      <c r="H2192" s="15"/>
      <c r="I2192" s="15"/>
      <c r="J2192" s="15"/>
      <c r="K2192" s="15"/>
      <c r="L2192" s="15"/>
      <c r="M2192" s="15"/>
      <c r="N2192" s="15"/>
      <c r="O2192" s="16" t="s">
        <v>2891</v>
      </c>
      <c r="P2192">
        <f>IF(ISNA(VLOOKUP(E2192,Sheet2!A:C,3,FALSE)),1,VLOOKUP(E2192,Sheet2!A:C,3,FALSE))</f>
        <v>1</v>
      </c>
    </row>
    <row r="2193" spans="1:16" ht="85" x14ac:dyDescent="0.2">
      <c r="A2193" s="5" t="s">
        <v>15</v>
      </c>
      <c r="B2193" s="6" t="s">
        <v>3127</v>
      </c>
      <c r="C2193" s="7" t="s">
        <v>17</v>
      </c>
      <c r="D2193" s="7" t="s">
        <v>18</v>
      </c>
      <c r="E2193" s="7" t="s">
        <v>5117</v>
      </c>
      <c r="F2193" s="6" t="s">
        <v>5118</v>
      </c>
      <c r="G2193" s="8" t="s">
        <v>5118</v>
      </c>
      <c r="H2193" s="9"/>
      <c r="I2193" s="9"/>
      <c r="J2193" s="9"/>
      <c r="K2193" s="9"/>
      <c r="L2193" s="9"/>
      <c r="M2193" s="9"/>
      <c r="N2193" s="9"/>
      <c r="O2193" s="10" t="s">
        <v>5119</v>
      </c>
      <c r="P2193">
        <f>IF(ISNA(VLOOKUP(E2193,Sheet2!A:C,3,FALSE)),1,VLOOKUP(E2193,Sheet2!A:C,3,FALSE))</f>
        <v>1</v>
      </c>
    </row>
    <row r="2194" spans="1:16" ht="34" x14ac:dyDescent="0.2">
      <c r="A2194" s="11" t="s">
        <v>15</v>
      </c>
      <c r="B2194" s="12" t="s">
        <v>67</v>
      </c>
      <c r="C2194" s="13" t="s">
        <v>17</v>
      </c>
      <c r="D2194" s="13" t="s">
        <v>28</v>
      </c>
      <c r="E2194" s="13" t="s">
        <v>2802</v>
      </c>
      <c r="F2194" s="12" t="s">
        <v>2803</v>
      </c>
      <c r="G2194" s="14" t="s">
        <v>2803</v>
      </c>
      <c r="H2194" s="15"/>
      <c r="I2194" s="15"/>
      <c r="J2194" s="15"/>
      <c r="K2194" s="15"/>
      <c r="L2194" s="15"/>
      <c r="M2194" s="15"/>
      <c r="N2194" s="15"/>
      <c r="O2194" s="16" t="s">
        <v>2804</v>
      </c>
      <c r="P2194">
        <f>IF(ISNA(VLOOKUP(E2194,Sheet2!A:C,3,FALSE)),1,VLOOKUP(E2194,Sheet2!A:C,3,FALSE))</f>
        <v>1</v>
      </c>
    </row>
    <row r="2195" spans="1:16" ht="85" x14ac:dyDescent="0.2">
      <c r="A2195" s="11" t="s">
        <v>15</v>
      </c>
      <c r="B2195" s="12" t="s">
        <v>67</v>
      </c>
      <c r="C2195" s="13" t="s">
        <v>17</v>
      </c>
      <c r="D2195" s="13" t="s">
        <v>18</v>
      </c>
      <c r="E2195" s="13" t="s">
        <v>698</v>
      </c>
      <c r="F2195" s="12" t="s">
        <v>699</v>
      </c>
      <c r="G2195" s="14" t="s">
        <v>700</v>
      </c>
      <c r="H2195" s="15"/>
      <c r="I2195" s="15"/>
      <c r="J2195" s="15"/>
      <c r="K2195" s="15"/>
      <c r="L2195" s="15"/>
      <c r="M2195" s="15"/>
      <c r="N2195" s="15"/>
      <c r="O2195" s="16" t="s">
        <v>701</v>
      </c>
      <c r="P2195">
        <f>IF(ISNA(VLOOKUP(E2195,Sheet2!A:C,3,FALSE)),1,VLOOKUP(E2195,Sheet2!A:C,3,FALSE))</f>
        <v>1</v>
      </c>
    </row>
    <row r="2196" spans="1:16" ht="170" x14ac:dyDescent="0.2">
      <c r="A2196" s="11" t="s">
        <v>15</v>
      </c>
      <c r="B2196" s="12" t="s">
        <v>33</v>
      </c>
      <c r="C2196" s="13" t="s">
        <v>17</v>
      </c>
      <c r="D2196" s="13" t="s">
        <v>18</v>
      </c>
      <c r="E2196" s="13" t="s">
        <v>1837</v>
      </c>
      <c r="F2196" s="12" t="s">
        <v>1838</v>
      </c>
      <c r="G2196" s="14" t="s">
        <v>1838</v>
      </c>
      <c r="H2196" s="15"/>
      <c r="I2196" s="15"/>
      <c r="J2196" s="15"/>
      <c r="K2196" s="15"/>
      <c r="L2196" s="15"/>
      <c r="M2196" s="15"/>
      <c r="N2196" s="15"/>
      <c r="O2196" s="16" t="s">
        <v>1839</v>
      </c>
      <c r="P2196">
        <f>IF(ISNA(VLOOKUP(E2196,Sheet2!A:C,3,FALSE)),1,VLOOKUP(E2196,Sheet2!A:C,3,FALSE))</f>
        <v>1</v>
      </c>
    </row>
    <row r="2197" spans="1:16" ht="68" x14ac:dyDescent="0.2">
      <c r="A2197" s="5" t="s">
        <v>15</v>
      </c>
      <c r="B2197" s="6" t="s">
        <v>42</v>
      </c>
      <c r="C2197" s="7" t="s">
        <v>17</v>
      </c>
      <c r="D2197" s="7" t="s">
        <v>28</v>
      </c>
      <c r="E2197" s="7" t="s">
        <v>2040</v>
      </c>
      <c r="F2197" s="6" t="s">
        <v>2041</v>
      </c>
      <c r="G2197" s="8" t="s">
        <v>2042</v>
      </c>
      <c r="H2197" s="9"/>
      <c r="I2197" s="9"/>
      <c r="J2197" s="9"/>
      <c r="K2197" s="9"/>
      <c r="L2197" s="9"/>
      <c r="M2197" s="9"/>
      <c r="N2197" s="9"/>
      <c r="O2197" s="10" t="s">
        <v>2043</v>
      </c>
      <c r="P2197">
        <f>IF(ISNA(VLOOKUP(E2197,Sheet2!A:C,3,FALSE)),1,VLOOKUP(E2197,Sheet2!A:C,3,FALSE))</f>
        <v>1</v>
      </c>
    </row>
    <row r="2198" spans="1:16" ht="51" x14ac:dyDescent="0.2">
      <c r="A2198" s="11" t="s">
        <v>15</v>
      </c>
      <c r="B2198" s="12" t="s">
        <v>63</v>
      </c>
      <c r="C2198" s="13" t="s">
        <v>17</v>
      </c>
      <c r="D2198" s="13" t="s">
        <v>18</v>
      </c>
      <c r="E2198" s="13" t="s">
        <v>1585</v>
      </c>
      <c r="F2198" s="12" t="s">
        <v>1586</v>
      </c>
      <c r="G2198" s="14" t="s">
        <v>1587</v>
      </c>
      <c r="H2198" s="15"/>
      <c r="I2198" s="19" t="s">
        <v>18</v>
      </c>
      <c r="J2198" s="15"/>
      <c r="K2198" s="15"/>
      <c r="L2198" s="20">
        <v>0</v>
      </c>
      <c r="M2198" s="20">
        <v>1</v>
      </c>
      <c r="N2198" s="20">
        <v>1</v>
      </c>
      <c r="O2198" s="16" t="s">
        <v>1588</v>
      </c>
      <c r="P2198">
        <f>IF(ISNA(VLOOKUP(E2198,Sheet2!A:C,3,FALSE)),1,VLOOKUP(E2198,Sheet2!A:C,3,FALSE))</f>
        <v>1</v>
      </c>
    </row>
    <row r="2199" spans="1:16" ht="51" x14ac:dyDescent="0.2">
      <c r="A2199" s="11" t="s">
        <v>15</v>
      </c>
      <c r="B2199" s="12" t="s">
        <v>16</v>
      </c>
      <c r="C2199" s="13" t="s">
        <v>17</v>
      </c>
      <c r="D2199" s="13" t="s">
        <v>28</v>
      </c>
      <c r="E2199" s="13" t="s">
        <v>4074</v>
      </c>
      <c r="F2199" s="12" t="s">
        <v>1586</v>
      </c>
      <c r="G2199" s="14" t="s">
        <v>1587</v>
      </c>
      <c r="H2199" s="15"/>
      <c r="I2199" s="15"/>
      <c r="J2199" s="15"/>
      <c r="K2199" s="15"/>
      <c r="L2199" s="15"/>
      <c r="M2199" s="15"/>
      <c r="N2199" s="15"/>
      <c r="O2199" s="16" t="s">
        <v>1588</v>
      </c>
      <c r="P2199">
        <f>IF(ISNA(VLOOKUP(E2199,Sheet2!A:C,3,FALSE)),1,VLOOKUP(E2199,Sheet2!A:C,3,FALSE))</f>
        <v>1</v>
      </c>
    </row>
    <row r="2200" spans="1:16" ht="34" x14ac:dyDescent="0.2">
      <c r="A2200" s="5" t="s">
        <v>15</v>
      </c>
      <c r="B2200" s="6" t="s">
        <v>3127</v>
      </c>
      <c r="C2200" s="7" t="s">
        <v>17</v>
      </c>
      <c r="D2200" s="7" t="s">
        <v>18</v>
      </c>
      <c r="E2200" s="7" t="s">
        <v>5034</v>
      </c>
      <c r="F2200" s="6" t="s">
        <v>5035</v>
      </c>
      <c r="G2200" s="8" t="s">
        <v>5036</v>
      </c>
      <c r="H2200" s="9"/>
      <c r="I2200" s="9"/>
      <c r="J2200" s="9"/>
      <c r="K2200" s="9"/>
      <c r="L2200" s="9"/>
      <c r="M2200" s="9"/>
      <c r="N2200" s="9"/>
      <c r="O2200" s="10" t="s">
        <v>5037</v>
      </c>
      <c r="P2200">
        <f>IF(ISNA(VLOOKUP(E2200,Sheet2!A:C,3,FALSE)),1,VLOOKUP(E2200,Sheet2!A:C,3,FALSE))</f>
        <v>1</v>
      </c>
    </row>
    <row r="2201" spans="1:16" ht="51" x14ac:dyDescent="0.2">
      <c r="A2201" s="5" t="s">
        <v>15</v>
      </c>
      <c r="B2201" s="6" t="s">
        <v>67</v>
      </c>
      <c r="C2201" s="7" t="s">
        <v>17</v>
      </c>
      <c r="D2201" s="7" t="s">
        <v>18</v>
      </c>
      <c r="E2201" s="7" t="s">
        <v>1094</v>
      </c>
      <c r="F2201" s="6" t="s">
        <v>1095</v>
      </c>
      <c r="G2201" s="8" t="s">
        <v>1096</v>
      </c>
      <c r="H2201" s="9"/>
      <c r="I2201" s="9"/>
      <c r="J2201" s="9"/>
      <c r="K2201" s="9"/>
      <c r="L2201" s="9"/>
      <c r="M2201" s="9"/>
      <c r="N2201" s="9"/>
      <c r="O2201" s="10" t="s">
        <v>1097</v>
      </c>
      <c r="P2201">
        <f>IF(ISNA(VLOOKUP(E2201,Sheet2!A:C,3,FALSE)),1,VLOOKUP(E2201,Sheet2!A:C,3,FALSE))</f>
        <v>1</v>
      </c>
    </row>
    <row r="2202" spans="1:16" ht="51" x14ac:dyDescent="0.2">
      <c r="A2202" s="11" t="s">
        <v>15</v>
      </c>
      <c r="B2202" s="12" t="s">
        <v>67</v>
      </c>
      <c r="C2202" s="13" t="s">
        <v>17</v>
      </c>
      <c r="D2202" s="13" t="s">
        <v>28</v>
      </c>
      <c r="E2202" s="13" t="s">
        <v>5478</v>
      </c>
      <c r="F2202" s="12" t="s">
        <v>1095</v>
      </c>
      <c r="G2202" s="14" t="s">
        <v>1096</v>
      </c>
      <c r="H2202" s="15"/>
      <c r="I2202" s="15"/>
      <c r="J2202" s="15"/>
      <c r="K2202" s="15"/>
      <c r="L2202" s="15"/>
      <c r="M2202" s="15"/>
      <c r="N2202" s="15"/>
      <c r="O2202" s="16" t="s">
        <v>1097</v>
      </c>
      <c r="P2202">
        <f>IF(ISNA(VLOOKUP(E2202,Sheet2!A:C,3,FALSE)),1,VLOOKUP(E2202,Sheet2!A:C,3,FALSE))</f>
        <v>1</v>
      </c>
    </row>
    <row r="2203" spans="1:16" ht="51" x14ac:dyDescent="0.2">
      <c r="A2203" s="5" t="s">
        <v>15</v>
      </c>
      <c r="B2203" s="6" t="s">
        <v>42</v>
      </c>
      <c r="C2203" s="7" t="s">
        <v>17</v>
      </c>
      <c r="D2203" s="7" t="s">
        <v>28</v>
      </c>
      <c r="E2203" s="7" t="s">
        <v>5479</v>
      </c>
      <c r="F2203" s="6" t="s">
        <v>1095</v>
      </c>
      <c r="G2203" s="8" t="s">
        <v>1096</v>
      </c>
      <c r="H2203" s="9"/>
      <c r="I2203" s="9"/>
      <c r="J2203" s="9"/>
      <c r="K2203" s="9"/>
      <c r="L2203" s="9"/>
      <c r="M2203" s="9"/>
      <c r="N2203" s="9"/>
      <c r="O2203" s="10" t="s">
        <v>1097</v>
      </c>
      <c r="P2203">
        <f>IF(ISNA(VLOOKUP(E2203,Sheet2!A:C,3,FALSE)),1,VLOOKUP(E2203,Sheet2!A:C,3,FALSE))</f>
        <v>1</v>
      </c>
    </row>
    <row r="2204" spans="1:16" ht="17" x14ac:dyDescent="0.2">
      <c r="A2204" s="5" t="s">
        <v>15</v>
      </c>
      <c r="B2204" s="6" t="s">
        <v>42</v>
      </c>
      <c r="C2204" s="7" t="s">
        <v>17</v>
      </c>
      <c r="D2204" s="7" t="s">
        <v>28</v>
      </c>
      <c r="E2204" s="7" t="s">
        <v>2957</v>
      </c>
      <c r="F2204" s="6" t="s">
        <v>2958</v>
      </c>
      <c r="G2204" s="8" t="s">
        <v>2958</v>
      </c>
      <c r="H2204" s="9"/>
      <c r="I2204" s="9"/>
      <c r="J2204" s="9"/>
      <c r="K2204" s="9"/>
      <c r="L2204" s="9"/>
      <c r="M2204" s="9"/>
      <c r="N2204" s="9"/>
      <c r="O2204" s="10" t="s">
        <v>2959</v>
      </c>
      <c r="P2204">
        <f>IF(ISNA(VLOOKUP(E2204,Sheet2!A:C,3,FALSE)),1,VLOOKUP(E2204,Sheet2!A:C,3,FALSE))</f>
        <v>1</v>
      </c>
    </row>
    <row r="2205" spans="1:16" ht="17" x14ac:dyDescent="0.2">
      <c r="A2205" s="11" t="s">
        <v>15</v>
      </c>
      <c r="B2205" s="12" t="s">
        <v>42</v>
      </c>
      <c r="C2205" s="13" t="s">
        <v>17</v>
      </c>
      <c r="D2205" s="13" t="s">
        <v>28</v>
      </c>
      <c r="E2205" s="13" t="s">
        <v>2960</v>
      </c>
      <c r="F2205" s="12" t="s">
        <v>2958</v>
      </c>
      <c r="G2205" s="14" t="s">
        <v>2958</v>
      </c>
      <c r="H2205" s="15"/>
      <c r="I2205" s="15"/>
      <c r="J2205" s="15"/>
      <c r="K2205" s="15"/>
      <c r="L2205" s="15"/>
      <c r="M2205" s="15"/>
      <c r="N2205" s="15"/>
      <c r="O2205" s="16" t="s">
        <v>2959</v>
      </c>
      <c r="P2205">
        <f>IF(ISNA(VLOOKUP(E2205,Sheet2!A:C,3,FALSE)),1,VLOOKUP(E2205,Sheet2!A:C,3,FALSE))</f>
        <v>1</v>
      </c>
    </row>
    <row r="2206" spans="1:16" ht="17" x14ac:dyDescent="0.2">
      <c r="A2206" s="5" t="s">
        <v>15</v>
      </c>
      <c r="B2206" s="6" t="s">
        <v>42</v>
      </c>
      <c r="C2206" s="7" t="s">
        <v>17</v>
      </c>
      <c r="D2206" s="7" t="s">
        <v>28</v>
      </c>
      <c r="E2206" s="7" t="s">
        <v>2961</v>
      </c>
      <c r="F2206" s="6" t="s">
        <v>2958</v>
      </c>
      <c r="G2206" s="8" t="s">
        <v>2958</v>
      </c>
      <c r="H2206" s="9"/>
      <c r="I2206" s="9"/>
      <c r="J2206" s="9"/>
      <c r="K2206" s="9"/>
      <c r="L2206" s="9"/>
      <c r="M2206" s="9"/>
      <c r="N2206" s="9"/>
      <c r="O2206" s="10" t="s">
        <v>2959</v>
      </c>
      <c r="P2206">
        <f>IF(ISNA(VLOOKUP(E2206,Sheet2!A:C,3,FALSE)),1,VLOOKUP(E2206,Sheet2!A:C,3,FALSE))</f>
        <v>1</v>
      </c>
    </row>
    <row r="2207" spans="1:16" ht="102" x14ac:dyDescent="0.2">
      <c r="A2207" s="11" t="s">
        <v>15</v>
      </c>
      <c r="B2207" s="12" t="s">
        <v>67</v>
      </c>
      <c r="C2207" s="13" t="s">
        <v>17</v>
      </c>
      <c r="D2207" s="13" t="s">
        <v>18</v>
      </c>
      <c r="E2207" s="13" t="s">
        <v>1506</v>
      </c>
      <c r="F2207" s="12" t="s">
        <v>1507</v>
      </c>
      <c r="G2207" s="14" t="s">
        <v>1507</v>
      </c>
      <c r="H2207" s="15"/>
      <c r="I2207" s="15"/>
      <c r="J2207" s="15"/>
      <c r="K2207" s="15"/>
      <c r="L2207" s="15"/>
      <c r="M2207" s="15"/>
      <c r="N2207" s="15"/>
      <c r="O2207" s="16" t="s">
        <v>1508</v>
      </c>
      <c r="P2207">
        <f>IF(ISNA(VLOOKUP(E2207,Sheet2!A:C,3,FALSE)),1,VLOOKUP(E2207,Sheet2!A:C,3,FALSE))</f>
        <v>1</v>
      </c>
    </row>
    <row r="2208" spans="1:16" ht="51" x14ac:dyDescent="0.2">
      <c r="A2208" s="11" t="s">
        <v>15</v>
      </c>
      <c r="B2208" s="12" t="s">
        <v>101</v>
      </c>
      <c r="C2208" s="13" t="s">
        <v>17</v>
      </c>
      <c r="D2208" s="13" t="s">
        <v>28</v>
      </c>
      <c r="E2208" s="13" t="s">
        <v>1547</v>
      </c>
      <c r="F2208" s="12" t="s">
        <v>1548</v>
      </c>
      <c r="G2208" s="14" t="s">
        <v>1549</v>
      </c>
      <c r="H2208" s="15"/>
      <c r="I2208" s="15"/>
      <c r="J2208" s="15"/>
      <c r="K2208" s="15"/>
      <c r="L2208" s="15"/>
      <c r="M2208" s="15"/>
      <c r="N2208" s="15"/>
      <c r="O2208" s="16" t="s">
        <v>348</v>
      </c>
      <c r="P2208">
        <f>IF(ISNA(VLOOKUP(E2208,Sheet2!A:C,3,FALSE)),1,VLOOKUP(E2208,Sheet2!A:C,3,FALSE))</f>
        <v>1</v>
      </c>
    </row>
    <row r="2209" spans="1:16" ht="51" x14ac:dyDescent="0.2">
      <c r="A2209" s="5" t="s">
        <v>15</v>
      </c>
      <c r="B2209" s="6" t="s">
        <v>67</v>
      </c>
      <c r="C2209" s="7" t="s">
        <v>17</v>
      </c>
      <c r="D2209" s="7" t="s">
        <v>28</v>
      </c>
      <c r="E2209" s="7" t="s">
        <v>1550</v>
      </c>
      <c r="F2209" s="6" t="s">
        <v>1548</v>
      </c>
      <c r="G2209" s="8" t="s">
        <v>1549</v>
      </c>
      <c r="H2209" s="9"/>
      <c r="I2209" s="9"/>
      <c r="J2209" s="9"/>
      <c r="K2209" s="9"/>
      <c r="L2209" s="9"/>
      <c r="M2209" s="9"/>
      <c r="N2209" s="9"/>
      <c r="O2209" s="10" t="s">
        <v>1551</v>
      </c>
      <c r="P2209">
        <f>IF(ISNA(VLOOKUP(E2209,Sheet2!A:C,3,FALSE)),1,VLOOKUP(E2209,Sheet2!A:C,3,FALSE))</f>
        <v>1</v>
      </c>
    </row>
    <row r="2210" spans="1:16" ht="17" x14ac:dyDescent="0.2">
      <c r="A2210" s="11" t="s">
        <v>15</v>
      </c>
      <c r="B2210" s="12" t="s">
        <v>38</v>
      </c>
      <c r="C2210" s="13" t="s">
        <v>17</v>
      </c>
      <c r="D2210" s="13" t="s">
        <v>28</v>
      </c>
      <c r="E2210" s="13" t="s">
        <v>1135</v>
      </c>
      <c r="F2210" s="12" t="s">
        <v>1136</v>
      </c>
      <c r="G2210" s="14" t="s">
        <v>1136</v>
      </c>
      <c r="H2210" s="15"/>
      <c r="I2210" s="15"/>
      <c r="J2210" s="15"/>
      <c r="K2210" s="15"/>
      <c r="L2210" s="15"/>
      <c r="M2210" s="15"/>
      <c r="N2210" s="15"/>
      <c r="O2210" s="16" t="s">
        <v>1137</v>
      </c>
      <c r="P2210">
        <f>IF(ISNA(VLOOKUP(E2210,Sheet2!A:C,3,FALSE)),1,VLOOKUP(E2210,Sheet2!A:C,3,FALSE))</f>
        <v>1</v>
      </c>
    </row>
    <row r="2211" spans="1:16" ht="17" x14ac:dyDescent="0.2">
      <c r="A2211" s="5" t="s">
        <v>15</v>
      </c>
      <c r="B2211" s="6" t="s">
        <v>38</v>
      </c>
      <c r="C2211" s="7" t="s">
        <v>17</v>
      </c>
      <c r="D2211" s="7" t="s">
        <v>28</v>
      </c>
      <c r="E2211" s="7" t="s">
        <v>1138</v>
      </c>
      <c r="F2211" s="6" t="s">
        <v>1136</v>
      </c>
      <c r="G2211" s="8" t="s">
        <v>1136</v>
      </c>
      <c r="H2211" s="9"/>
      <c r="I2211" s="9"/>
      <c r="J2211" s="9"/>
      <c r="K2211" s="9"/>
      <c r="L2211" s="9"/>
      <c r="M2211" s="9"/>
      <c r="N2211" s="9"/>
      <c r="O2211" s="10" t="s">
        <v>1137</v>
      </c>
      <c r="P2211">
        <f>IF(ISNA(VLOOKUP(E2211,Sheet2!A:C,3,FALSE)),1,VLOOKUP(E2211,Sheet2!A:C,3,FALSE))</f>
        <v>1</v>
      </c>
    </row>
    <row r="2212" spans="1:16" ht="17" x14ac:dyDescent="0.2">
      <c r="A2212" s="11" t="s">
        <v>15</v>
      </c>
      <c r="B2212" s="12" t="s">
        <v>63</v>
      </c>
      <c r="C2212" s="13" t="s">
        <v>17</v>
      </c>
      <c r="D2212" s="13" t="s">
        <v>28</v>
      </c>
      <c r="E2212" s="13" t="s">
        <v>1139</v>
      </c>
      <c r="F2212" s="12" t="s">
        <v>1136</v>
      </c>
      <c r="G2212" s="14" t="s">
        <v>1136</v>
      </c>
      <c r="H2212" s="15"/>
      <c r="I2212" s="15"/>
      <c r="J2212" s="15"/>
      <c r="K2212" s="15"/>
      <c r="L2212" s="15"/>
      <c r="M2212" s="15"/>
      <c r="N2212" s="15"/>
      <c r="O2212" s="16" t="s">
        <v>1137</v>
      </c>
      <c r="P2212">
        <f>IF(ISNA(VLOOKUP(E2212,Sheet2!A:C,3,FALSE)),1,VLOOKUP(E2212,Sheet2!A:C,3,FALSE))</f>
        <v>1</v>
      </c>
    </row>
    <row r="2213" spans="1:16" ht="17" x14ac:dyDescent="0.2">
      <c r="A2213" s="5" t="s">
        <v>15</v>
      </c>
      <c r="B2213" s="6" t="s">
        <v>63</v>
      </c>
      <c r="C2213" s="7" t="s">
        <v>17</v>
      </c>
      <c r="D2213" s="7" t="s">
        <v>28</v>
      </c>
      <c r="E2213" s="7" t="s">
        <v>1140</v>
      </c>
      <c r="F2213" s="6" t="s">
        <v>1136</v>
      </c>
      <c r="G2213" s="8" t="s">
        <v>1136</v>
      </c>
      <c r="H2213" s="9"/>
      <c r="I2213" s="9"/>
      <c r="J2213" s="9"/>
      <c r="K2213" s="9"/>
      <c r="L2213" s="9"/>
      <c r="M2213" s="9"/>
      <c r="N2213" s="9"/>
      <c r="O2213" s="10" t="s">
        <v>1137</v>
      </c>
      <c r="P2213">
        <f>IF(ISNA(VLOOKUP(E2213,Sheet2!A:C,3,FALSE)),1,VLOOKUP(E2213,Sheet2!A:C,3,FALSE))</f>
        <v>1</v>
      </c>
    </row>
    <row r="2214" spans="1:16" ht="170" x14ac:dyDescent="0.2">
      <c r="A2214" s="5" t="s">
        <v>15</v>
      </c>
      <c r="B2214" s="6" t="s">
        <v>67</v>
      </c>
      <c r="C2214" s="7" t="s">
        <v>17</v>
      </c>
      <c r="D2214" s="7" t="s">
        <v>18</v>
      </c>
      <c r="E2214" s="7" t="s">
        <v>1710</v>
      </c>
      <c r="F2214" s="6" t="s">
        <v>1711</v>
      </c>
      <c r="G2214" s="8" t="s">
        <v>1712</v>
      </c>
      <c r="H2214" s="9"/>
      <c r="I2214" s="9"/>
      <c r="J2214" s="9"/>
      <c r="K2214" s="9"/>
      <c r="L2214" s="9"/>
      <c r="M2214" s="9"/>
      <c r="N2214" s="9"/>
      <c r="O2214" s="10" t="s">
        <v>1713</v>
      </c>
      <c r="P2214">
        <f>IF(ISNA(VLOOKUP(E2214,Sheet2!A:C,3,FALSE)),1,VLOOKUP(E2214,Sheet2!A:C,3,FALSE))</f>
        <v>1</v>
      </c>
    </row>
    <row r="2215" spans="1:16" ht="85" x14ac:dyDescent="0.2">
      <c r="A2215" s="11" t="s">
        <v>15</v>
      </c>
      <c r="B2215" s="12" t="s">
        <v>67</v>
      </c>
      <c r="C2215" s="13" t="s">
        <v>17</v>
      </c>
      <c r="D2215" s="13" t="s">
        <v>18</v>
      </c>
      <c r="E2215" s="13" t="s">
        <v>1795</v>
      </c>
      <c r="F2215" s="12" t="s">
        <v>1796</v>
      </c>
      <c r="G2215" s="14" t="s">
        <v>1797</v>
      </c>
      <c r="H2215" s="15"/>
      <c r="I2215" s="15"/>
      <c r="J2215" s="15"/>
      <c r="K2215" s="15"/>
      <c r="L2215" s="15"/>
      <c r="M2215" s="15"/>
      <c r="N2215" s="15"/>
      <c r="O2215" s="16" t="s">
        <v>1798</v>
      </c>
      <c r="P2215">
        <f>IF(ISNA(VLOOKUP(E2215,Sheet2!A:C,3,FALSE)),1,VLOOKUP(E2215,Sheet2!A:C,3,FALSE))</f>
        <v>1</v>
      </c>
    </row>
    <row r="2216" spans="1:16" ht="85" x14ac:dyDescent="0.2">
      <c r="A2216" s="5" t="s">
        <v>15</v>
      </c>
      <c r="B2216" s="6" t="s">
        <v>38</v>
      </c>
      <c r="C2216" s="7" t="s">
        <v>17</v>
      </c>
      <c r="D2216" s="7" t="s">
        <v>28</v>
      </c>
      <c r="E2216" s="7" t="s">
        <v>299</v>
      </c>
      <c r="F2216" s="6" t="s">
        <v>300</v>
      </c>
      <c r="G2216" s="8" t="s">
        <v>301</v>
      </c>
      <c r="H2216" s="9"/>
      <c r="I2216" s="9"/>
      <c r="J2216" s="9"/>
      <c r="K2216" s="9"/>
      <c r="L2216" s="9"/>
      <c r="M2216" s="9"/>
      <c r="N2216" s="9"/>
      <c r="O2216" s="10" t="s">
        <v>302</v>
      </c>
      <c r="P2216">
        <f>IF(ISNA(VLOOKUP(E2216,Sheet2!A:C,3,FALSE)),1,VLOOKUP(E2216,Sheet2!A:C,3,FALSE))</f>
        <v>1</v>
      </c>
    </row>
    <row r="2217" spans="1:16" ht="51" x14ac:dyDescent="0.2">
      <c r="A2217" s="11" t="s">
        <v>15</v>
      </c>
      <c r="B2217" s="12" t="s">
        <v>16</v>
      </c>
      <c r="C2217" s="13" t="s">
        <v>17</v>
      </c>
      <c r="D2217" s="13" t="s">
        <v>18</v>
      </c>
      <c r="E2217" s="13" t="s">
        <v>625</v>
      </c>
      <c r="F2217" s="12" t="s">
        <v>626</v>
      </c>
      <c r="G2217" s="14" t="s">
        <v>627</v>
      </c>
      <c r="H2217" s="15"/>
      <c r="I2217" s="15"/>
      <c r="J2217" s="15"/>
      <c r="K2217" s="15"/>
      <c r="L2217" s="15"/>
      <c r="M2217" s="15"/>
      <c r="N2217" s="15"/>
      <c r="O2217" s="16" t="s">
        <v>628</v>
      </c>
      <c r="P2217">
        <f>IF(ISNA(VLOOKUP(E2217,Sheet2!A:C,3,FALSE)),1,VLOOKUP(E2217,Sheet2!A:C,3,FALSE))</f>
        <v>1</v>
      </c>
    </row>
    <row r="2218" spans="1:16" ht="51" x14ac:dyDescent="0.2">
      <c r="A2218" s="5" t="s">
        <v>15</v>
      </c>
      <c r="B2218" s="6" t="s">
        <v>16</v>
      </c>
      <c r="C2218" s="7" t="s">
        <v>17</v>
      </c>
      <c r="D2218" s="7" t="s">
        <v>28</v>
      </c>
      <c r="E2218" s="7" t="s">
        <v>629</v>
      </c>
      <c r="F2218" s="6" t="s">
        <v>626</v>
      </c>
      <c r="G2218" s="8" t="s">
        <v>627</v>
      </c>
      <c r="H2218" s="9"/>
      <c r="I2218" s="9"/>
      <c r="J2218" s="9"/>
      <c r="K2218" s="9"/>
      <c r="L2218" s="9"/>
      <c r="M2218" s="9"/>
      <c r="N2218" s="9"/>
      <c r="O2218" s="10" t="s">
        <v>628</v>
      </c>
      <c r="P2218">
        <f>IF(ISNA(VLOOKUP(E2218,Sheet2!A:C,3,FALSE)),1,VLOOKUP(E2218,Sheet2!A:C,3,FALSE))</f>
        <v>1</v>
      </c>
    </row>
    <row r="2219" spans="1:16" ht="68" x14ac:dyDescent="0.2">
      <c r="A2219" s="5" t="s">
        <v>15</v>
      </c>
      <c r="B2219" s="6" t="s">
        <v>47</v>
      </c>
      <c r="C2219" s="7" t="s">
        <v>17</v>
      </c>
      <c r="D2219" s="7" t="s">
        <v>18</v>
      </c>
      <c r="E2219" s="7" t="s">
        <v>1480</v>
      </c>
      <c r="F2219" s="6" t="s">
        <v>1481</v>
      </c>
      <c r="G2219" s="8" t="s">
        <v>1482</v>
      </c>
      <c r="H2219" s="9"/>
      <c r="I2219" s="9"/>
      <c r="J2219" s="9"/>
      <c r="K2219" s="9"/>
      <c r="L2219" s="9"/>
      <c r="M2219" s="9"/>
      <c r="N2219" s="9"/>
      <c r="O2219" s="10" t="s">
        <v>1483</v>
      </c>
      <c r="P2219">
        <f>IF(ISNA(VLOOKUP(E2219,Sheet2!A:C,3,FALSE)),1,VLOOKUP(E2219,Sheet2!A:C,3,FALSE))</f>
        <v>1</v>
      </c>
    </row>
    <row r="2220" spans="1:16" ht="136" x14ac:dyDescent="0.2">
      <c r="A2220" s="5" t="s">
        <v>15</v>
      </c>
      <c r="B2220" s="6" t="s">
        <v>16</v>
      </c>
      <c r="C2220" s="7" t="s">
        <v>17</v>
      </c>
      <c r="D2220" s="7" t="s">
        <v>18</v>
      </c>
      <c r="E2220" s="7" t="s">
        <v>1541</v>
      </c>
      <c r="F2220" s="6" t="s">
        <v>1481</v>
      </c>
      <c r="G2220" s="8" t="s">
        <v>1482</v>
      </c>
      <c r="H2220" s="9"/>
      <c r="I2220" s="9"/>
      <c r="J2220" s="9"/>
      <c r="K2220" s="9"/>
      <c r="L2220" s="9"/>
      <c r="M2220" s="9"/>
      <c r="N2220" s="9"/>
      <c r="O2220" s="10" t="s">
        <v>1542</v>
      </c>
      <c r="P2220">
        <f>IF(ISNA(VLOOKUP(E2220,Sheet2!A:C,3,FALSE)),1,VLOOKUP(E2220,Sheet2!A:C,3,FALSE))</f>
        <v>1</v>
      </c>
    </row>
    <row r="2221" spans="1:16" ht="68" x14ac:dyDescent="0.2">
      <c r="A2221" s="5" t="s">
        <v>15</v>
      </c>
      <c r="B2221" s="6" t="s">
        <v>47</v>
      </c>
      <c r="C2221" s="7" t="s">
        <v>17</v>
      </c>
      <c r="D2221" s="7" t="s">
        <v>28</v>
      </c>
      <c r="E2221" s="7" t="s">
        <v>1546</v>
      </c>
      <c r="F2221" s="6" t="s">
        <v>1481</v>
      </c>
      <c r="G2221" s="8" t="s">
        <v>1482</v>
      </c>
      <c r="H2221" s="9"/>
      <c r="I2221" s="9"/>
      <c r="J2221" s="9"/>
      <c r="K2221" s="9"/>
      <c r="L2221" s="9"/>
      <c r="M2221" s="9"/>
      <c r="N2221" s="9"/>
      <c r="O2221" s="10" t="s">
        <v>1483</v>
      </c>
      <c r="P2221">
        <f>IF(ISNA(VLOOKUP(E2221,Sheet2!A:C,3,FALSE)),1,VLOOKUP(E2221,Sheet2!A:C,3,FALSE))</f>
        <v>1</v>
      </c>
    </row>
    <row r="2222" spans="1:16" ht="68" x14ac:dyDescent="0.2">
      <c r="A2222" s="5" t="s">
        <v>15</v>
      </c>
      <c r="B2222" s="6" t="s">
        <v>47</v>
      </c>
      <c r="C2222" s="7" t="s">
        <v>17</v>
      </c>
      <c r="D2222" s="7" t="s">
        <v>28</v>
      </c>
      <c r="E2222" s="7" t="s">
        <v>3296</v>
      </c>
      <c r="F2222" s="6" t="s">
        <v>1481</v>
      </c>
      <c r="G2222" s="8" t="s">
        <v>1482</v>
      </c>
      <c r="H2222" s="9"/>
      <c r="I2222" s="9"/>
      <c r="J2222" s="9"/>
      <c r="K2222" s="9"/>
      <c r="L2222" s="9"/>
      <c r="M2222" s="9"/>
      <c r="N2222" s="9"/>
      <c r="O2222" s="10" t="s">
        <v>1483</v>
      </c>
      <c r="P2222">
        <f>IF(ISNA(VLOOKUP(E2222,Sheet2!A:C,3,FALSE)),1,VLOOKUP(E2222,Sheet2!A:C,3,FALSE))</f>
        <v>1</v>
      </c>
    </row>
    <row r="2223" spans="1:16" ht="68" x14ac:dyDescent="0.2">
      <c r="A2223" s="11" t="s">
        <v>15</v>
      </c>
      <c r="B2223" s="12" t="s">
        <v>67</v>
      </c>
      <c r="C2223" s="13" t="s">
        <v>17</v>
      </c>
      <c r="D2223" s="13" t="s">
        <v>18</v>
      </c>
      <c r="E2223" s="13" t="s">
        <v>3297</v>
      </c>
      <c r="F2223" s="12" t="s">
        <v>1481</v>
      </c>
      <c r="G2223" s="14" t="s">
        <v>1482</v>
      </c>
      <c r="H2223" s="15"/>
      <c r="I2223" s="15"/>
      <c r="J2223" s="15"/>
      <c r="K2223" s="15"/>
      <c r="L2223" s="15"/>
      <c r="M2223" s="15"/>
      <c r="N2223" s="15"/>
      <c r="O2223" s="16" t="s">
        <v>1483</v>
      </c>
      <c r="P2223">
        <f>IF(ISNA(VLOOKUP(E2223,Sheet2!A:C,3,FALSE)),1,VLOOKUP(E2223,Sheet2!A:C,3,FALSE))</f>
        <v>1</v>
      </c>
    </row>
    <row r="2224" spans="1:16" ht="68" x14ac:dyDescent="0.2">
      <c r="A2224" s="11" t="s">
        <v>15</v>
      </c>
      <c r="B2224" s="12" t="s">
        <v>47</v>
      </c>
      <c r="C2224" s="13" t="s">
        <v>17</v>
      </c>
      <c r="D2224" s="13" t="s">
        <v>18</v>
      </c>
      <c r="E2224" s="13" t="s">
        <v>3723</v>
      </c>
      <c r="F2224" s="12" t="s">
        <v>1481</v>
      </c>
      <c r="G2224" s="14" t="s">
        <v>1482</v>
      </c>
      <c r="H2224" s="15"/>
      <c r="I2224" s="15"/>
      <c r="J2224" s="15"/>
      <c r="K2224" s="15"/>
      <c r="L2224" s="15"/>
      <c r="M2224" s="15"/>
      <c r="N2224" s="15"/>
      <c r="O2224" s="16" t="s">
        <v>1483</v>
      </c>
      <c r="P2224">
        <f>IF(ISNA(VLOOKUP(E2224,Sheet2!A:C,3,FALSE)),1,VLOOKUP(E2224,Sheet2!A:C,3,FALSE))</f>
        <v>1</v>
      </c>
    </row>
    <row r="2225" spans="1:16" ht="34" x14ac:dyDescent="0.2">
      <c r="A2225" s="11" t="s">
        <v>15</v>
      </c>
      <c r="B2225" s="12" t="s">
        <v>33</v>
      </c>
      <c r="C2225" s="13" t="s">
        <v>17</v>
      </c>
      <c r="D2225" s="13" t="s">
        <v>28</v>
      </c>
      <c r="E2225" s="13" t="s">
        <v>268</v>
      </c>
      <c r="F2225" s="12" t="s">
        <v>269</v>
      </c>
      <c r="G2225" s="14" t="s">
        <v>269</v>
      </c>
      <c r="H2225" s="15"/>
      <c r="I2225" s="15"/>
      <c r="J2225" s="15"/>
      <c r="K2225" s="15"/>
      <c r="L2225" s="15"/>
      <c r="M2225" s="15"/>
      <c r="N2225" s="15"/>
      <c r="O2225" s="16" t="s">
        <v>270</v>
      </c>
      <c r="P2225">
        <f>IF(ISNA(VLOOKUP(E2225,Sheet2!A:C,3,FALSE)),1,VLOOKUP(E2225,Sheet2!A:C,3,FALSE))</f>
        <v>1</v>
      </c>
    </row>
    <row r="2226" spans="1:16" ht="34" x14ac:dyDescent="0.2">
      <c r="A2226" s="11" t="s">
        <v>15</v>
      </c>
      <c r="B2226" s="12" t="s">
        <v>3127</v>
      </c>
      <c r="C2226" s="13" t="s">
        <v>17</v>
      </c>
      <c r="D2226" s="13" t="s">
        <v>18</v>
      </c>
      <c r="E2226" s="13" t="s">
        <v>4595</v>
      </c>
      <c r="F2226" s="12" t="s">
        <v>4596</v>
      </c>
      <c r="G2226" s="14" t="s">
        <v>4596</v>
      </c>
      <c r="H2226" s="15"/>
      <c r="I2226" s="15"/>
      <c r="J2226" s="15"/>
      <c r="K2226" s="15"/>
      <c r="L2226" s="15"/>
      <c r="M2226" s="15"/>
      <c r="N2226" s="15"/>
      <c r="O2226" s="16" t="s">
        <v>4597</v>
      </c>
      <c r="P2226">
        <f>IF(ISNA(VLOOKUP(E2226,Sheet2!A:C,3,FALSE)),1,VLOOKUP(E2226,Sheet2!A:C,3,FALSE))</f>
        <v>1</v>
      </c>
    </row>
    <row r="2227" spans="1:16" ht="51" x14ac:dyDescent="0.2">
      <c r="A2227" s="5" t="s">
        <v>15</v>
      </c>
      <c r="B2227" s="6" t="s">
        <v>42</v>
      </c>
      <c r="C2227" s="7" t="s">
        <v>17</v>
      </c>
      <c r="D2227" s="7" t="s">
        <v>28</v>
      </c>
      <c r="E2227" s="7" t="s">
        <v>1509</v>
      </c>
      <c r="F2227" s="6" t="s">
        <v>1510</v>
      </c>
      <c r="G2227" s="8" t="s">
        <v>1511</v>
      </c>
      <c r="H2227" s="9"/>
      <c r="I2227" s="9"/>
      <c r="J2227" s="9"/>
      <c r="K2227" s="9"/>
      <c r="L2227" s="9"/>
      <c r="M2227" s="9"/>
      <c r="N2227" s="9"/>
      <c r="O2227" s="10" t="s">
        <v>1512</v>
      </c>
      <c r="P2227">
        <f>IF(ISNA(VLOOKUP(E2227,Sheet2!A:C,3,FALSE)),1,VLOOKUP(E2227,Sheet2!A:C,3,FALSE))</f>
        <v>1</v>
      </c>
    </row>
    <row r="2228" spans="1:16" ht="51" x14ac:dyDescent="0.2">
      <c r="A2228" s="11" t="s">
        <v>15</v>
      </c>
      <c r="B2228" s="12" t="s">
        <v>42</v>
      </c>
      <c r="C2228" s="13" t="s">
        <v>17</v>
      </c>
      <c r="D2228" s="13" t="s">
        <v>28</v>
      </c>
      <c r="E2228" s="13" t="s">
        <v>1513</v>
      </c>
      <c r="F2228" s="12" t="s">
        <v>1510</v>
      </c>
      <c r="G2228" s="14" t="s">
        <v>1511</v>
      </c>
      <c r="H2228" s="15"/>
      <c r="I2228" s="15"/>
      <c r="J2228" s="15"/>
      <c r="K2228" s="15"/>
      <c r="L2228" s="15"/>
      <c r="M2228" s="15"/>
      <c r="N2228" s="15"/>
      <c r="O2228" s="16" t="s">
        <v>1512</v>
      </c>
      <c r="P2228">
        <f>IF(ISNA(VLOOKUP(E2228,Sheet2!A:C,3,FALSE)),1,VLOOKUP(E2228,Sheet2!A:C,3,FALSE))</f>
        <v>1</v>
      </c>
    </row>
    <row r="2229" spans="1:16" ht="34" x14ac:dyDescent="0.2">
      <c r="A2229" s="11" t="s">
        <v>15</v>
      </c>
      <c r="B2229" s="12" t="s">
        <v>3127</v>
      </c>
      <c r="C2229" s="13" t="s">
        <v>17</v>
      </c>
      <c r="D2229" s="13" t="s">
        <v>18</v>
      </c>
      <c r="E2229" s="13" t="s">
        <v>5030</v>
      </c>
      <c r="F2229" s="12" t="s">
        <v>5031</v>
      </c>
      <c r="G2229" s="14" t="s">
        <v>5032</v>
      </c>
      <c r="H2229" s="15"/>
      <c r="I2229" s="15"/>
      <c r="J2229" s="15"/>
      <c r="K2229" s="15"/>
      <c r="L2229" s="15"/>
      <c r="M2229" s="15"/>
      <c r="N2229" s="15"/>
      <c r="O2229" s="16" t="s">
        <v>5033</v>
      </c>
      <c r="P2229">
        <f>IF(ISNA(VLOOKUP(E2229,Sheet2!A:C,3,FALSE)),1,VLOOKUP(E2229,Sheet2!A:C,3,FALSE))</f>
        <v>1</v>
      </c>
    </row>
    <row r="2230" spans="1:16" ht="34" x14ac:dyDescent="0.2">
      <c r="A2230" s="5" t="s">
        <v>15</v>
      </c>
      <c r="B2230" s="6" t="s">
        <v>101</v>
      </c>
      <c r="C2230" s="7" t="s">
        <v>17</v>
      </c>
      <c r="D2230" s="7" t="s">
        <v>28</v>
      </c>
      <c r="E2230" s="7" t="s">
        <v>2899</v>
      </c>
      <c r="F2230" s="6" t="s">
        <v>2900</v>
      </c>
      <c r="G2230" s="8" t="s">
        <v>2901</v>
      </c>
      <c r="H2230" s="9"/>
      <c r="I2230" s="9"/>
      <c r="J2230" s="9"/>
      <c r="K2230" s="9"/>
      <c r="L2230" s="9"/>
      <c r="M2230" s="9"/>
      <c r="N2230" s="9"/>
      <c r="O2230" s="10" t="s">
        <v>348</v>
      </c>
      <c r="P2230">
        <f>IF(ISNA(VLOOKUP(E2230,Sheet2!A:C,3,FALSE)),1,VLOOKUP(E2230,Sheet2!A:C,3,FALSE))</f>
        <v>1</v>
      </c>
    </row>
    <row r="2231" spans="1:16" ht="51" x14ac:dyDescent="0.2">
      <c r="A2231" s="11" t="s">
        <v>15</v>
      </c>
      <c r="B2231" s="12" t="s">
        <v>67</v>
      </c>
      <c r="C2231" s="13" t="s">
        <v>17</v>
      </c>
      <c r="D2231" s="13" t="s">
        <v>28</v>
      </c>
      <c r="E2231" s="13" t="s">
        <v>2902</v>
      </c>
      <c r="F2231" s="12" t="s">
        <v>2900</v>
      </c>
      <c r="G2231" s="14" t="s">
        <v>2901</v>
      </c>
      <c r="H2231" s="15"/>
      <c r="I2231" s="15"/>
      <c r="J2231" s="15"/>
      <c r="K2231" s="15"/>
      <c r="L2231" s="15"/>
      <c r="M2231" s="15"/>
      <c r="N2231" s="15"/>
      <c r="O2231" s="16" t="s">
        <v>2903</v>
      </c>
      <c r="P2231">
        <f>IF(ISNA(VLOOKUP(E2231,Sheet2!A:C,3,FALSE)),1,VLOOKUP(E2231,Sheet2!A:C,3,FALSE))</f>
        <v>1</v>
      </c>
    </row>
    <row r="2232" spans="1:16" ht="51" x14ac:dyDescent="0.2">
      <c r="A2232" s="11" t="s">
        <v>15</v>
      </c>
      <c r="B2232" s="12" t="s">
        <v>67</v>
      </c>
      <c r="C2232" s="13" t="s">
        <v>17</v>
      </c>
      <c r="D2232" s="13" t="s">
        <v>18</v>
      </c>
      <c r="E2232" s="13" t="s">
        <v>1196</v>
      </c>
      <c r="F2232" s="12" t="s">
        <v>1197</v>
      </c>
      <c r="G2232" s="14" t="s">
        <v>1198</v>
      </c>
      <c r="H2232" s="15"/>
      <c r="I2232" s="15"/>
      <c r="J2232" s="15"/>
      <c r="K2232" s="15"/>
      <c r="L2232" s="15"/>
      <c r="M2232" s="15"/>
      <c r="N2232" s="15"/>
      <c r="O2232" s="16" t="s">
        <v>1199</v>
      </c>
      <c r="P2232">
        <f>IF(ISNA(VLOOKUP(E2232,Sheet2!A:C,3,FALSE)),1,VLOOKUP(E2232,Sheet2!A:C,3,FALSE))</f>
        <v>1</v>
      </c>
    </row>
    <row r="2233" spans="1:16" ht="51" x14ac:dyDescent="0.2">
      <c r="A2233" s="5" t="s">
        <v>15</v>
      </c>
      <c r="B2233" s="6" t="s">
        <v>67</v>
      </c>
      <c r="C2233" s="7" t="s">
        <v>17</v>
      </c>
      <c r="D2233" s="7" t="s">
        <v>18</v>
      </c>
      <c r="E2233" s="7" t="s">
        <v>5549</v>
      </c>
      <c r="F2233" s="6" t="s">
        <v>5550</v>
      </c>
      <c r="G2233" s="8" t="s">
        <v>5551</v>
      </c>
      <c r="H2233" s="9"/>
      <c r="I2233" s="9"/>
      <c r="J2233" s="9"/>
      <c r="K2233" s="9"/>
      <c r="L2233" s="9"/>
      <c r="M2233" s="9"/>
      <c r="N2233" s="9"/>
      <c r="O2233" s="10" t="s">
        <v>5552</v>
      </c>
      <c r="P2233">
        <f>IF(ISNA(VLOOKUP(E2233,Sheet2!A:C,3,FALSE)),1,VLOOKUP(E2233,Sheet2!A:C,3,FALSE))</f>
        <v>1</v>
      </c>
    </row>
    <row r="2234" spans="1:16" ht="51" x14ac:dyDescent="0.2">
      <c r="A2234" s="5" t="s">
        <v>15</v>
      </c>
      <c r="B2234" s="6" t="s">
        <v>67</v>
      </c>
      <c r="C2234" s="7" t="s">
        <v>17</v>
      </c>
      <c r="D2234" s="7" t="s">
        <v>18</v>
      </c>
      <c r="E2234" s="7" t="s">
        <v>6079</v>
      </c>
      <c r="F2234" s="6" t="s">
        <v>5550</v>
      </c>
      <c r="G2234" s="8" t="s">
        <v>5551</v>
      </c>
      <c r="H2234" s="9"/>
      <c r="I2234" s="9"/>
      <c r="J2234" s="9"/>
      <c r="K2234" s="9"/>
      <c r="L2234" s="9"/>
      <c r="M2234" s="9"/>
      <c r="N2234" s="9"/>
      <c r="O2234" s="10" t="s">
        <v>5552</v>
      </c>
      <c r="P2234">
        <f>IF(ISNA(VLOOKUP(E2234,Sheet2!A:C,3,FALSE)),1,VLOOKUP(E2234,Sheet2!A:C,3,FALSE))</f>
        <v>1</v>
      </c>
    </row>
    <row r="2235" spans="1:16" ht="68" x14ac:dyDescent="0.2">
      <c r="A2235" s="5" t="s">
        <v>15</v>
      </c>
      <c r="B2235" s="6" t="s">
        <v>67</v>
      </c>
      <c r="C2235" s="7" t="s">
        <v>17</v>
      </c>
      <c r="D2235" s="7" t="s">
        <v>18</v>
      </c>
      <c r="E2235" s="7" t="s">
        <v>1784</v>
      </c>
      <c r="F2235" s="6" t="s">
        <v>1785</v>
      </c>
      <c r="G2235" s="8" t="s">
        <v>1786</v>
      </c>
      <c r="H2235" s="9"/>
      <c r="I2235" s="9"/>
      <c r="J2235" s="9"/>
      <c r="K2235" s="9"/>
      <c r="L2235" s="9"/>
      <c r="M2235" s="9"/>
      <c r="N2235" s="9"/>
      <c r="O2235" s="10" t="s">
        <v>1787</v>
      </c>
      <c r="P2235">
        <f>IF(ISNA(VLOOKUP(E2235,Sheet2!A:C,3,FALSE)),1,VLOOKUP(E2235,Sheet2!A:C,3,FALSE))</f>
        <v>1</v>
      </c>
    </row>
    <row r="2236" spans="1:16" ht="102" x14ac:dyDescent="0.2">
      <c r="A2236" s="5" t="s">
        <v>15</v>
      </c>
      <c r="B2236" s="6" t="s">
        <v>67</v>
      </c>
      <c r="C2236" s="7" t="s">
        <v>17</v>
      </c>
      <c r="D2236" s="7" t="s">
        <v>28</v>
      </c>
      <c r="E2236" s="7" t="s">
        <v>2892</v>
      </c>
      <c r="F2236" s="6" t="s">
        <v>2893</v>
      </c>
      <c r="G2236" s="8" t="s">
        <v>2893</v>
      </c>
      <c r="H2236" s="9"/>
      <c r="I2236" s="9"/>
      <c r="J2236" s="9"/>
      <c r="K2236" s="9"/>
      <c r="L2236" s="9"/>
      <c r="M2236" s="9"/>
      <c r="N2236" s="9"/>
      <c r="O2236" s="10" t="s">
        <v>2894</v>
      </c>
      <c r="P2236">
        <f>IF(ISNA(VLOOKUP(E2236,Sheet2!A:C,3,FALSE)),1,VLOOKUP(E2236,Sheet2!A:C,3,FALSE))</f>
        <v>1</v>
      </c>
    </row>
    <row r="2237" spans="1:16" ht="51" x14ac:dyDescent="0.2">
      <c r="A2237" s="11" t="s">
        <v>15</v>
      </c>
      <c r="B2237" s="12" t="s">
        <v>67</v>
      </c>
      <c r="C2237" s="13" t="s">
        <v>17</v>
      </c>
      <c r="D2237" s="13" t="s">
        <v>28</v>
      </c>
      <c r="E2237" s="13" t="s">
        <v>2895</v>
      </c>
      <c r="F2237" s="12" t="s">
        <v>2896</v>
      </c>
      <c r="G2237" s="14" t="s">
        <v>2897</v>
      </c>
      <c r="H2237" s="15"/>
      <c r="I2237" s="15"/>
      <c r="J2237" s="15"/>
      <c r="K2237" s="15"/>
      <c r="L2237" s="15"/>
      <c r="M2237" s="15"/>
      <c r="N2237" s="15"/>
      <c r="O2237" s="16" t="s">
        <v>2898</v>
      </c>
      <c r="P2237">
        <f>IF(ISNA(VLOOKUP(E2237,Sheet2!A:C,3,FALSE)),1,VLOOKUP(E2237,Sheet2!A:C,3,FALSE))</f>
        <v>1</v>
      </c>
    </row>
    <row r="2238" spans="1:16" ht="34" x14ac:dyDescent="0.2">
      <c r="A2238" s="11" t="s">
        <v>15</v>
      </c>
      <c r="B2238" s="12" t="s">
        <v>3127</v>
      </c>
      <c r="C2238" s="13" t="s">
        <v>17</v>
      </c>
      <c r="D2238" s="13" t="s">
        <v>28</v>
      </c>
      <c r="E2238" s="13" t="s">
        <v>3157</v>
      </c>
      <c r="F2238" s="12" t="s">
        <v>3158</v>
      </c>
      <c r="G2238" s="14" t="s">
        <v>3159</v>
      </c>
      <c r="H2238" s="15"/>
      <c r="I2238" s="15"/>
      <c r="J2238" s="15"/>
      <c r="K2238" s="15"/>
      <c r="L2238" s="15"/>
      <c r="M2238" s="15"/>
      <c r="N2238" s="15"/>
      <c r="O2238" s="16" t="s">
        <v>3160</v>
      </c>
      <c r="P2238">
        <f>IF(ISNA(VLOOKUP(E2238,Sheet2!A:C,3,FALSE)),1,VLOOKUP(E2238,Sheet2!A:C,3,FALSE))</f>
        <v>1</v>
      </c>
    </row>
    <row r="2239" spans="1:16" ht="34" x14ac:dyDescent="0.2">
      <c r="A2239" s="11" t="s">
        <v>15</v>
      </c>
      <c r="B2239" s="12" t="s">
        <v>63</v>
      </c>
      <c r="C2239" s="13" t="s">
        <v>17</v>
      </c>
      <c r="D2239" s="13" t="s">
        <v>28</v>
      </c>
      <c r="E2239" s="13" t="s">
        <v>2168</v>
      </c>
      <c r="F2239" s="12" t="s">
        <v>2169</v>
      </c>
      <c r="G2239" s="14" t="s">
        <v>2169</v>
      </c>
      <c r="H2239" s="15"/>
      <c r="I2239" s="15"/>
      <c r="J2239" s="15"/>
      <c r="K2239" s="15"/>
      <c r="L2239" s="15"/>
      <c r="M2239" s="15"/>
      <c r="N2239" s="15"/>
      <c r="O2239" s="16" t="s">
        <v>2170</v>
      </c>
      <c r="P2239">
        <f>IF(ISNA(VLOOKUP(E2239,Sheet2!A:C,3,FALSE)),1,VLOOKUP(E2239,Sheet2!A:C,3,FALSE))</f>
        <v>1</v>
      </c>
    </row>
    <row r="2240" spans="1:16" ht="102" x14ac:dyDescent="0.2">
      <c r="A2240" s="11" t="s">
        <v>15</v>
      </c>
      <c r="B2240" s="12" t="s">
        <v>67</v>
      </c>
      <c r="C2240" s="13" t="s">
        <v>17</v>
      </c>
      <c r="D2240" s="13" t="s">
        <v>28</v>
      </c>
      <c r="E2240" s="13" t="s">
        <v>743</v>
      </c>
      <c r="F2240" s="12" t="s">
        <v>744</v>
      </c>
      <c r="G2240" s="14" t="s">
        <v>745</v>
      </c>
      <c r="H2240" s="15"/>
      <c r="I2240" s="15"/>
      <c r="J2240" s="15"/>
      <c r="K2240" s="15"/>
      <c r="L2240" s="15"/>
      <c r="M2240" s="15"/>
      <c r="N2240" s="15"/>
      <c r="O2240" s="16" t="s">
        <v>746</v>
      </c>
      <c r="P2240">
        <f>IF(ISNA(VLOOKUP(E2240,Sheet2!A:C,3,FALSE)),1,VLOOKUP(E2240,Sheet2!A:C,3,FALSE))</f>
        <v>1</v>
      </c>
    </row>
    <row r="2241" spans="1:16" ht="119" x14ac:dyDescent="0.2">
      <c r="A2241" s="5" t="s">
        <v>15</v>
      </c>
      <c r="B2241" s="6" t="s">
        <v>33</v>
      </c>
      <c r="C2241" s="7" t="s">
        <v>17</v>
      </c>
      <c r="D2241" s="7" t="s">
        <v>18</v>
      </c>
      <c r="E2241" s="7" t="s">
        <v>7342</v>
      </c>
      <c r="F2241" s="6" t="s">
        <v>7343</v>
      </c>
      <c r="G2241" s="8" t="s">
        <v>7344</v>
      </c>
      <c r="H2241" s="9"/>
      <c r="I2241" s="9"/>
      <c r="J2241" s="9"/>
      <c r="K2241" s="9"/>
      <c r="L2241" s="9"/>
      <c r="M2241" s="9"/>
      <c r="N2241" s="9"/>
      <c r="O2241" s="10" t="s">
        <v>7345</v>
      </c>
      <c r="P2241">
        <f>IF(ISNA(VLOOKUP(E2241,Sheet2!A:C,3,FALSE)),1,VLOOKUP(E2241,Sheet2!A:C,3,FALSE))</f>
        <v>1</v>
      </c>
    </row>
    <row r="2242" spans="1:16" ht="68" x14ac:dyDescent="0.2">
      <c r="A2242" s="5" t="s">
        <v>15</v>
      </c>
      <c r="B2242" s="6" t="s">
        <v>67</v>
      </c>
      <c r="C2242" s="7" t="s">
        <v>17</v>
      </c>
      <c r="D2242" s="7" t="s">
        <v>18</v>
      </c>
      <c r="E2242" s="7" t="s">
        <v>1718</v>
      </c>
      <c r="F2242" s="6" t="s">
        <v>1719</v>
      </c>
      <c r="G2242" s="8" t="s">
        <v>1720</v>
      </c>
      <c r="H2242" s="9"/>
      <c r="I2242" s="9"/>
      <c r="J2242" s="9"/>
      <c r="K2242" s="9"/>
      <c r="L2242" s="9"/>
      <c r="M2242" s="9"/>
      <c r="N2242" s="9"/>
      <c r="O2242" s="10" t="s">
        <v>1721</v>
      </c>
      <c r="P2242">
        <f>IF(ISNA(VLOOKUP(E2242,Sheet2!A:C,3,FALSE)),1,VLOOKUP(E2242,Sheet2!A:C,3,FALSE))</f>
        <v>1</v>
      </c>
    </row>
    <row r="2243" spans="1:16" ht="51" x14ac:dyDescent="0.2">
      <c r="A2243" s="11" t="s">
        <v>15</v>
      </c>
      <c r="B2243" s="12" t="s">
        <v>67</v>
      </c>
      <c r="C2243" s="13" t="s">
        <v>17</v>
      </c>
      <c r="D2243" s="13" t="s">
        <v>18</v>
      </c>
      <c r="E2243" s="13" t="s">
        <v>2925</v>
      </c>
      <c r="F2243" s="12" t="s">
        <v>2926</v>
      </c>
      <c r="G2243" s="14" t="s">
        <v>2927</v>
      </c>
      <c r="H2243" s="15"/>
      <c r="I2243" s="15"/>
      <c r="J2243" s="15"/>
      <c r="K2243" s="15"/>
      <c r="L2243" s="15"/>
      <c r="M2243" s="15"/>
      <c r="N2243" s="15"/>
      <c r="O2243" s="16" t="s">
        <v>2928</v>
      </c>
      <c r="P2243">
        <f>IF(ISNA(VLOOKUP(E2243,Sheet2!A:C,3,FALSE)),1,VLOOKUP(E2243,Sheet2!A:C,3,FALSE))</f>
        <v>1</v>
      </c>
    </row>
    <row r="2244" spans="1:16" ht="136" x14ac:dyDescent="0.2">
      <c r="A2244" s="5" t="s">
        <v>15</v>
      </c>
      <c r="B2244" s="6" t="s">
        <v>38</v>
      </c>
      <c r="C2244" s="7" t="s">
        <v>17</v>
      </c>
      <c r="D2244" s="7" t="s">
        <v>28</v>
      </c>
      <c r="E2244" s="7" t="s">
        <v>2502</v>
      </c>
      <c r="F2244" s="6" t="s">
        <v>2503</v>
      </c>
      <c r="G2244" s="8" t="s">
        <v>2503</v>
      </c>
      <c r="H2244" s="9"/>
      <c r="I2244" s="9"/>
      <c r="J2244" s="9"/>
      <c r="K2244" s="9"/>
      <c r="L2244" s="9"/>
      <c r="M2244" s="9"/>
      <c r="N2244" s="9"/>
      <c r="O2244" s="10" t="s">
        <v>2504</v>
      </c>
      <c r="P2244">
        <f>IF(ISNA(VLOOKUP(E2244,Sheet2!A:C,3,FALSE)),1,VLOOKUP(E2244,Sheet2!A:C,3,FALSE))</f>
        <v>1</v>
      </c>
    </row>
    <row r="2245" spans="1:16" ht="153" x14ac:dyDescent="0.2">
      <c r="A2245" s="5" t="s">
        <v>15</v>
      </c>
      <c r="B2245" s="6" t="s">
        <v>33</v>
      </c>
      <c r="C2245" s="7" t="s">
        <v>17</v>
      </c>
      <c r="D2245" s="7" t="s">
        <v>18</v>
      </c>
      <c r="E2245" s="7" t="s">
        <v>5881</v>
      </c>
      <c r="F2245" s="6" t="s">
        <v>5882</v>
      </c>
      <c r="G2245" s="8" t="s">
        <v>5883</v>
      </c>
      <c r="H2245" s="9"/>
      <c r="I2245" s="9"/>
      <c r="J2245" s="9"/>
      <c r="K2245" s="9"/>
      <c r="L2245" s="9"/>
      <c r="M2245" s="9"/>
      <c r="N2245" s="9"/>
      <c r="O2245" s="10" t="s">
        <v>5884</v>
      </c>
      <c r="P2245">
        <f>IF(ISNA(VLOOKUP(E2245,Sheet2!A:C,3,FALSE)),1,VLOOKUP(E2245,Sheet2!A:C,3,FALSE))</f>
        <v>1</v>
      </c>
    </row>
    <row r="2246" spans="1:16" ht="153" x14ac:dyDescent="0.2">
      <c r="A2246" s="11" t="s">
        <v>15</v>
      </c>
      <c r="B2246" s="12" t="s">
        <v>33</v>
      </c>
      <c r="C2246" s="13" t="s">
        <v>17</v>
      </c>
      <c r="D2246" s="13" t="s">
        <v>18</v>
      </c>
      <c r="E2246" s="13" t="s">
        <v>5950</v>
      </c>
      <c r="F2246" s="12" t="s">
        <v>5882</v>
      </c>
      <c r="G2246" s="14" t="s">
        <v>5883</v>
      </c>
      <c r="H2246" s="15"/>
      <c r="I2246" s="15"/>
      <c r="J2246" s="15"/>
      <c r="K2246" s="15"/>
      <c r="L2246" s="15"/>
      <c r="M2246" s="15"/>
      <c r="N2246" s="15"/>
      <c r="O2246" s="16" t="s">
        <v>5884</v>
      </c>
      <c r="P2246">
        <f>IF(ISNA(VLOOKUP(E2246,Sheet2!A:C,3,FALSE)),1,VLOOKUP(E2246,Sheet2!A:C,3,FALSE))</f>
        <v>1</v>
      </c>
    </row>
    <row r="2247" spans="1:16" ht="238" x14ac:dyDescent="0.2">
      <c r="A2247" s="11" t="s">
        <v>15</v>
      </c>
      <c r="B2247" s="12" t="s">
        <v>63</v>
      </c>
      <c r="C2247" s="13" t="s">
        <v>17</v>
      </c>
      <c r="D2247" s="13" t="s">
        <v>18</v>
      </c>
      <c r="E2247" s="13" t="s">
        <v>4903</v>
      </c>
      <c r="F2247" s="12" t="s">
        <v>4904</v>
      </c>
      <c r="G2247" s="14" t="s">
        <v>4905</v>
      </c>
      <c r="H2247" s="15"/>
      <c r="I2247" s="15"/>
      <c r="J2247" s="15"/>
      <c r="K2247" s="15"/>
      <c r="L2247" s="15"/>
      <c r="M2247" s="15"/>
      <c r="N2247" s="15"/>
      <c r="O2247" s="16" t="s">
        <v>4906</v>
      </c>
      <c r="P2247">
        <f>IF(ISNA(VLOOKUP(E2247,Sheet2!A:C,3,FALSE)),1,VLOOKUP(E2247,Sheet2!A:C,3,FALSE))</f>
        <v>1</v>
      </c>
    </row>
    <row r="2248" spans="1:16" ht="289" x14ac:dyDescent="0.2">
      <c r="A2248" s="11" t="s">
        <v>15</v>
      </c>
      <c r="B2248" s="12" t="s">
        <v>33</v>
      </c>
      <c r="C2248" s="13" t="s">
        <v>17</v>
      </c>
      <c r="D2248" s="13" t="s">
        <v>18</v>
      </c>
      <c r="E2248" s="13" t="s">
        <v>598</v>
      </c>
      <c r="F2248" s="12" t="s">
        <v>599</v>
      </c>
      <c r="G2248" s="14" t="s">
        <v>599</v>
      </c>
      <c r="H2248" s="15"/>
      <c r="I2248" s="15"/>
      <c r="J2248" s="15"/>
      <c r="K2248" s="15"/>
      <c r="L2248" s="15"/>
      <c r="M2248" s="15"/>
      <c r="N2248" s="15"/>
      <c r="O2248" s="16" t="s">
        <v>600</v>
      </c>
      <c r="P2248">
        <f>IF(ISNA(VLOOKUP(E2248,Sheet2!A:C,3,FALSE)),1,VLOOKUP(E2248,Sheet2!A:C,3,FALSE))</f>
        <v>1</v>
      </c>
    </row>
    <row r="2249" spans="1:16" ht="238" x14ac:dyDescent="0.2">
      <c r="A2249" s="11" t="s">
        <v>15</v>
      </c>
      <c r="B2249" s="12" t="s">
        <v>33</v>
      </c>
      <c r="C2249" s="13" t="s">
        <v>17</v>
      </c>
      <c r="D2249" s="13" t="s">
        <v>18</v>
      </c>
      <c r="E2249" s="13" t="s">
        <v>605</v>
      </c>
      <c r="F2249" s="12" t="s">
        <v>606</v>
      </c>
      <c r="G2249" s="14" t="s">
        <v>606</v>
      </c>
      <c r="H2249" s="15"/>
      <c r="I2249" s="15"/>
      <c r="J2249" s="15"/>
      <c r="K2249" s="15"/>
      <c r="L2249" s="15"/>
      <c r="M2249" s="15"/>
      <c r="N2249" s="15"/>
      <c r="O2249" s="16" t="s">
        <v>607</v>
      </c>
      <c r="P2249">
        <f>IF(ISNA(VLOOKUP(E2249,Sheet2!A:C,3,FALSE)),1,VLOOKUP(E2249,Sheet2!A:C,3,FALSE))</f>
        <v>1</v>
      </c>
    </row>
    <row r="2250" spans="1:16" ht="136" x14ac:dyDescent="0.2">
      <c r="A2250" s="11" t="s">
        <v>15</v>
      </c>
      <c r="B2250" s="12" t="s">
        <v>63</v>
      </c>
      <c r="C2250" s="13" t="s">
        <v>17</v>
      </c>
      <c r="D2250" s="13" t="s">
        <v>18</v>
      </c>
      <c r="E2250" s="13" t="s">
        <v>2228</v>
      </c>
      <c r="F2250" s="12" t="s">
        <v>2229</v>
      </c>
      <c r="G2250" s="14" t="s">
        <v>2230</v>
      </c>
      <c r="H2250" s="15"/>
      <c r="I2250" s="15"/>
      <c r="J2250" s="15"/>
      <c r="K2250" s="15"/>
      <c r="L2250" s="15"/>
      <c r="M2250" s="15"/>
      <c r="N2250" s="15"/>
      <c r="O2250" s="16" t="s">
        <v>2231</v>
      </c>
      <c r="P2250">
        <f>IF(ISNA(VLOOKUP(E2250,Sheet2!A:C,3,FALSE)),1,VLOOKUP(E2250,Sheet2!A:C,3,FALSE))</f>
        <v>1</v>
      </c>
    </row>
    <row r="2251" spans="1:16" ht="255" x14ac:dyDescent="0.2">
      <c r="A2251" s="5" t="s">
        <v>15</v>
      </c>
      <c r="B2251" s="6" t="s">
        <v>38</v>
      </c>
      <c r="C2251" s="7" t="s">
        <v>17</v>
      </c>
      <c r="D2251" s="7" t="s">
        <v>18</v>
      </c>
      <c r="E2251" s="7" t="s">
        <v>8251</v>
      </c>
      <c r="F2251" s="6" t="s">
        <v>8252</v>
      </c>
      <c r="G2251" s="8" t="s">
        <v>8253</v>
      </c>
      <c r="H2251" s="9"/>
      <c r="I2251" s="9"/>
      <c r="J2251" s="9"/>
      <c r="K2251" s="9"/>
      <c r="L2251" s="9"/>
      <c r="M2251" s="9"/>
      <c r="N2251" s="9"/>
      <c r="O2251" s="10" t="s">
        <v>8254</v>
      </c>
      <c r="P2251">
        <f>IF(ISNA(VLOOKUP(E2251,Sheet2!A:C,3,FALSE)),1,VLOOKUP(E2251,Sheet2!A:C,3,FALSE))</f>
        <v>1</v>
      </c>
    </row>
    <row r="2252" spans="1:16" ht="187" x14ac:dyDescent="0.2">
      <c r="A2252" s="11" t="s">
        <v>15</v>
      </c>
      <c r="B2252" s="12" t="s">
        <v>33</v>
      </c>
      <c r="C2252" s="13" t="s">
        <v>17</v>
      </c>
      <c r="D2252" s="13" t="s">
        <v>28</v>
      </c>
      <c r="E2252" s="13" t="s">
        <v>5628</v>
      </c>
      <c r="F2252" s="12" t="s">
        <v>5629</v>
      </c>
      <c r="G2252" s="14" t="s">
        <v>5630</v>
      </c>
      <c r="H2252" s="15"/>
      <c r="I2252" s="15"/>
      <c r="J2252" s="15"/>
      <c r="K2252" s="15"/>
      <c r="L2252" s="15"/>
      <c r="M2252" s="15"/>
      <c r="N2252" s="15"/>
      <c r="O2252" s="16" t="s">
        <v>5631</v>
      </c>
      <c r="P2252">
        <f>IF(ISNA(VLOOKUP(E2252,Sheet2!A:C,3,FALSE)),1,VLOOKUP(E2252,Sheet2!A:C,3,FALSE))</f>
        <v>1</v>
      </c>
    </row>
    <row r="2253" spans="1:16" ht="187" x14ac:dyDescent="0.2">
      <c r="A2253" s="11" t="s">
        <v>15</v>
      </c>
      <c r="B2253" s="12" t="s">
        <v>33</v>
      </c>
      <c r="C2253" s="13" t="s">
        <v>17</v>
      </c>
      <c r="D2253" s="13" t="s">
        <v>28</v>
      </c>
      <c r="E2253" s="13" t="s">
        <v>5691</v>
      </c>
      <c r="F2253" s="12" t="s">
        <v>5629</v>
      </c>
      <c r="G2253" s="14" t="s">
        <v>5630</v>
      </c>
      <c r="H2253" s="15"/>
      <c r="I2253" s="15"/>
      <c r="J2253" s="15"/>
      <c r="K2253" s="15"/>
      <c r="L2253" s="15"/>
      <c r="M2253" s="15"/>
      <c r="N2253" s="15"/>
      <c r="O2253" s="16" t="s">
        <v>5631</v>
      </c>
      <c r="P2253">
        <f>IF(ISNA(VLOOKUP(E2253,Sheet2!A:C,3,FALSE)),1,VLOOKUP(E2253,Sheet2!A:C,3,FALSE))</f>
        <v>1</v>
      </c>
    </row>
    <row r="2254" spans="1:16" ht="119" x14ac:dyDescent="0.2">
      <c r="A2254" s="5" t="s">
        <v>15</v>
      </c>
      <c r="B2254" s="6" t="s">
        <v>33</v>
      </c>
      <c r="C2254" s="7" t="s">
        <v>17</v>
      </c>
      <c r="D2254" s="7" t="s">
        <v>28</v>
      </c>
      <c r="E2254" s="7" t="s">
        <v>2943</v>
      </c>
      <c r="F2254" s="6" t="s">
        <v>2944</v>
      </c>
      <c r="G2254" s="8" t="s">
        <v>2944</v>
      </c>
      <c r="H2254" s="9"/>
      <c r="I2254" s="9"/>
      <c r="J2254" s="9"/>
      <c r="K2254" s="9"/>
      <c r="L2254" s="9"/>
      <c r="M2254" s="9"/>
      <c r="N2254" s="9"/>
      <c r="O2254" s="10" t="s">
        <v>2945</v>
      </c>
      <c r="P2254">
        <f>IF(ISNA(VLOOKUP(E2254,Sheet2!A:C,3,FALSE)),1,VLOOKUP(E2254,Sheet2!A:C,3,FALSE))</f>
        <v>1</v>
      </c>
    </row>
    <row r="2255" spans="1:16" ht="204" x14ac:dyDescent="0.2">
      <c r="A2255" s="5" t="s">
        <v>15</v>
      </c>
      <c r="B2255" s="6" t="s">
        <v>38</v>
      </c>
      <c r="C2255" s="7" t="s">
        <v>17</v>
      </c>
      <c r="D2255" s="7" t="s">
        <v>28</v>
      </c>
      <c r="E2255" s="7" t="s">
        <v>7942</v>
      </c>
      <c r="F2255" s="6" t="s">
        <v>7943</v>
      </c>
      <c r="G2255" s="8" t="s">
        <v>7943</v>
      </c>
      <c r="H2255" s="9"/>
      <c r="I2255" s="9"/>
      <c r="J2255" s="9"/>
      <c r="K2255" s="9"/>
      <c r="L2255" s="9"/>
      <c r="M2255" s="9"/>
      <c r="N2255" s="9"/>
      <c r="O2255" s="10" t="s">
        <v>7944</v>
      </c>
      <c r="P2255">
        <f>IF(ISNA(VLOOKUP(E2255,Sheet2!A:C,3,FALSE)),1,VLOOKUP(E2255,Sheet2!A:C,3,FALSE))</f>
        <v>1</v>
      </c>
    </row>
    <row r="2256" spans="1:16" ht="187" x14ac:dyDescent="0.2">
      <c r="A2256" s="5" t="s">
        <v>15</v>
      </c>
      <c r="B2256" s="6" t="s">
        <v>3127</v>
      </c>
      <c r="C2256" s="7" t="s">
        <v>17</v>
      </c>
      <c r="D2256" s="7" t="s">
        <v>18</v>
      </c>
      <c r="E2256" s="7" t="s">
        <v>4960</v>
      </c>
      <c r="F2256" s="6" t="s">
        <v>4961</v>
      </c>
      <c r="G2256" s="8" t="s">
        <v>4962</v>
      </c>
      <c r="H2256" s="9"/>
      <c r="I2256" s="9"/>
      <c r="J2256" s="9"/>
      <c r="K2256" s="9"/>
      <c r="L2256" s="9"/>
      <c r="M2256" s="9"/>
      <c r="N2256" s="9"/>
      <c r="O2256" s="10" t="s">
        <v>4963</v>
      </c>
      <c r="P2256">
        <f>IF(ISNA(VLOOKUP(E2256,Sheet2!A:C,3,FALSE)),1,VLOOKUP(E2256,Sheet2!A:C,3,FALSE))</f>
        <v>1</v>
      </c>
    </row>
    <row r="2257" spans="1:16" ht="153" x14ac:dyDescent="0.2">
      <c r="A2257" s="5" t="s">
        <v>15</v>
      </c>
      <c r="B2257" s="6" t="s">
        <v>16</v>
      </c>
      <c r="C2257" s="7" t="s">
        <v>17</v>
      </c>
      <c r="D2257" s="7" t="s">
        <v>18</v>
      </c>
      <c r="E2257" s="7" t="s">
        <v>5968</v>
      </c>
      <c r="F2257" s="6" t="s">
        <v>5969</v>
      </c>
      <c r="G2257" s="8" t="s">
        <v>5970</v>
      </c>
      <c r="H2257" s="9"/>
      <c r="I2257" s="9"/>
      <c r="J2257" s="9"/>
      <c r="K2257" s="9"/>
      <c r="L2257" s="9"/>
      <c r="M2257" s="9"/>
      <c r="N2257" s="9"/>
      <c r="O2257" s="10" t="s">
        <v>5971</v>
      </c>
      <c r="P2257">
        <f>IF(ISNA(VLOOKUP(E2257,Sheet2!A:C,3,FALSE)),1,VLOOKUP(E2257,Sheet2!A:C,3,FALSE))</f>
        <v>1</v>
      </c>
    </row>
    <row r="2258" spans="1:16" ht="153" x14ac:dyDescent="0.2">
      <c r="A2258" s="5" t="s">
        <v>15</v>
      </c>
      <c r="B2258" s="6" t="s">
        <v>16</v>
      </c>
      <c r="C2258" s="7" t="s">
        <v>17</v>
      </c>
      <c r="D2258" s="7" t="s">
        <v>18</v>
      </c>
      <c r="E2258" s="7" t="s">
        <v>6092</v>
      </c>
      <c r="F2258" s="6" t="s">
        <v>5969</v>
      </c>
      <c r="G2258" s="8" t="s">
        <v>5970</v>
      </c>
      <c r="H2258" s="9"/>
      <c r="I2258" s="9"/>
      <c r="J2258" s="9"/>
      <c r="K2258" s="9"/>
      <c r="L2258" s="9"/>
      <c r="M2258" s="9"/>
      <c r="N2258" s="9"/>
      <c r="O2258" s="10" t="s">
        <v>5971</v>
      </c>
      <c r="P2258">
        <f>IF(ISNA(VLOOKUP(E2258,Sheet2!A:C,3,FALSE)),1,VLOOKUP(E2258,Sheet2!A:C,3,FALSE))</f>
        <v>1</v>
      </c>
    </row>
    <row r="2259" spans="1:16" ht="51" x14ac:dyDescent="0.2">
      <c r="A2259" s="5" t="s">
        <v>15</v>
      </c>
      <c r="B2259" s="6" t="s">
        <v>33</v>
      </c>
      <c r="C2259" s="7" t="s">
        <v>17</v>
      </c>
      <c r="D2259" s="7" t="s">
        <v>18</v>
      </c>
      <c r="E2259" s="7" t="s">
        <v>1265</v>
      </c>
      <c r="F2259" s="6" t="s">
        <v>1266</v>
      </c>
      <c r="G2259" s="8" t="s">
        <v>1267</v>
      </c>
      <c r="H2259" s="9"/>
      <c r="I2259" s="9"/>
      <c r="J2259" s="9"/>
      <c r="K2259" s="9"/>
      <c r="L2259" s="9"/>
      <c r="M2259" s="9"/>
      <c r="N2259" s="9"/>
      <c r="O2259" s="10" t="s">
        <v>1268</v>
      </c>
      <c r="P2259">
        <f>IF(ISNA(VLOOKUP(E2259,Sheet2!A:C,3,FALSE)),1,VLOOKUP(E2259,Sheet2!A:C,3,FALSE))</f>
        <v>1</v>
      </c>
    </row>
    <row r="2260" spans="1:16" ht="85" x14ac:dyDescent="0.2">
      <c r="A2260" s="5" t="s">
        <v>15</v>
      </c>
      <c r="B2260" s="6" t="s">
        <v>101</v>
      </c>
      <c r="C2260" s="7" t="s">
        <v>17</v>
      </c>
      <c r="D2260" s="7" t="s">
        <v>18</v>
      </c>
      <c r="E2260" s="7" t="s">
        <v>4792</v>
      </c>
      <c r="F2260" s="6" t="s">
        <v>4793</v>
      </c>
      <c r="G2260" s="8" t="s">
        <v>4794</v>
      </c>
      <c r="H2260" s="9"/>
      <c r="I2260" s="9"/>
      <c r="J2260" s="9"/>
      <c r="K2260" s="9"/>
      <c r="L2260" s="9"/>
      <c r="M2260" s="9"/>
      <c r="N2260" s="9"/>
      <c r="O2260" s="10" t="s">
        <v>4795</v>
      </c>
      <c r="P2260">
        <f>IF(ISNA(VLOOKUP(E2260,Sheet2!A:C,3,FALSE)),1,VLOOKUP(E2260,Sheet2!A:C,3,FALSE))</f>
        <v>1</v>
      </c>
    </row>
    <row r="2261" spans="1:16" ht="68" x14ac:dyDescent="0.2">
      <c r="A2261" s="5" t="s">
        <v>15</v>
      </c>
      <c r="B2261" s="6" t="s">
        <v>101</v>
      </c>
      <c r="C2261" s="7" t="s">
        <v>17</v>
      </c>
      <c r="D2261" s="7" t="s">
        <v>18</v>
      </c>
      <c r="E2261" s="7" t="s">
        <v>540</v>
      </c>
      <c r="F2261" s="6" t="s">
        <v>541</v>
      </c>
      <c r="G2261" s="8" t="s">
        <v>542</v>
      </c>
      <c r="H2261" s="9"/>
      <c r="I2261" s="9"/>
      <c r="J2261" s="9"/>
      <c r="K2261" s="9"/>
      <c r="L2261" s="9"/>
      <c r="M2261" s="9"/>
      <c r="N2261" s="9"/>
      <c r="O2261" s="10" t="s">
        <v>543</v>
      </c>
      <c r="P2261">
        <f>IF(ISNA(VLOOKUP(E2261,Sheet2!A:C,3,FALSE)),1,VLOOKUP(E2261,Sheet2!A:C,3,FALSE))</f>
        <v>1</v>
      </c>
    </row>
    <row r="2262" spans="1:16" ht="85" x14ac:dyDescent="0.2">
      <c r="A2262" s="11" t="s">
        <v>15</v>
      </c>
      <c r="B2262" s="12" t="s">
        <v>101</v>
      </c>
      <c r="C2262" s="13" t="s">
        <v>17</v>
      </c>
      <c r="D2262" s="13" t="s">
        <v>18</v>
      </c>
      <c r="E2262" s="13" t="s">
        <v>4796</v>
      </c>
      <c r="F2262" s="12" t="s">
        <v>4797</v>
      </c>
      <c r="G2262" s="14" t="s">
        <v>4798</v>
      </c>
      <c r="H2262" s="15"/>
      <c r="I2262" s="15"/>
      <c r="J2262" s="15"/>
      <c r="K2262" s="15"/>
      <c r="L2262" s="15"/>
      <c r="M2262" s="15"/>
      <c r="N2262" s="15"/>
      <c r="O2262" s="16" t="s">
        <v>4799</v>
      </c>
      <c r="P2262">
        <f>IF(ISNA(VLOOKUP(E2262,Sheet2!A:C,3,FALSE)),1,VLOOKUP(E2262,Sheet2!A:C,3,FALSE))</f>
        <v>1</v>
      </c>
    </row>
    <row r="2263" spans="1:16" ht="204" x14ac:dyDescent="0.2">
      <c r="A2263" s="11" t="s">
        <v>15</v>
      </c>
      <c r="B2263" s="12" t="s">
        <v>42</v>
      </c>
      <c r="C2263" s="13" t="s">
        <v>17</v>
      </c>
      <c r="D2263" s="13" t="s">
        <v>18</v>
      </c>
      <c r="E2263" s="13" t="s">
        <v>8096</v>
      </c>
      <c r="F2263" s="12" t="s">
        <v>8097</v>
      </c>
      <c r="G2263" s="14" t="s">
        <v>8098</v>
      </c>
      <c r="H2263" s="15"/>
      <c r="I2263" s="15"/>
      <c r="J2263" s="15"/>
      <c r="K2263" s="15"/>
      <c r="L2263" s="15"/>
      <c r="M2263" s="15"/>
      <c r="N2263" s="15"/>
      <c r="O2263" s="16" t="s">
        <v>8099</v>
      </c>
      <c r="P2263">
        <f>IF(ISNA(VLOOKUP(E2263,Sheet2!A:C,3,FALSE)),1,VLOOKUP(E2263,Sheet2!A:C,3,FALSE))</f>
        <v>1</v>
      </c>
    </row>
    <row r="2264" spans="1:16" ht="153" x14ac:dyDescent="0.2">
      <c r="A2264" s="11" t="s">
        <v>15</v>
      </c>
      <c r="B2264" s="12" t="s">
        <v>180</v>
      </c>
      <c r="C2264" s="13" t="s">
        <v>17</v>
      </c>
      <c r="D2264" s="13" t="s">
        <v>18</v>
      </c>
      <c r="E2264" s="13" t="s">
        <v>1276</v>
      </c>
      <c r="F2264" s="12" t="s">
        <v>1277</v>
      </c>
      <c r="G2264" s="14" t="s">
        <v>1278</v>
      </c>
      <c r="H2264" s="15"/>
      <c r="I2264" s="19" t="s">
        <v>18</v>
      </c>
      <c r="J2264" s="15"/>
      <c r="K2264" s="15"/>
      <c r="L2264" s="20">
        <v>0</v>
      </c>
      <c r="M2264" s="20">
        <v>9</v>
      </c>
      <c r="N2264" s="20">
        <v>9</v>
      </c>
      <c r="O2264" s="16" t="s">
        <v>1279</v>
      </c>
      <c r="P2264">
        <f>IF(ISNA(VLOOKUP(E2264,Sheet2!A:C,3,FALSE)),1,VLOOKUP(E2264,Sheet2!A:C,3,FALSE))</f>
        <v>1</v>
      </c>
    </row>
    <row r="2265" spans="1:16" ht="187" x14ac:dyDescent="0.2">
      <c r="A2265" s="11" t="s">
        <v>15</v>
      </c>
      <c r="B2265" s="12" t="s">
        <v>38</v>
      </c>
      <c r="C2265" s="13" t="s">
        <v>17</v>
      </c>
      <c r="D2265" s="13" t="s">
        <v>28</v>
      </c>
      <c r="E2265" s="13" t="s">
        <v>3333</v>
      </c>
      <c r="F2265" s="12" t="s">
        <v>3334</v>
      </c>
      <c r="G2265" s="14" t="s">
        <v>3334</v>
      </c>
      <c r="H2265" s="15"/>
      <c r="I2265" s="15"/>
      <c r="J2265" s="15"/>
      <c r="K2265" s="15"/>
      <c r="L2265" s="15"/>
      <c r="M2265" s="15"/>
      <c r="N2265" s="15"/>
      <c r="O2265" s="16" t="s">
        <v>3335</v>
      </c>
      <c r="P2265">
        <f>IF(ISNA(VLOOKUP(E2265,Sheet2!A:C,3,FALSE)),1,VLOOKUP(E2265,Sheet2!A:C,3,FALSE))</f>
        <v>1</v>
      </c>
    </row>
    <row r="2266" spans="1:16" ht="68" x14ac:dyDescent="0.2">
      <c r="A2266" s="11" t="s">
        <v>15</v>
      </c>
      <c r="B2266" s="12" t="s">
        <v>38</v>
      </c>
      <c r="C2266" s="13" t="s">
        <v>17</v>
      </c>
      <c r="D2266" s="13" t="s">
        <v>18</v>
      </c>
      <c r="E2266" s="13" t="s">
        <v>5641</v>
      </c>
      <c r="F2266" s="12" t="s">
        <v>5642</v>
      </c>
      <c r="G2266" s="14" t="s">
        <v>5642</v>
      </c>
      <c r="H2266" s="15"/>
      <c r="I2266" s="15"/>
      <c r="J2266" s="15"/>
      <c r="K2266" s="15"/>
      <c r="L2266" s="15"/>
      <c r="M2266" s="15"/>
      <c r="N2266" s="15"/>
      <c r="O2266" s="16" t="s">
        <v>5643</v>
      </c>
      <c r="P2266">
        <f>IF(ISNA(VLOOKUP(E2266,Sheet2!A:C,3,FALSE)),1,VLOOKUP(E2266,Sheet2!A:C,3,FALSE))</f>
        <v>1</v>
      </c>
    </row>
    <row r="2267" spans="1:16" ht="68" x14ac:dyDescent="0.2">
      <c r="A2267" s="11" t="s">
        <v>15</v>
      </c>
      <c r="B2267" s="12" t="s">
        <v>38</v>
      </c>
      <c r="C2267" s="13" t="s">
        <v>17</v>
      </c>
      <c r="D2267" s="13" t="s">
        <v>18</v>
      </c>
      <c r="E2267" s="13" t="s">
        <v>5918</v>
      </c>
      <c r="F2267" s="12" t="s">
        <v>5642</v>
      </c>
      <c r="G2267" s="14" t="s">
        <v>5642</v>
      </c>
      <c r="H2267" s="15"/>
      <c r="I2267" s="15"/>
      <c r="J2267" s="15"/>
      <c r="K2267" s="15"/>
      <c r="L2267" s="15"/>
      <c r="M2267" s="15"/>
      <c r="N2267" s="15"/>
      <c r="O2267" s="16" t="s">
        <v>5643</v>
      </c>
      <c r="P2267">
        <f>IF(ISNA(VLOOKUP(E2267,Sheet2!A:C,3,FALSE)),1,VLOOKUP(E2267,Sheet2!A:C,3,FALSE))</f>
        <v>1</v>
      </c>
    </row>
    <row r="2268" spans="1:16" ht="221" x14ac:dyDescent="0.2">
      <c r="A2268" s="5" t="s">
        <v>15</v>
      </c>
      <c r="B2268" s="6" t="s">
        <v>3127</v>
      </c>
      <c r="C2268" s="7" t="s">
        <v>17</v>
      </c>
      <c r="D2268" s="7" t="s">
        <v>28</v>
      </c>
      <c r="E2268" s="7" t="s">
        <v>3200</v>
      </c>
      <c r="F2268" s="6" t="s">
        <v>3201</v>
      </c>
      <c r="G2268" s="8" t="s">
        <v>3201</v>
      </c>
      <c r="H2268" s="9"/>
      <c r="I2268" s="9"/>
      <c r="J2268" s="9"/>
      <c r="K2268" s="9"/>
      <c r="L2268" s="9"/>
      <c r="M2268" s="9"/>
      <c r="N2268" s="9"/>
      <c r="O2268" s="10" t="s">
        <v>3202</v>
      </c>
      <c r="P2268">
        <f>IF(ISNA(VLOOKUP(E2268,Sheet2!A:C,3,FALSE)),1,VLOOKUP(E2268,Sheet2!A:C,3,FALSE))</f>
        <v>1</v>
      </c>
    </row>
    <row r="2269" spans="1:16" ht="170" x14ac:dyDescent="0.2">
      <c r="A2269" s="5" t="s">
        <v>15</v>
      </c>
      <c r="B2269" s="6" t="s">
        <v>63</v>
      </c>
      <c r="C2269" s="7" t="s">
        <v>17</v>
      </c>
      <c r="D2269" s="7" t="s">
        <v>28</v>
      </c>
      <c r="E2269" s="7" t="s">
        <v>1067</v>
      </c>
      <c r="F2269" s="6" t="s">
        <v>1068</v>
      </c>
      <c r="G2269" s="8" t="s">
        <v>1068</v>
      </c>
      <c r="H2269" s="9"/>
      <c r="I2269" s="9"/>
      <c r="J2269" s="9"/>
      <c r="K2269" s="9"/>
      <c r="L2269" s="9"/>
      <c r="M2269" s="9"/>
      <c r="N2269" s="9"/>
      <c r="O2269" s="10" t="s">
        <v>1069</v>
      </c>
      <c r="P2269">
        <f>IF(ISNA(VLOOKUP(E2269,Sheet2!A:C,3,FALSE)),1,VLOOKUP(E2269,Sheet2!A:C,3,FALSE))</f>
        <v>1</v>
      </c>
    </row>
    <row r="2270" spans="1:16" ht="119" x14ac:dyDescent="0.2">
      <c r="A2270" s="5" t="s">
        <v>15</v>
      </c>
      <c r="B2270" s="6" t="s">
        <v>38</v>
      </c>
      <c r="C2270" s="7" t="s">
        <v>17</v>
      </c>
      <c r="D2270" s="7" t="s">
        <v>28</v>
      </c>
      <c r="E2270" s="7" t="s">
        <v>2805</v>
      </c>
      <c r="F2270" s="6" t="s">
        <v>2806</v>
      </c>
      <c r="G2270" s="8" t="s">
        <v>2806</v>
      </c>
      <c r="H2270" s="9"/>
      <c r="I2270" s="9"/>
      <c r="J2270" s="9"/>
      <c r="K2270" s="9"/>
      <c r="L2270" s="9"/>
      <c r="M2270" s="9"/>
      <c r="N2270" s="9"/>
      <c r="O2270" s="10" t="s">
        <v>2807</v>
      </c>
      <c r="P2270">
        <f>IF(ISNA(VLOOKUP(E2270,Sheet2!A:C,3,FALSE)),1,VLOOKUP(E2270,Sheet2!A:C,3,FALSE))</f>
        <v>1</v>
      </c>
    </row>
    <row r="2271" spans="1:16" ht="153" x14ac:dyDescent="0.2">
      <c r="A2271" s="11" t="s">
        <v>15</v>
      </c>
      <c r="B2271" s="12" t="s">
        <v>47</v>
      </c>
      <c r="C2271" s="13" t="s">
        <v>17</v>
      </c>
      <c r="D2271" s="13" t="s">
        <v>18</v>
      </c>
      <c r="E2271" s="13" t="s">
        <v>3747</v>
      </c>
      <c r="F2271" s="12" t="s">
        <v>3748</v>
      </c>
      <c r="G2271" s="14" t="s">
        <v>3748</v>
      </c>
      <c r="H2271" s="15"/>
      <c r="I2271" s="15"/>
      <c r="J2271" s="15"/>
      <c r="K2271" s="15"/>
      <c r="L2271" s="15"/>
      <c r="M2271" s="15"/>
      <c r="N2271" s="15"/>
      <c r="O2271" s="16" t="s">
        <v>3749</v>
      </c>
      <c r="P2271">
        <f>IF(ISNA(VLOOKUP(E2271,Sheet2!A:C,3,FALSE)),1,VLOOKUP(E2271,Sheet2!A:C,3,FALSE))</f>
        <v>1</v>
      </c>
    </row>
    <row r="2272" spans="1:16" ht="323" x14ac:dyDescent="0.2">
      <c r="A2272" s="11" t="s">
        <v>15</v>
      </c>
      <c r="B2272" s="12" t="s">
        <v>16</v>
      </c>
      <c r="C2272" s="13" t="s">
        <v>17</v>
      </c>
      <c r="D2272" s="13" t="s">
        <v>28</v>
      </c>
      <c r="E2272" s="13" t="s">
        <v>4804</v>
      </c>
      <c r="F2272" s="12" t="s">
        <v>4805</v>
      </c>
      <c r="G2272" s="14" t="s">
        <v>4806</v>
      </c>
      <c r="H2272" s="15"/>
      <c r="I2272" s="15"/>
      <c r="J2272" s="15"/>
      <c r="K2272" s="15"/>
      <c r="L2272" s="15"/>
      <c r="M2272" s="15"/>
      <c r="N2272" s="15"/>
      <c r="O2272" s="16" t="s">
        <v>4807</v>
      </c>
      <c r="P2272">
        <f>IF(ISNA(VLOOKUP(E2272,Sheet2!A:C,3,FALSE)),1,VLOOKUP(E2272,Sheet2!A:C,3,FALSE))</f>
        <v>1</v>
      </c>
    </row>
    <row r="2273" spans="1:16" ht="221" x14ac:dyDescent="0.2">
      <c r="A2273" s="11" t="s">
        <v>15</v>
      </c>
      <c r="B2273" s="12" t="s">
        <v>47</v>
      </c>
      <c r="C2273" s="13" t="s">
        <v>17</v>
      </c>
      <c r="D2273" s="13" t="s">
        <v>18</v>
      </c>
      <c r="E2273" s="13" t="s">
        <v>131</v>
      </c>
      <c r="F2273" s="12" t="s">
        <v>132</v>
      </c>
      <c r="G2273" s="14" t="s">
        <v>132</v>
      </c>
      <c r="H2273" s="15"/>
      <c r="I2273" s="15"/>
      <c r="J2273" s="15"/>
      <c r="K2273" s="15"/>
      <c r="L2273" s="15"/>
      <c r="M2273" s="15"/>
      <c r="N2273" s="15"/>
      <c r="O2273" s="16" t="s">
        <v>133</v>
      </c>
      <c r="P2273">
        <f>IF(ISNA(VLOOKUP(E2273,Sheet2!A:C,3,FALSE)),1,VLOOKUP(E2273,Sheet2!A:C,3,FALSE))</f>
        <v>1</v>
      </c>
    </row>
    <row r="2274" spans="1:16" ht="119" x14ac:dyDescent="0.2">
      <c r="A2274" s="11" t="s">
        <v>15</v>
      </c>
      <c r="B2274" s="12" t="s">
        <v>63</v>
      </c>
      <c r="C2274" s="13" t="s">
        <v>17</v>
      </c>
      <c r="D2274" s="13" t="s">
        <v>18</v>
      </c>
      <c r="E2274" s="13" t="s">
        <v>3543</v>
      </c>
      <c r="F2274" s="12" t="s">
        <v>3544</v>
      </c>
      <c r="G2274" s="14" t="s">
        <v>3545</v>
      </c>
      <c r="H2274" s="15"/>
      <c r="I2274" s="15"/>
      <c r="J2274" s="15"/>
      <c r="K2274" s="15"/>
      <c r="L2274" s="15"/>
      <c r="M2274" s="15"/>
      <c r="N2274" s="15"/>
      <c r="O2274" s="16" t="s">
        <v>3546</v>
      </c>
      <c r="P2274">
        <f>IF(ISNA(VLOOKUP(E2274,Sheet2!A:C,3,FALSE)),1,VLOOKUP(E2274,Sheet2!A:C,3,FALSE))</f>
        <v>1</v>
      </c>
    </row>
    <row r="2275" spans="1:16" ht="119" x14ac:dyDescent="0.2">
      <c r="A2275" s="11" t="s">
        <v>15</v>
      </c>
      <c r="B2275" s="12" t="s">
        <v>67</v>
      </c>
      <c r="C2275" s="13" t="s">
        <v>17</v>
      </c>
      <c r="D2275" s="13" t="s">
        <v>28</v>
      </c>
      <c r="E2275" s="13" t="s">
        <v>1773</v>
      </c>
      <c r="F2275" s="12" t="s">
        <v>1774</v>
      </c>
      <c r="G2275" s="14" t="s">
        <v>1775</v>
      </c>
      <c r="H2275" s="15"/>
      <c r="I2275" s="15"/>
      <c r="J2275" s="15"/>
      <c r="K2275" s="15"/>
      <c r="L2275" s="15"/>
      <c r="M2275" s="15"/>
      <c r="N2275" s="15"/>
      <c r="O2275" s="16" t="s">
        <v>1776</v>
      </c>
      <c r="P2275">
        <f>IF(ISNA(VLOOKUP(E2275,Sheet2!A:C,3,FALSE)),1,VLOOKUP(E2275,Sheet2!A:C,3,FALSE))</f>
        <v>1</v>
      </c>
    </row>
    <row r="2276" spans="1:16" ht="238" x14ac:dyDescent="0.2">
      <c r="A2276" s="11" t="s">
        <v>15</v>
      </c>
      <c r="B2276" s="12" t="s">
        <v>16</v>
      </c>
      <c r="C2276" s="13" t="s">
        <v>17</v>
      </c>
      <c r="D2276" s="13" t="s">
        <v>18</v>
      </c>
      <c r="E2276" s="13" t="s">
        <v>7473</v>
      </c>
      <c r="F2276" s="12" t="s">
        <v>7474</v>
      </c>
      <c r="G2276" s="14" t="s">
        <v>7474</v>
      </c>
      <c r="H2276" s="15"/>
      <c r="I2276" s="15"/>
      <c r="J2276" s="15"/>
      <c r="K2276" s="15"/>
      <c r="L2276" s="15"/>
      <c r="M2276" s="15"/>
      <c r="N2276" s="15"/>
      <c r="O2276" s="16" t="s">
        <v>7475</v>
      </c>
      <c r="P2276">
        <f>IF(ISNA(VLOOKUP(E2276,Sheet2!A:C,3,FALSE)),1,VLOOKUP(E2276,Sheet2!A:C,3,FALSE))</f>
        <v>1</v>
      </c>
    </row>
    <row r="2277" spans="1:16" ht="85" x14ac:dyDescent="0.2">
      <c r="A2277" s="11" t="s">
        <v>15</v>
      </c>
      <c r="B2277" s="12" t="s">
        <v>33</v>
      </c>
      <c r="C2277" s="13" t="s">
        <v>17</v>
      </c>
      <c r="D2277" s="13" t="s">
        <v>18</v>
      </c>
      <c r="E2277" s="13" t="s">
        <v>378</v>
      </c>
      <c r="F2277" s="12" t="s">
        <v>379</v>
      </c>
      <c r="G2277" s="14" t="s">
        <v>380</v>
      </c>
      <c r="H2277" s="15"/>
      <c r="I2277" s="15"/>
      <c r="J2277" s="15"/>
      <c r="K2277" s="15"/>
      <c r="L2277" s="15"/>
      <c r="M2277" s="15"/>
      <c r="N2277" s="15"/>
      <c r="O2277" s="16" t="s">
        <v>381</v>
      </c>
      <c r="P2277">
        <f>IF(ISNA(VLOOKUP(E2277,Sheet2!A:C,3,FALSE)),1,VLOOKUP(E2277,Sheet2!A:C,3,FALSE))</f>
        <v>1</v>
      </c>
    </row>
    <row r="2278" spans="1:16" ht="136" x14ac:dyDescent="0.2">
      <c r="A2278" s="5" t="s">
        <v>15</v>
      </c>
      <c r="B2278" s="6" t="s">
        <v>42</v>
      </c>
      <c r="C2278" s="7" t="s">
        <v>17</v>
      </c>
      <c r="D2278" s="7" t="s">
        <v>28</v>
      </c>
      <c r="E2278" s="7" t="s">
        <v>2495</v>
      </c>
      <c r="F2278" s="6" t="s">
        <v>2496</v>
      </c>
      <c r="G2278" s="8" t="s">
        <v>2496</v>
      </c>
      <c r="H2278" s="9"/>
      <c r="I2278" s="9"/>
      <c r="J2278" s="9"/>
      <c r="K2278" s="9"/>
      <c r="L2278" s="9"/>
      <c r="M2278" s="9"/>
      <c r="N2278" s="9"/>
      <c r="O2278" s="10" t="s">
        <v>2497</v>
      </c>
      <c r="P2278">
        <f>IF(ISNA(VLOOKUP(E2278,Sheet2!A:C,3,FALSE)),1,VLOOKUP(E2278,Sheet2!A:C,3,FALSE))</f>
        <v>1</v>
      </c>
    </row>
    <row r="2279" spans="1:16" ht="102" x14ac:dyDescent="0.2">
      <c r="A2279" s="11" t="s">
        <v>15</v>
      </c>
      <c r="B2279" s="12" t="s">
        <v>33</v>
      </c>
      <c r="C2279" s="13" t="s">
        <v>17</v>
      </c>
      <c r="D2279" s="13" t="s">
        <v>18</v>
      </c>
      <c r="E2279" s="13" t="s">
        <v>7524</v>
      </c>
      <c r="F2279" s="12" t="s">
        <v>7525</v>
      </c>
      <c r="G2279" s="14" t="s">
        <v>7525</v>
      </c>
      <c r="H2279" s="15"/>
      <c r="I2279" s="15"/>
      <c r="J2279" s="15"/>
      <c r="K2279" s="15"/>
      <c r="L2279" s="15"/>
      <c r="M2279" s="15"/>
      <c r="N2279" s="15"/>
      <c r="O2279" s="16" t="s">
        <v>7526</v>
      </c>
      <c r="P2279">
        <f>IF(ISNA(VLOOKUP(E2279,Sheet2!A:C,3,FALSE)),1,VLOOKUP(E2279,Sheet2!A:C,3,FALSE))</f>
        <v>1</v>
      </c>
    </row>
    <row r="2280" spans="1:16" ht="306" x14ac:dyDescent="0.2">
      <c r="A2280" s="11" t="s">
        <v>15</v>
      </c>
      <c r="B2280" s="12" t="s">
        <v>101</v>
      </c>
      <c r="C2280" s="13" t="s">
        <v>17</v>
      </c>
      <c r="D2280" s="13" t="s">
        <v>18</v>
      </c>
      <c r="E2280" s="13" t="s">
        <v>5261</v>
      </c>
      <c r="F2280" s="12" t="s">
        <v>5262</v>
      </c>
      <c r="G2280" s="14" t="s">
        <v>5263</v>
      </c>
      <c r="H2280" s="15"/>
      <c r="I2280" s="15"/>
      <c r="J2280" s="15"/>
      <c r="K2280" s="15"/>
      <c r="L2280" s="15"/>
      <c r="M2280" s="15"/>
      <c r="N2280" s="15"/>
      <c r="O2280" s="16" t="s">
        <v>5264</v>
      </c>
      <c r="P2280">
        <f>IF(ISNA(VLOOKUP(E2280,Sheet2!A:C,3,FALSE)),1,VLOOKUP(E2280,Sheet2!A:C,3,FALSE))</f>
        <v>1</v>
      </c>
    </row>
    <row r="2281" spans="1:16" ht="306" x14ac:dyDescent="0.2">
      <c r="A2281" s="5" t="s">
        <v>15</v>
      </c>
      <c r="B2281" s="6" t="s">
        <v>180</v>
      </c>
      <c r="C2281" s="7" t="s">
        <v>17</v>
      </c>
      <c r="D2281" s="7" t="s">
        <v>18</v>
      </c>
      <c r="E2281" s="7" t="s">
        <v>5460</v>
      </c>
      <c r="F2281" s="6" t="s">
        <v>5461</v>
      </c>
      <c r="G2281" s="8" t="s">
        <v>5461</v>
      </c>
      <c r="H2281" s="9"/>
      <c r="I2281" s="9"/>
      <c r="J2281" s="9"/>
      <c r="K2281" s="9"/>
      <c r="L2281" s="9"/>
      <c r="M2281" s="9"/>
      <c r="N2281" s="9"/>
      <c r="O2281" s="10" t="s">
        <v>5462</v>
      </c>
      <c r="P2281">
        <f>IF(ISNA(VLOOKUP(E2281,Sheet2!A:C,3,FALSE)),1,VLOOKUP(E2281,Sheet2!A:C,3,FALSE))</f>
        <v>1</v>
      </c>
    </row>
    <row r="2282" spans="1:16" ht="306" x14ac:dyDescent="0.2">
      <c r="A2282" s="5" t="s">
        <v>15</v>
      </c>
      <c r="B2282" s="6" t="s">
        <v>101</v>
      </c>
      <c r="C2282" s="7" t="s">
        <v>17</v>
      </c>
      <c r="D2282" s="7" t="s">
        <v>18</v>
      </c>
      <c r="E2282" s="7" t="s">
        <v>1748</v>
      </c>
      <c r="F2282" s="6" t="s">
        <v>1749</v>
      </c>
      <c r="G2282" s="8" t="s">
        <v>1750</v>
      </c>
      <c r="H2282" s="9"/>
      <c r="I2282" s="17" t="s">
        <v>18</v>
      </c>
      <c r="J2282" s="17" t="s">
        <v>18</v>
      </c>
      <c r="K2282" s="9"/>
      <c r="L2282" s="18">
        <v>3</v>
      </c>
      <c r="M2282" s="9"/>
      <c r="N2282" s="18">
        <v>3</v>
      </c>
      <c r="O2282" s="10" t="s">
        <v>1751</v>
      </c>
      <c r="P2282">
        <f>IF(ISNA(VLOOKUP(E2282,Sheet2!A:C,3,FALSE)),1,VLOOKUP(E2282,Sheet2!A:C,3,FALSE))</f>
        <v>6</v>
      </c>
    </row>
    <row r="2283" spans="1:16" ht="187" x14ac:dyDescent="0.2">
      <c r="A2283" s="11" t="s">
        <v>15</v>
      </c>
      <c r="B2283" s="12" t="s">
        <v>16</v>
      </c>
      <c r="C2283" s="13" t="s">
        <v>17</v>
      </c>
      <c r="D2283" s="13" t="s">
        <v>28</v>
      </c>
      <c r="E2283" s="13" t="s">
        <v>5012</v>
      </c>
      <c r="F2283" s="12" t="s">
        <v>5013</v>
      </c>
      <c r="G2283" s="14" t="s">
        <v>5013</v>
      </c>
      <c r="H2283" s="15"/>
      <c r="I2283" s="19" t="s">
        <v>18</v>
      </c>
      <c r="J2283" s="15"/>
      <c r="K2283" s="15"/>
      <c r="L2283" s="20">
        <v>12</v>
      </c>
      <c r="M2283" s="20">
        <v>0</v>
      </c>
      <c r="N2283" s="20">
        <v>12</v>
      </c>
      <c r="O2283" s="16" t="s">
        <v>5014</v>
      </c>
      <c r="P2283">
        <f>IF(ISNA(VLOOKUP(E2283,Sheet2!A:C,3,FALSE)),1,VLOOKUP(E2283,Sheet2!A:C,3,FALSE))</f>
        <v>1</v>
      </c>
    </row>
    <row r="2284" spans="1:16" ht="187" x14ac:dyDescent="0.2">
      <c r="A2284" s="11" t="s">
        <v>15</v>
      </c>
      <c r="B2284" s="12" t="s">
        <v>33</v>
      </c>
      <c r="C2284" s="13" t="s">
        <v>17</v>
      </c>
      <c r="D2284" s="13" t="s">
        <v>18</v>
      </c>
      <c r="E2284" s="13" t="s">
        <v>6282</v>
      </c>
      <c r="F2284" s="12" t="s">
        <v>6283</v>
      </c>
      <c r="G2284" s="14" t="s">
        <v>6283</v>
      </c>
      <c r="H2284" s="15"/>
      <c r="I2284" s="15"/>
      <c r="J2284" s="15"/>
      <c r="K2284" s="15"/>
      <c r="L2284" s="15"/>
      <c r="M2284" s="15"/>
      <c r="N2284" s="15"/>
      <c r="O2284" s="16" t="s">
        <v>6284</v>
      </c>
      <c r="P2284">
        <f>IF(ISNA(VLOOKUP(E2284,Sheet2!A:C,3,FALSE)),1,VLOOKUP(E2284,Sheet2!A:C,3,FALSE))</f>
        <v>1</v>
      </c>
    </row>
    <row r="2285" spans="1:16" ht="187" x14ac:dyDescent="0.2">
      <c r="A2285" s="5" t="s">
        <v>15</v>
      </c>
      <c r="B2285" s="6" t="s">
        <v>33</v>
      </c>
      <c r="C2285" s="7" t="s">
        <v>17</v>
      </c>
      <c r="D2285" s="7" t="s">
        <v>18</v>
      </c>
      <c r="E2285" s="7" t="s">
        <v>6327</v>
      </c>
      <c r="F2285" s="6" t="s">
        <v>6283</v>
      </c>
      <c r="G2285" s="8" t="s">
        <v>6283</v>
      </c>
      <c r="H2285" s="9"/>
      <c r="I2285" s="17" t="s">
        <v>18</v>
      </c>
      <c r="J2285" s="9"/>
      <c r="K2285" s="9"/>
      <c r="L2285" s="18">
        <v>12</v>
      </c>
      <c r="M2285" s="18">
        <v>0</v>
      </c>
      <c r="N2285" s="18">
        <v>12</v>
      </c>
      <c r="O2285" s="10" t="s">
        <v>6284</v>
      </c>
      <c r="P2285">
        <f>IF(ISNA(VLOOKUP(E2285,Sheet2!A:C,3,FALSE)),1,VLOOKUP(E2285,Sheet2!A:C,3,FALSE))</f>
        <v>1</v>
      </c>
    </row>
    <row r="2286" spans="1:16" ht="238" x14ac:dyDescent="0.2">
      <c r="A2286" s="11" t="s">
        <v>15</v>
      </c>
      <c r="B2286" s="12" t="s">
        <v>3127</v>
      </c>
      <c r="C2286" s="13" t="s">
        <v>17</v>
      </c>
      <c r="D2286" s="13" t="s">
        <v>18</v>
      </c>
      <c r="E2286" s="13" t="s">
        <v>6637</v>
      </c>
      <c r="F2286" s="12" t="s">
        <v>6638</v>
      </c>
      <c r="G2286" s="14" t="s">
        <v>6639</v>
      </c>
      <c r="H2286" s="15"/>
      <c r="I2286" s="15"/>
      <c r="J2286" s="15"/>
      <c r="K2286" s="15"/>
      <c r="L2286" s="15"/>
      <c r="M2286" s="15"/>
      <c r="N2286" s="15"/>
      <c r="O2286" s="16" t="s">
        <v>6640</v>
      </c>
      <c r="P2286">
        <f>IF(ISNA(VLOOKUP(E2286,Sheet2!A:C,3,FALSE)),1,VLOOKUP(E2286,Sheet2!A:C,3,FALSE))</f>
        <v>1</v>
      </c>
    </row>
    <row r="2287" spans="1:16" ht="238" x14ac:dyDescent="0.2">
      <c r="A2287" s="5" t="s">
        <v>15</v>
      </c>
      <c r="B2287" s="6" t="s">
        <v>3127</v>
      </c>
      <c r="C2287" s="7" t="s">
        <v>17</v>
      </c>
      <c r="D2287" s="7" t="s">
        <v>18</v>
      </c>
      <c r="E2287" s="7" t="s">
        <v>8869</v>
      </c>
      <c r="F2287" s="6" t="s">
        <v>6638</v>
      </c>
      <c r="G2287" s="8" t="s">
        <v>6639</v>
      </c>
      <c r="H2287" s="9"/>
      <c r="I2287" s="9"/>
      <c r="J2287" s="9"/>
      <c r="K2287" s="9"/>
      <c r="L2287" s="9"/>
      <c r="M2287" s="9"/>
      <c r="N2287" s="9"/>
      <c r="O2287" s="10" t="s">
        <v>6640</v>
      </c>
      <c r="P2287">
        <f>IF(ISNA(VLOOKUP(E2287,Sheet2!A:C,3,FALSE)),1,VLOOKUP(E2287,Sheet2!A:C,3,FALSE))</f>
        <v>1</v>
      </c>
    </row>
    <row r="2288" spans="1:16" ht="289" x14ac:dyDescent="0.2">
      <c r="A2288" s="11" t="s">
        <v>15</v>
      </c>
      <c r="B2288" s="12" t="s">
        <v>33</v>
      </c>
      <c r="C2288" s="13" t="s">
        <v>17</v>
      </c>
      <c r="D2288" s="13" t="s">
        <v>28</v>
      </c>
      <c r="E2288" s="13" t="s">
        <v>2835</v>
      </c>
      <c r="F2288" s="12" t="s">
        <v>2836</v>
      </c>
      <c r="G2288" s="14" t="s">
        <v>2837</v>
      </c>
      <c r="H2288" s="15"/>
      <c r="I2288" s="15"/>
      <c r="J2288" s="15"/>
      <c r="K2288" s="15"/>
      <c r="L2288" s="15"/>
      <c r="M2288" s="15"/>
      <c r="N2288" s="15"/>
      <c r="O2288" s="16" t="s">
        <v>2838</v>
      </c>
      <c r="P2288">
        <f>IF(ISNA(VLOOKUP(E2288,Sheet2!A:C,3,FALSE)),1,VLOOKUP(E2288,Sheet2!A:C,3,FALSE))</f>
        <v>1</v>
      </c>
    </row>
    <row r="2289" spans="1:16" ht="238" x14ac:dyDescent="0.2">
      <c r="A2289" s="5" t="s">
        <v>15</v>
      </c>
      <c r="B2289" s="6" t="s">
        <v>42</v>
      </c>
      <c r="C2289" s="7" t="s">
        <v>17</v>
      </c>
      <c r="D2289" s="7" t="s">
        <v>18</v>
      </c>
      <c r="E2289" s="7" t="s">
        <v>2202</v>
      </c>
      <c r="F2289" s="6" t="s">
        <v>2203</v>
      </c>
      <c r="G2289" s="8" t="s">
        <v>2204</v>
      </c>
      <c r="H2289" s="9"/>
      <c r="I2289" s="9"/>
      <c r="J2289" s="9"/>
      <c r="K2289" s="9"/>
      <c r="L2289" s="9"/>
      <c r="M2289" s="9"/>
      <c r="N2289" s="9"/>
      <c r="O2289" s="10" t="s">
        <v>2205</v>
      </c>
      <c r="P2289">
        <f>IF(ISNA(VLOOKUP(E2289,Sheet2!A:C,3,FALSE)),1,VLOOKUP(E2289,Sheet2!A:C,3,FALSE))</f>
        <v>1</v>
      </c>
    </row>
    <row r="2290" spans="1:16" ht="255" x14ac:dyDescent="0.2">
      <c r="A2290" s="5" t="s">
        <v>15</v>
      </c>
      <c r="B2290" s="6" t="s">
        <v>33</v>
      </c>
      <c r="C2290" s="7" t="s">
        <v>17</v>
      </c>
      <c r="D2290" s="7" t="s">
        <v>28</v>
      </c>
      <c r="E2290" s="7" t="s">
        <v>5341</v>
      </c>
      <c r="F2290" s="6" t="s">
        <v>5342</v>
      </c>
      <c r="G2290" s="8" t="s">
        <v>5343</v>
      </c>
      <c r="H2290" s="9"/>
      <c r="I2290" s="9"/>
      <c r="J2290" s="9"/>
      <c r="K2290" s="9"/>
      <c r="L2290" s="9"/>
      <c r="M2290" s="9"/>
      <c r="N2290" s="9"/>
      <c r="O2290" s="10" t="s">
        <v>5344</v>
      </c>
      <c r="P2290">
        <f>IF(ISNA(VLOOKUP(E2290,Sheet2!A:C,3,FALSE)),1,VLOOKUP(E2290,Sheet2!A:C,3,FALSE))</f>
        <v>1</v>
      </c>
    </row>
    <row r="2291" spans="1:16" ht="136" x14ac:dyDescent="0.2">
      <c r="A2291" s="5" t="s">
        <v>15</v>
      </c>
      <c r="B2291" s="6" t="s">
        <v>33</v>
      </c>
      <c r="C2291" s="7" t="s">
        <v>17</v>
      </c>
      <c r="D2291" s="7" t="s">
        <v>18</v>
      </c>
      <c r="E2291" s="7" t="s">
        <v>6819</v>
      </c>
      <c r="F2291" s="6" t="s">
        <v>6820</v>
      </c>
      <c r="G2291" s="8" t="s">
        <v>6820</v>
      </c>
      <c r="H2291" s="9"/>
      <c r="I2291" s="9"/>
      <c r="J2291" s="9"/>
      <c r="K2291" s="9"/>
      <c r="L2291" s="9"/>
      <c r="M2291" s="9"/>
      <c r="N2291" s="9"/>
      <c r="O2291" s="10" t="s">
        <v>6821</v>
      </c>
      <c r="P2291">
        <f>IF(ISNA(VLOOKUP(E2291,Sheet2!A:C,3,FALSE)),1,VLOOKUP(E2291,Sheet2!A:C,3,FALSE))</f>
        <v>1</v>
      </c>
    </row>
    <row r="2292" spans="1:16" ht="136" x14ac:dyDescent="0.2">
      <c r="A2292" s="11" t="s">
        <v>15</v>
      </c>
      <c r="B2292" s="12" t="s">
        <v>33</v>
      </c>
      <c r="C2292" s="13" t="s">
        <v>17</v>
      </c>
      <c r="D2292" s="13" t="s">
        <v>18</v>
      </c>
      <c r="E2292" s="13" t="s">
        <v>6822</v>
      </c>
      <c r="F2292" s="12" t="s">
        <v>6823</v>
      </c>
      <c r="G2292" s="14" t="s">
        <v>6823</v>
      </c>
      <c r="H2292" s="15"/>
      <c r="I2292" s="15"/>
      <c r="J2292" s="15"/>
      <c r="K2292" s="15"/>
      <c r="L2292" s="15"/>
      <c r="M2292" s="15"/>
      <c r="N2292" s="15"/>
      <c r="O2292" s="16" t="s">
        <v>6824</v>
      </c>
      <c r="P2292">
        <f>IF(ISNA(VLOOKUP(E2292,Sheet2!A:C,3,FALSE)),1,VLOOKUP(E2292,Sheet2!A:C,3,FALSE))</f>
        <v>1</v>
      </c>
    </row>
    <row r="2293" spans="1:16" ht="221" x14ac:dyDescent="0.2">
      <c r="A2293" s="11" t="s">
        <v>15</v>
      </c>
      <c r="B2293" s="12" t="s">
        <v>33</v>
      </c>
      <c r="C2293" s="13" t="s">
        <v>17</v>
      </c>
      <c r="D2293" s="13" t="s">
        <v>28</v>
      </c>
      <c r="E2293" s="13" t="s">
        <v>5410</v>
      </c>
      <c r="F2293" s="12" t="s">
        <v>5411</v>
      </c>
      <c r="G2293" s="14" t="s">
        <v>5412</v>
      </c>
      <c r="H2293" s="15"/>
      <c r="I2293" s="15"/>
      <c r="J2293" s="15"/>
      <c r="K2293" s="15"/>
      <c r="L2293" s="15"/>
      <c r="M2293" s="15"/>
      <c r="N2293" s="15"/>
      <c r="O2293" s="16" t="s">
        <v>5413</v>
      </c>
      <c r="P2293">
        <f>IF(ISNA(VLOOKUP(E2293,Sheet2!A:C,3,FALSE)),1,VLOOKUP(E2293,Sheet2!A:C,3,FALSE))</f>
        <v>1</v>
      </c>
    </row>
    <row r="2294" spans="1:16" ht="136" x14ac:dyDescent="0.2">
      <c r="A2294" s="11" t="s">
        <v>15</v>
      </c>
      <c r="B2294" s="12" t="s">
        <v>38</v>
      </c>
      <c r="C2294" s="13" t="s">
        <v>17</v>
      </c>
      <c r="D2294" s="13" t="s">
        <v>18</v>
      </c>
      <c r="E2294" s="13" t="s">
        <v>3076</v>
      </c>
      <c r="F2294" s="12" t="s">
        <v>1819</v>
      </c>
      <c r="G2294" s="14" t="s">
        <v>1819</v>
      </c>
      <c r="H2294" s="15"/>
      <c r="I2294" s="15"/>
      <c r="J2294" s="15"/>
      <c r="K2294" s="15"/>
      <c r="L2294" s="15"/>
      <c r="M2294" s="15"/>
      <c r="N2294" s="15"/>
      <c r="O2294" s="16" t="s">
        <v>3077</v>
      </c>
      <c r="P2294">
        <f>IF(ISNA(VLOOKUP(E2294,Sheet2!A:C,3,FALSE)),1,VLOOKUP(E2294,Sheet2!A:C,3,FALSE))</f>
        <v>5</v>
      </c>
    </row>
    <row r="2295" spans="1:16" ht="51" x14ac:dyDescent="0.2">
      <c r="A2295" s="11" t="s">
        <v>15</v>
      </c>
      <c r="B2295" s="12" t="s">
        <v>42</v>
      </c>
      <c r="C2295" s="13" t="s">
        <v>17</v>
      </c>
      <c r="D2295" s="13" t="s">
        <v>28</v>
      </c>
      <c r="E2295" s="13" t="s">
        <v>804</v>
      </c>
      <c r="F2295" s="12" t="s">
        <v>805</v>
      </c>
      <c r="G2295" s="14" t="s">
        <v>806</v>
      </c>
      <c r="H2295" s="15"/>
      <c r="I2295" s="15"/>
      <c r="J2295" s="15"/>
      <c r="K2295" s="15"/>
      <c r="L2295" s="15"/>
      <c r="M2295" s="15"/>
      <c r="N2295" s="15"/>
      <c r="O2295" s="16" t="s">
        <v>807</v>
      </c>
      <c r="P2295">
        <f>IF(ISNA(VLOOKUP(E2295,Sheet2!A:C,3,FALSE)),1,VLOOKUP(E2295,Sheet2!A:C,3,FALSE))</f>
        <v>1</v>
      </c>
    </row>
    <row r="2296" spans="1:16" ht="51" x14ac:dyDescent="0.2">
      <c r="A2296" s="5" t="s">
        <v>15</v>
      </c>
      <c r="B2296" s="6" t="s">
        <v>63</v>
      </c>
      <c r="C2296" s="7" t="s">
        <v>17</v>
      </c>
      <c r="D2296" s="7" t="s">
        <v>18</v>
      </c>
      <c r="E2296" s="7" t="s">
        <v>1612</v>
      </c>
      <c r="F2296" s="6" t="s">
        <v>805</v>
      </c>
      <c r="G2296" s="8" t="s">
        <v>806</v>
      </c>
      <c r="H2296" s="9"/>
      <c r="I2296" s="9"/>
      <c r="J2296" s="9"/>
      <c r="K2296" s="9"/>
      <c r="L2296" s="9"/>
      <c r="M2296" s="9"/>
      <c r="N2296" s="9"/>
      <c r="O2296" s="10" t="s">
        <v>807</v>
      </c>
      <c r="P2296">
        <f>IF(ISNA(VLOOKUP(E2296,Sheet2!A:C,3,FALSE)),1,VLOOKUP(E2296,Sheet2!A:C,3,FALSE))</f>
        <v>1</v>
      </c>
    </row>
    <row r="2297" spans="1:16" ht="51" x14ac:dyDescent="0.2">
      <c r="A2297" s="5" t="s">
        <v>15</v>
      </c>
      <c r="B2297" s="6" t="s">
        <v>63</v>
      </c>
      <c r="C2297" s="7" t="s">
        <v>17</v>
      </c>
      <c r="D2297" s="7" t="s">
        <v>18</v>
      </c>
      <c r="E2297" s="7" t="s">
        <v>1683</v>
      </c>
      <c r="F2297" s="6" t="s">
        <v>805</v>
      </c>
      <c r="G2297" s="8" t="s">
        <v>806</v>
      </c>
      <c r="H2297" s="9"/>
      <c r="I2297" s="9"/>
      <c r="J2297" s="9"/>
      <c r="K2297" s="9"/>
      <c r="L2297" s="9"/>
      <c r="M2297" s="9"/>
      <c r="N2297" s="9"/>
      <c r="O2297" s="10" t="s">
        <v>807</v>
      </c>
      <c r="P2297">
        <f>IF(ISNA(VLOOKUP(E2297,Sheet2!A:C,3,FALSE)),1,VLOOKUP(E2297,Sheet2!A:C,3,FALSE))</f>
        <v>1</v>
      </c>
    </row>
    <row r="2298" spans="1:16" ht="51" x14ac:dyDescent="0.2">
      <c r="A2298" s="11" t="s">
        <v>15</v>
      </c>
      <c r="B2298" s="12" t="s">
        <v>67</v>
      </c>
      <c r="C2298" s="13" t="s">
        <v>17</v>
      </c>
      <c r="D2298" s="13" t="s">
        <v>18</v>
      </c>
      <c r="E2298" s="13" t="s">
        <v>1684</v>
      </c>
      <c r="F2298" s="12" t="s">
        <v>805</v>
      </c>
      <c r="G2298" s="14" t="s">
        <v>806</v>
      </c>
      <c r="H2298" s="15"/>
      <c r="I2298" s="15"/>
      <c r="J2298" s="15"/>
      <c r="K2298" s="15"/>
      <c r="L2298" s="15"/>
      <c r="M2298" s="15"/>
      <c r="N2298" s="15"/>
      <c r="O2298" s="16" t="s">
        <v>807</v>
      </c>
      <c r="P2298">
        <f>IF(ISNA(VLOOKUP(E2298,Sheet2!A:C,3,FALSE)),1,VLOOKUP(E2298,Sheet2!A:C,3,FALSE))</f>
        <v>1</v>
      </c>
    </row>
    <row r="2299" spans="1:16" ht="51" x14ac:dyDescent="0.2">
      <c r="A2299" s="5" t="s">
        <v>15</v>
      </c>
      <c r="B2299" s="6" t="s">
        <v>67</v>
      </c>
      <c r="C2299" s="7" t="s">
        <v>17</v>
      </c>
      <c r="D2299" s="7" t="s">
        <v>18</v>
      </c>
      <c r="E2299" s="7" t="s">
        <v>1685</v>
      </c>
      <c r="F2299" s="6" t="s">
        <v>805</v>
      </c>
      <c r="G2299" s="8" t="s">
        <v>806</v>
      </c>
      <c r="H2299" s="9"/>
      <c r="I2299" s="9"/>
      <c r="J2299" s="9"/>
      <c r="K2299" s="9"/>
      <c r="L2299" s="9"/>
      <c r="M2299" s="9"/>
      <c r="N2299" s="9"/>
      <c r="O2299" s="10" t="s">
        <v>807</v>
      </c>
      <c r="P2299">
        <f>IF(ISNA(VLOOKUP(E2299,Sheet2!A:C,3,FALSE)),1,VLOOKUP(E2299,Sheet2!A:C,3,FALSE))</f>
        <v>1</v>
      </c>
    </row>
    <row r="2300" spans="1:16" ht="51" x14ac:dyDescent="0.2">
      <c r="A2300" s="11" t="s">
        <v>15</v>
      </c>
      <c r="B2300" s="12" t="s">
        <v>67</v>
      </c>
      <c r="C2300" s="13" t="s">
        <v>17</v>
      </c>
      <c r="D2300" s="13" t="s">
        <v>18</v>
      </c>
      <c r="E2300" s="13" t="s">
        <v>1686</v>
      </c>
      <c r="F2300" s="12" t="s">
        <v>805</v>
      </c>
      <c r="G2300" s="14" t="s">
        <v>806</v>
      </c>
      <c r="H2300" s="15"/>
      <c r="I2300" s="15"/>
      <c r="J2300" s="15"/>
      <c r="K2300" s="15"/>
      <c r="L2300" s="15"/>
      <c r="M2300" s="15"/>
      <c r="N2300" s="15"/>
      <c r="O2300" s="16" t="s">
        <v>807</v>
      </c>
      <c r="P2300">
        <f>IF(ISNA(VLOOKUP(E2300,Sheet2!A:C,3,FALSE)),1,VLOOKUP(E2300,Sheet2!A:C,3,FALSE))</f>
        <v>1</v>
      </c>
    </row>
    <row r="2301" spans="1:16" ht="51" x14ac:dyDescent="0.2">
      <c r="A2301" s="5" t="s">
        <v>15</v>
      </c>
      <c r="B2301" s="6" t="s">
        <v>67</v>
      </c>
      <c r="C2301" s="7" t="s">
        <v>17</v>
      </c>
      <c r="D2301" s="7" t="s">
        <v>18</v>
      </c>
      <c r="E2301" s="7" t="s">
        <v>1687</v>
      </c>
      <c r="F2301" s="6" t="s">
        <v>805</v>
      </c>
      <c r="G2301" s="8" t="s">
        <v>806</v>
      </c>
      <c r="H2301" s="9"/>
      <c r="I2301" s="9"/>
      <c r="J2301" s="9"/>
      <c r="K2301" s="9"/>
      <c r="L2301" s="9"/>
      <c r="M2301" s="9"/>
      <c r="N2301" s="9"/>
      <c r="O2301" s="10" t="s">
        <v>807</v>
      </c>
      <c r="P2301">
        <f>IF(ISNA(VLOOKUP(E2301,Sheet2!A:C,3,FALSE)),1,VLOOKUP(E2301,Sheet2!A:C,3,FALSE))</f>
        <v>1</v>
      </c>
    </row>
    <row r="2302" spans="1:16" ht="51" x14ac:dyDescent="0.2">
      <c r="A2302" s="11" t="s">
        <v>15</v>
      </c>
      <c r="B2302" s="12" t="s">
        <v>63</v>
      </c>
      <c r="C2302" s="13" t="s">
        <v>17</v>
      </c>
      <c r="D2302" s="13" t="s">
        <v>18</v>
      </c>
      <c r="E2302" s="13" t="s">
        <v>2361</v>
      </c>
      <c r="F2302" s="12" t="s">
        <v>805</v>
      </c>
      <c r="G2302" s="14" t="s">
        <v>806</v>
      </c>
      <c r="H2302" s="15"/>
      <c r="I2302" s="15"/>
      <c r="J2302" s="15"/>
      <c r="K2302" s="15"/>
      <c r="L2302" s="15"/>
      <c r="M2302" s="15"/>
      <c r="N2302" s="15"/>
      <c r="O2302" s="16" t="s">
        <v>807</v>
      </c>
      <c r="P2302">
        <f>IF(ISNA(VLOOKUP(E2302,Sheet2!A:C,3,FALSE)),1,VLOOKUP(E2302,Sheet2!A:C,3,FALSE))</f>
        <v>1</v>
      </c>
    </row>
    <row r="2303" spans="1:16" ht="51" x14ac:dyDescent="0.2">
      <c r="A2303" s="5" t="s">
        <v>15</v>
      </c>
      <c r="B2303" s="6" t="s">
        <v>42</v>
      </c>
      <c r="C2303" s="7" t="s">
        <v>17</v>
      </c>
      <c r="D2303" s="7" t="s">
        <v>18</v>
      </c>
      <c r="E2303" s="7" t="s">
        <v>3038</v>
      </c>
      <c r="F2303" s="6" t="s">
        <v>3039</v>
      </c>
      <c r="G2303" s="8" t="s">
        <v>3040</v>
      </c>
      <c r="H2303" s="9"/>
      <c r="I2303" s="9"/>
      <c r="J2303" s="9"/>
      <c r="K2303" s="9"/>
      <c r="L2303" s="9"/>
      <c r="M2303" s="9"/>
      <c r="N2303" s="9"/>
      <c r="O2303" s="10" t="s">
        <v>3041</v>
      </c>
      <c r="P2303">
        <f>IF(ISNA(VLOOKUP(E2303,Sheet2!A:C,3,FALSE)),1,VLOOKUP(E2303,Sheet2!A:C,3,FALSE))</f>
        <v>1</v>
      </c>
    </row>
    <row r="2304" spans="1:16" ht="51" x14ac:dyDescent="0.2">
      <c r="A2304" s="11" t="s">
        <v>15</v>
      </c>
      <c r="B2304" s="12" t="s">
        <v>42</v>
      </c>
      <c r="C2304" s="13" t="s">
        <v>17</v>
      </c>
      <c r="D2304" s="13" t="s">
        <v>28</v>
      </c>
      <c r="E2304" s="13" t="s">
        <v>3042</v>
      </c>
      <c r="F2304" s="12" t="s">
        <v>3039</v>
      </c>
      <c r="G2304" s="14" t="s">
        <v>3040</v>
      </c>
      <c r="H2304" s="15"/>
      <c r="I2304" s="15"/>
      <c r="J2304" s="15"/>
      <c r="K2304" s="15"/>
      <c r="L2304" s="15"/>
      <c r="M2304" s="15"/>
      <c r="N2304" s="15"/>
      <c r="O2304" s="16" t="s">
        <v>3041</v>
      </c>
      <c r="P2304">
        <f>IF(ISNA(VLOOKUP(E2304,Sheet2!A:C,3,FALSE)),1,VLOOKUP(E2304,Sheet2!A:C,3,FALSE))</f>
        <v>1</v>
      </c>
    </row>
    <row r="2305" spans="1:16" ht="68" x14ac:dyDescent="0.2">
      <c r="A2305" s="11" t="s">
        <v>15</v>
      </c>
      <c r="B2305" s="12" t="s">
        <v>38</v>
      </c>
      <c r="C2305" s="13" t="s">
        <v>17</v>
      </c>
      <c r="D2305" s="13" t="s">
        <v>28</v>
      </c>
      <c r="E2305" s="13" t="s">
        <v>2414</v>
      </c>
      <c r="F2305" s="12" t="s">
        <v>2415</v>
      </c>
      <c r="G2305" s="14" t="s">
        <v>2416</v>
      </c>
      <c r="H2305" s="15"/>
      <c r="I2305" s="15"/>
      <c r="J2305" s="15"/>
      <c r="K2305" s="15"/>
      <c r="L2305" s="15"/>
      <c r="M2305" s="15"/>
      <c r="N2305" s="15"/>
      <c r="O2305" s="16" t="s">
        <v>2417</v>
      </c>
      <c r="P2305">
        <f>IF(ISNA(VLOOKUP(E2305,Sheet2!A:C,3,FALSE)),1,VLOOKUP(E2305,Sheet2!A:C,3,FALSE))</f>
        <v>1</v>
      </c>
    </row>
    <row r="2306" spans="1:16" ht="68" x14ac:dyDescent="0.2">
      <c r="A2306" s="11" t="s">
        <v>15</v>
      </c>
      <c r="B2306" s="12" t="s">
        <v>38</v>
      </c>
      <c r="C2306" s="13" t="s">
        <v>17</v>
      </c>
      <c r="D2306" s="13" t="s">
        <v>18</v>
      </c>
      <c r="E2306" s="13" t="s">
        <v>3410</v>
      </c>
      <c r="F2306" s="12" t="s">
        <v>2415</v>
      </c>
      <c r="G2306" s="14" t="s">
        <v>2416</v>
      </c>
      <c r="H2306" s="15"/>
      <c r="I2306" s="15"/>
      <c r="J2306" s="15"/>
      <c r="K2306" s="15"/>
      <c r="L2306" s="15"/>
      <c r="M2306" s="15"/>
      <c r="N2306" s="15"/>
      <c r="O2306" s="16" t="s">
        <v>3411</v>
      </c>
      <c r="P2306">
        <f>IF(ISNA(VLOOKUP(E2306,Sheet2!A:C,3,FALSE)),1,VLOOKUP(E2306,Sheet2!A:C,3,FALSE))</f>
        <v>1</v>
      </c>
    </row>
    <row r="2307" spans="1:16" ht="68" x14ac:dyDescent="0.2">
      <c r="A2307" s="11" t="s">
        <v>15</v>
      </c>
      <c r="B2307" s="12" t="s">
        <v>38</v>
      </c>
      <c r="C2307" s="13" t="s">
        <v>17</v>
      </c>
      <c r="D2307" s="13" t="s">
        <v>18</v>
      </c>
      <c r="E2307" s="13" t="s">
        <v>3464</v>
      </c>
      <c r="F2307" s="12" t="s">
        <v>2415</v>
      </c>
      <c r="G2307" s="14" t="s">
        <v>2416</v>
      </c>
      <c r="H2307" s="15"/>
      <c r="I2307" s="15"/>
      <c r="J2307" s="15"/>
      <c r="K2307" s="15"/>
      <c r="L2307" s="15"/>
      <c r="M2307" s="15"/>
      <c r="N2307" s="15"/>
      <c r="O2307" s="16" t="s">
        <v>2417</v>
      </c>
      <c r="P2307">
        <f>IF(ISNA(VLOOKUP(E2307,Sheet2!A:C,3,FALSE)),1,VLOOKUP(E2307,Sheet2!A:C,3,FALSE))</f>
        <v>1</v>
      </c>
    </row>
    <row r="2308" spans="1:16" ht="68" x14ac:dyDescent="0.2">
      <c r="A2308" s="5" t="s">
        <v>15</v>
      </c>
      <c r="B2308" s="6" t="s">
        <v>38</v>
      </c>
      <c r="C2308" s="7" t="s">
        <v>17</v>
      </c>
      <c r="D2308" s="7" t="s">
        <v>18</v>
      </c>
      <c r="E2308" s="7" t="s">
        <v>3465</v>
      </c>
      <c r="F2308" s="6" t="s">
        <v>2415</v>
      </c>
      <c r="G2308" s="8" t="s">
        <v>2416</v>
      </c>
      <c r="H2308" s="9"/>
      <c r="I2308" s="9"/>
      <c r="J2308" s="9"/>
      <c r="K2308" s="9"/>
      <c r="L2308" s="9"/>
      <c r="M2308" s="9"/>
      <c r="N2308" s="9"/>
      <c r="O2308" s="10" t="s">
        <v>2417</v>
      </c>
      <c r="P2308">
        <f>IF(ISNA(VLOOKUP(E2308,Sheet2!A:C,3,FALSE)),1,VLOOKUP(E2308,Sheet2!A:C,3,FALSE))</f>
        <v>1</v>
      </c>
    </row>
    <row r="2309" spans="1:16" ht="68" x14ac:dyDescent="0.2">
      <c r="A2309" s="5" t="s">
        <v>15</v>
      </c>
      <c r="B2309" s="6" t="s">
        <v>67</v>
      </c>
      <c r="C2309" s="7" t="s">
        <v>17</v>
      </c>
      <c r="D2309" s="7" t="s">
        <v>18</v>
      </c>
      <c r="E2309" s="7" t="s">
        <v>3654</v>
      </c>
      <c r="F2309" s="6" t="s">
        <v>2415</v>
      </c>
      <c r="G2309" s="8" t="s">
        <v>2416</v>
      </c>
      <c r="H2309" s="9"/>
      <c r="I2309" s="9"/>
      <c r="J2309" s="9"/>
      <c r="K2309" s="9"/>
      <c r="L2309" s="9"/>
      <c r="M2309" s="9"/>
      <c r="N2309" s="9"/>
      <c r="O2309" s="10" t="s">
        <v>3411</v>
      </c>
      <c r="P2309">
        <f>IF(ISNA(VLOOKUP(E2309,Sheet2!A:C,3,FALSE)),1,VLOOKUP(E2309,Sheet2!A:C,3,FALSE))</f>
        <v>1</v>
      </c>
    </row>
    <row r="2310" spans="1:16" ht="68" x14ac:dyDescent="0.2">
      <c r="A2310" s="5" t="s">
        <v>15</v>
      </c>
      <c r="B2310" s="6" t="s">
        <v>67</v>
      </c>
      <c r="C2310" s="7" t="s">
        <v>17</v>
      </c>
      <c r="D2310" s="7" t="s">
        <v>28</v>
      </c>
      <c r="E2310" s="7" t="s">
        <v>3716</v>
      </c>
      <c r="F2310" s="6" t="s">
        <v>2415</v>
      </c>
      <c r="G2310" s="8" t="s">
        <v>2416</v>
      </c>
      <c r="H2310" s="9"/>
      <c r="I2310" s="9"/>
      <c r="J2310" s="9"/>
      <c r="K2310" s="9"/>
      <c r="L2310" s="9"/>
      <c r="M2310" s="9"/>
      <c r="N2310" s="9"/>
      <c r="O2310" s="10" t="s">
        <v>3717</v>
      </c>
      <c r="P2310">
        <f>IF(ISNA(VLOOKUP(E2310,Sheet2!A:C,3,FALSE)),1,VLOOKUP(E2310,Sheet2!A:C,3,FALSE))</f>
        <v>1</v>
      </c>
    </row>
    <row r="2311" spans="1:16" ht="85" x14ac:dyDescent="0.2">
      <c r="A2311" s="5" t="s">
        <v>15</v>
      </c>
      <c r="B2311" s="6" t="s">
        <v>67</v>
      </c>
      <c r="C2311" s="7" t="s">
        <v>17</v>
      </c>
      <c r="D2311" s="7" t="s">
        <v>28</v>
      </c>
      <c r="E2311" s="7" t="s">
        <v>1115</v>
      </c>
      <c r="F2311" s="6" t="s">
        <v>1116</v>
      </c>
      <c r="G2311" s="8" t="s">
        <v>1117</v>
      </c>
      <c r="H2311" s="9"/>
      <c r="I2311" s="9"/>
      <c r="J2311" s="9"/>
      <c r="K2311" s="9"/>
      <c r="L2311" s="9"/>
      <c r="M2311" s="9"/>
      <c r="N2311" s="9"/>
      <c r="O2311" s="10" t="s">
        <v>1118</v>
      </c>
      <c r="P2311">
        <f>IF(ISNA(VLOOKUP(E2311,Sheet2!A:C,3,FALSE)),1,VLOOKUP(E2311,Sheet2!A:C,3,FALSE))</f>
        <v>1</v>
      </c>
    </row>
    <row r="2312" spans="1:16" ht="68" x14ac:dyDescent="0.2">
      <c r="A2312" s="5" t="s">
        <v>15</v>
      </c>
      <c r="B2312" s="6" t="s">
        <v>42</v>
      </c>
      <c r="C2312" s="7" t="s">
        <v>17</v>
      </c>
      <c r="D2312" s="7" t="s">
        <v>28</v>
      </c>
      <c r="E2312" s="7" t="s">
        <v>2763</v>
      </c>
      <c r="F2312" s="6" t="s">
        <v>1116</v>
      </c>
      <c r="G2312" s="8" t="s">
        <v>1117</v>
      </c>
      <c r="H2312" s="9"/>
      <c r="I2312" s="9"/>
      <c r="J2312" s="9"/>
      <c r="K2312" s="9"/>
      <c r="L2312" s="9"/>
      <c r="M2312" s="9"/>
      <c r="N2312" s="9"/>
      <c r="O2312" s="10" t="s">
        <v>2764</v>
      </c>
      <c r="P2312">
        <f>IF(ISNA(VLOOKUP(E2312,Sheet2!A:C,3,FALSE)),1,VLOOKUP(E2312,Sheet2!A:C,3,FALSE))</f>
        <v>1</v>
      </c>
    </row>
    <row r="2313" spans="1:16" ht="68" x14ac:dyDescent="0.2">
      <c r="A2313" s="5" t="s">
        <v>15</v>
      </c>
      <c r="B2313" s="6" t="s">
        <v>42</v>
      </c>
      <c r="C2313" s="7" t="s">
        <v>17</v>
      </c>
      <c r="D2313" s="7" t="s">
        <v>28</v>
      </c>
      <c r="E2313" s="7" t="s">
        <v>2769</v>
      </c>
      <c r="F2313" s="6" t="s">
        <v>1116</v>
      </c>
      <c r="G2313" s="8" t="s">
        <v>1117</v>
      </c>
      <c r="H2313" s="9"/>
      <c r="I2313" s="9"/>
      <c r="J2313" s="9"/>
      <c r="K2313" s="9"/>
      <c r="L2313" s="9"/>
      <c r="M2313" s="9"/>
      <c r="N2313" s="9"/>
      <c r="O2313" s="10" t="s">
        <v>2764</v>
      </c>
      <c r="P2313">
        <f>IF(ISNA(VLOOKUP(E2313,Sheet2!A:C,3,FALSE)),1,VLOOKUP(E2313,Sheet2!A:C,3,FALSE))</f>
        <v>1</v>
      </c>
    </row>
    <row r="2314" spans="1:16" ht="68" x14ac:dyDescent="0.2">
      <c r="A2314" s="11" t="s">
        <v>15</v>
      </c>
      <c r="B2314" s="12" t="s">
        <v>42</v>
      </c>
      <c r="C2314" s="13" t="s">
        <v>17</v>
      </c>
      <c r="D2314" s="13" t="s">
        <v>28</v>
      </c>
      <c r="E2314" s="13" t="s">
        <v>2770</v>
      </c>
      <c r="F2314" s="12" t="s">
        <v>1116</v>
      </c>
      <c r="G2314" s="14" t="s">
        <v>1117</v>
      </c>
      <c r="H2314" s="15"/>
      <c r="I2314" s="15"/>
      <c r="J2314" s="15"/>
      <c r="K2314" s="15"/>
      <c r="L2314" s="15"/>
      <c r="M2314" s="15"/>
      <c r="N2314" s="15"/>
      <c r="O2314" s="16" t="s">
        <v>2764</v>
      </c>
      <c r="P2314">
        <f>IF(ISNA(VLOOKUP(E2314,Sheet2!A:C,3,FALSE)),1,VLOOKUP(E2314,Sheet2!A:C,3,FALSE))</f>
        <v>1</v>
      </c>
    </row>
    <row r="2315" spans="1:16" ht="68" x14ac:dyDescent="0.2">
      <c r="A2315" s="5" t="s">
        <v>15</v>
      </c>
      <c r="B2315" s="6" t="s">
        <v>67</v>
      </c>
      <c r="C2315" s="7" t="s">
        <v>17</v>
      </c>
      <c r="D2315" s="7" t="s">
        <v>28</v>
      </c>
      <c r="E2315" s="7" t="s">
        <v>3234</v>
      </c>
      <c r="F2315" s="6" t="s">
        <v>1116</v>
      </c>
      <c r="G2315" s="8" t="s">
        <v>1117</v>
      </c>
      <c r="H2315" s="9"/>
      <c r="I2315" s="9"/>
      <c r="J2315" s="9"/>
      <c r="K2315" s="9"/>
      <c r="L2315" s="9"/>
      <c r="M2315" s="9"/>
      <c r="N2315" s="9"/>
      <c r="O2315" s="10" t="s">
        <v>3235</v>
      </c>
      <c r="P2315">
        <f>IF(ISNA(VLOOKUP(E2315,Sheet2!A:C,3,FALSE)),1,VLOOKUP(E2315,Sheet2!A:C,3,FALSE))</f>
        <v>1</v>
      </c>
    </row>
    <row r="2316" spans="1:16" ht="68" x14ac:dyDescent="0.2">
      <c r="A2316" s="5" t="s">
        <v>15</v>
      </c>
      <c r="B2316" s="6" t="s">
        <v>38</v>
      </c>
      <c r="C2316" s="7" t="s">
        <v>17</v>
      </c>
      <c r="D2316" s="7" t="s">
        <v>28</v>
      </c>
      <c r="E2316" s="7" t="s">
        <v>3402</v>
      </c>
      <c r="F2316" s="6" t="s">
        <v>1116</v>
      </c>
      <c r="G2316" s="8" t="s">
        <v>1117</v>
      </c>
      <c r="H2316" s="9"/>
      <c r="I2316" s="9"/>
      <c r="J2316" s="9"/>
      <c r="K2316" s="9"/>
      <c r="L2316" s="9"/>
      <c r="M2316" s="9"/>
      <c r="N2316" s="9"/>
      <c r="O2316" s="10" t="s">
        <v>2764</v>
      </c>
      <c r="P2316">
        <f>IF(ISNA(VLOOKUP(E2316,Sheet2!A:C,3,FALSE)),1,VLOOKUP(E2316,Sheet2!A:C,3,FALSE))</f>
        <v>1</v>
      </c>
    </row>
    <row r="2317" spans="1:16" ht="68" x14ac:dyDescent="0.2">
      <c r="A2317" s="5" t="s">
        <v>15</v>
      </c>
      <c r="B2317" s="6" t="s">
        <v>42</v>
      </c>
      <c r="C2317" s="7" t="s">
        <v>17</v>
      </c>
      <c r="D2317" s="7" t="s">
        <v>28</v>
      </c>
      <c r="E2317" s="7" t="s">
        <v>3528</v>
      </c>
      <c r="F2317" s="6" t="s">
        <v>1116</v>
      </c>
      <c r="G2317" s="8" t="s">
        <v>1117</v>
      </c>
      <c r="H2317" s="9"/>
      <c r="I2317" s="9"/>
      <c r="J2317" s="9"/>
      <c r="K2317" s="9"/>
      <c r="L2317" s="9"/>
      <c r="M2317" s="9"/>
      <c r="N2317" s="9"/>
      <c r="O2317" s="10" t="s">
        <v>2764</v>
      </c>
      <c r="P2317">
        <f>IF(ISNA(VLOOKUP(E2317,Sheet2!A:C,3,FALSE)),1,VLOOKUP(E2317,Sheet2!A:C,3,FALSE))</f>
        <v>1</v>
      </c>
    </row>
    <row r="2318" spans="1:16" ht="85" x14ac:dyDescent="0.2">
      <c r="A2318" s="5" t="s">
        <v>15</v>
      </c>
      <c r="B2318" s="6" t="s">
        <v>67</v>
      </c>
      <c r="C2318" s="7" t="s">
        <v>17</v>
      </c>
      <c r="D2318" s="7" t="s">
        <v>18</v>
      </c>
      <c r="E2318" s="7" t="s">
        <v>3611</v>
      </c>
      <c r="F2318" s="6" t="s">
        <v>1116</v>
      </c>
      <c r="G2318" s="8" t="s">
        <v>1117</v>
      </c>
      <c r="H2318" s="9"/>
      <c r="I2318" s="9"/>
      <c r="J2318" s="9"/>
      <c r="K2318" s="9"/>
      <c r="L2318" s="9"/>
      <c r="M2318" s="9"/>
      <c r="N2318" s="9"/>
      <c r="O2318" s="10" t="s">
        <v>1118</v>
      </c>
      <c r="P2318">
        <f>IF(ISNA(VLOOKUP(E2318,Sheet2!A:C,3,FALSE)),1,VLOOKUP(E2318,Sheet2!A:C,3,FALSE))</f>
        <v>1</v>
      </c>
    </row>
    <row r="2319" spans="1:16" ht="51" x14ac:dyDescent="0.2">
      <c r="A2319" s="11" t="s">
        <v>15</v>
      </c>
      <c r="B2319" s="12" t="s">
        <v>42</v>
      </c>
      <c r="C2319" s="13" t="s">
        <v>17</v>
      </c>
      <c r="D2319" s="13" t="s">
        <v>28</v>
      </c>
      <c r="E2319" s="13" t="s">
        <v>1007</v>
      </c>
      <c r="F2319" s="12" t="s">
        <v>1008</v>
      </c>
      <c r="G2319" s="14" t="s">
        <v>1009</v>
      </c>
      <c r="H2319" s="15"/>
      <c r="I2319" s="15"/>
      <c r="J2319" s="15"/>
      <c r="K2319" s="15"/>
      <c r="L2319" s="15"/>
      <c r="M2319" s="15"/>
      <c r="N2319" s="15"/>
      <c r="O2319" s="16" t="s">
        <v>1010</v>
      </c>
      <c r="P2319">
        <f>IF(ISNA(VLOOKUP(E2319,Sheet2!A:C,3,FALSE)),1,VLOOKUP(E2319,Sheet2!A:C,3,FALSE))</f>
        <v>1</v>
      </c>
    </row>
    <row r="2320" spans="1:16" ht="51" x14ac:dyDescent="0.2">
      <c r="A2320" s="5" t="s">
        <v>15</v>
      </c>
      <c r="B2320" s="6" t="s">
        <v>38</v>
      </c>
      <c r="C2320" s="7" t="s">
        <v>17</v>
      </c>
      <c r="D2320" s="7" t="s">
        <v>28</v>
      </c>
      <c r="E2320" s="7" t="s">
        <v>1011</v>
      </c>
      <c r="F2320" s="6" t="s">
        <v>1008</v>
      </c>
      <c r="G2320" s="8" t="s">
        <v>1009</v>
      </c>
      <c r="H2320" s="9"/>
      <c r="I2320" s="9"/>
      <c r="J2320" s="9"/>
      <c r="K2320" s="9"/>
      <c r="L2320" s="9"/>
      <c r="M2320" s="9"/>
      <c r="N2320" s="9"/>
      <c r="O2320" s="10" t="s">
        <v>1010</v>
      </c>
      <c r="P2320">
        <f>IF(ISNA(VLOOKUP(E2320,Sheet2!A:C,3,FALSE)),1,VLOOKUP(E2320,Sheet2!A:C,3,FALSE))</f>
        <v>1</v>
      </c>
    </row>
    <row r="2321" spans="1:16" ht="51" x14ac:dyDescent="0.2">
      <c r="A2321" s="5" t="s">
        <v>15</v>
      </c>
      <c r="B2321" s="6" t="s">
        <v>63</v>
      </c>
      <c r="C2321" s="7" t="s">
        <v>17</v>
      </c>
      <c r="D2321" s="7" t="s">
        <v>28</v>
      </c>
      <c r="E2321" s="7" t="s">
        <v>2981</v>
      </c>
      <c r="F2321" s="6" t="s">
        <v>1008</v>
      </c>
      <c r="G2321" s="8" t="s">
        <v>1009</v>
      </c>
      <c r="H2321" s="9"/>
      <c r="I2321" s="9"/>
      <c r="J2321" s="9"/>
      <c r="K2321" s="9"/>
      <c r="L2321" s="9"/>
      <c r="M2321" s="9"/>
      <c r="N2321" s="9"/>
      <c r="O2321" s="10" t="s">
        <v>2982</v>
      </c>
      <c r="P2321">
        <f>IF(ISNA(VLOOKUP(E2321,Sheet2!A:C,3,FALSE)),1,VLOOKUP(E2321,Sheet2!A:C,3,FALSE))</f>
        <v>1</v>
      </c>
    </row>
    <row r="2322" spans="1:16" ht="51" x14ac:dyDescent="0.2">
      <c r="A2322" s="11" t="s">
        <v>15</v>
      </c>
      <c r="B2322" s="12" t="s">
        <v>38</v>
      </c>
      <c r="C2322" s="13" t="s">
        <v>17</v>
      </c>
      <c r="D2322" s="13" t="s">
        <v>28</v>
      </c>
      <c r="E2322" s="13" t="s">
        <v>2983</v>
      </c>
      <c r="F2322" s="12" t="s">
        <v>1008</v>
      </c>
      <c r="G2322" s="14" t="s">
        <v>1009</v>
      </c>
      <c r="H2322" s="15"/>
      <c r="I2322" s="15"/>
      <c r="J2322" s="15"/>
      <c r="K2322" s="15"/>
      <c r="L2322" s="15"/>
      <c r="M2322" s="15"/>
      <c r="N2322" s="15"/>
      <c r="O2322" s="16" t="s">
        <v>1010</v>
      </c>
      <c r="P2322">
        <f>IF(ISNA(VLOOKUP(E2322,Sheet2!A:C,3,FALSE)),1,VLOOKUP(E2322,Sheet2!A:C,3,FALSE))</f>
        <v>1</v>
      </c>
    </row>
    <row r="2323" spans="1:16" ht="102" x14ac:dyDescent="0.2">
      <c r="A2323" s="5" t="s">
        <v>15</v>
      </c>
      <c r="B2323" s="6" t="s">
        <v>67</v>
      </c>
      <c r="C2323" s="7" t="s">
        <v>17</v>
      </c>
      <c r="D2323" s="7" t="s">
        <v>28</v>
      </c>
      <c r="E2323" s="7" t="s">
        <v>2010</v>
      </c>
      <c r="F2323" s="6" t="s">
        <v>2011</v>
      </c>
      <c r="G2323" s="8" t="s">
        <v>2012</v>
      </c>
      <c r="H2323" s="9"/>
      <c r="I2323" s="9"/>
      <c r="J2323" s="9"/>
      <c r="K2323" s="9"/>
      <c r="L2323" s="9"/>
      <c r="M2323" s="9"/>
      <c r="N2323" s="9"/>
      <c r="O2323" s="10" t="s">
        <v>2013</v>
      </c>
      <c r="P2323">
        <f>IF(ISNA(VLOOKUP(E2323,Sheet2!A:C,3,FALSE)),1,VLOOKUP(E2323,Sheet2!A:C,3,FALSE))</f>
        <v>1</v>
      </c>
    </row>
    <row r="2324" spans="1:16" ht="102" x14ac:dyDescent="0.2">
      <c r="A2324" s="11" t="s">
        <v>15</v>
      </c>
      <c r="B2324" s="12" t="s">
        <v>67</v>
      </c>
      <c r="C2324" s="13" t="s">
        <v>17</v>
      </c>
      <c r="D2324" s="13" t="s">
        <v>28</v>
      </c>
      <c r="E2324" s="13" t="s">
        <v>2014</v>
      </c>
      <c r="F2324" s="12" t="s">
        <v>2011</v>
      </c>
      <c r="G2324" s="14" t="s">
        <v>2012</v>
      </c>
      <c r="H2324" s="15"/>
      <c r="I2324" s="15"/>
      <c r="J2324" s="15"/>
      <c r="K2324" s="15"/>
      <c r="L2324" s="15"/>
      <c r="M2324" s="15"/>
      <c r="N2324" s="15"/>
      <c r="O2324" s="16" t="s">
        <v>2015</v>
      </c>
      <c r="P2324">
        <f>IF(ISNA(VLOOKUP(E2324,Sheet2!A:C,3,FALSE)),1,VLOOKUP(E2324,Sheet2!A:C,3,FALSE))</f>
        <v>1</v>
      </c>
    </row>
    <row r="2325" spans="1:16" ht="102" x14ac:dyDescent="0.2">
      <c r="A2325" s="5" t="s">
        <v>15</v>
      </c>
      <c r="B2325" s="6" t="s">
        <v>47</v>
      </c>
      <c r="C2325" s="7" t="s">
        <v>17</v>
      </c>
      <c r="D2325" s="7" t="s">
        <v>28</v>
      </c>
      <c r="E2325" s="7" t="s">
        <v>2424</v>
      </c>
      <c r="F2325" s="6" t="s">
        <v>2011</v>
      </c>
      <c r="G2325" s="8" t="s">
        <v>2012</v>
      </c>
      <c r="H2325" s="9"/>
      <c r="I2325" s="9"/>
      <c r="J2325" s="9"/>
      <c r="K2325" s="9"/>
      <c r="L2325" s="9"/>
      <c r="M2325" s="9"/>
      <c r="N2325" s="9"/>
      <c r="O2325" s="10" t="s">
        <v>2015</v>
      </c>
      <c r="P2325">
        <f>IF(ISNA(VLOOKUP(E2325,Sheet2!A:C,3,FALSE)),1,VLOOKUP(E2325,Sheet2!A:C,3,FALSE))</f>
        <v>1</v>
      </c>
    </row>
    <row r="2326" spans="1:16" ht="102" x14ac:dyDescent="0.2">
      <c r="A2326" s="11" t="s">
        <v>15</v>
      </c>
      <c r="B2326" s="12" t="s">
        <v>180</v>
      </c>
      <c r="C2326" s="13" t="s">
        <v>17</v>
      </c>
      <c r="D2326" s="13" t="s">
        <v>18</v>
      </c>
      <c r="E2326" s="13" t="s">
        <v>3820</v>
      </c>
      <c r="F2326" s="12" t="s">
        <v>2011</v>
      </c>
      <c r="G2326" s="14" t="s">
        <v>2012</v>
      </c>
      <c r="H2326" s="15"/>
      <c r="I2326" s="15"/>
      <c r="J2326" s="15"/>
      <c r="K2326" s="15"/>
      <c r="L2326" s="15"/>
      <c r="M2326" s="15"/>
      <c r="N2326" s="15"/>
      <c r="O2326" s="16" t="s">
        <v>2015</v>
      </c>
      <c r="P2326">
        <f>IF(ISNA(VLOOKUP(E2326,Sheet2!A:C,3,FALSE)),1,VLOOKUP(E2326,Sheet2!A:C,3,FALSE))</f>
        <v>1</v>
      </c>
    </row>
    <row r="2327" spans="1:16" ht="102" x14ac:dyDescent="0.2">
      <c r="A2327" s="11" t="s">
        <v>15</v>
      </c>
      <c r="B2327" s="12" t="s">
        <v>67</v>
      </c>
      <c r="C2327" s="13" t="s">
        <v>17</v>
      </c>
      <c r="D2327" s="13" t="s">
        <v>28</v>
      </c>
      <c r="E2327" s="13" t="s">
        <v>2752</v>
      </c>
      <c r="F2327" s="12" t="s">
        <v>2753</v>
      </c>
      <c r="G2327" s="14" t="s">
        <v>2754</v>
      </c>
      <c r="H2327" s="15"/>
      <c r="I2327" s="15"/>
      <c r="J2327" s="15"/>
      <c r="K2327" s="15"/>
      <c r="L2327" s="15"/>
      <c r="M2327" s="15"/>
      <c r="N2327" s="15"/>
      <c r="O2327" s="16" t="s">
        <v>2755</v>
      </c>
      <c r="P2327">
        <f>IF(ISNA(VLOOKUP(E2327,Sheet2!A:C,3,FALSE)),1,VLOOKUP(E2327,Sheet2!A:C,3,FALSE))</f>
        <v>1</v>
      </c>
    </row>
    <row r="2328" spans="1:16" ht="102" x14ac:dyDescent="0.2">
      <c r="A2328" s="11" t="s">
        <v>15</v>
      </c>
      <c r="B2328" s="12" t="s">
        <v>67</v>
      </c>
      <c r="C2328" s="13" t="s">
        <v>17</v>
      </c>
      <c r="D2328" s="13" t="s">
        <v>28</v>
      </c>
      <c r="E2328" s="13" t="s">
        <v>2818</v>
      </c>
      <c r="F2328" s="12" t="s">
        <v>2753</v>
      </c>
      <c r="G2328" s="14" t="s">
        <v>2754</v>
      </c>
      <c r="H2328" s="15"/>
      <c r="I2328" s="15"/>
      <c r="J2328" s="15"/>
      <c r="K2328" s="15"/>
      <c r="L2328" s="15"/>
      <c r="M2328" s="15"/>
      <c r="N2328" s="15"/>
      <c r="O2328" s="16" t="s">
        <v>2755</v>
      </c>
      <c r="P2328">
        <f>IF(ISNA(VLOOKUP(E2328,Sheet2!A:C,3,FALSE)),1,VLOOKUP(E2328,Sheet2!A:C,3,FALSE))</f>
        <v>1</v>
      </c>
    </row>
    <row r="2329" spans="1:16" ht="102" x14ac:dyDescent="0.2">
      <c r="A2329" s="5" t="s">
        <v>15</v>
      </c>
      <c r="B2329" s="6" t="s">
        <v>180</v>
      </c>
      <c r="C2329" s="7" t="s">
        <v>17</v>
      </c>
      <c r="D2329" s="7" t="s">
        <v>28</v>
      </c>
      <c r="E2329" s="7" t="s">
        <v>2819</v>
      </c>
      <c r="F2329" s="6" t="s">
        <v>2753</v>
      </c>
      <c r="G2329" s="8" t="s">
        <v>2754</v>
      </c>
      <c r="H2329" s="9"/>
      <c r="I2329" s="9"/>
      <c r="J2329" s="9"/>
      <c r="K2329" s="9"/>
      <c r="L2329" s="9"/>
      <c r="M2329" s="9"/>
      <c r="N2329" s="9"/>
      <c r="O2329" s="10" t="s">
        <v>2755</v>
      </c>
      <c r="P2329">
        <f>IF(ISNA(VLOOKUP(E2329,Sheet2!A:C,3,FALSE)),1,VLOOKUP(E2329,Sheet2!A:C,3,FALSE))</f>
        <v>1</v>
      </c>
    </row>
    <row r="2330" spans="1:16" ht="102" x14ac:dyDescent="0.2">
      <c r="A2330" s="11" t="s">
        <v>15</v>
      </c>
      <c r="B2330" s="12" t="s">
        <v>180</v>
      </c>
      <c r="C2330" s="13" t="s">
        <v>17</v>
      </c>
      <c r="D2330" s="13" t="s">
        <v>28</v>
      </c>
      <c r="E2330" s="13" t="s">
        <v>2820</v>
      </c>
      <c r="F2330" s="12" t="s">
        <v>2753</v>
      </c>
      <c r="G2330" s="14" t="s">
        <v>2754</v>
      </c>
      <c r="H2330" s="15"/>
      <c r="I2330" s="15"/>
      <c r="J2330" s="15"/>
      <c r="K2330" s="15"/>
      <c r="L2330" s="15"/>
      <c r="M2330" s="15"/>
      <c r="N2330" s="15"/>
      <c r="O2330" s="16" t="s">
        <v>2755</v>
      </c>
      <c r="P2330">
        <f>IF(ISNA(VLOOKUP(E2330,Sheet2!A:C,3,FALSE)),1,VLOOKUP(E2330,Sheet2!A:C,3,FALSE))</f>
        <v>1</v>
      </c>
    </row>
    <row r="2331" spans="1:16" ht="119" x14ac:dyDescent="0.2">
      <c r="A2331" s="11" t="s">
        <v>15</v>
      </c>
      <c r="B2331" s="12" t="s">
        <v>67</v>
      </c>
      <c r="C2331" s="13" t="s">
        <v>17</v>
      </c>
      <c r="D2331" s="13" t="s">
        <v>28</v>
      </c>
      <c r="E2331" s="13" t="s">
        <v>1944</v>
      </c>
      <c r="F2331" s="12" t="s">
        <v>1945</v>
      </c>
      <c r="G2331" s="14" t="s">
        <v>1946</v>
      </c>
      <c r="H2331" s="15"/>
      <c r="I2331" s="15"/>
      <c r="J2331" s="15"/>
      <c r="K2331" s="15"/>
      <c r="L2331" s="15"/>
      <c r="M2331" s="15"/>
      <c r="N2331" s="15"/>
      <c r="O2331" s="16" t="s">
        <v>1947</v>
      </c>
      <c r="P2331">
        <f>IF(ISNA(VLOOKUP(E2331,Sheet2!A:C,3,FALSE)),1,VLOOKUP(E2331,Sheet2!A:C,3,FALSE))</f>
        <v>1</v>
      </c>
    </row>
    <row r="2332" spans="1:16" ht="119" x14ac:dyDescent="0.2">
      <c r="A2332" s="11" t="s">
        <v>15</v>
      </c>
      <c r="B2332" s="12" t="s">
        <v>180</v>
      </c>
      <c r="C2332" s="13" t="s">
        <v>17</v>
      </c>
      <c r="D2332" s="13" t="s">
        <v>28</v>
      </c>
      <c r="E2332" s="13" t="s">
        <v>1952</v>
      </c>
      <c r="F2332" s="12" t="s">
        <v>1949</v>
      </c>
      <c r="G2332" s="14" t="s">
        <v>1946</v>
      </c>
      <c r="H2332" s="15"/>
      <c r="I2332" s="15"/>
      <c r="J2332" s="15"/>
      <c r="K2332" s="15"/>
      <c r="L2332" s="15"/>
      <c r="M2332" s="15"/>
      <c r="N2332" s="15"/>
      <c r="O2332" s="16" t="s">
        <v>1947</v>
      </c>
      <c r="P2332">
        <f>IF(ISNA(VLOOKUP(E2332,Sheet2!A:C,3,FALSE)),1,VLOOKUP(E2332,Sheet2!A:C,3,FALSE))</f>
        <v>1</v>
      </c>
    </row>
    <row r="2333" spans="1:16" ht="119" x14ac:dyDescent="0.2">
      <c r="A2333" s="11" t="s">
        <v>15</v>
      </c>
      <c r="B2333" s="12" t="s">
        <v>67</v>
      </c>
      <c r="C2333" s="13" t="s">
        <v>17</v>
      </c>
      <c r="D2333" s="13" t="s">
        <v>18</v>
      </c>
      <c r="E2333" s="13" t="s">
        <v>3708</v>
      </c>
      <c r="F2333" s="12" t="s">
        <v>1949</v>
      </c>
      <c r="G2333" s="14" t="s">
        <v>1946</v>
      </c>
      <c r="H2333" s="15"/>
      <c r="I2333" s="15"/>
      <c r="J2333" s="15"/>
      <c r="K2333" s="15"/>
      <c r="L2333" s="15"/>
      <c r="M2333" s="15"/>
      <c r="N2333" s="15"/>
      <c r="O2333" s="16" t="s">
        <v>1947</v>
      </c>
      <c r="P2333">
        <f>IF(ISNA(VLOOKUP(E2333,Sheet2!A:C,3,FALSE)),1,VLOOKUP(E2333,Sheet2!A:C,3,FALSE))</f>
        <v>1</v>
      </c>
    </row>
    <row r="2334" spans="1:16" ht="34" x14ac:dyDescent="0.2">
      <c r="A2334" s="5" t="s">
        <v>15</v>
      </c>
      <c r="B2334" s="6" t="s">
        <v>67</v>
      </c>
      <c r="C2334" s="7" t="s">
        <v>17</v>
      </c>
      <c r="D2334" s="7" t="s">
        <v>28</v>
      </c>
      <c r="E2334" s="7" t="s">
        <v>3659</v>
      </c>
      <c r="F2334" s="6" t="s">
        <v>3660</v>
      </c>
      <c r="G2334" s="8" t="s">
        <v>3661</v>
      </c>
      <c r="H2334" s="9"/>
      <c r="I2334" s="9"/>
      <c r="J2334" s="9"/>
      <c r="K2334" s="9"/>
      <c r="L2334" s="9"/>
      <c r="M2334" s="9"/>
      <c r="N2334" s="9"/>
      <c r="O2334" s="10" t="s">
        <v>3662</v>
      </c>
      <c r="P2334">
        <f>IF(ISNA(VLOOKUP(E2334,Sheet2!A:C,3,FALSE)),1,VLOOKUP(E2334,Sheet2!A:C,3,FALSE))</f>
        <v>1</v>
      </c>
    </row>
    <row r="2335" spans="1:16" ht="34" x14ac:dyDescent="0.2">
      <c r="A2335" s="11" t="s">
        <v>15</v>
      </c>
      <c r="B2335" s="12" t="s">
        <v>16</v>
      </c>
      <c r="C2335" s="13" t="s">
        <v>17</v>
      </c>
      <c r="D2335" s="13" t="s">
        <v>18</v>
      </c>
      <c r="E2335" s="13" t="s">
        <v>4291</v>
      </c>
      <c r="F2335" s="12" t="s">
        <v>3660</v>
      </c>
      <c r="G2335" s="14" t="s">
        <v>3661</v>
      </c>
      <c r="H2335" s="15"/>
      <c r="I2335" s="15"/>
      <c r="J2335" s="15"/>
      <c r="K2335" s="15"/>
      <c r="L2335" s="15"/>
      <c r="M2335" s="15"/>
      <c r="N2335" s="15"/>
      <c r="O2335" s="16" t="s">
        <v>3662</v>
      </c>
      <c r="P2335">
        <f>IF(ISNA(VLOOKUP(E2335,Sheet2!A:C,3,FALSE)),1,VLOOKUP(E2335,Sheet2!A:C,3,FALSE))</f>
        <v>1</v>
      </c>
    </row>
    <row r="2336" spans="1:16" ht="136" x14ac:dyDescent="0.2">
      <c r="A2336" s="11" t="s">
        <v>15</v>
      </c>
      <c r="B2336" s="12" t="s">
        <v>67</v>
      </c>
      <c r="C2336" s="13" t="s">
        <v>17</v>
      </c>
      <c r="D2336" s="13" t="s">
        <v>28</v>
      </c>
      <c r="E2336" s="13" t="s">
        <v>727</v>
      </c>
      <c r="F2336" s="12" t="s">
        <v>728</v>
      </c>
      <c r="G2336" s="14" t="s">
        <v>729</v>
      </c>
      <c r="H2336" s="15"/>
      <c r="I2336" s="15"/>
      <c r="J2336" s="15"/>
      <c r="K2336" s="15"/>
      <c r="L2336" s="15"/>
      <c r="M2336" s="15"/>
      <c r="N2336" s="15"/>
      <c r="O2336" s="16" t="s">
        <v>730</v>
      </c>
      <c r="P2336">
        <f>IF(ISNA(VLOOKUP(E2336,Sheet2!A:C,3,FALSE)),1,VLOOKUP(E2336,Sheet2!A:C,3,FALSE))</f>
        <v>1</v>
      </c>
    </row>
    <row r="2337" spans="1:16" ht="68" x14ac:dyDescent="0.2">
      <c r="A2337" s="11" t="s">
        <v>15</v>
      </c>
      <c r="B2337" s="12" t="s">
        <v>38</v>
      </c>
      <c r="C2337" s="13" t="s">
        <v>17</v>
      </c>
      <c r="D2337" s="13" t="s">
        <v>18</v>
      </c>
      <c r="E2337" s="13" t="s">
        <v>3438</v>
      </c>
      <c r="F2337" s="12" t="s">
        <v>3439</v>
      </c>
      <c r="G2337" s="14" t="s">
        <v>3440</v>
      </c>
      <c r="H2337" s="15"/>
      <c r="I2337" s="15"/>
      <c r="J2337" s="15"/>
      <c r="K2337" s="15"/>
      <c r="L2337" s="15"/>
      <c r="M2337" s="15"/>
      <c r="N2337" s="15"/>
      <c r="O2337" s="16" t="s">
        <v>3441</v>
      </c>
      <c r="P2337">
        <f>IF(ISNA(VLOOKUP(E2337,Sheet2!A:C,3,FALSE)),1,VLOOKUP(E2337,Sheet2!A:C,3,FALSE))</f>
        <v>1</v>
      </c>
    </row>
    <row r="2338" spans="1:16" ht="68" x14ac:dyDescent="0.2">
      <c r="A2338" s="11" t="s">
        <v>15</v>
      </c>
      <c r="B2338" s="12" t="s">
        <v>67</v>
      </c>
      <c r="C2338" s="13" t="s">
        <v>17</v>
      </c>
      <c r="D2338" s="13" t="s">
        <v>18</v>
      </c>
      <c r="E2338" s="13" t="s">
        <v>3693</v>
      </c>
      <c r="F2338" s="12" t="s">
        <v>3439</v>
      </c>
      <c r="G2338" s="14" t="s">
        <v>3440</v>
      </c>
      <c r="H2338" s="15"/>
      <c r="I2338" s="15"/>
      <c r="J2338" s="15"/>
      <c r="K2338" s="15"/>
      <c r="L2338" s="15"/>
      <c r="M2338" s="15"/>
      <c r="N2338" s="15"/>
      <c r="O2338" s="16" t="s">
        <v>1260</v>
      </c>
      <c r="P2338">
        <f>IF(ISNA(VLOOKUP(E2338,Sheet2!A:C,3,FALSE)),1,VLOOKUP(E2338,Sheet2!A:C,3,FALSE))</f>
        <v>1</v>
      </c>
    </row>
    <row r="2339" spans="1:16" ht="68" x14ac:dyDescent="0.2">
      <c r="A2339" s="11" t="s">
        <v>15</v>
      </c>
      <c r="B2339" s="12" t="s">
        <v>67</v>
      </c>
      <c r="C2339" s="13" t="s">
        <v>17</v>
      </c>
      <c r="D2339" s="13" t="s">
        <v>18</v>
      </c>
      <c r="E2339" s="13" t="s">
        <v>3730</v>
      </c>
      <c r="F2339" s="12" t="s">
        <v>3439</v>
      </c>
      <c r="G2339" s="14" t="s">
        <v>3440</v>
      </c>
      <c r="H2339" s="15"/>
      <c r="I2339" s="15"/>
      <c r="J2339" s="15"/>
      <c r="K2339" s="15"/>
      <c r="L2339" s="15"/>
      <c r="M2339" s="15"/>
      <c r="N2339" s="15"/>
      <c r="O2339" s="16" t="s">
        <v>1260</v>
      </c>
      <c r="P2339">
        <f>IF(ISNA(VLOOKUP(E2339,Sheet2!A:C,3,FALSE)),1,VLOOKUP(E2339,Sheet2!A:C,3,FALSE))</f>
        <v>1</v>
      </c>
    </row>
    <row r="2340" spans="1:16" ht="68" x14ac:dyDescent="0.2">
      <c r="A2340" s="5" t="s">
        <v>15</v>
      </c>
      <c r="B2340" s="6" t="s">
        <v>33</v>
      </c>
      <c r="C2340" s="7" t="s">
        <v>17</v>
      </c>
      <c r="D2340" s="7" t="s">
        <v>28</v>
      </c>
      <c r="E2340" s="7" t="s">
        <v>4168</v>
      </c>
      <c r="F2340" s="6" t="s">
        <v>3439</v>
      </c>
      <c r="G2340" s="8" t="s">
        <v>3440</v>
      </c>
      <c r="H2340" s="9"/>
      <c r="I2340" s="9"/>
      <c r="J2340" s="9"/>
      <c r="K2340" s="9"/>
      <c r="L2340" s="9"/>
      <c r="M2340" s="9"/>
      <c r="N2340" s="9"/>
      <c r="O2340" s="10" t="s">
        <v>3441</v>
      </c>
      <c r="P2340">
        <f>IF(ISNA(VLOOKUP(E2340,Sheet2!A:C,3,FALSE)),1,VLOOKUP(E2340,Sheet2!A:C,3,FALSE))</f>
        <v>1</v>
      </c>
    </row>
    <row r="2341" spans="1:16" ht="68" x14ac:dyDescent="0.2">
      <c r="A2341" s="5" t="s">
        <v>15</v>
      </c>
      <c r="B2341" s="6" t="s">
        <v>16</v>
      </c>
      <c r="C2341" s="7" t="s">
        <v>17</v>
      </c>
      <c r="D2341" s="7" t="s">
        <v>18</v>
      </c>
      <c r="E2341" s="7" t="s">
        <v>1257</v>
      </c>
      <c r="F2341" s="6" t="s">
        <v>1258</v>
      </c>
      <c r="G2341" s="8" t="s">
        <v>1259</v>
      </c>
      <c r="H2341" s="9"/>
      <c r="I2341" s="9"/>
      <c r="J2341" s="9"/>
      <c r="K2341" s="9"/>
      <c r="L2341" s="9"/>
      <c r="M2341" s="9"/>
      <c r="N2341" s="9"/>
      <c r="O2341" s="10" t="s">
        <v>1260</v>
      </c>
      <c r="P2341">
        <f>IF(ISNA(VLOOKUP(E2341,Sheet2!A:C,3,FALSE)),1,VLOOKUP(E2341,Sheet2!A:C,3,FALSE))</f>
        <v>1</v>
      </c>
    </row>
    <row r="2342" spans="1:16" ht="68" x14ac:dyDescent="0.2">
      <c r="A2342" s="5" t="s">
        <v>15</v>
      </c>
      <c r="B2342" s="6" t="s">
        <v>33</v>
      </c>
      <c r="C2342" s="7" t="s">
        <v>17</v>
      </c>
      <c r="D2342" s="7" t="s">
        <v>18</v>
      </c>
      <c r="E2342" s="7" t="s">
        <v>4383</v>
      </c>
      <c r="F2342" s="6" t="s">
        <v>1258</v>
      </c>
      <c r="G2342" s="8" t="s">
        <v>1259</v>
      </c>
      <c r="H2342" s="9"/>
      <c r="I2342" s="9"/>
      <c r="J2342" s="9"/>
      <c r="K2342" s="9"/>
      <c r="L2342" s="9"/>
      <c r="M2342" s="9"/>
      <c r="N2342" s="9"/>
      <c r="O2342" s="10" t="s">
        <v>3441</v>
      </c>
      <c r="P2342">
        <f>IF(ISNA(VLOOKUP(E2342,Sheet2!A:C,3,FALSE)),1,VLOOKUP(E2342,Sheet2!A:C,3,FALSE))</f>
        <v>1</v>
      </c>
    </row>
    <row r="2343" spans="1:16" ht="51" x14ac:dyDescent="0.2">
      <c r="A2343" s="5" t="s">
        <v>15</v>
      </c>
      <c r="B2343" s="6" t="s">
        <v>38</v>
      </c>
      <c r="C2343" s="7" t="s">
        <v>17</v>
      </c>
      <c r="D2343" s="7" t="s">
        <v>18</v>
      </c>
      <c r="E2343" s="7" t="s">
        <v>1252</v>
      </c>
      <c r="F2343" s="6" t="s">
        <v>1253</v>
      </c>
      <c r="G2343" s="8" t="s">
        <v>1254</v>
      </c>
      <c r="H2343" s="9"/>
      <c r="I2343" s="9"/>
      <c r="J2343" s="9"/>
      <c r="K2343" s="9"/>
      <c r="L2343" s="9"/>
      <c r="M2343" s="9"/>
      <c r="N2343" s="9"/>
      <c r="O2343" s="10" t="s">
        <v>1255</v>
      </c>
      <c r="P2343">
        <f>IF(ISNA(VLOOKUP(E2343,Sheet2!A:C,3,FALSE)),1,VLOOKUP(E2343,Sheet2!A:C,3,FALSE))</f>
        <v>1</v>
      </c>
    </row>
    <row r="2344" spans="1:16" ht="51" x14ac:dyDescent="0.2">
      <c r="A2344" s="11" t="s">
        <v>15</v>
      </c>
      <c r="B2344" s="12" t="s">
        <v>67</v>
      </c>
      <c r="C2344" s="13" t="s">
        <v>17</v>
      </c>
      <c r="D2344" s="13" t="s">
        <v>18</v>
      </c>
      <c r="E2344" s="13" t="s">
        <v>1256</v>
      </c>
      <c r="F2344" s="12" t="s">
        <v>1253</v>
      </c>
      <c r="G2344" s="14" t="s">
        <v>1254</v>
      </c>
      <c r="H2344" s="15"/>
      <c r="I2344" s="15"/>
      <c r="J2344" s="15"/>
      <c r="K2344" s="15"/>
      <c r="L2344" s="15"/>
      <c r="M2344" s="15"/>
      <c r="N2344" s="15"/>
      <c r="O2344" s="16" t="s">
        <v>1255</v>
      </c>
      <c r="P2344">
        <f>IF(ISNA(VLOOKUP(E2344,Sheet2!A:C,3,FALSE)),1,VLOOKUP(E2344,Sheet2!A:C,3,FALSE))</f>
        <v>1</v>
      </c>
    </row>
    <row r="2345" spans="1:16" ht="51" x14ac:dyDescent="0.2">
      <c r="A2345" s="11" t="s">
        <v>15</v>
      </c>
      <c r="B2345" s="12" t="s">
        <v>38</v>
      </c>
      <c r="C2345" s="13" t="s">
        <v>17</v>
      </c>
      <c r="D2345" s="13" t="s">
        <v>28</v>
      </c>
      <c r="E2345" s="13" t="s">
        <v>1248</v>
      </c>
      <c r="F2345" s="12" t="s">
        <v>1249</v>
      </c>
      <c r="G2345" s="14" t="s">
        <v>1250</v>
      </c>
      <c r="H2345" s="15"/>
      <c r="I2345" s="15"/>
      <c r="J2345" s="15"/>
      <c r="K2345" s="15"/>
      <c r="L2345" s="15"/>
      <c r="M2345" s="15"/>
      <c r="N2345" s="15"/>
      <c r="O2345" s="16" t="s">
        <v>1251</v>
      </c>
      <c r="P2345">
        <f>IF(ISNA(VLOOKUP(E2345,Sheet2!A:C,3,FALSE)),1,VLOOKUP(E2345,Sheet2!A:C,3,FALSE))</f>
        <v>1</v>
      </c>
    </row>
    <row r="2346" spans="1:16" ht="51" x14ac:dyDescent="0.2">
      <c r="A2346" s="11" t="s">
        <v>15</v>
      </c>
      <c r="B2346" s="12" t="s">
        <v>67</v>
      </c>
      <c r="C2346" s="13" t="s">
        <v>17</v>
      </c>
      <c r="D2346" s="13" t="s">
        <v>18</v>
      </c>
      <c r="E2346" s="13" t="s">
        <v>3727</v>
      </c>
      <c r="F2346" s="12" t="s">
        <v>3728</v>
      </c>
      <c r="G2346" s="14" t="s">
        <v>1250</v>
      </c>
      <c r="H2346" s="15"/>
      <c r="I2346" s="15"/>
      <c r="J2346" s="15"/>
      <c r="K2346" s="15"/>
      <c r="L2346" s="15"/>
      <c r="M2346" s="15"/>
      <c r="N2346" s="15"/>
      <c r="O2346" s="16" t="s">
        <v>1251</v>
      </c>
      <c r="P2346">
        <f>IF(ISNA(VLOOKUP(E2346,Sheet2!A:C,3,FALSE)),1,VLOOKUP(E2346,Sheet2!A:C,3,FALSE))</f>
        <v>1</v>
      </c>
    </row>
    <row r="2347" spans="1:16" ht="51" x14ac:dyDescent="0.2">
      <c r="A2347" s="5" t="s">
        <v>15</v>
      </c>
      <c r="B2347" s="6" t="s">
        <v>38</v>
      </c>
      <c r="C2347" s="7" t="s">
        <v>17</v>
      </c>
      <c r="D2347" s="7" t="s">
        <v>28</v>
      </c>
      <c r="E2347" s="7" t="s">
        <v>3434</v>
      </c>
      <c r="F2347" s="6" t="s">
        <v>3435</v>
      </c>
      <c r="G2347" s="8" t="s">
        <v>3436</v>
      </c>
      <c r="H2347" s="9"/>
      <c r="I2347" s="9"/>
      <c r="J2347" s="9"/>
      <c r="K2347" s="9"/>
      <c r="L2347" s="9"/>
      <c r="M2347" s="9"/>
      <c r="N2347" s="9"/>
      <c r="O2347" s="10" t="s">
        <v>3437</v>
      </c>
      <c r="P2347">
        <f>IF(ISNA(VLOOKUP(E2347,Sheet2!A:C,3,FALSE)),1,VLOOKUP(E2347,Sheet2!A:C,3,FALSE))</f>
        <v>1</v>
      </c>
    </row>
    <row r="2348" spans="1:16" ht="51" x14ac:dyDescent="0.2">
      <c r="A2348" s="5" t="s">
        <v>15</v>
      </c>
      <c r="B2348" s="6" t="s">
        <v>67</v>
      </c>
      <c r="C2348" s="7" t="s">
        <v>17</v>
      </c>
      <c r="D2348" s="7" t="s">
        <v>18</v>
      </c>
      <c r="E2348" s="7" t="s">
        <v>3691</v>
      </c>
      <c r="F2348" s="6" t="s">
        <v>3435</v>
      </c>
      <c r="G2348" s="8" t="s">
        <v>3436</v>
      </c>
      <c r="H2348" s="9"/>
      <c r="I2348" s="9"/>
      <c r="J2348" s="9"/>
      <c r="K2348" s="9"/>
      <c r="L2348" s="9"/>
      <c r="M2348" s="9"/>
      <c r="N2348" s="9"/>
      <c r="O2348" s="10" t="s">
        <v>3692</v>
      </c>
      <c r="P2348">
        <f>IF(ISNA(VLOOKUP(E2348,Sheet2!A:C,3,FALSE)),1,VLOOKUP(E2348,Sheet2!A:C,3,FALSE))</f>
        <v>1</v>
      </c>
    </row>
    <row r="2349" spans="1:16" ht="51" x14ac:dyDescent="0.2">
      <c r="A2349" s="5" t="s">
        <v>15</v>
      </c>
      <c r="B2349" s="6" t="s">
        <v>67</v>
      </c>
      <c r="C2349" s="7" t="s">
        <v>17</v>
      </c>
      <c r="D2349" s="7" t="s">
        <v>28</v>
      </c>
      <c r="E2349" s="7" t="s">
        <v>3729</v>
      </c>
      <c r="F2349" s="6" t="s">
        <v>3435</v>
      </c>
      <c r="G2349" s="8" t="s">
        <v>3436</v>
      </c>
      <c r="H2349" s="9"/>
      <c r="I2349" s="9"/>
      <c r="J2349" s="9"/>
      <c r="K2349" s="9"/>
      <c r="L2349" s="9"/>
      <c r="M2349" s="9"/>
      <c r="N2349" s="9"/>
      <c r="O2349" s="10" t="s">
        <v>3692</v>
      </c>
      <c r="P2349">
        <f>IF(ISNA(VLOOKUP(E2349,Sheet2!A:C,3,FALSE)),1,VLOOKUP(E2349,Sheet2!A:C,3,FALSE))</f>
        <v>1</v>
      </c>
    </row>
    <row r="2350" spans="1:16" ht="51" x14ac:dyDescent="0.2">
      <c r="A2350" s="5" t="s">
        <v>15</v>
      </c>
      <c r="B2350" s="6" t="s">
        <v>38</v>
      </c>
      <c r="C2350" s="7" t="s">
        <v>17</v>
      </c>
      <c r="D2350" s="7" t="s">
        <v>18</v>
      </c>
      <c r="E2350" s="7" t="s">
        <v>284</v>
      </c>
      <c r="F2350" s="6" t="s">
        <v>285</v>
      </c>
      <c r="G2350" s="8" t="s">
        <v>285</v>
      </c>
      <c r="H2350" s="9"/>
      <c r="I2350" s="9"/>
      <c r="J2350" s="9"/>
      <c r="K2350" s="9"/>
      <c r="L2350" s="9"/>
      <c r="M2350" s="9"/>
      <c r="N2350" s="9"/>
      <c r="O2350" s="10" t="s">
        <v>286</v>
      </c>
      <c r="P2350">
        <f>IF(ISNA(VLOOKUP(E2350,Sheet2!A:C,3,FALSE)),1,VLOOKUP(E2350,Sheet2!A:C,3,FALSE))</f>
        <v>1</v>
      </c>
    </row>
    <row r="2351" spans="1:16" ht="51" x14ac:dyDescent="0.2">
      <c r="A2351" s="11" t="s">
        <v>15</v>
      </c>
      <c r="B2351" s="12" t="s">
        <v>38</v>
      </c>
      <c r="C2351" s="13" t="s">
        <v>17</v>
      </c>
      <c r="D2351" s="13" t="s">
        <v>18</v>
      </c>
      <c r="E2351" s="13" t="s">
        <v>287</v>
      </c>
      <c r="F2351" s="12" t="s">
        <v>285</v>
      </c>
      <c r="G2351" s="14" t="s">
        <v>285</v>
      </c>
      <c r="H2351" s="15"/>
      <c r="I2351" s="19" t="s">
        <v>18</v>
      </c>
      <c r="J2351" s="15"/>
      <c r="K2351" s="15"/>
      <c r="L2351" s="20">
        <v>0</v>
      </c>
      <c r="M2351" s="20">
        <v>1</v>
      </c>
      <c r="N2351" s="20">
        <v>1</v>
      </c>
      <c r="O2351" s="16" t="s">
        <v>286</v>
      </c>
      <c r="P2351">
        <f>IF(ISNA(VLOOKUP(E2351,Sheet2!A:C,3,FALSE)),1,VLOOKUP(E2351,Sheet2!A:C,3,FALSE))</f>
        <v>1</v>
      </c>
    </row>
    <row r="2352" spans="1:16" ht="51" x14ac:dyDescent="0.2">
      <c r="A2352" s="5" t="s">
        <v>15</v>
      </c>
      <c r="B2352" s="6" t="s">
        <v>38</v>
      </c>
      <c r="C2352" s="7" t="s">
        <v>17</v>
      </c>
      <c r="D2352" s="7" t="s">
        <v>18</v>
      </c>
      <c r="E2352" s="7" t="s">
        <v>288</v>
      </c>
      <c r="F2352" s="6" t="s">
        <v>285</v>
      </c>
      <c r="G2352" s="8" t="s">
        <v>285</v>
      </c>
      <c r="H2352" s="9"/>
      <c r="I2352" s="9"/>
      <c r="J2352" s="9"/>
      <c r="K2352" s="9"/>
      <c r="L2352" s="9"/>
      <c r="M2352" s="9"/>
      <c r="N2352" s="9"/>
      <c r="O2352" s="10" t="s">
        <v>286</v>
      </c>
      <c r="P2352">
        <f>IF(ISNA(VLOOKUP(E2352,Sheet2!A:C,3,FALSE)),1,VLOOKUP(E2352,Sheet2!A:C,3,FALSE))</f>
        <v>1</v>
      </c>
    </row>
    <row r="2353" spans="1:16" ht="51" x14ac:dyDescent="0.2">
      <c r="A2353" s="5" t="s">
        <v>15</v>
      </c>
      <c r="B2353" s="6" t="s">
        <v>38</v>
      </c>
      <c r="C2353" s="7" t="s">
        <v>17</v>
      </c>
      <c r="D2353" s="7" t="s">
        <v>18</v>
      </c>
      <c r="E2353" s="7" t="s">
        <v>342</v>
      </c>
      <c r="F2353" s="6" t="s">
        <v>285</v>
      </c>
      <c r="G2353" s="8" t="s">
        <v>285</v>
      </c>
      <c r="H2353" s="9"/>
      <c r="I2353" s="9"/>
      <c r="J2353" s="9"/>
      <c r="K2353" s="9"/>
      <c r="L2353" s="9"/>
      <c r="M2353" s="9"/>
      <c r="N2353" s="9"/>
      <c r="O2353" s="10" t="s">
        <v>286</v>
      </c>
      <c r="P2353">
        <f>IF(ISNA(VLOOKUP(E2353,Sheet2!A:C,3,FALSE)),1,VLOOKUP(E2353,Sheet2!A:C,3,FALSE))</f>
        <v>1</v>
      </c>
    </row>
    <row r="2354" spans="1:16" ht="34" x14ac:dyDescent="0.2">
      <c r="A2354" s="5" t="s">
        <v>15</v>
      </c>
      <c r="B2354" s="6" t="s">
        <v>63</v>
      </c>
      <c r="C2354" s="7" t="s">
        <v>17</v>
      </c>
      <c r="D2354" s="7" t="s">
        <v>18</v>
      </c>
      <c r="E2354" s="7" t="s">
        <v>496</v>
      </c>
      <c r="F2354" s="6" t="s">
        <v>285</v>
      </c>
      <c r="G2354" s="8" t="s">
        <v>285</v>
      </c>
      <c r="H2354" s="9"/>
      <c r="I2354" s="9"/>
      <c r="J2354" s="9"/>
      <c r="K2354" s="9"/>
      <c r="L2354" s="9"/>
      <c r="M2354" s="9"/>
      <c r="N2354" s="9"/>
      <c r="O2354" s="10" t="s">
        <v>497</v>
      </c>
      <c r="P2354">
        <f>IF(ISNA(VLOOKUP(E2354,Sheet2!A:C,3,FALSE)),1,VLOOKUP(E2354,Sheet2!A:C,3,FALSE))</f>
        <v>1</v>
      </c>
    </row>
    <row r="2355" spans="1:16" ht="34" x14ac:dyDescent="0.2">
      <c r="A2355" s="11" t="s">
        <v>15</v>
      </c>
      <c r="B2355" s="12" t="s">
        <v>38</v>
      </c>
      <c r="C2355" s="13" t="s">
        <v>17</v>
      </c>
      <c r="D2355" s="13" t="s">
        <v>18</v>
      </c>
      <c r="E2355" s="13" t="s">
        <v>498</v>
      </c>
      <c r="F2355" s="12" t="s">
        <v>285</v>
      </c>
      <c r="G2355" s="14" t="s">
        <v>285</v>
      </c>
      <c r="H2355" s="15"/>
      <c r="I2355" s="15"/>
      <c r="J2355" s="15"/>
      <c r="K2355" s="15"/>
      <c r="L2355" s="15"/>
      <c r="M2355" s="15"/>
      <c r="N2355" s="15"/>
      <c r="O2355" s="16" t="s">
        <v>497</v>
      </c>
      <c r="P2355">
        <f>IF(ISNA(VLOOKUP(E2355,Sheet2!A:C,3,FALSE)),1,VLOOKUP(E2355,Sheet2!A:C,3,FALSE))</f>
        <v>1</v>
      </c>
    </row>
    <row r="2356" spans="1:16" ht="34" x14ac:dyDescent="0.2">
      <c r="A2356" s="5" t="s">
        <v>15</v>
      </c>
      <c r="B2356" s="6" t="s">
        <v>38</v>
      </c>
      <c r="C2356" s="7" t="s">
        <v>17</v>
      </c>
      <c r="D2356" s="7" t="s">
        <v>18</v>
      </c>
      <c r="E2356" s="7" t="s">
        <v>499</v>
      </c>
      <c r="F2356" s="6" t="s">
        <v>285</v>
      </c>
      <c r="G2356" s="8" t="s">
        <v>285</v>
      </c>
      <c r="H2356" s="9"/>
      <c r="I2356" s="9"/>
      <c r="J2356" s="9"/>
      <c r="K2356" s="9"/>
      <c r="L2356" s="9"/>
      <c r="M2356" s="9"/>
      <c r="N2356" s="9"/>
      <c r="O2356" s="10" t="s">
        <v>497</v>
      </c>
      <c r="P2356">
        <f>IF(ISNA(VLOOKUP(E2356,Sheet2!A:C,3,FALSE)),1,VLOOKUP(E2356,Sheet2!A:C,3,FALSE))</f>
        <v>1</v>
      </c>
    </row>
    <row r="2357" spans="1:16" ht="34" x14ac:dyDescent="0.2">
      <c r="A2357" s="11" t="s">
        <v>15</v>
      </c>
      <c r="B2357" s="12" t="s">
        <v>38</v>
      </c>
      <c r="C2357" s="13" t="s">
        <v>17</v>
      </c>
      <c r="D2357" s="13" t="s">
        <v>18</v>
      </c>
      <c r="E2357" s="13" t="s">
        <v>500</v>
      </c>
      <c r="F2357" s="12" t="s">
        <v>285</v>
      </c>
      <c r="G2357" s="14" t="s">
        <v>285</v>
      </c>
      <c r="H2357" s="15"/>
      <c r="I2357" s="15"/>
      <c r="J2357" s="15"/>
      <c r="K2357" s="15"/>
      <c r="L2357" s="15"/>
      <c r="M2357" s="15"/>
      <c r="N2357" s="15"/>
      <c r="O2357" s="16" t="s">
        <v>497</v>
      </c>
      <c r="P2357">
        <f>IF(ISNA(VLOOKUP(E2357,Sheet2!A:C,3,FALSE)),1,VLOOKUP(E2357,Sheet2!A:C,3,FALSE))</f>
        <v>1</v>
      </c>
    </row>
    <row r="2358" spans="1:16" ht="34" x14ac:dyDescent="0.2">
      <c r="A2358" s="5" t="s">
        <v>15</v>
      </c>
      <c r="B2358" s="6" t="s">
        <v>42</v>
      </c>
      <c r="C2358" s="7" t="s">
        <v>17</v>
      </c>
      <c r="D2358" s="7" t="s">
        <v>18</v>
      </c>
      <c r="E2358" s="7" t="s">
        <v>501</v>
      </c>
      <c r="F2358" s="6" t="s">
        <v>285</v>
      </c>
      <c r="G2358" s="8" t="s">
        <v>285</v>
      </c>
      <c r="H2358" s="9"/>
      <c r="I2358" s="9"/>
      <c r="J2358" s="9"/>
      <c r="K2358" s="9"/>
      <c r="L2358" s="9"/>
      <c r="M2358" s="9"/>
      <c r="N2358" s="9"/>
      <c r="O2358" s="10" t="s">
        <v>497</v>
      </c>
      <c r="P2358">
        <f>IF(ISNA(VLOOKUP(E2358,Sheet2!A:C,3,FALSE)),1,VLOOKUP(E2358,Sheet2!A:C,3,FALSE))</f>
        <v>1</v>
      </c>
    </row>
    <row r="2359" spans="1:16" ht="34" x14ac:dyDescent="0.2">
      <c r="A2359" s="11" t="s">
        <v>15</v>
      </c>
      <c r="B2359" s="12" t="s">
        <v>42</v>
      </c>
      <c r="C2359" s="13" t="s">
        <v>17</v>
      </c>
      <c r="D2359" s="13" t="s">
        <v>18</v>
      </c>
      <c r="E2359" s="13" t="s">
        <v>502</v>
      </c>
      <c r="F2359" s="12" t="s">
        <v>285</v>
      </c>
      <c r="G2359" s="14" t="s">
        <v>285</v>
      </c>
      <c r="H2359" s="15"/>
      <c r="I2359" s="15"/>
      <c r="J2359" s="15"/>
      <c r="K2359" s="15"/>
      <c r="L2359" s="15"/>
      <c r="M2359" s="15"/>
      <c r="N2359" s="15"/>
      <c r="O2359" s="16" t="s">
        <v>497</v>
      </c>
      <c r="P2359">
        <f>IF(ISNA(VLOOKUP(E2359,Sheet2!A:C,3,FALSE)),1,VLOOKUP(E2359,Sheet2!A:C,3,FALSE))</f>
        <v>1</v>
      </c>
    </row>
    <row r="2360" spans="1:16" ht="34" x14ac:dyDescent="0.2">
      <c r="A2360" s="5" t="s">
        <v>15</v>
      </c>
      <c r="B2360" s="6" t="s">
        <v>42</v>
      </c>
      <c r="C2360" s="7" t="s">
        <v>17</v>
      </c>
      <c r="D2360" s="7" t="s">
        <v>18</v>
      </c>
      <c r="E2360" s="7" t="s">
        <v>503</v>
      </c>
      <c r="F2360" s="6" t="s">
        <v>285</v>
      </c>
      <c r="G2360" s="8" t="s">
        <v>285</v>
      </c>
      <c r="H2360" s="9"/>
      <c r="I2360" s="9"/>
      <c r="J2360" s="9"/>
      <c r="K2360" s="9"/>
      <c r="L2360" s="9"/>
      <c r="M2360" s="9"/>
      <c r="N2360" s="9"/>
      <c r="O2360" s="10" t="s">
        <v>497</v>
      </c>
      <c r="P2360">
        <f>IF(ISNA(VLOOKUP(E2360,Sheet2!A:C,3,FALSE)),1,VLOOKUP(E2360,Sheet2!A:C,3,FALSE))</f>
        <v>1</v>
      </c>
    </row>
    <row r="2361" spans="1:16" ht="34" x14ac:dyDescent="0.2">
      <c r="A2361" s="5" t="s">
        <v>15</v>
      </c>
      <c r="B2361" s="6" t="s">
        <v>42</v>
      </c>
      <c r="C2361" s="7" t="s">
        <v>17</v>
      </c>
      <c r="D2361" s="7" t="s">
        <v>18</v>
      </c>
      <c r="E2361" s="7" t="s">
        <v>798</v>
      </c>
      <c r="F2361" s="6" t="s">
        <v>285</v>
      </c>
      <c r="G2361" s="8" t="s">
        <v>285</v>
      </c>
      <c r="H2361" s="9"/>
      <c r="I2361" s="9"/>
      <c r="J2361" s="9"/>
      <c r="K2361" s="9"/>
      <c r="L2361" s="9"/>
      <c r="M2361" s="9"/>
      <c r="N2361" s="9"/>
      <c r="O2361" s="10" t="s">
        <v>497</v>
      </c>
      <c r="P2361">
        <f>IF(ISNA(VLOOKUP(E2361,Sheet2!A:C,3,FALSE)),1,VLOOKUP(E2361,Sheet2!A:C,3,FALSE))</f>
        <v>1</v>
      </c>
    </row>
    <row r="2362" spans="1:16" ht="34" x14ac:dyDescent="0.2">
      <c r="A2362" s="11" t="s">
        <v>15</v>
      </c>
      <c r="B2362" s="12" t="s">
        <v>67</v>
      </c>
      <c r="C2362" s="13" t="s">
        <v>17</v>
      </c>
      <c r="D2362" s="13" t="s">
        <v>18</v>
      </c>
      <c r="E2362" s="13" t="s">
        <v>799</v>
      </c>
      <c r="F2362" s="12" t="s">
        <v>285</v>
      </c>
      <c r="G2362" s="14" t="s">
        <v>285</v>
      </c>
      <c r="H2362" s="15"/>
      <c r="I2362" s="15"/>
      <c r="J2362" s="15"/>
      <c r="K2362" s="15"/>
      <c r="L2362" s="15"/>
      <c r="M2362" s="15"/>
      <c r="N2362" s="15"/>
      <c r="O2362" s="16" t="s">
        <v>497</v>
      </c>
      <c r="P2362">
        <f>IF(ISNA(VLOOKUP(E2362,Sheet2!A:C,3,FALSE)),1,VLOOKUP(E2362,Sheet2!A:C,3,FALSE))</f>
        <v>1</v>
      </c>
    </row>
    <row r="2363" spans="1:16" ht="34" x14ac:dyDescent="0.2">
      <c r="A2363" s="5" t="s">
        <v>15</v>
      </c>
      <c r="B2363" s="6" t="s">
        <v>67</v>
      </c>
      <c r="C2363" s="7" t="s">
        <v>17</v>
      </c>
      <c r="D2363" s="7" t="s">
        <v>18</v>
      </c>
      <c r="E2363" s="7" t="s">
        <v>800</v>
      </c>
      <c r="F2363" s="6" t="s">
        <v>285</v>
      </c>
      <c r="G2363" s="8" t="s">
        <v>285</v>
      </c>
      <c r="H2363" s="9"/>
      <c r="I2363" s="9"/>
      <c r="J2363" s="9"/>
      <c r="K2363" s="9"/>
      <c r="L2363" s="9"/>
      <c r="M2363" s="9"/>
      <c r="N2363" s="9"/>
      <c r="O2363" s="10" t="s">
        <v>497</v>
      </c>
      <c r="P2363">
        <f>IF(ISNA(VLOOKUP(E2363,Sheet2!A:C,3,FALSE)),1,VLOOKUP(E2363,Sheet2!A:C,3,FALSE))</f>
        <v>1</v>
      </c>
    </row>
    <row r="2364" spans="1:16" ht="34" x14ac:dyDescent="0.2">
      <c r="A2364" s="11" t="s">
        <v>15</v>
      </c>
      <c r="B2364" s="12" t="s">
        <v>67</v>
      </c>
      <c r="C2364" s="13" t="s">
        <v>17</v>
      </c>
      <c r="D2364" s="13" t="s">
        <v>18</v>
      </c>
      <c r="E2364" s="13" t="s">
        <v>801</v>
      </c>
      <c r="F2364" s="12" t="s">
        <v>285</v>
      </c>
      <c r="G2364" s="14" t="s">
        <v>285</v>
      </c>
      <c r="H2364" s="15"/>
      <c r="I2364" s="15"/>
      <c r="J2364" s="15"/>
      <c r="K2364" s="15"/>
      <c r="L2364" s="15"/>
      <c r="M2364" s="15"/>
      <c r="N2364" s="15"/>
      <c r="O2364" s="16" t="s">
        <v>497</v>
      </c>
      <c r="P2364">
        <f>IF(ISNA(VLOOKUP(E2364,Sheet2!A:C,3,FALSE)),1,VLOOKUP(E2364,Sheet2!A:C,3,FALSE))</f>
        <v>1</v>
      </c>
    </row>
    <row r="2365" spans="1:16" ht="51" x14ac:dyDescent="0.2">
      <c r="A2365" s="5" t="s">
        <v>15</v>
      </c>
      <c r="B2365" s="6" t="s">
        <v>38</v>
      </c>
      <c r="C2365" s="7" t="s">
        <v>17</v>
      </c>
      <c r="D2365" s="7" t="s">
        <v>18</v>
      </c>
      <c r="E2365" s="7" t="s">
        <v>802</v>
      </c>
      <c r="F2365" s="6" t="s">
        <v>285</v>
      </c>
      <c r="G2365" s="8" t="s">
        <v>285</v>
      </c>
      <c r="H2365" s="9"/>
      <c r="I2365" s="9"/>
      <c r="J2365" s="9"/>
      <c r="K2365" s="9"/>
      <c r="L2365" s="9"/>
      <c r="M2365" s="9"/>
      <c r="N2365" s="9"/>
      <c r="O2365" s="10" t="s">
        <v>803</v>
      </c>
      <c r="P2365">
        <f>IF(ISNA(VLOOKUP(E2365,Sheet2!A:C,3,FALSE)),1,VLOOKUP(E2365,Sheet2!A:C,3,FALSE))</f>
        <v>1</v>
      </c>
    </row>
    <row r="2366" spans="1:16" ht="34" x14ac:dyDescent="0.2">
      <c r="A2366" s="11" t="s">
        <v>15</v>
      </c>
      <c r="B2366" s="12" t="s">
        <v>67</v>
      </c>
      <c r="C2366" s="13" t="s">
        <v>17</v>
      </c>
      <c r="D2366" s="13" t="s">
        <v>18</v>
      </c>
      <c r="E2366" s="13" t="s">
        <v>1688</v>
      </c>
      <c r="F2366" s="12" t="s">
        <v>285</v>
      </c>
      <c r="G2366" s="14" t="s">
        <v>285</v>
      </c>
      <c r="H2366" s="15"/>
      <c r="I2366" s="15"/>
      <c r="J2366" s="15"/>
      <c r="K2366" s="15"/>
      <c r="L2366" s="15"/>
      <c r="M2366" s="15"/>
      <c r="N2366" s="15"/>
      <c r="O2366" s="16" t="s">
        <v>497</v>
      </c>
      <c r="P2366">
        <f>IF(ISNA(VLOOKUP(E2366,Sheet2!A:C,3,FALSE)),1,VLOOKUP(E2366,Sheet2!A:C,3,FALSE))</f>
        <v>1</v>
      </c>
    </row>
    <row r="2367" spans="1:16" ht="34" x14ac:dyDescent="0.2">
      <c r="A2367" s="11" t="s">
        <v>15</v>
      </c>
      <c r="B2367" s="12" t="s">
        <v>67</v>
      </c>
      <c r="C2367" s="13" t="s">
        <v>17</v>
      </c>
      <c r="D2367" s="13" t="s">
        <v>18</v>
      </c>
      <c r="E2367" s="13" t="s">
        <v>1936</v>
      </c>
      <c r="F2367" s="12" t="s">
        <v>285</v>
      </c>
      <c r="G2367" s="14" t="s">
        <v>285</v>
      </c>
      <c r="H2367" s="15"/>
      <c r="I2367" s="15"/>
      <c r="J2367" s="15"/>
      <c r="K2367" s="15"/>
      <c r="L2367" s="15"/>
      <c r="M2367" s="15"/>
      <c r="N2367" s="15"/>
      <c r="O2367" s="16" t="s">
        <v>497</v>
      </c>
      <c r="P2367">
        <f>IF(ISNA(VLOOKUP(E2367,Sheet2!A:C,3,FALSE)),1,VLOOKUP(E2367,Sheet2!A:C,3,FALSE))</f>
        <v>1</v>
      </c>
    </row>
    <row r="2368" spans="1:16" ht="34" x14ac:dyDescent="0.2">
      <c r="A2368" s="5" t="s">
        <v>15</v>
      </c>
      <c r="B2368" s="6" t="s">
        <v>67</v>
      </c>
      <c r="C2368" s="7" t="s">
        <v>17</v>
      </c>
      <c r="D2368" s="7" t="s">
        <v>18</v>
      </c>
      <c r="E2368" s="7" t="s">
        <v>1937</v>
      </c>
      <c r="F2368" s="6" t="s">
        <v>285</v>
      </c>
      <c r="G2368" s="8" t="s">
        <v>285</v>
      </c>
      <c r="H2368" s="9"/>
      <c r="I2368" s="9"/>
      <c r="J2368" s="9"/>
      <c r="K2368" s="9"/>
      <c r="L2368" s="9"/>
      <c r="M2368" s="9"/>
      <c r="N2368" s="9"/>
      <c r="O2368" s="10" t="s">
        <v>497</v>
      </c>
      <c r="P2368">
        <f>IF(ISNA(VLOOKUP(E2368,Sheet2!A:C,3,FALSE)),1,VLOOKUP(E2368,Sheet2!A:C,3,FALSE))</f>
        <v>1</v>
      </c>
    </row>
    <row r="2369" spans="1:16" ht="34" x14ac:dyDescent="0.2">
      <c r="A2369" s="11" t="s">
        <v>15</v>
      </c>
      <c r="B2369" s="12" t="s">
        <v>67</v>
      </c>
      <c r="C2369" s="13" t="s">
        <v>17</v>
      </c>
      <c r="D2369" s="13" t="s">
        <v>18</v>
      </c>
      <c r="E2369" s="13" t="s">
        <v>1938</v>
      </c>
      <c r="F2369" s="12" t="s">
        <v>285</v>
      </c>
      <c r="G2369" s="14" t="s">
        <v>285</v>
      </c>
      <c r="H2369" s="15"/>
      <c r="I2369" s="15"/>
      <c r="J2369" s="15"/>
      <c r="K2369" s="15"/>
      <c r="L2369" s="15"/>
      <c r="M2369" s="15"/>
      <c r="N2369" s="15"/>
      <c r="O2369" s="16" t="s">
        <v>497</v>
      </c>
      <c r="P2369">
        <f>IF(ISNA(VLOOKUP(E2369,Sheet2!A:C,3,FALSE)),1,VLOOKUP(E2369,Sheet2!A:C,3,FALSE))</f>
        <v>1</v>
      </c>
    </row>
    <row r="2370" spans="1:16" ht="34" x14ac:dyDescent="0.2">
      <c r="A2370" s="5" t="s">
        <v>15</v>
      </c>
      <c r="B2370" s="6" t="s">
        <v>67</v>
      </c>
      <c r="C2370" s="7" t="s">
        <v>17</v>
      </c>
      <c r="D2370" s="7" t="s">
        <v>18</v>
      </c>
      <c r="E2370" s="7" t="s">
        <v>1939</v>
      </c>
      <c r="F2370" s="6" t="s">
        <v>285</v>
      </c>
      <c r="G2370" s="8" t="s">
        <v>285</v>
      </c>
      <c r="H2370" s="9"/>
      <c r="I2370" s="9"/>
      <c r="J2370" s="9"/>
      <c r="K2370" s="9"/>
      <c r="L2370" s="9"/>
      <c r="M2370" s="9"/>
      <c r="N2370" s="9"/>
      <c r="O2370" s="10" t="s">
        <v>497</v>
      </c>
      <c r="P2370">
        <f>IF(ISNA(VLOOKUP(E2370,Sheet2!A:C,3,FALSE)),1,VLOOKUP(E2370,Sheet2!A:C,3,FALSE))</f>
        <v>1</v>
      </c>
    </row>
    <row r="2371" spans="1:16" ht="34" x14ac:dyDescent="0.2">
      <c r="A2371" s="11" t="s">
        <v>15</v>
      </c>
      <c r="B2371" s="12" t="s">
        <v>67</v>
      </c>
      <c r="C2371" s="13" t="s">
        <v>17</v>
      </c>
      <c r="D2371" s="13" t="s">
        <v>18</v>
      </c>
      <c r="E2371" s="13" t="s">
        <v>1940</v>
      </c>
      <c r="F2371" s="12" t="s">
        <v>285</v>
      </c>
      <c r="G2371" s="14" t="s">
        <v>285</v>
      </c>
      <c r="H2371" s="15"/>
      <c r="I2371" s="15"/>
      <c r="J2371" s="15"/>
      <c r="K2371" s="15"/>
      <c r="L2371" s="15"/>
      <c r="M2371" s="15"/>
      <c r="N2371" s="15"/>
      <c r="O2371" s="16" t="s">
        <v>497</v>
      </c>
      <c r="P2371">
        <f>IF(ISNA(VLOOKUP(E2371,Sheet2!A:C,3,FALSE)),1,VLOOKUP(E2371,Sheet2!A:C,3,FALSE))</f>
        <v>1</v>
      </c>
    </row>
    <row r="2372" spans="1:16" ht="34" x14ac:dyDescent="0.2">
      <c r="A2372" s="5" t="s">
        <v>15</v>
      </c>
      <c r="B2372" s="6" t="s">
        <v>67</v>
      </c>
      <c r="C2372" s="7" t="s">
        <v>17</v>
      </c>
      <c r="D2372" s="7" t="s">
        <v>18</v>
      </c>
      <c r="E2372" s="7" t="s">
        <v>1941</v>
      </c>
      <c r="F2372" s="6" t="s">
        <v>285</v>
      </c>
      <c r="G2372" s="8" t="s">
        <v>285</v>
      </c>
      <c r="H2372" s="9"/>
      <c r="I2372" s="9"/>
      <c r="J2372" s="9"/>
      <c r="K2372" s="9"/>
      <c r="L2372" s="9"/>
      <c r="M2372" s="9"/>
      <c r="N2372" s="9"/>
      <c r="O2372" s="10" t="s">
        <v>497</v>
      </c>
      <c r="P2372">
        <f>IF(ISNA(VLOOKUP(E2372,Sheet2!A:C,3,FALSE)),1,VLOOKUP(E2372,Sheet2!A:C,3,FALSE))</f>
        <v>1</v>
      </c>
    </row>
    <row r="2373" spans="1:16" ht="34" x14ac:dyDescent="0.2">
      <c r="A2373" s="11" t="s">
        <v>15</v>
      </c>
      <c r="B2373" s="12" t="s">
        <v>67</v>
      </c>
      <c r="C2373" s="13" t="s">
        <v>17</v>
      </c>
      <c r="D2373" s="13" t="s">
        <v>18</v>
      </c>
      <c r="E2373" s="13" t="s">
        <v>1942</v>
      </c>
      <c r="F2373" s="12" t="s">
        <v>285</v>
      </c>
      <c r="G2373" s="14" t="s">
        <v>285</v>
      </c>
      <c r="H2373" s="15"/>
      <c r="I2373" s="15"/>
      <c r="J2373" s="15"/>
      <c r="K2373" s="15"/>
      <c r="L2373" s="15"/>
      <c r="M2373" s="15"/>
      <c r="N2373" s="15"/>
      <c r="O2373" s="16" t="s">
        <v>497</v>
      </c>
      <c r="P2373">
        <f>IF(ISNA(VLOOKUP(E2373,Sheet2!A:C,3,FALSE)),1,VLOOKUP(E2373,Sheet2!A:C,3,FALSE))</f>
        <v>1</v>
      </c>
    </row>
    <row r="2374" spans="1:16" ht="34" x14ac:dyDescent="0.2">
      <c r="A2374" s="5" t="s">
        <v>15</v>
      </c>
      <c r="B2374" s="6" t="s">
        <v>67</v>
      </c>
      <c r="C2374" s="7" t="s">
        <v>17</v>
      </c>
      <c r="D2374" s="7" t="s">
        <v>18</v>
      </c>
      <c r="E2374" s="7" t="s">
        <v>1943</v>
      </c>
      <c r="F2374" s="6" t="s">
        <v>285</v>
      </c>
      <c r="G2374" s="8" t="s">
        <v>285</v>
      </c>
      <c r="H2374" s="9"/>
      <c r="I2374" s="9"/>
      <c r="J2374" s="9"/>
      <c r="K2374" s="9"/>
      <c r="L2374" s="9"/>
      <c r="M2374" s="9"/>
      <c r="N2374" s="9"/>
      <c r="O2374" s="10" t="s">
        <v>497</v>
      </c>
      <c r="P2374">
        <f>IF(ISNA(VLOOKUP(E2374,Sheet2!A:C,3,FALSE)),1,VLOOKUP(E2374,Sheet2!A:C,3,FALSE))</f>
        <v>1</v>
      </c>
    </row>
    <row r="2375" spans="1:16" ht="34" x14ac:dyDescent="0.2">
      <c r="A2375" s="11" t="s">
        <v>15</v>
      </c>
      <c r="B2375" s="12" t="s">
        <v>67</v>
      </c>
      <c r="C2375" s="13" t="s">
        <v>17</v>
      </c>
      <c r="D2375" s="13" t="s">
        <v>18</v>
      </c>
      <c r="E2375" s="13" t="s">
        <v>1985</v>
      </c>
      <c r="F2375" s="12" t="s">
        <v>285</v>
      </c>
      <c r="G2375" s="14" t="s">
        <v>285</v>
      </c>
      <c r="H2375" s="15"/>
      <c r="I2375" s="15"/>
      <c r="J2375" s="15"/>
      <c r="K2375" s="15"/>
      <c r="L2375" s="15"/>
      <c r="M2375" s="15"/>
      <c r="N2375" s="15"/>
      <c r="O2375" s="16" t="s">
        <v>497</v>
      </c>
      <c r="P2375">
        <f>IF(ISNA(VLOOKUP(E2375,Sheet2!A:C,3,FALSE)),1,VLOOKUP(E2375,Sheet2!A:C,3,FALSE))</f>
        <v>1</v>
      </c>
    </row>
    <row r="2376" spans="1:16" ht="34" x14ac:dyDescent="0.2">
      <c r="A2376" s="5" t="s">
        <v>15</v>
      </c>
      <c r="B2376" s="6" t="s">
        <v>67</v>
      </c>
      <c r="C2376" s="7" t="s">
        <v>17</v>
      </c>
      <c r="D2376" s="7" t="s">
        <v>18</v>
      </c>
      <c r="E2376" s="7" t="s">
        <v>1986</v>
      </c>
      <c r="F2376" s="6" t="s">
        <v>285</v>
      </c>
      <c r="G2376" s="8" t="s">
        <v>285</v>
      </c>
      <c r="H2376" s="9"/>
      <c r="I2376" s="9"/>
      <c r="J2376" s="9"/>
      <c r="K2376" s="9"/>
      <c r="L2376" s="9"/>
      <c r="M2376" s="9"/>
      <c r="N2376" s="9"/>
      <c r="O2376" s="10" t="s">
        <v>497</v>
      </c>
      <c r="P2376">
        <f>IF(ISNA(VLOOKUP(E2376,Sheet2!A:C,3,FALSE)),1,VLOOKUP(E2376,Sheet2!A:C,3,FALSE))</f>
        <v>1</v>
      </c>
    </row>
    <row r="2377" spans="1:16" ht="34" x14ac:dyDescent="0.2">
      <c r="A2377" s="11" t="s">
        <v>15</v>
      </c>
      <c r="B2377" s="12" t="s">
        <v>67</v>
      </c>
      <c r="C2377" s="13" t="s">
        <v>17</v>
      </c>
      <c r="D2377" s="13" t="s">
        <v>18</v>
      </c>
      <c r="E2377" s="13" t="s">
        <v>1987</v>
      </c>
      <c r="F2377" s="12" t="s">
        <v>285</v>
      </c>
      <c r="G2377" s="14" t="s">
        <v>285</v>
      </c>
      <c r="H2377" s="15"/>
      <c r="I2377" s="15"/>
      <c r="J2377" s="15"/>
      <c r="K2377" s="15"/>
      <c r="L2377" s="15"/>
      <c r="M2377" s="15"/>
      <c r="N2377" s="15"/>
      <c r="O2377" s="16" t="s">
        <v>497</v>
      </c>
      <c r="P2377">
        <f>IF(ISNA(VLOOKUP(E2377,Sheet2!A:C,3,FALSE)),1,VLOOKUP(E2377,Sheet2!A:C,3,FALSE))</f>
        <v>1</v>
      </c>
    </row>
    <row r="2378" spans="1:16" ht="51" x14ac:dyDescent="0.2">
      <c r="A2378" s="5" t="s">
        <v>15</v>
      </c>
      <c r="B2378" s="6" t="s">
        <v>38</v>
      </c>
      <c r="C2378" s="7" t="s">
        <v>17</v>
      </c>
      <c r="D2378" s="7" t="s">
        <v>28</v>
      </c>
      <c r="E2378" s="7" t="s">
        <v>3161</v>
      </c>
      <c r="F2378" s="6" t="s">
        <v>285</v>
      </c>
      <c r="G2378" s="8" t="s">
        <v>285</v>
      </c>
      <c r="H2378" s="9"/>
      <c r="I2378" s="9"/>
      <c r="J2378" s="9"/>
      <c r="K2378" s="9"/>
      <c r="L2378" s="9"/>
      <c r="M2378" s="9"/>
      <c r="N2378" s="9"/>
      <c r="O2378" s="10" t="s">
        <v>286</v>
      </c>
      <c r="P2378">
        <f>IF(ISNA(VLOOKUP(E2378,Sheet2!A:C,3,FALSE)),1,VLOOKUP(E2378,Sheet2!A:C,3,FALSE))</f>
        <v>1</v>
      </c>
    </row>
    <row r="2379" spans="1:16" ht="51" x14ac:dyDescent="0.2">
      <c r="A2379" s="11" t="s">
        <v>15</v>
      </c>
      <c r="B2379" s="12" t="s">
        <v>38</v>
      </c>
      <c r="C2379" s="13" t="s">
        <v>17</v>
      </c>
      <c r="D2379" s="13" t="s">
        <v>18</v>
      </c>
      <c r="E2379" s="13" t="s">
        <v>3162</v>
      </c>
      <c r="F2379" s="12" t="s">
        <v>285</v>
      </c>
      <c r="G2379" s="14" t="s">
        <v>285</v>
      </c>
      <c r="H2379" s="15"/>
      <c r="I2379" s="15"/>
      <c r="J2379" s="15"/>
      <c r="K2379" s="15"/>
      <c r="L2379" s="15"/>
      <c r="M2379" s="15"/>
      <c r="N2379" s="15"/>
      <c r="O2379" s="16" t="s">
        <v>286</v>
      </c>
      <c r="P2379">
        <f>IF(ISNA(VLOOKUP(E2379,Sheet2!A:C,3,FALSE)),1,VLOOKUP(E2379,Sheet2!A:C,3,FALSE))</f>
        <v>1</v>
      </c>
    </row>
    <row r="2380" spans="1:16" ht="51" x14ac:dyDescent="0.2">
      <c r="A2380" s="5" t="s">
        <v>15</v>
      </c>
      <c r="B2380" s="6" t="s">
        <v>38</v>
      </c>
      <c r="C2380" s="7" t="s">
        <v>17</v>
      </c>
      <c r="D2380" s="7" t="s">
        <v>18</v>
      </c>
      <c r="E2380" s="7" t="s">
        <v>3163</v>
      </c>
      <c r="F2380" s="6" t="s">
        <v>285</v>
      </c>
      <c r="G2380" s="8" t="s">
        <v>285</v>
      </c>
      <c r="H2380" s="9"/>
      <c r="I2380" s="9"/>
      <c r="J2380" s="9"/>
      <c r="K2380" s="9"/>
      <c r="L2380" s="9"/>
      <c r="M2380" s="9"/>
      <c r="N2380" s="9"/>
      <c r="O2380" s="10" t="s">
        <v>286</v>
      </c>
      <c r="P2380">
        <f>IF(ISNA(VLOOKUP(E2380,Sheet2!A:C,3,FALSE)),1,VLOOKUP(E2380,Sheet2!A:C,3,FALSE))</f>
        <v>1</v>
      </c>
    </row>
    <row r="2381" spans="1:16" ht="51" x14ac:dyDescent="0.2">
      <c r="A2381" s="11" t="s">
        <v>15</v>
      </c>
      <c r="B2381" s="12" t="s">
        <v>38</v>
      </c>
      <c r="C2381" s="13" t="s">
        <v>17</v>
      </c>
      <c r="D2381" s="13" t="s">
        <v>18</v>
      </c>
      <c r="E2381" s="13" t="s">
        <v>3164</v>
      </c>
      <c r="F2381" s="12" t="s">
        <v>285</v>
      </c>
      <c r="G2381" s="14" t="s">
        <v>285</v>
      </c>
      <c r="H2381" s="15"/>
      <c r="I2381" s="15"/>
      <c r="J2381" s="15"/>
      <c r="K2381" s="15"/>
      <c r="L2381" s="15"/>
      <c r="M2381" s="15"/>
      <c r="N2381" s="15"/>
      <c r="O2381" s="16" t="s">
        <v>286</v>
      </c>
      <c r="P2381">
        <f>IF(ISNA(VLOOKUP(E2381,Sheet2!A:C,3,FALSE)),1,VLOOKUP(E2381,Sheet2!A:C,3,FALSE))</f>
        <v>1</v>
      </c>
    </row>
    <row r="2382" spans="1:16" ht="51" x14ac:dyDescent="0.2">
      <c r="A2382" s="5" t="s">
        <v>15</v>
      </c>
      <c r="B2382" s="6" t="s">
        <v>38</v>
      </c>
      <c r="C2382" s="7" t="s">
        <v>17</v>
      </c>
      <c r="D2382" s="7" t="s">
        <v>18</v>
      </c>
      <c r="E2382" s="7" t="s">
        <v>3165</v>
      </c>
      <c r="F2382" s="6" t="s">
        <v>285</v>
      </c>
      <c r="G2382" s="8" t="s">
        <v>285</v>
      </c>
      <c r="H2382" s="9"/>
      <c r="I2382" s="9"/>
      <c r="J2382" s="9"/>
      <c r="K2382" s="9"/>
      <c r="L2382" s="9"/>
      <c r="M2382" s="9"/>
      <c r="N2382" s="9"/>
      <c r="O2382" s="10" t="s">
        <v>286</v>
      </c>
      <c r="P2382">
        <f>IF(ISNA(VLOOKUP(E2382,Sheet2!A:C,3,FALSE)),1,VLOOKUP(E2382,Sheet2!A:C,3,FALSE))</f>
        <v>1</v>
      </c>
    </row>
    <row r="2383" spans="1:16" ht="51" x14ac:dyDescent="0.2">
      <c r="A2383" s="11" t="s">
        <v>15</v>
      </c>
      <c r="B2383" s="12" t="s">
        <v>38</v>
      </c>
      <c r="C2383" s="13" t="s">
        <v>17</v>
      </c>
      <c r="D2383" s="13" t="s">
        <v>18</v>
      </c>
      <c r="E2383" s="13" t="s">
        <v>3166</v>
      </c>
      <c r="F2383" s="12" t="s">
        <v>285</v>
      </c>
      <c r="G2383" s="14" t="s">
        <v>285</v>
      </c>
      <c r="H2383" s="15"/>
      <c r="I2383" s="15"/>
      <c r="J2383" s="15"/>
      <c r="K2383" s="15"/>
      <c r="L2383" s="15"/>
      <c r="M2383" s="15"/>
      <c r="N2383" s="15"/>
      <c r="O2383" s="16" t="s">
        <v>286</v>
      </c>
      <c r="P2383">
        <f>IF(ISNA(VLOOKUP(E2383,Sheet2!A:C,3,FALSE)),1,VLOOKUP(E2383,Sheet2!A:C,3,FALSE))</f>
        <v>1</v>
      </c>
    </row>
    <row r="2384" spans="1:16" ht="34" x14ac:dyDescent="0.2">
      <c r="A2384" s="11" t="s">
        <v>15</v>
      </c>
      <c r="B2384" s="12" t="s">
        <v>67</v>
      </c>
      <c r="C2384" s="13" t="s">
        <v>17</v>
      </c>
      <c r="D2384" s="13" t="s">
        <v>18</v>
      </c>
      <c r="E2384" s="13" t="s">
        <v>3290</v>
      </c>
      <c r="F2384" s="12" t="s">
        <v>285</v>
      </c>
      <c r="G2384" s="14" t="s">
        <v>285</v>
      </c>
      <c r="H2384" s="15"/>
      <c r="I2384" s="15"/>
      <c r="J2384" s="15"/>
      <c r="K2384" s="15"/>
      <c r="L2384" s="15"/>
      <c r="M2384" s="15"/>
      <c r="N2384" s="15"/>
      <c r="O2384" s="16" t="s">
        <v>497</v>
      </c>
      <c r="P2384">
        <f>IF(ISNA(VLOOKUP(E2384,Sheet2!A:C,3,FALSE)),1,VLOOKUP(E2384,Sheet2!A:C,3,FALSE))</f>
        <v>1</v>
      </c>
    </row>
    <row r="2385" spans="1:16" ht="34" x14ac:dyDescent="0.2">
      <c r="A2385" s="5" t="s">
        <v>15</v>
      </c>
      <c r="B2385" s="6" t="s">
        <v>67</v>
      </c>
      <c r="C2385" s="7" t="s">
        <v>17</v>
      </c>
      <c r="D2385" s="7" t="s">
        <v>18</v>
      </c>
      <c r="E2385" s="7" t="s">
        <v>3291</v>
      </c>
      <c r="F2385" s="6" t="s">
        <v>285</v>
      </c>
      <c r="G2385" s="8" t="s">
        <v>285</v>
      </c>
      <c r="H2385" s="9"/>
      <c r="I2385" s="9"/>
      <c r="J2385" s="9"/>
      <c r="K2385" s="9"/>
      <c r="L2385" s="9"/>
      <c r="M2385" s="9"/>
      <c r="N2385" s="9"/>
      <c r="O2385" s="10" t="s">
        <v>497</v>
      </c>
      <c r="P2385">
        <f>IF(ISNA(VLOOKUP(E2385,Sheet2!A:C,3,FALSE)),1,VLOOKUP(E2385,Sheet2!A:C,3,FALSE))</f>
        <v>1</v>
      </c>
    </row>
    <row r="2386" spans="1:16" ht="34" x14ac:dyDescent="0.2">
      <c r="A2386" s="11" t="s">
        <v>15</v>
      </c>
      <c r="B2386" s="12" t="s">
        <v>67</v>
      </c>
      <c r="C2386" s="13" t="s">
        <v>17</v>
      </c>
      <c r="D2386" s="13" t="s">
        <v>18</v>
      </c>
      <c r="E2386" s="13" t="s">
        <v>3292</v>
      </c>
      <c r="F2386" s="12" t="s">
        <v>285</v>
      </c>
      <c r="G2386" s="14" t="s">
        <v>285</v>
      </c>
      <c r="H2386" s="15"/>
      <c r="I2386" s="15"/>
      <c r="J2386" s="15"/>
      <c r="K2386" s="15"/>
      <c r="L2386" s="15"/>
      <c r="M2386" s="15"/>
      <c r="N2386" s="15"/>
      <c r="O2386" s="16" t="s">
        <v>497</v>
      </c>
      <c r="P2386">
        <f>IF(ISNA(VLOOKUP(E2386,Sheet2!A:C,3,FALSE)),1,VLOOKUP(E2386,Sheet2!A:C,3,FALSE))</f>
        <v>1</v>
      </c>
    </row>
    <row r="2387" spans="1:16" ht="34" x14ac:dyDescent="0.2">
      <c r="A2387" s="5" t="s">
        <v>15</v>
      </c>
      <c r="B2387" s="6" t="s">
        <v>42</v>
      </c>
      <c r="C2387" s="7" t="s">
        <v>17</v>
      </c>
      <c r="D2387" s="7" t="s">
        <v>18</v>
      </c>
      <c r="E2387" s="7" t="s">
        <v>3293</v>
      </c>
      <c r="F2387" s="6" t="s">
        <v>285</v>
      </c>
      <c r="G2387" s="8" t="s">
        <v>285</v>
      </c>
      <c r="H2387" s="9"/>
      <c r="I2387" s="9"/>
      <c r="J2387" s="9"/>
      <c r="K2387" s="9"/>
      <c r="L2387" s="9"/>
      <c r="M2387" s="9"/>
      <c r="N2387" s="9"/>
      <c r="O2387" s="10" t="s">
        <v>497</v>
      </c>
      <c r="P2387">
        <f>IF(ISNA(VLOOKUP(E2387,Sheet2!A:C,3,FALSE)),1,VLOOKUP(E2387,Sheet2!A:C,3,FALSE))</f>
        <v>1</v>
      </c>
    </row>
    <row r="2388" spans="1:16" ht="34" x14ac:dyDescent="0.2">
      <c r="A2388" s="5" t="s">
        <v>15</v>
      </c>
      <c r="B2388" s="6" t="s">
        <v>67</v>
      </c>
      <c r="C2388" s="7" t="s">
        <v>17</v>
      </c>
      <c r="D2388" s="7" t="s">
        <v>18</v>
      </c>
      <c r="E2388" s="7" t="s">
        <v>3298</v>
      </c>
      <c r="F2388" s="6" t="s">
        <v>285</v>
      </c>
      <c r="G2388" s="8" t="s">
        <v>285</v>
      </c>
      <c r="H2388" s="9"/>
      <c r="I2388" s="9"/>
      <c r="J2388" s="9"/>
      <c r="K2388" s="9"/>
      <c r="L2388" s="9"/>
      <c r="M2388" s="9"/>
      <c r="N2388" s="9"/>
      <c r="O2388" s="10" t="s">
        <v>497</v>
      </c>
      <c r="P2388">
        <f>IF(ISNA(VLOOKUP(E2388,Sheet2!A:C,3,FALSE)),1,VLOOKUP(E2388,Sheet2!A:C,3,FALSE))</f>
        <v>1</v>
      </c>
    </row>
    <row r="2389" spans="1:16" ht="34" x14ac:dyDescent="0.2">
      <c r="A2389" s="11" t="s">
        <v>15</v>
      </c>
      <c r="B2389" s="12" t="s">
        <v>38</v>
      </c>
      <c r="C2389" s="13" t="s">
        <v>17</v>
      </c>
      <c r="D2389" s="13" t="s">
        <v>18</v>
      </c>
      <c r="E2389" s="13" t="s">
        <v>3305</v>
      </c>
      <c r="F2389" s="12" t="s">
        <v>285</v>
      </c>
      <c r="G2389" s="14" t="s">
        <v>285</v>
      </c>
      <c r="H2389" s="15"/>
      <c r="I2389" s="19" t="s">
        <v>18</v>
      </c>
      <c r="J2389" s="19" t="s">
        <v>18</v>
      </c>
      <c r="K2389" s="15"/>
      <c r="L2389" s="20">
        <v>0</v>
      </c>
      <c r="M2389" s="20">
        <v>6</v>
      </c>
      <c r="N2389" s="20">
        <v>6</v>
      </c>
      <c r="O2389" s="16" t="s">
        <v>497</v>
      </c>
      <c r="P2389">
        <f>IF(ISNA(VLOOKUP(E2389,Sheet2!A:C,3,FALSE)),1,VLOOKUP(E2389,Sheet2!A:C,3,FALSE))</f>
        <v>1</v>
      </c>
    </row>
    <row r="2390" spans="1:16" ht="34" x14ac:dyDescent="0.2">
      <c r="A2390" s="5" t="s">
        <v>15</v>
      </c>
      <c r="B2390" s="6" t="s">
        <v>63</v>
      </c>
      <c r="C2390" s="7" t="s">
        <v>17</v>
      </c>
      <c r="D2390" s="7" t="s">
        <v>18</v>
      </c>
      <c r="E2390" s="7" t="s">
        <v>3306</v>
      </c>
      <c r="F2390" s="6" t="s">
        <v>285</v>
      </c>
      <c r="G2390" s="8" t="s">
        <v>285</v>
      </c>
      <c r="H2390" s="9"/>
      <c r="I2390" s="9"/>
      <c r="J2390" s="9"/>
      <c r="K2390" s="9"/>
      <c r="L2390" s="9"/>
      <c r="M2390" s="9"/>
      <c r="N2390" s="9"/>
      <c r="O2390" s="10" t="s">
        <v>497</v>
      </c>
      <c r="P2390">
        <f>IF(ISNA(VLOOKUP(E2390,Sheet2!A:C,3,FALSE)),1,VLOOKUP(E2390,Sheet2!A:C,3,FALSE))</f>
        <v>1</v>
      </c>
    </row>
    <row r="2391" spans="1:16" ht="34" x14ac:dyDescent="0.2">
      <c r="A2391" s="11" t="s">
        <v>15</v>
      </c>
      <c r="B2391" s="12" t="s">
        <v>38</v>
      </c>
      <c r="C2391" s="13" t="s">
        <v>17</v>
      </c>
      <c r="D2391" s="13" t="s">
        <v>18</v>
      </c>
      <c r="E2391" s="13" t="s">
        <v>3307</v>
      </c>
      <c r="F2391" s="12" t="s">
        <v>285</v>
      </c>
      <c r="G2391" s="14" t="s">
        <v>285</v>
      </c>
      <c r="H2391" s="15"/>
      <c r="I2391" s="15"/>
      <c r="J2391" s="15"/>
      <c r="K2391" s="15"/>
      <c r="L2391" s="15"/>
      <c r="M2391" s="15"/>
      <c r="N2391" s="15"/>
      <c r="O2391" s="16" t="s">
        <v>497</v>
      </c>
      <c r="P2391">
        <f>IF(ISNA(VLOOKUP(E2391,Sheet2!A:C,3,FALSE)),1,VLOOKUP(E2391,Sheet2!A:C,3,FALSE))</f>
        <v>1</v>
      </c>
    </row>
    <row r="2392" spans="1:16" ht="34" x14ac:dyDescent="0.2">
      <c r="A2392" s="5" t="s">
        <v>15</v>
      </c>
      <c r="B2392" s="6" t="s">
        <v>63</v>
      </c>
      <c r="C2392" s="7" t="s">
        <v>17</v>
      </c>
      <c r="D2392" s="7" t="s">
        <v>18</v>
      </c>
      <c r="E2392" s="7" t="s">
        <v>3308</v>
      </c>
      <c r="F2392" s="6" t="s">
        <v>285</v>
      </c>
      <c r="G2392" s="8" t="s">
        <v>285</v>
      </c>
      <c r="H2392" s="9"/>
      <c r="I2392" s="9"/>
      <c r="J2392" s="9"/>
      <c r="K2392" s="9"/>
      <c r="L2392" s="9"/>
      <c r="M2392" s="9"/>
      <c r="N2392" s="9"/>
      <c r="O2392" s="10" t="s">
        <v>497</v>
      </c>
      <c r="P2392">
        <f>IF(ISNA(VLOOKUP(E2392,Sheet2!A:C,3,FALSE)),1,VLOOKUP(E2392,Sheet2!A:C,3,FALSE))</f>
        <v>1</v>
      </c>
    </row>
    <row r="2393" spans="1:16" ht="34" x14ac:dyDescent="0.2">
      <c r="A2393" s="11" t="s">
        <v>15</v>
      </c>
      <c r="B2393" s="12" t="s">
        <v>67</v>
      </c>
      <c r="C2393" s="13" t="s">
        <v>17</v>
      </c>
      <c r="D2393" s="13" t="s">
        <v>18</v>
      </c>
      <c r="E2393" s="13" t="s">
        <v>3309</v>
      </c>
      <c r="F2393" s="12" t="s">
        <v>285</v>
      </c>
      <c r="G2393" s="14" t="s">
        <v>285</v>
      </c>
      <c r="H2393" s="15"/>
      <c r="I2393" s="19" t="s">
        <v>18</v>
      </c>
      <c r="J2393" s="19" t="s">
        <v>18</v>
      </c>
      <c r="K2393" s="15"/>
      <c r="L2393" s="20">
        <v>0</v>
      </c>
      <c r="M2393" s="20">
        <v>3</v>
      </c>
      <c r="N2393" s="20">
        <v>3</v>
      </c>
      <c r="O2393" s="16" t="s">
        <v>497</v>
      </c>
      <c r="P2393">
        <f>IF(ISNA(VLOOKUP(E2393,Sheet2!A:C,3,FALSE)),1,VLOOKUP(E2393,Sheet2!A:C,3,FALSE))</f>
        <v>1</v>
      </c>
    </row>
    <row r="2394" spans="1:16" ht="34" x14ac:dyDescent="0.2">
      <c r="A2394" s="5" t="s">
        <v>15</v>
      </c>
      <c r="B2394" s="6" t="s">
        <v>67</v>
      </c>
      <c r="C2394" s="7" t="s">
        <v>17</v>
      </c>
      <c r="D2394" s="7" t="s">
        <v>18</v>
      </c>
      <c r="E2394" s="7" t="s">
        <v>3310</v>
      </c>
      <c r="F2394" s="6" t="s">
        <v>285</v>
      </c>
      <c r="G2394" s="8" t="s">
        <v>285</v>
      </c>
      <c r="H2394" s="9"/>
      <c r="I2394" s="9"/>
      <c r="J2394" s="9"/>
      <c r="K2394" s="9"/>
      <c r="L2394" s="9"/>
      <c r="M2394" s="9"/>
      <c r="N2394" s="9"/>
      <c r="O2394" s="10" t="s">
        <v>497</v>
      </c>
      <c r="P2394">
        <f>IF(ISNA(VLOOKUP(E2394,Sheet2!A:C,3,FALSE)),1,VLOOKUP(E2394,Sheet2!A:C,3,FALSE))</f>
        <v>1</v>
      </c>
    </row>
    <row r="2395" spans="1:16" ht="34" x14ac:dyDescent="0.2">
      <c r="A2395" s="11" t="s">
        <v>15</v>
      </c>
      <c r="B2395" s="12" t="s">
        <v>67</v>
      </c>
      <c r="C2395" s="13" t="s">
        <v>17</v>
      </c>
      <c r="D2395" s="13" t="s">
        <v>18</v>
      </c>
      <c r="E2395" s="13" t="s">
        <v>3311</v>
      </c>
      <c r="F2395" s="12" t="s">
        <v>285</v>
      </c>
      <c r="G2395" s="14" t="s">
        <v>285</v>
      </c>
      <c r="H2395" s="15"/>
      <c r="I2395" s="15"/>
      <c r="J2395" s="15"/>
      <c r="K2395" s="15"/>
      <c r="L2395" s="15"/>
      <c r="M2395" s="15"/>
      <c r="N2395" s="15"/>
      <c r="O2395" s="16" t="s">
        <v>497</v>
      </c>
      <c r="P2395">
        <f>IF(ISNA(VLOOKUP(E2395,Sheet2!A:C,3,FALSE)),1,VLOOKUP(E2395,Sheet2!A:C,3,FALSE))</f>
        <v>1</v>
      </c>
    </row>
    <row r="2396" spans="1:16" ht="51" x14ac:dyDescent="0.2">
      <c r="A2396" s="5" t="s">
        <v>15</v>
      </c>
      <c r="B2396" s="6" t="s">
        <v>101</v>
      </c>
      <c r="C2396" s="7" t="s">
        <v>17</v>
      </c>
      <c r="D2396" s="7" t="s">
        <v>18</v>
      </c>
      <c r="E2396" s="7" t="s">
        <v>3312</v>
      </c>
      <c r="F2396" s="6" t="s">
        <v>285</v>
      </c>
      <c r="G2396" s="8" t="s">
        <v>285</v>
      </c>
      <c r="H2396" s="9"/>
      <c r="I2396" s="9"/>
      <c r="J2396" s="9"/>
      <c r="K2396" s="9"/>
      <c r="L2396" s="9"/>
      <c r="M2396" s="9"/>
      <c r="N2396" s="9"/>
      <c r="O2396" s="10" t="s">
        <v>3313</v>
      </c>
      <c r="P2396">
        <f>IF(ISNA(VLOOKUP(E2396,Sheet2!A:C,3,FALSE)),1,VLOOKUP(E2396,Sheet2!A:C,3,FALSE))</f>
        <v>1</v>
      </c>
    </row>
    <row r="2397" spans="1:16" ht="51" x14ac:dyDescent="0.2">
      <c r="A2397" s="11" t="s">
        <v>15</v>
      </c>
      <c r="B2397" s="12" t="s">
        <v>38</v>
      </c>
      <c r="C2397" s="13" t="s">
        <v>17</v>
      </c>
      <c r="D2397" s="13" t="s">
        <v>18</v>
      </c>
      <c r="E2397" s="13" t="s">
        <v>3314</v>
      </c>
      <c r="F2397" s="12" t="s">
        <v>285</v>
      </c>
      <c r="G2397" s="14" t="s">
        <v>285</v>
      </c>
      <c r="H2397" s="15"/>
      <c r="I2397" s="15"/>
      <c r="J2397" s="15"/>
      <c r="K2397" s="15"/>
      <c r="L2397" s="15"/>
      <c r="M2397" s="15"/>
      <c r="N2397" s="15"/>
      <c r="O2397" s="16" t="s">
        <v>286</v>
      </c>
      <c r="P2397">
        <f>IF(ISNA(VLOOKUP(E2397,Sheet2!A:C,3,FALSE)),1,VLOOKUP(E2397,Sheet2!A:C,3,FALSE))</f>
        <v>1</v>
      </c>
    </row>
    <row r="2398" spans="1:16" ht="34" x14ac:dyDescent="0.2">
      <c r="A2398" s="11" t="s">
        <v>15</v>
      </c>
      <c r="B2398" s="12" t="s">
        <v>38</v>
      </c>
      <c r="C2398" s="13" t="s">
        <v>17</v>
      </c>
      <c r="D2398" s="13" t="s">
        <v>18</v>
      </c>
      <c r="E2398" s="13" t="s">
        <v>3397</v>
      </c>
      <c r="F2398" s="12" t="s">
        <v>285</v>
      </c>
      <c r="G2398" s="14" t="s">
        <v>285</v>
      </c>
      <c r="H2398" s="15"/>
      <c r="I2398" s="15"/>
      <c r="J2398" s="15"/>
      <c r="K2398" s="15"/>
      <c r="L2398" s="15"/>
      <c r="M2398" s="15"/>
      <c r="N2398" s="15"/>
      <c r="O2398" s="16" t="s">
        <v>497</v>
      </c>
      <c r="P2398">
        <f>IF(ISNA(VLOOKUP(E2398,Sheet2!A:C,3,FALSE)),1,VLOOKUP(E2398,Sheet2!A:C,3,FALSE))</f>
        <v>1</v>
      </c>
    </row>
    <row r="2399" spans="1:16" ht="51" x14ac:dyDescent="0.2">
      <c r="A2399" s="11" t="s">
        <v>15</v>
      </c>
      <c r="B2399" s="12" t="s">
        <v>38</v>
      </c>
      <c r="C2399" s="13" t="s">
        <v>17</v>
      </c>
      <c r="D2399" s="13" t="s">
        <v>18</v>
      </c>
      <c r="E2399" s="13" t="s">
        <v>3401</v>
      </c>
      <c r="F2399" s="12" t="s">
        <v>285</v>
      </c>
      <c r="G2399" s="14" t="s">
        <v>285</v>
      </c>
      <c r="H2399" s="15"/>
      <c r="I2399" s="15"/>
      <c r="J2399" s="15"/>
      <c r="K2399" s="15"/>
      <c r="L2399" s="15"/>
      <c r="M2399" s="15"/>
      <c r="N2399" s="15"/>
      <c r="O2399" s="16" t="s">
        <v>286</v>
      </c>
      <c r="P2399">
        <f>IF(ISNA(VLOOKUP(E2399,Sheet2!A:C,3,FALSE)),1,VLOOKUP(E2399,Sheet2!A:C,3,FALSE))</f>
        <v>1</v>
      </c>
    </row>
    <row r="2400" spans="1:16" ht="34" x14ac:dyDescent="0.2">
      <c r="A2400" s="11" t="s">
        <v>15</v>
      </c>
      <c r="B2400" s="12" t="s">
        <v>42</v>
      </c>
      <c r="C2400" s="13" t="s">
        <v>17</v>
      </c>
      <c r="D2400" s="13" t="s">
        <v>18</v>
      </c>
      <c r="E2400" s="13" t="s">
        <v>3502</v>
      </c>
      <c r="F2400" s="12" t="s">
        <v>285</v>
      </c>
      <c r="G2400" s="14" t="s">
        <v>285</v>
      </c>
      <c r="H2400" s="15"/>
      <c r="I2400" s="15"/>
      <c r="J2400" s="15"/>
      <c r="K2400" s="15"/>
      <c r="L2400" s="15"/>
      <c r="M2400" s="15"/>
      <c r="N2400" s="15"/>
      <c r="O2400" s="16" t="s">
        <v>497</v>
      </c>
      <c r="P2400">
        <f>IF(ISNA(VLOOKUP(E2400,Sheet2!A:C,3,FALSE)),1,VLOOKUP(E2400,Sheet2!A:C,3,FALSE))</f>
        <v>1</v>
      </c>
    </row>
    <row r="2401" spans="1:16" ht="51" x14ac:dyDescent="0.2">
      <c r="A2401" s="5" t="s">
        <v>15</v>
      </c>
      <c r="B2401" s="6" t="s">
        <v>42</v>
      </c>
      <c r="C2401" s="7" t="s">
        <v>17</v>
      </c>
      <c r="D2401" s="7" t="s">
        <v>18</v>
      </c>
      <c r="E2401" s="7" t="s">
        <v>3503</v>
      </c>
      <c r="F2401" s="6" t="s">
        <v>285</v>
      </c>
      <c r="G2401" s="8" t="s">
        <v>285</v>
      </c>
      <c r="H2401" s="9"/>
      <c r="I2401" s="9"/>
      <c r="J2401" s="9"/>
      <c r="K2401" s="9"/>
      <c r="L2401" s="9"/>
      <c r="M2401" s="9"/>
      <c r="N2401" s="9"/>
      <c r="O2401" s="10" t="s">
        <v>286</v>
      </c>
      <c r="P2401">
        <f>IF(ISNA(VLOOKUP(E2401,Sheet2!A:C,3,FALSE)),1,VLOOKUP(E2401,Sheet2!A:C,3,FALSE))</f>
        <v>1</v>
      </c>
    </row>
    <row r="2402" spans="1:16" ht="68" x14ac:dyDescent="0.2">
      <c r="A2402" s="11" t="s">
        <v>15</v>
      </c>
      <c r="B2402" s="12" t="s">
        <v>38</v>
      </c>
      <c r="C2402" s="13" t="s">
        <v>17</v>
      </c>
      <c r="D2402" s="13" t="s">
        <v>18</v>
      </c>
      <c r="E2402" s="13" t="s">
        <v>3403</v>
      </c>
      <c r="F2402" s="12" t="s">
        <v>3404</v>
      </c>
      <c r="G2402" s="14" t="s">
        <v>3405</v>
      </c>
      <c r="H2402" s="15"/>
      <c r="I2402" s="15"/>
      <c r="J2402" s="15"/>
      <c r="K2402" s="15"/>
      <c r="L2402" s="15"/>
      <c r="M2402" s="15"/>
      <c r="N2402" s="15"/>
      <c r="O2402" s="16" t="s">
        <v>3406</v>
      </c>
      <c r="P2402">
        <f>IF(ISNA(VLOOKUP(E2402,Sheet2!A:C,3,FALSE)),1,VLOOKUP(E2402,Sheet2!A:C,3,FALSE))</f>
        <v>1</v>
      </c>
    </row>
    <row r="2403" spans="1:16" ht="68" x14ac:dyDescent="0.2">
      <c r="A2403" s="5" t="s">
        <v>15</v>
      </c>
      <c r="B2403" s="6" t="s">
        <v>67</v>
      </c>
      <c r="C2403" s="7" t="s">
        <v>17</v>
      </c>
      <c r="D2403" s="7" t="s">
        <v>18</v>
      </c>
      <c r="E2403" s="7" t="s">
        <v>3694</v>
      </c>
      <c r="F2403" s="6" t="s">
        <v>3404</v>
      </c>
      <c r="G2403" s="8" t="s">
        <v>3405</v>
      </c>
      <c r="H2403" s="9"/>
      <c r="I2403" s="9"/>
      <c r="J2403" s="9"/>
      <c r="K2403" s="9"/>
      <c r="L2403" s="9"/>
      <c r="M2403" s="9"/>
      <c r="N2403" s="9"/>
      <c r="O2403" s="10" t="s">
        <v>3406</v>
      </c>
      <c r="P2403">
        <f>IF(ISNA(VLOOKUP(E2403,Sheet2!A:C,3,FALSE)),1,VLOOKUP(E2403,Sheet2!A:C,3,FALSE))</f>
        <v>1</v>
      </c>
    </row>
    <row r="2404" spans="1:16" ht="68" x14ac:dyDescent="0.2">
      <c r="A2404" s="11" t="s">
        <v>15</v>
      </c>
      <c r="B2404" s="12" t="s">
        <v>63</v>
      </c>
      <c r="C2404" s="13" t="s">
        <v>17</v>
      </c>
      <c r="D2404" s="13" t="s">
        <v>28</v>
      </c>
      <c r="E2404" s="13" t="s">
        <v>1183</v>
      </c>
      <c r="F2404" s="12" t="s">
        <v>1184</v>
      </c>
      <c r="G2404" s="14" t="s">
        <v>1185</v>
      </c>
      <c r="H2404" s="15"/>
      <c r="I2404" s="15"/>
      <c r="J2404" s="15"/>
      <c r="K2404" s="15"/>
      <c r="L2404" s="15"/>
      <c r="M2404" s="15"/>
      <c r="N2404" s="15"/>
      <c r="O2404" s="16" t="s">
        <v>1186</v>
      </c>
      <c r="P2404">
        <f>IF(ISNA(VLOOKUP(E2404,Sheet2!A:C,3,FALSE)),1,VLOOKUP(E2404,Sheet2!A:C,3,FALSE))</f>
        <v>1</v>
      </c>
    </row>
    <row r="2405" spans="1:16" ht="68" x14ac:dyDescent="0.2">
      <c r="A2405" s="5" t="s">
        <v>15</v>
      </c>
      <c r="B2405" s="6" t="s">
        <v>16</v>
      </c>
      <c r="C2405" s="7" t="s">
        <v>17</v>
      </c>
      <c r="D2405" s="7" t="s">
        <v>28</v>
      </c>
      <c r="E2405" s="7" t="s">
        <v>1187</v>
      </c>
      <c r="F2405" s="6" t="s">
        <v>1184</v>
      </c>
      <c r="G2405" s="8" t="s">
        <v>1185</v>
      </c>
      <c r="H2405" s="9"/>
      <c r="I2405" s="9"/>
      <c r="J2405" s="9"/>
      <c r="K2405" s="9"/>
      <c r="L2405" s="9"/>
      <c r="M2405" s="9"/>
      <c r="N2405" s="9"/>
      <c r="O2405" s="10" t="s">
        <v>1186</v>
      </c>
      <c r="P2405">
        <f>IF(ISNA(VLOOKUP(E2405,Sheet2!A:C,3,FALSE)),1,VLOOKUP(E2405,Sheet2!A:C,3,FALSE))</f>
        <v>1</v>
      </c>
    </row>
    <row r="2406" spans="1:16" ht="68" x14ac:dyDescent="0.2">
      <c r="A2406" s="5" t="s">
        <v>15</v>
      </c>
      <c r="B2406" s="6" t="s">
        <v>67</v>
      </c>
      <c r="C2406" s="7" t="s">
        <v>17</v>
      </c>
      <c r="D2406" s="7" t="s">
        <v>18</v>
      </c>
      <c r="E2406" s="7" t="s">
        <v>3015</v>
      </c>
      <c r="F2406" s="6" t="s">
        <v>911</v>
      </c>
      <c r="G2406" s="8" t="s">
        <v>3016</v>
      </c>
      <c r="H2406" s="9"/>
      <c r="I2406" s="9"/>
      <c r="J2406" s="9"/>
      <c r="K2406" s="9"/>
      <c r="L2406" s="9"/>
      <c r="M2406" s="9"/>
      <c r="N2406" s="9"/>
      <c r="O2406" s="10" t="s">
        <v>1469</v>
      </c>
      <c r="P2406">
        <f>IF(ISNA(VLOOKUP(E2406,Sheet2!A:C,3,FALSE)),1,VLOOKUP(E2406,Sheet2!A:C,3,FALSE))</f>
        <v>1</v>
      </c>
    </row>
    <row r="2407" spans="1:16" ht="68" x14ac:dyDescent="0.2">
      <c r="A2407" s="5" t="s">
        <v>15</v>
      </c>
      <c r="B2407" s="6" t="s">
        <v>42</v>
      </c>
      <c r="C2407" s="7" t="s">
        <v>17</v>
      </c>
      <c r="D2407" s="7" t="s">
        <v>28</v>
      </c>
      <c r="E2407" s="7" t="s">
        <v>3031</v>
      </c>
      <c r="F2407" s="6" t="s">
        <v>3032</v>
      </c>
      <c r="G2407" s="8" t="s">
        <v>3032</v>
      </c>
      <c r="H2407" s="9"/>
      <c r="I2407" s="9"/>
      <c r="J2407" s="9"/>
      <c r="K2407" s="9"/>
      <c r="L2407" s="9"/>
      <c r="M2407" s="9"/>
      <c r="N2407" s="9"/>
      <c r="O2407" s="10" t="s">
        <v>3033</v>
      </c>
      <c r="P2407">
        <f>IF(ISNA(VLOOKUP(E2407,Sheet2!A:C,3,FALSE)),1,VLOOKUP(E2407,Sheet2!A:C,3,FALSE))</f>
        <v>1</v>
      </c>
    </row>
    <row r="2408" spans="1:16" ht="51" x14ac:dyDescent="0.2">
      <c r="A2408" s="5" t="s">
        <v>15</v>
      </c>
      <c r="B2408" s="6" t="s">
        <v>38</v>
      </c>
      <c r="C2408" s="7" t="s">
        <v>17</v>
      </c>
      <c r="D2408" s="7" t="s">
        <v>28</v>
      </c>
      <c r="E2408" s="7" t="s">
        <v>3068</v>
      </c>
      <c r="F2408" s="6" t="s">
        <v>3032</v>
      </c>
      <c r="G2408" s="8" t="s">
        <v>3032</v>
      </c>
      <c r="H2408" s="9"/>
      <c r="I2408" s="9"/>
      <c r="J2408" s="9"/>
      <c r="K2408" s="9"/>
      <c r="L2408" s="9"/>
      <c r="M2408" s="9"/>
      <c r="N2408" s="9"/>
      <c r="O2408" s="10" t="s">
        <v>3069</v>
      </c>
      <c r="P2408">
        <f>IF(ISNA(VLOOKUP(E2408,Sheet2!A:C,3,FALSE)),1,VLOOKUP(E2408,Sheet2!A:C,3,FALSE))</f>
        <v>1</v>
      </c>
    </row>
    <row r="2409" spans="1:16" ht="51" x14ac:dyDescent="0.2">
      <c r="A2409" s="11" t="s">
        <v>15</v>
      </c>
      <c r="B2409" s="12" t="s">
        <v>3127</v>
      </c>
      <c r="C2409" s="13" t="s">
        <v>17</v>
      </c>
      <c r="D2409" s="13" t="s">
        <v>28</v>
      </c>
      <c r="E2409" s="13" t="s">
        <v>3130</v>
      </c>
      <c r="F2409" s="12" t="s">
        <v>3032</v>
      </c>
      <c r="G2409" s="14" t="s">
        <v>3032</v>
      </c>
      <c r="H2409" s="15"/>
      <c r="I2409" s="15"/>
      <c r="J2409" s="15"/>
      <c r="K2409" s="15"/>
      <c r="L2409" s="15"/>
      <c r="M2409" s="15"/>
      <c r="N2409" s="15"/>
      <c r="O2409" s="16" t="s">
        <v>3030</v>
      </c>
      <c r="P2409">
        <f>IF(ISNA(VLOOKUP(E2409,Sheet2!A:C,3,FALSE)),1,VLOOKUP(E2409,Sheet2!A:C,3,FALSE))</f>
        <v>1</v>
      </c>
    </row>
    <row r="2410" spans="1:16" ht="51" x14ac:dyDescent="0.2">
      <c r="A2410" s="5" t="s">
        <v>15</v>
      </c>
      <c r="B2410" s="6" t="s">
        <v>16</v>
      </c>
      <c r="C2410" s="7" t="s">
        <v>17</v>
      </c>
      <c r="D2410" s="7" t="s">
        <v>28</v>
      </c>
      <c r="E2410" s="7" t="s">
        <v>3131</v>
      </c>
      <c r="F2410" s="6" t="s">
        <v>3032</v>
      </c>
      <c r="G2410" s="8" t="s">
        <v>3032</v>
      </c>
      <c r="H2410" s="9"/>
      <c r="I2410" s="9"/>
      <c r="J2410" s="9"/>
      <c r="K2410" s="9"/>
      <c r="L2410" s="9"/>
      <c r="M2410" s="9"/>
      <c r="N2410" s="9"/>
      <c r="O2410" s="10" t="s">
        <v>3030</v>
      </c>
      <c r="P2410">
        <f>IF(ISNA(VLOOKUP(E2410,Sheet2!A:C,3,FALSE)),1,VLOOKUP(E2410,Sheet2!A:C,3,FALSE))</f>
        <v>1</v>
      </c>
    </row>
    <row r="2411" spans="1:16" ht="51" x14ac:dyDescent="0.2">
      <c r="A2411" s="11" t="s">
        <v>15</v>
      </c>
      <c r="B2411" s="12" t="s">
        <v>47</v>
      </c>
      <c r="C2411" s="13" t="s">
        <v>17</v>
      </c>
      <c r="D2411" s="13" t="s">
        <v>28</v>
      </c>
      <c r="E2411" s="13" t="s">
        <v>3028</v>
      </c>
      <c r="F2411" s="12" t="s">
        <v>3029</v>
      </c>
      <c r="G2411" s="14" t="s">
        <v>3029</v>
      </c>
      <c r="H2411" s="15"/>
      <c r="I2411" s="15"/>
      <c r="J2411" s="15"/>
      <c r="K2411" s="15"/>
      <c r="L2411" s="15"/>
      <c r="M2411" s="15"/>
      <c r="N2411" s="15"/>
      <c r="O2411" s="16" t="s">
        <v>3030</v>
      </c>
      <c r="P2411">
        <f>IF(ISNA(VLOOKUP(E2411,Sheet2!A:C,3,FALSE)),1,VLOOKUP(E2411,Sheet2!A:C,3,FALSE))</f>
        <v>1</v>
      </c>
    </row>
    <row r="2412" spans="1:16" ht="51" x14ac:dyDescent="0.2">
      <c r="A2412" s="11" t="s">
        <v>15</v>
      </c>
      <c r="B2412" s="12" t="s">
        <v>38</v>
      </c>
      <c r="C2412" s="13" t="s">
        <v>17</v>
      </c>
      <c r="D2412" s="13" t="s">
        <v>28</v>
      </c>
      <c r="E2412" s="13" t="s">
        <v>3132</v>
      </c>
      <c r="F2412" s="12" t="s">
        <v>3029</v>
      </c>
      <c r="G2412" s="14" t="s">
        <v>3029</v>
      </c>
      <c r="H2412" s="15"/>
      <c r="I2412" s="15"/>
      <c r="J2412" s="15"/>
      <c r="K2412" s="15"/>
      <c r="L2412" s="15"/>
      <c r="M2412" s="15"/>
      <c r="N2412" s="15"/>
      <c r="O2412" s="16" t="s">
        <v>3030</v>
      </c>
      <c r="P2412">
        <f>IF(ISNA(VLOOKUP(E2412,Sheet2!A:C,3,FALSE)),1,VLOOKUP(E2412,Sheet2!A:C,3,FALSE))</f>
        <v>1</v>
      </c>
    </row>
    <row r="2413" spans="1:16" ht="68" x14ac:dyDescent="0.2">
      <c r="A2413" s="5" t="s">
        <v>15</v>
      </c>
      <c r="B2413" s="6" t="s">
        <v>67</v>
      </c>
      <c r="C2413" s="7" t="s">
        <v>17</v>
      </c>
      <c r="D2413" s="7" t="s">
        <v>28</v>
      </c>
      <c r="E2413" s="7" t="s">
        <v>939</v>
      </c>
      <c r="F2413" s="6" t="s">
        <v>940</v>
      </c>
      <c r="G2413" s="8" t="s">
        <v>940</v>
      </c>
      <c r="H2413" s="9"/>
      <c r="I2413" s="9"/>
      <c r="J2413" s="9"/>
      <c r="K2413" s="9"/>
      <c r="L2413" s="9"/>
      <c r="M2413" s="9"/>
      <c r="N2413" s="9"/>
      <c r="O2413" s="10" t="s">
        <v>941</v>
      </c>
      <c r="P2413">
        <f>IF(ISNA(VLOOKUP(E2413,Sheet2!A:C,3,FALSE)),1,VLOOKUP(E2413,Sheet2!A:C,3,FALSE))</f>
        <v>1</v>
      </c>
    </row>
    <row r="2414" spans="1:16" ht="68" x14ac:dyDescent="0.2">
      <c r="A2414" s="11" t="s">
        <v>15</v>
      </c>
      <c r="B2414" s="12" t="s">
        <v>33</v>
      </c>
      <c r="C2414" s="13" t="s">
        <v>17</v>
      </c>
      <c r="D2414" s="13" t="s">
        <v>18</v>
      </c>
      <c r="E2414" s="13" t="s">
        <v>942</v>
      </c>
      <c r="F2414" s="12" t="s">
        <v>940</v>
      </c>
      <c r="G2414" s="14" t="s">
        <v>940</v>
      </c>
      <c r="H2414" s="15"/>
      <c r="I2414" s="15"/>
      <c r="J2414" s="15"/>
      <c r="K2414" s="15"/>
      <c r="L2414" s="15"/>
      <c r="M2414" s="15"/>
      <c r="N2414" s="15"/>
      <c r="O2414" s="16" t="s">
        <v>938</v>
      </c>
      <c r="P2414">
        <f>IF(ISNA(VLOOKUP(E2414,Sheet2!A:C,3,FALSE)),1,VLOOKUP(E2414,Sheet2!A:C,3,FALSE))</f>
        <v>1</v>
      </c>
    </row>
    <row r="2415" spans="1:16" ht="68" x14ac:dyDescent="0.2">
      <c r="A2415" s="5" t="s">
        <v>15</v>
      </c>
      <c r="B2415" s="6" t="s">
        <v>33</v>
      </c>
      <c r="C2415" s="7" t="s">
        <v>17</v>
      </c>
      <c r="D2415" s="7" t="s">
        <v>28</v>
      </c>
      <c r="E2415" s="7" t="s">
        <v>3114</v>
      </c>
      <c r="F2415" s="6" t="s">
        <v>940</v>
      </c>
      <c r="G2415" s="8" t="s">
        <v>940</v>
      </c>
      <c r="H2415" s="9"/>
      <c r="I2415" s="9"/>
      <c r="J2415" s="9"/>
      <c r="K2415" s="9"/>
      <c r="L2415" s="9"/>
      <c r="M2415" s="9"/>
      <c r="N2415" s="9"/>
      <c r="O2415" s="10" t="s">
        <v>938</v>
      </c>
      <c r="P2415">
        <f>IF(ISNA(VLOOKUP(E2415,Sheet2!A:C,3,FALSE)),1,VLOOKUP(E2415,Sheet2!A:C,3,FALSE))</f>
        <v>1</v>
      </c>
    </row>
    <row r="2416" spans="1:16" ht="68" x14ac:dyDescent="0.2">
      <c r="A2416" s="11" t="s">
        <v>15</v>
      </c>
      <c r="B2416" s="12" t="s">
        <v>16</v>
      </c>
      <c r="C2416" s="13" t="s">
        <v>17</v>
      </c>
      <c r="D2416" s="13" t="s">
        <v>18</v>
      </c>
      <c r="E2416" s="13" t="s">
        <v>4521</v>
      </c>
      <c r="F2416" s="12" t="s">
        <v>940</v>
      </c>
      <c r="G2416" s="14" t="s">
        <v>940</v>
      </c>
      <c r="H2416" s="15"/>
      <c r="I2416" s="15"/>
      <c r="J2416" s="15"/>
      <c r="K2416" s="15"/>
      <c r="L2416" s="15"/>
      <c r="M2416" s="15"/>
      <c r="N2416" s="15"/>
      <c r="O2416" s="16" t="s">
        <v>4522</v>
      </c>
      <c r="P2416">
        <f>IF(ISNA(VLOOKUP(E2416,Sheet2!A:C,3,FALSE)),1,VLOOKUP(E2416,Sheet2!A:C,3,FALSE))</f>
        <v>1</v>
      </c>
    </row>
    <row r="2417" spans="1:16" ht="68" x14ac:dyDescent="0.2">
      <c r="A2417" s="5" t="s">
        <v>15</v>
      </c>
      <c r="B2417" s="6" t="s">
        <v>67</v>
      </c>
      <c r="C2417" s="7" t="s">
        <v>17</v>
      </c>
      <c r="D2417" s="7" t="s">
        <v>18</v>
      </c>
      <c r="E2417" s="7" t="s">
        <v>910</v>
      </c>
      <c r="F2417" s="6" t="s">
        <v>911</v>
      </c>
      <c r="G2417" s="8" t="s">
        <v>912</v>
      </c>
      <c r="H2417" s="9"/>
      <c r="I2417" s="9"/>
      <c r="J2417" s="9"/>
      <c r="K2417" s="9"/>
      <c r="L2417" s="9"/>
      <c r="M2417" s="9"/>
      <c r="N2417" s="9"/>
      <c r="O2417" s="10" t="s">
        <v>913</v>
      </c>
      <c r="P2417">
        <f>IF(ISNA(VLOOKUP(E2417,Sheet2!A:C,3,FALSE)),1,VLOOKUP(E2417,Sheet2!A:C,3,FALSE))</f>
        <v>1</v>
      </c>
    </row>
    <row r="2418" spans="1:16" ht="68" x14ac:dyDescent="0.2">
      <c r="A2418" s="5" t="s">
        <v>15</v>
      </c>
      <c r="B2418" s="6" t="s">
        <v>67</v>
      </c>
      <c r="C2418" s="7" t="s">
        <v>17</v>
      </c>
      <c r="D2418" s="7" t="s">
        <v>28</v>
      </c>
      <c r="E2418" s="7" t="s">
        <v>1468</v>
      </c>
      <c r="F2418" s="6" t="s">
        <v>911</v>
      </c>
      <c r="G2418" s="8" t="s">
        <v>912</v>
      </c>
      <c r="H2418" s="9"/>
      <c r="I2418" s="9"/>
      <c r="J2418" s="9"/>
      <c r="K2418" s="9"/>
      <c r="L2418" s="9"/>
      <c r="M2418" s="9"/>
      <c r="N2418" s="9"/>
      <c r="O2418" s="10" t="s">
        <v>1469</v>
      </c>
      <c r="P2418">
        <f>IF(ISNA(VLOOKUP(E2418,Sheet2!A:C,3,FALSE)),1,VLOOKUP(E2418,Sheet2!A:C,3,FALSE))</f>
        <v>1</v>
      </c>
    </row>
    <row r="2419" spans="1:16" ht="68" x14ac:dyDescent="0.2">
      <c r="A2419" s="11" t="s">
        <v>15</v>
      </c>
      <c r="B2419" s="12" t="s">
        <v>16</v>
      </c>
      <c r="C2419" s="13" t="s">
        <v>17</v>
      </c>
      <c r="D2419" s="13" t="s">
        <v>18</v>
      </c>
      <c r="E2419" s="13" t="s">
        <v>1470</v>
      </c>
      <c r="F2419" s="12" t="s">
        <v>911</v>
      </c>
      <c r="G2419" s="14" t="s">
        <v>912</v>
      </c>
      <c r="H2419" s="15"/>
      <c r="I2419" s="15"/>
      <c r="J2419" s="15"/>
      <c r="K2419" s="15"/>
      <c r="L2419" s="15"/>
      <c r="M2419" s="15"/>
      <c r="N2419" s="15"/>
      <c r="O2419" s="16" t="s">
        <v>1469</v>
      </c>
      <c r="P2419">
        <f>IF(ISNA(VLOOKUP(E2419,Sheet2!A:C,3,FALSE)),1,VLOOKUP(E2419,Sheet2!A:C,3,FALSE))</f>
        <v>1</v>
      </c>
    </row>
    <row r="2420" spans="1:16" ht="68" x14ac:dyDescent="0.2">
      <c r="A2420" s="5" t="s">
        <v>15</v>
      </c>
      <c r="B2420" s="6" t="s">
        <v>67</v>
      </c>
      <c r="C2420" s="7" t="s">
        <v>17</v>
      </c>
      <c r="D2420" s="7" t="s">
        <v>18</v>
      </c>
      <c r="E2420" s="7" t="s">
        <v>1471</v>
      </c>
      <c r="F2420" s="6" t="s">
        <v>911</v>
      </c>
      <c r="G2420" s="8" t="s">
        <v>912</v>
      </c>
      <c r="H2420" s="9"/>
      <c r="I2420" s="9"/>
      <c r="J2420" s="9"/>
      <c r="K2420" s="9"/>
      <c r="L2420" s="9"/>
      <c r="M2420" s="9"/>
      <c r="N2420" s="9"/>
      <c r="O2420" s="10" t="s">
        <v>1469</v>
      </c>
      <c r="P2420">
        <f>IF(ISNA(VLOOKUP(E2420,Sheet2!A:C,3,FALSE)),1,VLOOKUP(E2420,Sheet2!A:C,3,FALSE))</f>
        <v>1</v>
      </c>
    </row>
    <row r="2421" spans="1:16" ht="68" x14ac:dyDescent="0.2">
      <c r="A2421" s="11" t="s">
        <v>15</v>
      </c>
      <c r="B2421" s="12" t="s">
        <v>67</v>
      </c>
      <c r="C2421" s="13" t="s">
        <v>17</v>
      </c>
      <c r="D2421" s="13" t="s">
        <v>18</v>
      </c>
      <c r="E2421" s="13" t="s">
        <v>1472</v>
      </c>
      <c r="F2421" s="12" t="s">
        <v>911</v>
      </c>
      <c r="G2421" s="14" t="s">
        <v>912</v>
      </c>
      <c r="H2421" s="15"/>
      <c r="I2421" s="15"/>
      <c r="J2421" s="15"/>
      <c r="K2421" s="15"/>
      <c r="L2421" s="15"/>
      <c r="M2421" s="15"/>
      <c r="N2421" s="15"/>
      <c r="O2421" s="16" t="s">
        <v>1469</v>
      </c>
      <c r="P2421">
        <f>IF(ISNA(VLOOKUP(E2421,Sheet2!A:C,3,FALSE)),1,VLOOKUP(E2421,Sheet2!A:C,3,FALSE))</f>
        <v>1</v>
      </c>
    </row>
    <row r="2422" spans="1:16" ht="68" x14ac:dyDescent="0.2">
      <c r="A2422" s="11" t="s">
        <v>15</v>
      </c>
      <c r="B2422" s="12" t="s">
        <v>67</v>
      </c>
      <c r="C2422" s="13" t="s">
        <v>17</v>
      </c>
      <c r="D2422" s="13" t="s">
        <v>18</v>
      </c>
      <c r="E2422" s="13" t="s">
        <v>3017</v>
      </c>
      <c r="F2422" s="12" t="s">
        <v>911</v>
      </c>
      <c r="G2422" s="14" t="s">
        <v>912</v>
      </c>
      <c r="H2422" s="15"/>
      <c r="I2422" s="15"/>
      <c r="J2422" s="15"/>
      <c r="K2422" s="15"/>
      <c r="L2422" s="15"/>
      <c r="M2422" s="15"/>
      <c r="N2422" s="15"/>
      <c r="O2422" s="16" t="s">
        <v>1469</v>
      </c>
      <c r="P2422">
        <f>IF(ISNA(VLOOKUP(E2422,Sheet2!A:C,3,FALSE)),1,VLOOKUP(E2422,Sheet2!A:C,3,FALSE))</f>
        <v>1</v>
      </c>
    </row>
    <row r="2423" spans="1:16" ht="68" x14ac:dyDescent="0.2">
      <c r="A2423" s="11" t="s">
        <v>15</v>
      </c>
      <c r="B2423" s="12" t="s">
        <v>67</v>
      </c>
      <c r="C2423" s="13" t="s">
        <v>17</v>
      </c>
      <c r="D2423" s="13" t="s">
        <v>18</v>
      </c>
      <c r="E2423" s="13" t="s">
        <v>3113</v>
      </c>
      <c r="F2423" s="12" t="s">
        <v>911</v>
      </c>
      <c r="G2423" s="14" t="s">
        <v>912</v>
      </c>
      <c r="H2423" s="15"/>
      <c r="I2423" s="15"/>
      <c r="J2423" s="15"/>
      <c r="K2423" s="15"/>
      <c r="L2423" s="15"/>
      <c r="M2423" s="15"/>
      <c r="N2423" s="15"/>
      <c r="O2423" s="16" t="s">
        <v>913</v>
      </c>
      <c r="P2423">
        <f>IF(ISNA(VLOOKUP(E2423,Sheet2!A:C,3,FALSE)),1,VLOOKUP(E2423,Sheet2!A:C,3,FALSE))</f>
        <v>1</v>
      </c>
    </row>
    <row r="2424" spans="1:16" ht="68" x14ac:dyDescent="0.2">
      <c r="A2424" s="5" t="s">
        <v>15</v>
      </c>
      <c r="B2424" s="6" t="s">
        <v>67</v>
      </c>
      <c r="C2424" s="7" t="s">
        <v>17</v>
      </c>
      <c r="D2424" s="7" t="s">
        <v>18</v>
      </c>
      <c r="E2424" s="7" t="s">
        <v>3216</v>
      </c>
      <c r="F2424" s="6" t="s">
        <v>911</v>
      </c>
      <c r="G2424" s="8" t="s">
        <v>912</v>
      </c>
      <c r="H2424" s="9"/>
      <c r="I2424" s="9"/>
      <c r="J2424" s="9"/>
      <c r="K2424" s="9"/>
      <c r="L2424" s="9"/>
      <c r="M2424" s="9"/>
      <c r="N2424" s="9"/>
      <c r="O2424" s="10" t="s">
        <v>1469</v>
      </c>
      <c r="P2424">
        <f>IF(ISNA(VLOOKUP(E2424,Sheet2!A:C,3,FALSE)),1,VLOOKUP(E2424,Sheet2!A:C,3,FALSE))</f>
        <v>1</v>
      </c>
    </row>
    <row r="2425" spans="1:16" ht="68" x14ac:dyDescent="0.2">
      <c r="A2425" s="11" t="s">
        <v>15</v>
      </c>
      <c r="B2425" s="12" t="s">
        <v>67</v>
      </c>
      <c r="C2425" s="13" t="s">
        <v>17</v>
      </c>
      <c r="D2425" s="13" t="s">
        <v>18</v>
      </c>
      <c r="E2425" s="13" t="s">
        <v>3217</v>
      </c>
      <c r="F2425" s="12" t="s">
        <v>911</v>
      </c>
      <c r="G2425" s="14" t="s">
        <v>912</v>
      </c>
      <c r="H2425" s="15"/>
      <c r="I2425" s="15"/>
      <c r="J2425" s="15"/>
      <c r="K2425" s="15"/>
      <c r="L2425" s="15"/>
      <c r="M2425" s="15"/>
      <c r="N2425" s="15"/>
      <c r="O2425" s="16" t="s">
        <v>1469</v>
      </c>
      <c r="P2425">
        <f>IF(ISNA(VLOOKUP(E2425,Sheet2!A:C,3,FALSE)),1,VLOOKUP(E2425,Sheet2!A:C,3,FALSE))</f>
        <v>1</v>
      </c>
    </row>
    <row r="2426" spans="1:16" ht="136" x14ac:dyDescent="0.2">
      <c r="A2426" s="5" t="s">
        <v>15</v>
      </c>
      <c r="B2426" s="6" t="s">
        <v>38</v>
      </c>
      <c r="C2426" s="7" t="s">
        <v>17</v>
      </c>
      <c r="D2426" s="7" t="s">
        <v>18</v>
      </c>
      <c r="E2426" s="7" t="s">
        <v>3078</v>
      </c>
      <c r="F2426" s="6" t="s">
        <v>1819</v>
      </c>
      <c r="G2426" s="8" t="s">
        <v>3079</v>
      </c>
      <c r="H2426" s="9"/>
      <c r="I2426" s="9"/>
      <c r="J2426" s="9"/>
      <c r="K2426" s="9"/>
      <c r="L2426" s="9"/>
      <c r="M2426" s="9"/>
      <c r="N2426" s="9"/>
      <c r="O2426" s="10" t="s">
        <v>3077</v>
      </c>
      <c r="P2426">
        <f>IF(ISNA(VLOOKUP(E2426,Sheet2!A:C,3,FALSE)),1,VLOOKUP(E2426,Sheet2!A:C,3,FALSE))</f>
        <v>1</v>
      </c>
    </row>
    <row r="2427" spans="1:16" ht="136" x14ac:dyDescent="0.2">
      <c r="A2427" s="5" t="s">
        <v>15</v>
      </c>
      <c r="B2427" s="6" t="s">
        <v>945</v>
      </c>
      <c r="C2427" s="7" t="s">
        <v>17</v>
      </c>
      <c r="D2427" s="7" t="s">
        <v>18</v>
      </c>
      <c r="E2427" s="7" t="s">
        <v>3583</v>
      </c>
      <c r="F2427" s="6" t="s">
        <v>1819</v>
      </c>
      <c r="G2427" s="8" t="s">
        <v>3079</v>
      </c>
      <c r="H2427" s="9"/>
      <c r="I2427" s="9"/>
      <c r="J2427" s="9"/>
      <c r="K2427" s="9"/>
      <c r="L2427" s="9"/>
      <c r="M2427" s="9"/>
      <c r="N2427" s="9"/>
      <c r="O2427" s="10" t="s">
        <v>3584</v>
      </c>
      <c r="P2427">
        <f>IF(ISNA(VLOOKUP(E2427,Sheet2!A:C,3,FALSE)),1,VLOOKUP(E2427,Sheet2!A:C,3,FALSE))</f>
        <v>1</v>
      </c>
    </row>
    <row r="2428" spans="1:16" ht="119" x14ac:dyDescent="0.2">
      <c r="A2428" s="11" t="s">
        <v>15</v>
      </c>
      <c r="B2428" s="12" t="s">
        <v>16</v>
      </c>
      <c r="C2428" s="13" t="s">
        <v>17</v>
      </c>
      <c r="D2428" s="13" t="s">
        <v>28</v>
      </c>
      <c r="E2428" s="13" t="s">
        <v>1818</v>
      </c>
      <c r="F2428" s="12" t="s">
        <v>1819</v>
      </c>
      <c r="G2428" s="14" t="s">
        <v>1820</v>
      </c>
      <c r="H2428" s="15"/>
      <c r="I2428" s="15"/>
      <c r="J2428" s="15"/>
      <c r="K2428" s="15"/>
      <c r="L2428" s="15"/>
      <c r="M2428" s="15"/>
      <c r="N2428" s="15"/>
      <c r="O2428" s="16" t="s">
        <v>1821</v>
      </c>
      <c r="P2428">
        <f>IF(ISNA(VLOOKUP(E2428,Sheet2!A:C,3,FALSE)),1,VLOOKUP(E2428,Sheet2!A:C,3,FALSE))</f>
        <v>1</v>
      </c>
    </row>
    <row r="2429" spans="1:16" ht="119" x14ac:dyDescent="0.2">
      <c r="A2429" s="5" t="s">
        <v>15</v>
      </c>
      <c r="B2429" s="6" t="s">
        <v>16</v>
      </c>
      <c r="C2429" s="7" t="s">
        <v>17</v>
      </c>
      <c r="D2429" s="7" t="s">
        <v>28</v>
      </c>
      <c r="E2429" s="7" t="s">
        <v>1822</v>
      </c>
      <c r="F2429" s="6" t="s">
        <v>1819</v>
      </c>
      <c r="G2429" s="8" t="s">
        <v>1820</v>
      </c>
      <c r="H2429" s="9"/>
      <c r="I2429" s="9"/>
      <c r="J2429" s="9"/>
      <c r="K2429" s="9"/>
      <c r="L2429" s="9"/>
      <c r="M2429" s="9"/>
      <c r="N2429" s="9"/>
      <c r="O2429" s="10" t="s">
        <v>1821</v>
      </c>
      <c r="P2429">
        <f>IF(ISNA(VLOOKUP(E2429,Sheet2!A:C,3,FALSE)),1,VLOOKUP(E2429,Sheet2!A:C,3,FALSE))</f>
        <v>1</v>
      </c>
    </row>
    <row r="2430" spans="1:16" ht="119" x14ac:dyDescent="0.2">
      <c r="A2430" s="5" t="s">
        <v>15</v>
      </c>
      <c r="B2430" s="6" t="s">
        <v>16</v>
      </c>
      <c r="C2430" s="7" t="s">
        <v>17</v>
      </c>
      <c r="D2430" s="7" t="s">
        <v>28</v>
      </c>
      <c r="E2430" s="7" t="s">
        <v>5029</v>
      </c>
      <c r="F2430" s="6" t="s">
        <v>1819</v>
      </c>
      <c r="G2430" s="8" t="s">
        <v>1820</v>
      </c>
      <c r="H2430" s="9"/>
      <c r="I2430" s="9"/>
      <c r="J2430" s="9"/>
      <c r="K2430" s="9"/>
      <c r="L2430" s="9"/>
      <c r="M2430" s="9"/>
      <c r="N2430" s="9"/>
      <c r="O2430" s="10" t="s">
        <v>1821</v>
      </c>
      <c r="P2430">
        <f>IF(ISNA(VLOOKUP(E2430,Sheet2!A:C,3,FALSE)),1,VLOOKUP(E2430,Sheet2!A:C,3,FALSE))</f>
        <v>1</v>
      </c>
    </row>
    <row r="2431" spans="1:16" ht="187" x14ac:dyDescent="0.2">
      <c r="A2431" s="11" t="s">
        <v>15</v>
      </c>
      <c r="B2431" s="12" t="s">
        <v>38</v>
      </c>
      <c r="C2431" s="13" t="s">
        <v>17</v>
      </c>
      <c r="D2431" s="13" t="s">
        <v>18</v>
      </c>
      <c r="E2431" s="13" t="s">
        <v>510</v>
      </c>
      <c r="F2431" s="12" t="s">
        <v>511</v>
      </c>
      <c r="G2431" s="14" t="s">
        <v>512</v>
      </c>
      <c r="H2431" s="15"/>
      <c r="I2431" s="15"/>
      <c r="J2431" s="15"/>
      <c r="K2431" s="15"/>
      <c r="L2431" s="15"/>
      <c r="M2431" s="15"/>
      <c r="N2431" s="15"/>
      <c r="O2431" s="16" t="s">
        <v>513</v>
      </c>
      <c r="P2431">
        <f>IF(ISNA(VLOOKUP(E2431,Sheet2!A:C,3,FALSE)),1,VLOOKUP(E2431,Sheet2!A:C,3,FALSE))</f>
        <v>1</v>
      </c>
    </row>
    <row r="2432" spans="1:16" ht="187" x14ac:dyDescent="0.2">
      <c r="A2432" s="11" t="s">
        <v>15</v>
      </c>
      <c r="B2432" s="12" t="s">
        <v>38</v>
      </c>
      <c r="C2432" s="13" t="s">
        <v>17</v>
      </c>
      <c r="D2432" s="13" t="s">
        <v>28</v>
      </c>
      <c r="E2432" s="13" t="s">
        <v>2988</v>
      </c>
      <c r="F2432" s="12" t="s">
        <v>2989</v>
      </c>
      <c r="G2432" s="14" t="s">
        <v>512</v>
      </c>
      <c r="H2432" s="15"/>
      <c r="I2432" s="15"/>
      <c r="J2432" s="15"/>
      <c r="K2432" s="15"/>
      <c r="L2432" s="15"/>
      <c r="M2432" s="15"/>
      <c r="N2432" s="15"/>
      <c r="O2432" s="16" t="s">
        <v>513</v>
      </c>
      <c r="P2432">
        <f>IF(ISNA(VLOOKUP(E2432,Sheet2!A:C,3,FALSE)),1,VLOOKUP(E2432,Sheet2!A:C,3,FALSE))</f>
        <v>1</v>
      </c>
    </row>
    <row r="2433" spans="1:16" ht="187" x14ac:dyDescent="0.2">
      <c r="A2433" s="5" t="s">
        <v>15</v>
      </c>
      <c r="B2433" s="6" t="s">
        <v>38</v>
      </c>
      <c r="C2433" s="7" t="s">
        <v>17</v>
      </c>
      <c r="D2433" s="7" t="s">
        <v>28</v>
      </c>
      <c r="E2433" s="7" t="s">
        <v>2990</v>
      </c>
      <c r="F2433" s="6" t="s">
        <v>2989</v>
      </c>
      <c r="G2433" s="8" t="s">
        <v>512</v>
      </c>
      <c r="H2433" s="9"/>
      <c r="I2433" s="9"/>
      <c r="J2433" s="9"/>
      <c r="K2433" s="9"/>
      <c r="L2433" s="9"/>
      <c r="M2433" s="9"/>
      <c r="N2433" s="9"/>
      <c r="O2433" s="10" t="s">
        <v>513</v>
      </c>
      <c r="P2433">
        <f>IF(ISNA(VLOOKUP(E2433,Sheet2!A:C,3,FALSE)),1,VLOOKUP(E2433,Sheet2!A:C,3,FALSE))</f>
        <v>1</v>
      </c>
    </row>
    <row r="2434" spans="1:16" ht="68" x14ac:dyDescent="0.2">
      <c r="A2434" s="11" t="s">
        <v>15</v>
      </c>
      <c r="B2434" s="12" t="s">
        <v>63</v>
      </c>
      <c r="C2434" s="13" t="s">
        <v>17</v>
      </c>
      <c r="D2434" s="13" t="s">
        <v>28</v>
      </c>
      <c r="E2434" s="13" t="s">
        <v>2808</v>
      </c>
      <c r="F2434" s="12" t="s">
        <v>2809</v>
      </c>
      <c r="G2434" s="14" t="s">
        <v>2810</v>
      </c>
      <c r="H2434" s="15"/>
      <c r="I2434" s="15"/>
      <c r="J2434" s="15"/>
      <c r="K2434" s="15"/>
      <c r="L2434" s="15"/>
      <c r="M2434" s="15"/>
      <c r="N2434" s="15"/>
      <c r="O2434" s="16" t="s">
        <v>2811</v>
      </c>
      <c r="P2434">
        <f>IF(ISNA(VLOOKUP(E2434,Sheet2!A:C,3,FALSE)),1,VLOOKUP(E2434,Sheet2!A:C,3,FALSE))</f>
        <v>1</v>
      </c>
    </row>
    <row r="2435" spans="1:16" ht="68" x14ac:dyDescent="0.2">
      <c r="A2435" s="5" t="s">
        <v>15</v>
      </c>
      <c r="B2435" s="6" t="s">
        <v>67</v>
      </c>
      <c r="C2435" s="7" t="s">
        <v>17</v>
      </c>
      <c r="D2435" s="7" t="s">
        <v>28</v>
      </c>
      <c r="E2435" s="7" t="s">
        <v>2812</v>
      </c>
      <c r="F2435" s="6" t="s">
        <v>2809</v>
      </c>
      <c r="G2435" s="8" t="s">
        <v>2810</v>
      </c>
      <c r="H2435" s="9"/>
      <c r="I2435" s="9"/>
      <c r="J2435" s="9"/>
      <c r="K2435" s="9"/>
      <c r="L2435" s="9"/>
      <c r="M2435" s="9"/>
      <c r="N2435" s="9"/>
      <c r="O2435" s="10" t="s">
        <v>2811</v>
      </c>
      <c r="P2435">
        <f>IF(ISNA(VLOOKUP(E2435,Sheet2!A:C,3,FALSE)),1,VLOOKUP(E2435,Sheet2!A:C,3,FALSE))</f>
        <v>1</v>
      </c>
    </row>
    <row r="2436" spans="1:16" ht="51" x14ac:dyDescent="0.2">
      <c r="A2436" s="11" t="s">
        <v>15</v>
      </c>
      <c r="B2436" s="12" t="s">
        <v>63</v>
      </c>
      <c r="C2436" s="13" t="s">
        <v>17</v>
      </c>
      <c r="D2436" s="13" t="s">
        <v>18</v>
      </c>
      <c r="E2436" s="13" t="s">
        <v>2438</v>
      </c>
      <c r="F2436" s="12" t="s">
        <v>2439</v>
      </c>
      <c r="G2436" s="14" t="s">
        <v>2440</v>
      </c>
      <c r="H2436" s="15"/>
      <c r="I2436" s="15"/>
      <c r="J2436" s="15"/>
      <c r="K2436" s="15"/>
      <c r="L2436" s="15"/>
      <c r="M2436" s="15"/>
      <c r="N2436" s="15"/>
      <c r="O2436" s="16" t="s">
        <v>1603</v>
      </c>
      <c r="P2436">
        <f>IF(ISNA(VLOOKUP(E2436,Sheet2!A:C,3,FALSE)),1,VLOOKUP(E2436,Sheet2!A:C,3,FALSE))</f>
        <v>1</v>
      </c>
    </row>
    <row r="2437" spans="1:16" ht="51" x14ac:dyDescent="0.2">
      <c r="A2437" s="5" t="s">
        <v>15</v>
      </c>
      <c r="B2437" s="6" t="s">
        <v>63</v>
      </c>
      <c r="C2437" s="7" t="s">
        <v>17</v>
      </c>
      <c r="D2437" s="7" t="s">
        <v>18</v>
      </c>
      <c r="E2437" s="7" t="s">
        <v>2441</v>
      </c>
      <c r="F2437" s="6" t="s">
        <v>2439</v>
      </c>
      <c r="G2437" s="8" t="s">
        <v>2440</v>
      </c>
      <c r="H2437" s="9"/>
      <c r="I2437" s="9"/>
      <c r="J2437" s="9"/>
      <c r="K2437" s="9"/>
      <c r="L2437" s="9"/>
      <c r="M2437" s="9"/>
      <c r="N2437" s="9"/>
      <c r="O2437" s="10" t="s">
        <v>1603</v>
      </c>
      <c r="P2437">
        <f>IF(ISNA(VLOOKUP(E2437,Sheet2!A:C,3,FALSE)),1,VLOOKUP(E2437,Sheet2!A:C,3,FALSE))</f>
        <v>1</v>
      </c>
    </row>
    <row r="2438" spans="1:16" ht="51" x14ac:dyDescent="0.2">
      <c r="A2438" s="11" t="s">
        <v>15</v>
      </c>
      <c r="B2438" s="12" t="s">
        <v>63</v>
      </c>
      <c r="C2438" s="13" t="s">
        <v>17</v>
      </c>
      <c r="D2438" s="13" t="s">
        <v>18</v>
      </c>
      <c r="E2438" s="13" t="s">
        <v>2491</v>
      </c>
      <c r="F2438" s="12" t="s">
        <v>2439</v>
      </c>
      <c r="G2438" s="14" t="s">
        <v>2440</v>
      </c>
      <c r="H2438" s="15"/>
      <c r="I2438" s="15"/>
      <c r="J2438" s="15"/>
      <c r="K2438" s="15"/>
      <c r="L2438" s="15"/>
      <c r="M2438" s="15"/>
      <c r="N2438" s="15"/>
      <c r="O2438" s="16" t="s">
        <v>1603</v>
      </c>
      <c r="P2438">
        <f>IF(ISNA(VLOOKUP(E2438,Sheet2!A:C,3,FALSE)),1,VLOOKUP(E2438,Sheet2!A:C,3,FALSE))</f>
        <v>1</v>
      </c>
    </row>
    <row r="2439" spans="1:16" ht="51" x14ac:dyDescent="0.2">
      <c r="A2439" s="5" t="s">
        <v>15</v>
      </c>
      <c r="B2439" s="6" t="s">
        <v>67</v>
      </c>
      <c r="C2439" s="7" t="s">
        <v>17</v>
      </c>
      <c r="D2439" s="7" t="s">
        <v>18</v>
      </c>
      <c r="E2439" s="7" t="s">
        <v>2492</v>
      </c>
      <c r="F2439" s="6" t="s">
        <v>2439</v>
      </c>
      <c r="G2439" s="8" t="s">
        <v>2440</v>
      </c>
      <c r="H2439" s="9"/>
      <c r="I2439" s="9"/>
      <c r="J2439" s="9"/>
      <c r="K2439" s="9"/>
      <c r="L2439" s="9"/>
      <c r="M2439" s="9"/>
      <c r="N2439" s="9"/>
      <c r="O2439" s="10" t="s">
        <v>1603</v>
      </c>
      <c r="P2439">
        <f>IF(ISNA(VLOOKUP(E2439,Sheet2!A:C,3,FALSE)),1,VLOOKUP(E2439,Sheet2!A:C,3,FALSE))</f>
        <v>1</v>
      </c>
    </row>
    <row r="2440" spans="1:16" ht="34" x14ac:dyDescent="0.2">
      <c r="A2440" s="5" t="s">
        <v>15</v>
      </c>
      <c r="B2440" s="6" t="s">
        <v>67</v>
      </c>
      <c r="C2440" s="7" t="s">
        <v>17</v>
      </c>
      <c r="D2440" s="7" t="s">
        <v>18</v>
      </c>
      <c r="E2440" s="7" t="s">
        <v>1029</v>
      </c>
      <c r="F2440" s="6" t="s">
        <v>1030</v>
      </c>
      <c r="G2440" s="8" t="s">
        <v>1030</v>
      </c>
      <c r="H2440" s="9"/>
      <c r="I2440" s="9"/>
      <c r="J2440" s="9"/>
      <c r="K2440" s="9"/>
      <c r="L2440" s="9"/>
      <c r="M2440" s="9"/>
      <c r="N2440" s="9"/>
      <c r="O2440" s="10" t="s">
        <v>1031</v>
      </c>
      <c r="P2440">
        <f>IF(ISNA(VLOOKUP(E2440,Sheet2!A:C,3,FALSE)),1,VLOOKUP(E2440,Sheet2!A:C,3,FALSE))</f>
        <v>1</v>
      </c>
    </row>
    <row r="2441" spans="1:16" ht="34" x14ac:dyDescent="0.2">
      <c r="A2441" s="11" t="s">
        <v>15</v>
      </c>
      <c r="B2441" s="12" t="s">
        <v>67</v>
      </c>
      <c r="C2441" s="13" t="s">
        <v>17</v>
      </c>
      <c r="D2441" s="13" t="s">
        <v>18</v>
      </c>
      <c r="E2441" s="13" t="s">
        <v>1032</v>
      </c>
      <c r="F2441" s="12" t="s">
        <v>1030</v>
      </c>
      <c r="G2441" s="14" t="s">
        <v>1030</v>
      </c>
      <c r="H2441" s="15"/>
      <c r="I2441" s="15"/>
      <c r="J2441" s="15"/>
      <c r="K2441" s="15"/>
      <c r="L2441" s="15"/>
      <c r="M2441" s="15"/>
      <c r="N2441" s="15"/>
      <c r="O2441" s="16" t="s">
        <v>1031</v>
      </c>
      <c r="P2441">
        <f>IF(ISNA(VLOOKUP(E2441,Sheet2!A:C,3,FALSE)),1,VLOOKUP(E2441,Sheet2!A:C,3,FALSE))</f>
        <v>1</v>
      </c>
    </row>
    <row r="2442" spans="1:16" ht="34" x14ac:dyDescent="0.2">
      <c r="A2442" s="5" t="s">
        <v>15</v>
      </c>
      <c r="B2442" s="6" t="s">
        <v>67</v>
      </c>
      <c r="C2442" s="7" t="s">
        <v>17</v>
      </c>
      <c r="D2442" s="7" t="s">
        <v>28</v>
      </c>
      <c r="E2442" s="7" t="s">
        <v>1033</v>
      </c>
      <c r="F2442" s="6" t="s">
        <v>1030</v>
      </c>
      <c r="G2442" s="8" t="s">
        <v>1030</v>
      </c>
      <c r="H2442" s="9"/>
      <c r="I2442" s="9"/>
      <c r="J2442" s="9"/>
      <c r="K2442" s="9"/>
      <c r="L2442" s="9"/>
      <c r="M2442" s="9"/>
      <c r="N2442" s="9"/>
      <c r="O2442" s="10" t="s">
        <v>1031</v>
      </c>
      <c r="P2442">
        <f>IF(ISNA(VLOOKUP(E2442,Sheet2!A:C,3,FALSE)),1,VLOOKUP(E2442,Sheet2!A:C,3,FALSE))</f>
        <v>1</v>
      </c>
    </row>
    <row r="2443" spans="1:16" ht="34" x14ac:dyDescent="0.2">
      <c r="A2443" s="5" t="s">
        <v>15</v>
      </c>
      <c r="B2443" s="6" t="s">
        <v>42</v>
      </c>
      <c r="C2443" s="7" t="s">
        <v>17</v>
      </c>
      <c r="D2443" s="7" t="s">
        <v>18</v>
      </c>
      <c r="E2443" s="7" t="s">
        <v>1063</v>
      </c>
      <c r="F2443" s="6" t="s">
        <v>1030</v>
      </c>
      <c r="G2443" s="8" t="s">
        <v>1030</v>
      </c>
      <c r="H2443" s="9"/>
      <c r="I2443" s="9"/>
      <c r="J2443" s="9"/>
      <c r="K2443" s="9"/>
      <c r="L2443" s="9"/>
      <c r="M2443" s="9"/>
      <c r="N2443" s="9"/>
      <c r="O2443" s="10" t="s">
        <v>1031</v>
      </c>
      <c r="P2443">
        <f>IF(ISNA(VLOOKUP(E2443,Sheet2!A:C,3,FALSE)),1,VLOOKUP(E2443,Sheet2!A:C,3,FALSE))</f>
        <v>1</v>
      </c>
    </row>
    <row r="2444" spans="1:16" ht="51" x14ac:dyDescent="0.2">
      <c r="A2444" s="11" t="s">
        <v>15</v>
      </c>
      <c r="B2444" s="12" t="s">
        <v>101</v>
      </c>
      <c r="C2444" s="13" t="s">
        <v>17</v>
      </c>
      <c r="D2444" s="13" t="s">
        <v>28</v>
      </c>
      <c r="E2444" s="13" t="s">
        <v>1238</v>
      </c>
      <c r="F2444" s="12" t="s">
        <v>1239</v>
      </c>
      <c r="G2444" s="14" t="s">
        <v>1240</v>
      </c>
      <c r="H2444" s="15"/>
      <c r="I2444" s="15"/>
      <c r="J2444" s="15"/>
      <c r="K2444" s="15"/>
      <c r="L2444" s="15"/>
      <c r="M2444" s="15"/>
      <c r="N2444" s="15"/>
      <c r="O2444" s="16" t="s">
        <v>1241</v>
      </c>
      <c r="P2444">
        <f>IF(ISNA(VLOOKUP(E2444,Sheet2!A:C,3,FALSE)),1,VLOOKUP(E2444,Sheet2!A:C,3,FALSE))</f>
        <v>1</v>
      </c>
    </row>
    <row r="2445" spans="1:16" ht="51" x14ac:dyDescent="0.2">
      <c r="A2445" s="5" t="s">
        <v>15</v>
      </c>
      <c r="B2445" s="6" t="s">
        <v>180</v>
      </c>
      <c r="C2445" s="7" t="s">
        <v>17</v>
      </c>
      <c r="D2445" s="7" t="s">
        <v>18</v>
      </c>
      <c r="E2445" s="7" t="s">
        <v>1242</v>
      </c>
      <c r="F2445" s="6" t="s">
        <v>1239</v>
      </c>
      <c r="G2445" s="8" t="s">
        <v>1240</v>
      </c>
      <c r="H2445" s="9"/>
      <c r="I2445" s="9"/>
      <c r="J2445" s="9"/>
      <c r="K2445" s="9"/>
      <c r="L2445" s="9"/>
      <c r="M2445" s="9"/>
      <c r="N2445" s="9"/>
      <c r="O2445" s="10" t="s">
        <v>1243</v>
      </c>
      <c r="P2445">
        <f>IF(ISNA(VLOOKUP(E2445,Sheet2!A:C,3,FALSE)),1,VLOOKUP(E2445,Sheet2!A:C,3,FALSE))</f>
        <v>1</v>
      </c>
    </row>
    <row r="2446" spans="1:16" ht="51" x14ac:dyDescent="0.2">
      <c r="A2446" s="11" t="s">
        <v>15</v>
      </c>
      <c r="B2446" s="12" t="s">
        <v>33</v>
      </c>
      <c r="C2446" s="13" t="s">
        <v>17</v>
      </c>
      <c r="D2446" s="13" t="s">
        <v>28</v>
      </c>
      <c r="E2446" s="13" t="s">
        <v>1244</v>
      </c>
      <c r="F2446" s="12" t="s">
        <v>1239</v>
      </c>
      <c r="G2446" s="14" t="s">
        <v>1240</v>
      </c>
      <c r="H2446" s="15"/>
      <c r="I2446" s="15"/>
      <c r="J2446" s="15"/>
      <c r="K2446" s="15"/>
      <c r="L2446" s="15"/>
      <c r="M2446" s="15"/>
      <c r="N2446" s="15"/>
      <c r="O2446" s="16" t="s">
        <v>1243</v>
      </c>
      <c r="P2446">
        <f>IF(ISNA(VLOOKUP(E2446,Sheet2!A:C,3,FALSE)),1,VLOOKUP(E2446,Sheet2!A:C,3,FALSE))</f>
        <v>1</v>
      </c>
    </row>
    <row r="2447" spans="1:16" ht="51" x14ac:dyDescent="0.2">
      <c r="A2447" s="5" t="s">
        <v>15</v>
      </c>
      <c r="B2447" s="6" t="s">
        <v>180</v>
      </c>
      <c r="C2447" s="7" t="s">
        <v>17</v>
      </c>
      <c r="D2447" s="7" t="s">
        <v>18</v>
      </c>
      <c r="E2447" s="7" t="s">
        <v>3043</v>
      </c>
      <c r="F2447" s="6" t="s">
        <v>1239</v>
      </c>
      <c r="G2447" s="8" t="s">
        <v>1240</v>
      </c>
      <c r="H2447" s="9"/>
      <c r="I2447" s="9"/>
      <c r="J2447" s="9"/>
      <c r="K2447" s="9"/>
      <c r="L2447" s="9"/>
      <c r="M2447" s="9"/>
      <c r="N2447" s="9"/>
      <c r="O2447" s="10" t="s">
        <v>1243</v>
      </c>
      <c r="P2447">
        <f>IF(ISNA(VLOOKUP(E2447,Sheet2!A:C,3,FALSE)),1,VLOOKUP(E2447,Sheet2!A:C,3,FALSE))</f>
        <v>1</v>
      </c>
    </row>
    <row r="2448" spans="1:16" ht="51" x14ac:dyDescent="0.2">
      <c r="A2448" s="11" t="s">
        <v>15</v>
      </c>
      <c r="B2448" s="12" t="s">
        <v>47</v>
      </c>
      <c r="C2448" s="13" t="s">
        <v>17</v>
      </c>
      <c r="D2448" s="13" t="s">
        <v>28</v>
      </c>
      <c r="E2448" s="13" t="s">
        <v>3044</v>
      </c>
      <c r="F2448" s="12" t="s">
        <v>1239</v>
      </c>
      <c r="G2448" s="14" t="s">
        <v>1240</v>
      </c>
      <c r="H2448" s="15"/>
      <c r="I2448" s="15"/>
      <c r="J2448" s="15"/>
      <c r="K2448" s="15"/>
      <c r="L2448" s="15"/>
      <c r="M2448" s="15"/>
      <c r="N2448" s="15"/>
      <c r="O2448" s="16" t="s">
        <v>1243</v>
      </c>
      <c r="P2448">
        <f>IF(ISNA(VLOOKUP(E2448,Sheet2!A:C,3,FALSE)),1,VLOOKUP(E2448,Sheet2!A:C,3,FALSE))</f>
        <v>1</v>
      </c>
    </row>
    <row r="2449" spans="1:16" ht="51" x14ac:dyDescent="0.2">
      <c r="A2449" s="11" t="s">
        <v>15</v>
      </c>
      <c r="B2449" s="12" t="s">
        <v>67</v>
      </c>
      <c r="C2449" s="13" t="s">
        <v>17</v>
      </c>
      <c r="D2449" s="13" t="s">
        <v>18</v>
      </c>
      <c r="E2449" s="13" t="s">
        <v>3689</v>
      </c>
      <c r="F2449" s="12" t="s">
        <v>1239</v>
      </c>
      <c r="G2449" s="14" t="s">
        <v>1240</v>
      </c>
      <c r="H2449" s="15"/>
      <c r="I2449" s="15"/>
      <c r="J2449" s="15"/>
      <c r="K2449" s="15"/>
      <c r="L2449" s="15"/>
      <c r="M2449" s="15"/>
      <c r="N2449" s="15"/>
      <c r="O2449" s="16" t="s">
        <v>3690</v>
      </c>
      <c r="P2449">
        <f>IF(ISNA(VLOOKUP(E2449,Sheet2!A:C,3,FALSE)),1,VLOOKUP(E2449,Sheet2!A:C,3,FALSE))</f>
        <v>1</v>
      </c>
    </row>
    <row r="2450" spans="1:16" ht="51" x14ac:dyDescent="0.2">
      <c r="A2450" s="11" t="s">
        <v>15</v>
      </c>
      <c r="B2450" s="12" t="s">
        <v>101</v>
      </c>
      <c r="C2450" s="13" t="s">
        <v>17</v>
      </c>
      <c r="D2450" s="13" t="s">
        <v>18</v>
      </c>
      <c r="E2450" s="13" t="s">
        <v>4128</v>
      </c>
      <c r="F2450" s="12" t="s">
        <v>1239</v>
      </c>
      <c r="G2450" s="14" t="s">
        <v>1240</v>
      </c>
      <c r="H2450" s="15"/>
      <c r="I2450" s="15"/>
      <c r="J2450" s="15"/>
      <c r="K2450" s="15"/>
      <c r="L2450" s="15"/>
      <c r="M2450" s="15"/>
      <c r="N2450" s="15"/>
      <c r="O2450" s="16" t="s">
        <v>1243</v>
      </c>
      <c r="P2450">
        <f>IF(ISNA(VLOOKUP(E2450,Sheet2!A:C,3,FALSE)),1,VLOOKUP(E2450,Sheet2!A:C,3,FALSE))</f>
        <v>1</v>
      </c>
    </row>
    <row r="2451" spans="1:16" ht="51" x14ac:dyDescent="0.2">
      <c r="A2451" s="5" t="s">
        <v>15</v>
      </c>
      <c r="B2451" s="6" t="s">
        <v>33</v>
      </c>
      <c r="C2451" s="7" t="s">
        <v>17</v>
      </c>
      <c r="D2451" s="7" t="s">
        <v>18</v>
      </c>
      <c r="E2451" s="7" t="s">
        <v>4340</v>
      </c>
      <c r="F2451" s="6" t="s">
        <v>1239</v>
      </c>
      <c r="G2451" s="8" t="s">
        <v>1240</v>
      </c>
      <c r="H2451" s="9"/>
      <c r="I2451" s="9"/>
      <c r="J2451" s="9"/>
      <c r="K2451" s="9"/>
      <c r="L2451" s="9"/>
      <c r="M2451" s="9"/>
      <c r="N2451" s="9"/>
      <c r="O2451" s="10" t="s">
        <v>1243</v>
      </c>
      <c r="P2451">
        <f>IF(ISNA(VLOOKUP(E2451,Sheet2!A:C,3,FALSE)),1,VLOOKUP(E2451,Sheet2!A:C,3,FALSE))</f>
        <v>1</v>
      </c>
    </row>
    <row r="2452" spans="1:16" ht="51" x14ac:dyDescent="0.2">
      <c r="A2452" s="11" t="s">
        <v>15</v>
      </c>
      <c r="B2452" s="12" t="s">
        <v>101</v>
      </c>
      <c r="C2452" s="13" t="s">
        <v>17</v>
      </c>
      <c r="D2452" s="13" t="s">
        <v>28</v>
      </c>
      <c r="E2452" s="13" t="s">
        <v>887</v>
      </c>
      <c r="F2452" s="12" t="s">
        <v>888</v>
      </c>
      <c r="G2452" s="14" t="s">
        <v>888</v>
      </c>
      <c r="H2452" s="15"/>
      <c r="I2452" s="15"/>
      <c r="J2452" s="15"/>
      <c r="K2452" s="15"/>
      <c r="L2452" s="15"/>
      <c r="M2452" s="15"/>
      <c r="N2452" s="15"/>
      <c r="O2452" s="16" t="s">
        <v>889</v>
      </c>
      <c r="P2452">
        <f>IF(ISNA(VLOOKUP(E2452,Sheet2!A:C,3,FALSE)),1,VLOOKUP(E2452,Sheet2!A:C,3,FALSE))</f>
        <v>5</v>
      </c>
    </row>
    <row r="2453" spans="1:16" ht="51" x14ac:dyDescent="0.2">
      <c r="A2453" s="5" t="s">
        <v>15</v>
      </c>
      <c r="B2453" s="6" t="s">
        <v>33</v>
      </c>
      <c r="C2453" s="7" t="s">
        <v>17</v>
      </c>
      <c r="D2453" s="7" t="s">
        <v>28</v>
      </c>
      <c r="E2453" s="7" t="s">
        <v>890</v>
      </c>
      <c r="F2453" s="6" t="s">
        <v>888</v>
      </c>
      <c r="G2453" s="8" t="s">
        <v>888</v>
      </c>
      <c r="H2453" s="9"/>
      <c r="I2453" s="9"/>
      <c r="J2453" s="9"/>
      <c r="K2453" s="9"/>
      <c r="L2453" s="9"/>
      <c r="M2453" s="9"/>
      <c r="N2453" s="9"/>
      <c r="O2453" s="10" t="s">
        <v>891</v>
      </c>
      <c r="P2453">
        <f>IF(ISNA(VLOOKUP(E2453,Sheet2!A:C,3,FALSE)),1,VLOOKUP(E2453,Sheet2!A:C,3,FALSE))</f>
        <v>1</v>
      </c>
    </row>
    <row r="2454" spans="1:16" ht="51" x14ac:dyDescent="0.2">
      <c r="A2454" s="11" t="s">
        <v>15</v>
      </c>
      <c r="B2454" s="12" t="s">
        <v>16</v>
      </c>
      <c r="C2454" s="13" t="s">
        <v>17</v>
      </c>
      <c r="D2454" s="13" t="s">
        <v>28</v>
      </c>
      <c r="E2454" s="13" t="s">
        <v>892</v>
      </c>
      <c r="F2454" s="12" t="s">
        <v>888</v>
      </c>
      <c r="G2454" s="14" t="s">
        <v>888</v>
      </c>
      <c r="H2454" s="15"/>
      <c r="I2454" s="15"/>
      <c r="J2454" s="15"/>
      <c r="K2454" s="15"/>
      <c r="L2454" s="15"/>
      <c r="M2454" s="15"/>
      <c r="N2454" s="15"/>
      <c r="O2454" s="16" t="s">
        <v>891</v>
      </c>
      <c r="P2454">
        <f>IF(ISNA(VLOOKUP(E2454,Sheet2!A:C,3,FALSE)),1,VLOOKUP(E2454,Sheet2!A:C,3,FALSE))</f>
        <v>1</v>
      </c>
    </row>
    <row r="2455" spans="1:16" ht="51" x14ac:dyDescent="0.2">
      <c r="A2455" s="11" t="s">
        <v>15</v>
      </c>
      <c r="B2455" s="12" t="s">
        <v>33</v>
      </c>
      <c r="C2455" s="13" t="s">
        <v>17</v>
      </c>
      <c r="D2455" s="13" t="s">
        <v>28</v>
      </c>
      <c r="E2455" s="13" t="s">
        <v>4152</v>
      </c>
      <c r="F2455" s="12" t="s">
        <v>888</v>
      </c>
      <c r="G2455" s="14" t="s">
        <v>888</v>
      </c>
      <c r="H2455" s="15"/>
      <c r="I2455" s="15"/>
      <c r="J2455" s="15"/>
      <c r="K2455" s="15"/>
      <c r="L2455" s="15"/>
      <c r="M2455" s="15"/>
      <c r="N2455" s="15"/>
      <c r="O2455" s="16" t="s">
        <v>891</v>
      </c>
      <c r="P2455">
        <f>IF(ISNA(VLOOKUP(E2455,Sheet2!A:C,3,FALSE)),1,VLOOKUP(E2455,Sheet2!A:C,3,FALSE))</f>
        <v>1</v>
      </c>
    </row>
    <row r="2456" spans="1:16" ht="51" x14ac:dyDescent="0.2">
      <c r="A2456" s="11" t="s">
        <v>15</v>
      </c>
      <c r="B2456" s="12" t="s">
        <v>16</v>
      </c>
      <c r="C2456" s="13" t="s">
        <v>17</v>
      </c>
      <c r="D2456" s="13" t="s">
        <v>28</v>
      </c>
      <c r="E2456" s="13" t="s">
        <v>5038</v>
      </c>
      <c r="F2456" s="12" t="s">
        <v>888</v>
      </c>
      <c r="G2456" s="14" t="s">
        <v>888</v>
      </c>
      <c r="H2456" s="15"/>
      <c r="I2456" s="15"/>
      <c r="J2456" s="15"/>
      <c r="K2456" s="15"/>
      <c r="L2456" s="15"/>
      <c r="M2456" s="15"/>
      <c r="N2456" s="15"/>
      <c r="O2456" s="16" t="s">
        <v>5039</v>
      </c>
      <c r="P2456">
        <f>IF(ISNA(VLOOKUP(E2456,Sheet2!A:C,3,FALSE)),1,VLOOKUP(E2456,Sheet2!A:C,3,FALSE))</f>
        <v>1</v>
      </c>
    </row>
    <row r="2457" spans="1:16" ht="51" x14ac:dyDescent="0.2">
      <c r="A2457" s="11" t="s">
        <v>15</v>
      </c>
      <c r="B2457" s="12" t="s">
        <v>38</v>
      </c>
      <c r="C2457" s="13" t="s">
        <v>17</v>
      </c>
      <c r="D2457" s="13" t="s">
        <v>28</v>
      </c>
      <c r="E2457" s="13" t="s">
        <v>2813</v>
      </c>
      <c r="F2457" s="12" t="s">
        <v>2814</v>
      </c>
      <c r="G2457" s="14" t="s">
        <v>2815</v>
      </c>
      <c r="H2457" s="15"/>
      <c r="I2457" s="15"/>
      <c r="J2457" s="15"/>
      <c r="K2457" s="15"/>
      <c r="L2457" s="15"/>
      <c r="M2457" s="15"/>
      <c r="N2457" s="15"/>
      <c r="O2457" s="16" t="s">
        <v>2816</v>
      </c>
      <c r="P2457">
        <f>IF(ISNA(VLOOKUP(E2457,Sheet2!A:C,3,FALSE)),1,VLOOKUP(E2457,Sheet2!A:C,3,FALSE))</f>
        <v>1</v>
      </c>
    </row>
    <row r="2458" spans="1:16" ht="51" x14ac:dyDescent="0.2">
      <c r="A2458" s="5" t="s">
        <v>15</v>
      </c>
      <c r="B2458" s="6" t="s">
        <v>67</v>
      </c>
      <c r="C2458" s="7" t="s">
        <v>17</v>
      </c>
      <c r="D2458" s="7" t="s">
        <v>28</v>
      </c>
      <c r="E2458" s="7" t="s">
        <v>2817</v>
      </c>
      <c r="F2458" s="6" t="s">
        <v>2814</v>
      </c>
      <c r="G2458" s="8" t="s">
        <v>2815</v>
      </c>
      <c r="H2458" s="9"/>
      <c r="I2458" s="9"/>
      <c r="J2458" s="9"/>
      <c r="K2458" s="9"/>
      <c r="L2458" s="9"/>
      <c r="M2458" s="9"/>
      <c r="N2458" s="9"/>
      <c r="O2458" s="10" t="s">
        <v>2816</v>
      </c>
      <c r="P2458">
        <f>IF(ISNA(VLOOKUP(E2458,Sheet2!A:C,3,FALSE)),1,VLOOKUP(E2458,Sheet2!A:C,3,FALSE))</f>
        <v>1</v>
      </c>
    </row>
    <row r="2459" spans="1:16" ht="68" x14ac:dyDescent="0.2">
      <c r="A2459" s="11" t="s">
        <v>15</v>
      </c>
      <c r="B2459" s="12" t="s">
        <v>3127</v>
      </c>
      <c r="C2459" s="13" t="s">
        <v>17</v>
      </c>
      <c r="D2459" s="13" t="s">
        <v>28</v>
      </c>
      <c r="E2459" s="13" t="s">
        <v>8533</v>
      </c>
      <c r="F2459" s="12" t="s">
        <v>8534</v>
      </c>
      <c r="G2459" s="14" t="s">
        <v>8535</v>
      </c>
      <c r="H2459" s="15"/>
      <c r="I2459" s="15"/>
      <c r="J2459" s="15"/>
      <c r="K2459" s="15"/>
      <c r="L2459" s="15"/>
      <c r="M2459" s="15"/>
      <c r="N2459" s="15"/>
      <c r="O2459" s="16" t="s">
        <v>8536</v>
      </c>
      <c r="P2459">
        <f>IF(ISNA(VLOOKUP(E2459,Sheet2!A:C,3,FALSE)),1,VLOOKUP(E2459,Sheet2!A:C,3,FALSE))</f>
        <v>1</v>
      </c>
    </row>
    <row r="2460" spans="1:16" ht="51" x14ac:dyDescent="0.2">
      <c r="A2460" s="5" t="s">
        <v>15</v>
      </c>
      <c r="B2460" s="6" t="s">
        <v>38</v>
      </c>
      <c r="C2460" s="7" t="s">
        <v>17</v>
      </c>
      <c r="D2460" s="7" t="s">
        <v>18</v>
      </c>
      <c r="E2460" s="7" t="s">
        <v>3097</v>
      </c>
      <c r="F2460" s="6" t="s">
        <v>3098</v>
      </c>
      <c r="G2460" s="8" t="s">
        <v>3099</v>
      </c>
      <c r="H2460" s="9"/>
      <c r="I2460" s="9"/>
      <c r="J2460" s="9"/>
      <c r="K2460" s="9"/>
      <c r="L2460" s="9"/>
      <c r="M2460" s="9"/>
      <c r="N2460" s="9"/>
      <c r="O2460" s="10" t="s">
        <v>32</v>
      </c>
      <c r="P2460">
        <f>IF(ISNA(VLOOKUP(E2460,Sheet2!A:C,3,FALSE)),1,VLOOKUP(E2460,Sheet2!A:C,3,FALSE))</f>
        <v>1</v>
      </c>
    </row>
    <row r="2461" spans="1:16" ht="51" x14ac:dyDescent="0.2">
      <c r="A2461" s="11" t="s">
        <v>15</v>
      </c>
      <c r="B2461" s="12" t="s">
        <v>38</v>
      </c>
      <c r="C2461" s="13" t="s">
        <v>17</v>
      </c>
      <c r="D2461" s="13" t="s">
        <v>28</v>
      </c>
      <c r="E2461" s="13" t="s">
        <v>3100</v>
      </c>
      <c r="F2461" s="12" t="s">
        <v>3098</v>
      </c>
      <c r="G2461" s="14" t="s">
        <v>3099</v>
      </c>
      <c r="H2461" s="15"/>
      <c r="I2461" s="15"/>
      <c r="J2461" s="15"/>
      <c r="K2461" s="15"/>
      <c r="L2461" s="15"/>
      <c r="M2461" s="15"/>
      <c r="N2461" s="15"/>
      <c r="O2461" s="16" t="s">
        <v>32</v>
      </c>
      <c r="P2461">
        <f>IF(ISNA(VLOOKUP(E2461,Sheet2!A:C,3,FALSE)),1,VLOOKUP(E2461,Sheet2!A:C,3,FALSE))</f>
        <v>1</v>
      </c>
    </row>
    <row r="2462" spans="1:16" ht="51" x14ac:dyDescent="0.2">
      <c r="A2462" s="5" t="s">
        <v>15</v>
      </c>
      <c r="B2462" s="6" t="s">
        <v>38</v>
      </c>
      <c r="C2462" s="7" t="s">
        <v>17</v>
      </c>
      <c r="D2462" s="7" t="s">
        <v>18</v>
      </c>
      <c r="E2462" s="7" t="s">
        <v>3101</v>
      </c>
      <c r="F2462" s="6" t="s">
        <v>3098</v>
      </c>
      <c r="G2462" s="8" t="s">
        <v>3099</v>
      </c>
      <c r="H2462" s="9"/>
      <c r="I2462" s="9"/>
      <c r="J2462" s="9"/>
      <c r="K2462" s="9"/>
      <c r="L2462" s="9"/>
      <c r="M2462" s="9"/>
      <c r="N2462" s="9"/>
      <c r="O2462" s="10" t="s">
        <v>32</v>
      </c>
      <c r="P2462">
        <f>IF(ISNA(VLOOKUP(E2462,Sheet2!A:C,3,FALSE)),1,VLOOKUP(E2462,Sheet2!A:C,3,FALSE))</f>
        <v>9</v>
      </c>
    </row>
    <row r="2463" spans="1:16" ht="68" x14ac:dyDescent="0.2">
      <c r="A2463" s="5" t="s">
        <v>15</v>
      </c>
      <c r="B2463" s="6" t="s">
        <v>27</v>
      </c>
      <c r="C2463" s="7" t="s">
        <v>17</v>
      </c>
      <c r="D2463" s="7" t="s">
        <v>28</v>
      </c>
      <c r="E2463" s="7" t="s">
        <v>29</v>
      </c>
      <c r="F2463" s="6" t="s">
        <v>30</v>
      </c>
      <c r="G2463" s="8" t="s">
        <v>31</v>
      </c>
      <c r="H2463" s="9"/>
      <c r="I2463" s="9"/>
      <c r="J2463" s="9"/>
      <c r="K2463" s="9"/>
      <c r="L2463" s="9"/>
      <c r="M2463" s="9"/>
      <c r="N2463" s="9"/>
      <c r="O2463" s="10" t="s">
        <v>32</v>
      </c>
      <c r="P2463">
        <f>IF(ISNA(VLOOKUP(E2463,Sheet2!A:C,3,FALSE)),1,VLOOKUP(E2463,Sheet2!A:C,3,FALSE))</f>
        <v>1</v>
      </c>
    </row>
    <row r="2464" spans="1:16" ht="68" x14ac:dyDescent="0.2">
      <c r="A2464" s="11" t="s">
        <v>15</v>
      </c>
      <c r="B2464" s="12" t="s">
        <v>33</v>
      </c>
      <c r="C2464" s="13" t="s">
        <v>17</v>
      </c>
      <c r="D2464" s="13" t="s">
        <v>18</v>
      </c>
      <c r="E2464" s="13" t="s">
        <v>3059</v>
      </c>
      <c r="F2464" s="12" t="s">
        <v>30</v>
      </c>
      <c r="G2464" s="14" t="s">
        <v>31</v>
      </c>
      <c r="H2464" s="15"/>
      <c r="I2464" s="15"/>
      <c r="J2464" s="15"/>
      <c r="K2464" s="15"/>
      <c r="L2464" s="15"/>
      <c r="M2464" s="15"/>
      <c r="N2464" s="15"/>
      <c r="O2464" s="16" t="s">
        <v>32</v>
      </c>
      <c r="P2464">
        <f>IF(ISNA(VLOOKUP(E2464,Sheet2!A:C,3,FALSE)),1,VLOOKUP(E2464,Sheet2!A:C,3,FALSE))</f>
        <v>1</v>
      </c>
    </row>
    <row r="2465" spans="1:16" ht="68" x14ac:dyDescent="0.2">
      <c r="A2465" s="5" t="s">
        <v>15</v>
      </c>
      <c r="B2465" s="6" t="s">
        <v>33</v>
      </c>
      <c r="C2465" s="7" t="s">
        <v>17</v>
      </c>
      <c r="D2465" s="7" t="s">
        <v>18</v>
      </c>
      <c r="E2465" s="7" t="s">
        <v>3060</v>
      </c>
      <c r="F2465" s="6" t="s">
        <v>30</v>
      </c>
      <c r="G2465" s="8" t="s">
        <v>31</v>
      </c>
      <c r="H2465" s="9"/>
      <c r="I2465" s="9"/>
      <c r="J2465" s="9"/>
      <c r="K2465" s="9"/>
      <c r="L2465" s="9"/>
      <c r="M2465" s="9"/>
      <c r="N2465" s="9"/>
      <c r="O2465" s="10" t="s">
        <v>32</v>
      </c>
      <c r="P2465">
        <f>IF(ISNA(VLOOKUP(E2465,Sheet2!A:C,3,FALSE)),1,VLOOKUP(E2465,Sheet2!A:C,3,FALSE))</f>
        <v>1</v>
      </c>
    </row>
    <row r="2466" spans="1:16" ht="68" x14ac:dyDescent="0.2">
      <c r="A2466" s="11" t="s">
        <v>15</v>
      </c>
      <c r="B2466" s="12" t="s">
        <v>33</v>
      </c>
      <c r="C2466" s="13" t="s">
        <v>17</v>
      </c>
      <c r="D2466" s="13" t="s">
        <v>18</v>
      </c>
      <c r="E2466" s="13" t="s">
        <v>3061</v>
      </c>
      <c r="F2466" s="12" t="s">
        <v>30</v>
      </c>
      <c r="G2466" s="14" t="s">
        <v>31</v>
      </c>
      <c r="H2466" s="15"/>
      <c r="I2466" s="15"/>
      <c r="J2466" s="15"/>
      <c r="K2466" s="15"/>
      <c r="L2466" s="15"/>
      <c r="M2466" s="15"/>
      <c r="N2466" s="15"/>
      <c r="O2466" s="16" t="s">
        <v>32</v>
      </c>
      <c r="P2466">
        <f>IF(ISNA(VLOOKUP(E2466,Sheet2!A:C,3,FALSE)),1,VLOOKUP(E2466,Sheet2!A:C,3,FALSE))</f>
        <v>1</v>
      </c>
    </row>
    <row r="2467" spans="1:16" ht="68" x14ac:dyDescent="0.2">
      <c r="A2467" s="5" t="s">
        <v>15</v>
      </c>
      <c r="B2467" s="6" t="s">
        <v>33</v>
      </c>
      <c r="C2467" s="7" t="s">
        <v>17</v>
      </c>
      <c r="D2467" s="7" t="s">
        <v>18</v>
      </c>
      <c r="E2467" s="7" t="s">
        <v>3062</v>
      </c>
      <c r="F2467" s="6" t="s">
        <v>30</v>
      </c>
      <c r="G2467" s="8" t="s">
        <v>31</v>
      </c>
      <c r="H2467" s="9"/>
      <c r="I2467" s="9"/>
      <c r="J2467" s="9"/>
      <c r="K2467" s="9"/>
      <c r="L2467" s="9"/>
      <c r="M2467" s="9"/>
      <c r="N2467" s="9"/>
      <c r="O2467" s="10" t="s">
        <v>32</v>
      </c>
      <c r="P2467">
        <f>IF(ISNA(VLOOKUP(E2467,Sheet2!A:C,3,FALSE)),1,VLOOKUP(E2467,Sheet2!A:C,3,FALSE))</f>
        <v>1</v>
      </c>
    </row>
    <row r="2468" spans="1:16" ht="68" x14ac:dyDescent="0.2">
      <c r="A2468" s="11" t="s">
        <v>15</v>
      </c>
      <c r="B2468" s="12" t="s">
        <v>33</v>
      </c>
      <c r="C2468" s="13" t="s">
        <v>17</v>
      </c>
      <c r="D2468" s="13" t="s">
        <v>28</v>
      </c>
      <c r="E2468" s="13" t="s">
        <v>3063</v>
      </c>
      <c r="F2468" s="12" t="s">
        <v>30</v>
      </c>
      <c r="G2468" s="14" t="s">
        <v>31</v>
      </c>
      <c r="H2468" s="15"/>
      <c r="I2468" s="15"/>
      <c r="J2468" s="15"/>
      <c r="K2468" s="15"/>
      <c r="L2468" s="15"/>
      <c r="M2468" s="15"/>
      <c r="N2468" s="15"/>
      <c r="O2468" s="16" t="s">
        <v>32</v>
      </c>
      <c r="P2468">
        <f>IF(ISNA(VLOOKUP(E2468,Sheet2!A:C,3,FALSE)),1,VLOOKUP(E2468,Sheet2!A:C,3,FALSE))</f>
        <v>1</v>
      </c>
    </row>
    <row r="2469" spans="1:16" ht="68" x14ac:dyDescent="0.2">
      <c r="A2469" s="5" t="s">
        <v>15</v>
      </c>
      <c r="B2469" s="6" t="s">
        <v>33</v>
      </c>
      <c r="C2469" s="7" t="s">
        <v>17</v>
      </c>
      <c r="D2469" s="7" t="s">
        <v>28</v>
      </c>
      <c r="E2469" s="7" t="s">
        <v>3064</v>
      </c>
      <c r="F2469" s="6" t="s">
        <v>30</v>
      </c>
      <c r="G2469" s="8" t="s">
        <v>31</v>
      </c>
      <c r="H2469" s="9"/>
      <c r="I2469" s="9"/>
      <c r="J2469" s="9"/>
      <c r="K2469" s="9"/>
      <c r="L2469" s="9"/>
      <c r="M2469" s="9"/>
      <c r="N2469" s="9"/>
      <c r="O2469" s="10" t="s">
        <v>32</v>
      </c>
      <c r="P2469">
        <f>IF(ISNA(VLOOKUP(E2469,Sheet2!A:C,3,FALSE)),1,VLOOKUP(E2469,Sheet2!A:C,3,FALSE))</f>
        <v>1</v>
      </c>
    </row>
    <row r="2470" spans="1:16" ht="68" x14ac:dyDescent="0.2">
      <c r="A2470" s="11" t="s">
        <v>15</v>
      </c>
      <c r="B2470" s="12" t="s">
        <v>33</v>
      </c>
      <c r="C2470" s="13" t="s">
        <v>17</v>
      </c>
      <c r="D2470" s="13" t="s">
        <v>18</v>
      </c>
      <c r="E2470" s="13" t="s">
        <v>3065</v>
      </c>
      <c r="F2470" s="12" t="s">
        <v>30</v>
      </c>
      <c r="G2470" s="14" t="s">
        <v>31</v>
      </c>
      <c r="H2470" s="15"/>
      <c r="I2470" s="15"/>
      <c r="J2470" s="15"/>
      <c r="K2470" s="15"/>
      <c r="L2470" s="15"/>
      <c r="M2470" s="15"/>
      <c r="N2470" s="15"/>
      <c r="O2470" s="16" t="s">
        <v>32</v>
      </c>
      <c r="P2470">
        <f>IF(ISNA(VLOOKUP(E2470,Sheet2!A:C,3,FALSE)),1,VLOOKUP(E2470,Sheet2!A:C,3,FALSE))</f>
        <v>1</v>
      </c>
    </row>
    <row r="2471" spans="1:16" ht="68" x14ac:dyDescent="0.2">
      <c r="A2471" s="5" t="s">
        <v>15</v>
      </c>
      <c r="B2471" s="6" t="s">
        <v>16</v>
      </c>
      <c r="C2471" s="7" t="s">
        <v>17</v>
      </c>
      <c r="D2471" s="7" t="s">
        <v>18</v>
      </c>
      <c r="E2471" s="7" t="s">
        <v>3066</v>
      </c>
      <c r="F2471" s="6" t="s">
        <v>30</v>
      </c>
      <c r="G2471" s="8" t="s">
        <v>31</v>
      </c>
      <c r="H2471" s="9"/>
      <c r="I2471" s="9"/>
      <c r="J2471" s="9"/>
      <c r="K2471" s="9"/>
      <c r="L2471" s="9"/>
      <c r="M2471" s="9"/>
      <c r="N2471" s="9"/>
      <c r="O2471" s="10" t="s">
        <v>32</v>
      </c>
      <c r="P2471">
        <f>IF(ISNA(VLOOKUP(E2471,Sheet2!A:C,3,FALSE)),1,VLOOKUP(E2471,Sheet2!A:C,3,FALSE))</f>
        <v>1</v>
      </c>
    </row>
    <row r="2472" spans="1:16" ht="68" x14ac:dyDescent="0.2">
      <c r="A2472" s="11" t="s">
        <v>15</v>
      </c>
      <c r="B2472" s="12" t="s">
        <v>16</v>
      </c>
      <c r="C2472" s="13" t="s">
        <v>17</v>
      </c>
      <c r="D2472" s="13" t="s">
        <v>28</v>
      </c>
      <c r="E2472" s="13" t="s">
        <v>3067</v>
      </c>
      <c r="F2472" s="12" t="s">
        <v>30</v>
      </c>
      <c r="G2472" s="14" t="s">
        <v>31</v>
      </c>
      <c r="H2472" s="15"/>
      <c r="I2472" s="15"/>
      <c r="J2472" s="15"/>
      <c r="K2472" s="15"/>
      <c r="L2472" s="15"/>
      <c r="M2472" s="15"/>
      <c r="N2472" s="15"/>
      <c r="O2472" s="16" t="s">
        <v>32</v>
      </c>
      <c r="P2472">
        <f>IF(ISNA(VLOOKUP(E2472,Sheet2!A:C,3,FALSE)),1,VLOOKUP(E2472,Sheet2!A:C,3,FALSE))</f>
        <v>1</v>
      </c>
    </row>
    <row r="2473" spans="1:16" ht="68" x14ac:dyDescent="0.2">
      <c r="A2473" s="11" t="s">
        <v>15</v>
      </c>
      <c r="B2473" s="12" t="s">
        <v>33</v>
      </c>
      <c r="C2473" s="13" t="s">
        <v>17</v>
      </c>
      <c r="D2473" s="13" t="s">
        <v>28</v>
      </c>
      <c r="E2473" s="13" t="s">
        <v>3070</v>
      </c>
      <c r="F2473" s="12" t="s">
        <v>30</v>
      </c>
      <c r="G2473" s="14" t="s">
        <v>31</v>
      </c>
      <c r="H2473" s="15"/>
      <c r="I2473" s="15"/>
      <c r="J2473" s="15"/>
      <c r="K2473" s="15"/>
      <c r="L2473" s="15"/>
      <c r="M2473" s="15"/>
      <c r="N2473" s="15"/>
      <c r="O2473" s="16" t="s">
        <v>32</v>
      </c>
      <c r="P2473">
        <f>IF(ISNA(VLOOKUP(E2473,Sheet2!A:C,3,FALSE)),1,VLOOKUP(E2473,Sheet2!A:C,3,FALSE))</f>
        <v>1</v>
      </c>
    </row>
    <row r="2474" spans="1:16" ht="68" x14ac:dyDescent="0.2">
      <c r="A2474" s="5" t="s">
        <v>15</v>
      </c>
      <c r="B2474" s="6" t="s">
        <v>33</v>
      </c>
      <c r="C2474" s="7" t="s">
        <v>17</v>
      </c>
      <c r="D2474" s="7" t="s">
        <v>18</v>
      </c>
      <c r="E2474" s="7" t="s">
        <v>3071</v>
      </c>
      <c r="F2474" s="6" t="s">
        <v>30</v>
      </c>
      <c r="G2474" s="8" t="s">
        <v>31</v>
      </c>
      <c r="H2474" s="9"/>
      <c r="I2474" s="9"/>
      <c r="J2474" s="9"/>
      <c r="K2474" s="9"/>
      <c r="L2474" s="9"/>
      <c r="M2474" s="9"/>
      <c r="N2474" s="9"/>
      <c r="O2474" s="10" t="s">
        <v>32</v>
      </c>
      <c r="P2474">
        <f>IF(ISNA(VLOOKUP(E2474,Sheet2!A:C,3,FALSE)),1,VLOOKUP(E2474,Sheet2!A:C,3,FALSE))</f>
        <v>1</v>
      </c>
    </row>
    <row r="2475" spans="1:16" ht="68" x14ac:dyDescent="0.2">
      <c r="A2475" s="11" t="s">
        <v>15</v>
      </c>
      <c r="B2475" s="12" t="s">
        <v>33</v>
      </c>
      <c r="C2475" s="13" t="s">
        <v>17</v>
      </c>
      <c r="D2475" s="13" t="s">
        <v>28</v>
      </c>
      <c r="E2475" s="13" t="s">
        <v>3072</v>
      </c>
      <c r="F2475" s="12" t="s">
        <v>30</v>
      </c>
      <c r="G2475" s="14" t="s">
        <v>31</v>
      </c>
      <c r="H2475" s="15"/>
      <c r="I2475" s="15"/>
      <c r="J2475" s="15"/>
      <c r="K2475" s="15"/>
      <c r="L2475" s="15"/>
      <c r="M2475" s="15"/>
      <c r="N2475" s="15"/>
      <c r="O2475" s="16" t="s">
        <v>32</v>
      </c>
      <c r="P2475">
        <f>IF(ISNA(VLOOKUP(E2475,Sheet2!A:C,3,FALSE)),1,VLOOKUP(E2475,Sheet2!A:C,3,FALSE))</f>
        <v>1</v>
      </c>
    </row>
    <row r="2476" spans="1:16" ht="68" x14ac:dyDescent="0.2">
      <c r="A2476" s="5" t="s">
        <v>15</v>
      </c>
      <c r="B2476" s="6" t="s">
        <v>33</v>
      </c>
      <c r="C2476" s="7" t="s">
        <v>17</v>
      </c>
      <c r="D2476" s="7" t="s">
        <v>18</v>
      </c>
      <c r="E2476" s="7" t="s">
        <v>3073</v>
      </c>
      <c r="F2476" s="6" t="s">
        <v>30</v>
      </c>
      <c r="G2476" s="8" t="s">
        <v>31</v>
      </c>
      <c r="H2476" s="9"/>
      <c r="I2476" s="9"/>
      <c r="J2476" s="9"/>
      <c r="K2476" s="9"/>
      <c r="L2476" s="9"/>
      <c r="M2476" s="9"/>
      <c r="N2476" s="9"/>
      <c r="O2476" s="10" t="s">
        <v>32</v>
      </c>
      <c r="P2476">
        <f>IF(ISNA(VLOOKUP(E2476,Sheet2!A:C,3,FALSE)),1,VLOOKUP(E2476,Sheet2!A:C,3,FALSE))</f>
        <v>1</v>
      </c>
    </row>
    <row r="2477" spans="1:16" ht="68" x14ac:dyDescent="0.2">
      <c r="A2477" s="11" t="s">
        <v>15</v>
      </c>
      <c r="B2477" s="12" t="s">
        <v>33</v>
      </c>
      <c r="C2477" s="13" t="s">
        <v>17</v>
      </c>
      <c r="D2477" s="13" t="s">
        <v>28</v>
      </c>
      <c r="E2477" s="13" t="s">
        <v>3074</v>
      </c>
      <c r="F2477" s="12" t="s">
        <v>30</v>
      </c>
      <c r="G2477" s="14" t="s">
        <v>31</v>
      </c>
      <c r="H2477" s="15"/>
      <c r="I2477" s="15"/>
      <c r="J2477" s="15"/>
      <c r="K2477" s="15"/>
      <c r="L2477" s="15"/>
      <c r="M2477" s="15"/>
      <c r="N2477" s="15"/>
      <c r="O2477" s="16" t="s">
        <v>32</v>
      </c>
      <c r="P2477">
        <f>IF(ISNA(VLOOKUP(E2477,Sheet2!A:C,3,FALSE)),1,VLOOKUP(E2477,Sheet2!A:C,3,FALSE))</f>
        <v>1</v>
      </c>
    </row>
    <row r="2478" spans="1:16" ht="68" x14ac:dyDescent="0.2">
      <c r="A2478" s="5" t="s">
        <v>15</v>
      </c>
      <c r="B2478" s="6" t="s">
        <v>33</v>
      </c>
      <c r="C2478" s="7" t="s">
        <v>17</v>
      </c>
      <c r="D2478" s="7" t="s">
        <v>18</v>
      </c>
      <c r="E2478" s="7" t="s">
        <v>3075</v>
      </c>
      <c r="F2478" s="6" t="s">
        <v>30</v>
      </c>
      <c r="G2478" s="8" t="s">
        <v>31</v>
      </c>
      <c r="H2478" s="9"/>
      <c r="I2478" s="9"/>
      <c r="J2478" s="9"/>
      <c r="K2478" s="9"/>
      <c r="L2478" s="9"/>
      <c r="M2478" s="9"/>
      <c r="N2478" s="9"/>
      <c r="O2478" s="10" t="s">
        <v>32</v>
      </c>
      <c r="P2478">
        <f>IF(ISNA(VLOOKUP(E2478,Sheet2!A:C,3,FALSE)),1,VLOOKUP(E2478,Sheet2!A:C,3,FALSE))</f>
        <v>1</v>
      </c>
    </row>
    <row r="2479" spans="1:16" ht="68" x14ac:dyDescent="0.2">
      <c r="A2479" s="11" t="s">
        <v>15</v>
      </c>
      <c r="B2479" s="12" t="s">
        <v>42</v>
      </c>
      <c r="C2479" s="13" t="s">
        <v>17</v>
      </c>
      <c r="D2479" s="13" t="s">
        <v>18</v>
      </c>
      <c r="E2479" s="13" t="s">
        <v>3080</v>
      </c>
      <c r="F2479" s="12" t="s">
        <v>30</v>
      </c>
      <c r="G2479" s="14" t="s">
        <v>31</v>
      </c>
      <c r="H2479" s="15"/>
      <c r="I2479" s="15"/>
      <c r="J2479" s="15"/>
      <c r="K2479" s="15"/>
      <c r="L2479" s="15"/>
      <c r="M2479" s="15"/>
      <c r="N2479" s="15"/>
      <c r="O2479" s="16" t="s">
        <v>32</v>
      </c>
      <c r="P2479">
        <f>IF(ISNA(VLOOKUP(E2479,Sheet2!A:C,3,FALSE)),1,VLOOKUP(E2479,Sheet2!A:C,3,FALSE))</f>
        <v>1</v>
      </c>
    </row>
    <row r="2480" spans="1:16" ht="68" x14ac:dyDescent="0.2">
      <c r="A2480" s="5" t="s">
        <v>15</v>
      </c>
      <c r="B2480" s="6" t="s">
        <v>38</v>
      </c>
      <c r="C2480" s="7" t="s">
        <v>17</v>
      </c>
      <c r="D2480" s="7" t="s">
        <v>18</v>
      </c>
      <c r="E2480" s="7" t="s">
        <v>3081</v>
      </c>
      <c r="F2480" s="6" t="s">
        <v>3082</v>
      </c>
      <c r="G2480" s="8" t="s">
        <v>31</v>
      </c>
      <c r="H2480" s="9"/>
      <c r="I2480" s="9"/>
      <c r="J2480" s="9"/>
      <c r="K2480" s="9"/>
      <c r="L2480" s="9"/>
      <c r="M2480" s="9"/>
      <c r="N2480" s="9"/>
      <c r="O2480" s="10" t="s">
        <v>32</v>
      </c>
      <c r="P2480">
        <f>IF(ISNA(VLOOKUP(E2480,Sheet2!A:C,3,FALSE)),1,VLOOKUP(E2480,Sheet2!A:C,3,FALSE))</f>
        <v>1</v>
      </c>
    </row>
    <row r="2481" spans="1:16" ht="68" x14ac:dyDescent="0.2">
      <c r="A2481" s="11" t="s">
        <v>15</v>
      </c>
      <c r="B2481" s="12" t="s">
        <v>42</v>
      </c>
      <c r="C2481" s="13" t="s">
        <v>17</v>
      </c>
      <c r="D2481" s="13" t="s">
        <v>18</v>
      </c>
      <c r="E2481" s="13" t="s">
        <v>3083</v>
      </c>
      <c r="F2481" s="12" t="s">
        <v>3082</v>
      </c>
      <c r="G2481" s="14" t="s">
        <v>31</v>
      </c>
      <c r="H2481" s="15"/>
      <c r="I2481" s="15"/>
      <c r="J2481" s="15"/>
      <c r="K2481" s="15"/>
      <c r="L2481" s="15"/>
      <c r="M2481" s="15"/>
      <c r="N2481" s="15"/>
      <c r="O2481" s="16" t="s">
        <v>32</v>
      </c>
      <c r="P2481">
        <f>IF(ISNA(VLOOKUP(E2481,Sheet2!A:C,3,FALSE)),1,VLOOKUP(E2481,Sheet2!A:C,3,FALSE))</f>
        <v>1</v>
      </c>
    </row>
    <row r="2482" spans="1:16" ht="68" x14ac:dyDescent="0.2">
      <c r="A2482" s="5" t="s">
        <v>15</v>
      </c>
      <c r="B2482" s="6" t="s">
        <v>42</v>
      </c>
      <c r="C2482" s="7" t="s">
        <v>17</v>
      </c>
      <c r="D2482" s="7" t="s">
        <v>18</v>
      </c>
      <c r="E2482" s="7" t="s">
        <v>3084</v>
      </c>
      <c r="F2482" s="6" t="s">
        <v>3082</v>
      </c>
      <c r="G2482" s="8" t="s">
        <v>31</v>
      </c>
      <c r="H2482" s="9"/>
      <c r="I2482" s="17" t="s">
        <v>18</v>
      </c>
      <c r="J2482" s="9"/>
      <c r="K2482" s="9"/>
      <c r="L2482" s="18">
        <v>1</v>
      </c>
      <c r="M2482" s="18">
        <v>0</v>
      </c>
      <c r="N2482" s="18">
        <v>1</v>
      </c>
      <c r="O2482" s="10" t="s">
        <v>32</v>
      </c>
      <c r="P2482">
        <f>IF(ISNA(VLOOKUP(E2482,Sheet2!A:C,3,FALSE)),1,VLOOKUP(E2482,Sheet2!A:C,3,FALSE))</f>
        <v>1</v>
      </c>
    </row>
    <row r="2483" spans="1:16" ht="68" x14ac:dyDescent="0.2">
      <c r="A2483" s="11" t="s">
        <v>15</v>
      </c>
      <c r="B2483" s="12" t="s">
        <v>63</v>
      </c>
      <c r="C2483" s="13" t="s">
        <v>17</v>
      </c>
      <c r="D2483" s="13" t="s">
        <v>28</v>
      </c>
      <c r="E2483" s="13" t="s">
        <v>3085</v>
      </c>
      <c r="F2483" s="12" t="s">
        <v>3082</v>
      </c>
      <c r="G2483" s="14" t="s">
        <v>31</v>
      </c>
      <c r="H2483" s="15"/>
      <c r="I2483" s="15"/>
      <c r="J2483" s="15"/>
      <c r="K2483" s="15"/>
      <c r="L2483" s="15"/>
      <c r="M2483" s="15"/>
      <c r="N2483" s="15"/>
      <c r="O2483" s="16" t="s">
        <v>32</v>
      </c>
      <c r="P2483">
        <f>IF(ISNA(VLOOKUP(E2483,Sheet2!A:C,3,FALSE)),1,VLOOKUP(E2483,Sheet2!A:C,3,FALSE))</f>
        <v>1</v>
      </c>
    </row>
    <row r="2484" spans="1:16" ht="68" x14ac:dyDescent="0.2">
      <c r="A2484" s="5" t="s">
        <v>15</v>
      </c>
      <c r="B2484" s="6" t="s">
        <v>33</v>
      </c>
      <c r="C2484" s="7" t="s">
        <v>17</v>
      </c>
      <c r="D2484" s="7" t="s">
        <v>28</v>
      </c>
      <c r="E2484" s="7" t="s">
        <v>3086</v>
      </c>
      <c r="F2484" s="6" t="s">
        <v>30</v>
      </c>
      <c r="G2484" s="8" t="s">
        <v>31</v>
      </c>
      <c r="H2484" s="9"/>
      <c r="I2484" s="9"/>
      <c r="J2484" s="9"/>
      <c r="K2484" s="9"/>
      <c r="L2484" s="9"/>
      <c r="M2484" s="9"/>
      <c r="N2484" s="9"/>
      <c r="O2484" s="10" t="s">
        <v>32</v>
      </c>
      <c r="P2484">
        <f>IF(ISNA(VLOOKUP(E2484,Sheet2!A:C,3,FALSE)),1,VLOOKUP(E2484,Sheet2!A:C,3,FALSE))</f>
        <v>1</v>
      </c>
    </row>
    <row r="2485" spans="1:16" ht="68" x14ac:dyDescent="0.2">
      <c r="A2485" s="11" t="s">
        <v>15</v>
      </c>
      <c r="B2485" s="12" t="s">
        <v>33</v>
      </c>
      <c r="C2485" s="13" t="s">
        <v>17</v>
      </c>
      <c r="D2485" s="13" t="s">
        <v>28</v>
      </c>
      <c r="E2485" s="13" t="s">
        <v>3087</v>
      </c>
      <c r="F2485" s="12" t="s">
        <v>30</v>
      </c>
      <c r="G2485" s="14" t="s">
        <v>31</v>
      </c>
      <c r="H2485" s="15"/>
      <c r="I2485" s="15"/>
      <c r="J2485" s="15"/>
      <c r="K2485" s="15"/>
      <c r="L2485" s="15"/>
      <c r="M2485" s="15"/>
      <c r="N2485" s="15"/>
      <c r="O2485" s="16" t="s">
        <v>32</v>
      </c>
      <c r="P2485">
        <f>IF(ISNA(VLOOKUP(E2485,Sheet2!A:C,3,FALSE)),1,VLOOKUP(E2485,Sheet2!A:C,3,FALSE))</f>
        <v>1</v>
      </c>
    </row>
    <row r="2486" spans="1:16" ht="68" x14ac:dyDescent="0.2">
      <c r="A2486" s="5" t="s">
        <v>15</v>
      </c>
      <c r="B2486" s="6" t="s">
        <v>33</v>
      </c>
      <c r="C2486" s="7" t="s">
        <v>17</v>
      </c>
      <c r="D2486" s="7" t="s">
        <v>28</v>
      </c>
      <c r="E2486" s="7" t="s">
        <v>3088</v>
      </c>
      <c r="F2486" s="6" t="s">
        <v>30</v>
      </c>
      <c r="G2486" s="8" t="s">
        <v>31</v>
      </c>
      <c r="H2486" s="9"/>
      <c r="I2486" s="9"/>
      <c r="J2486" s="9"/>
      <c r="K2486" s="9"/>
      <c r="L2486" s="9"/>
      <c r="M2486" s="9"/>
      <c r="N2486" s="9"/>
      <c r="O2486" s="10" t="s">
        <v>32</v>
      </c>
      <c r="P2486">
        <f>IF(ISNA(VLOOKUP(E2486,Sheet2!A:C,3,FALSE)),1,VLOOKUP(E2486,Sheet2!A:C,3,FALSE))</f>
        <v>1</v>
      </c>
    </row>
    <row r="2487" spans="1:16" ht="68" x14ac:dyDescent="0.2">
      <c r="A2487" s="11" t="s">
        <v>15</v>
      </c>
      <c r="B2487" s="12" t="s">
        <v>16</v>
      </c>
      <c r="C2487" s="13" t="s">
        <v>17</v>
      </c>
      <c r="D2487" s="13" t="s">
        <v>18</v>
      </c>
      <c r="E2487" s="13" t="s">
        <v>3094</v>
      </c>
      <c r="F2487" s="12" t="s">
        <v>30</v>
      </c>
      <c r="G2487" s="14" t="s">
        <v>31</v>
      </c>
      <c r="H2487" s="15"/>
      <c r="I2487" s="15"/>
      <c r="J2487" s="15"/>
      <c r="K2487" s="15"/>
      <c r="L2487" s="15"/>
      <c r="M2487" s="15"/>
      <c r="N2487" s="15"/>
      <c r="O2487" s="16" t="s">
        <v>32</v>
      </c>
      <c r="P2487">
        <f>IF(ISNA(VLOOKUP(E2487,Sheet2!A:C,3,FALSE)),1,VLOOKUP(E2487,Sheet2!A:C,3,FALSE))</f>
        <v>1</v>
      </c>
    </row>
    <row r="2488" spans="1:16" ht="68" x14ac:dyDescent="0.2">
      <c r="A2488" s="5" t="s">
        <v>15</v>
      </c>
      <c r="B2488" s="6" t="s">
        <v>16</v>
      </c>
      <c r="C2488" s="7" t="s">
        <v>17</v>
      </c>
      <c r="D2488" s="7" t="s">
        <v>18</v>
      </c>
      <c r="E2488" s="7" t="s">
        <v>3095</v>
      </c>
      <c r="F2488" s="6" t="s">
        <v>30</v>
      </c>
      <c r="G2488" s="8" t="s">
        <v>31</v>
      </c>
      <c r="H2488" s="9"/>
      <c r="I2488" s="9"/>
      <c r="J2488" s="9"/>
      <c r="K2488" s="9"/>
      <c r="L2488" s="9"/>
      <c r="M2488" s="9"/>
      <c r="N2488" s="9"/>
      <c r="O2488" s="10" t="s">
        <v>32</v>
      </c>
      <c r="P2488">
        <f>IF(ISNA(VLOOKUP(E2488,Sheet2!A:C,3,FALSE)),1,VLOOKUP(E2488,Sheet2!A:C,3,FALSE))</f>
        <v>1</v>
      </c>
    </row>
    <row r="2489" spans="1:16" ht="68" x14ac:dyDescent="0.2">
      <c r="A2489" s="11" t="s">
        <v>15</v>
      </c>
      <c r="B2489" s="12" t="s">
        <v>16</v>
      </c>
      <c r="C2489" s="13" t="s">
        <v>17</v>
      </c>
      <c r="D2489" s="13" t="s">
        <v>28</v>
      </c>
      <c r="E2489" s="13" t="s">
        <v>3096</v>
      </c>
      <c r="F2489" s="12" t="s">
        <v>30</v>
      </c>
      <c r="G2489" s="14" t="s">
        <v>31</v>
      </c>
      <c r="H2489" s="15"/>
      <c r="I2489" s="15"/>
      <c r="J2489" s="15"/>
      <c r="K2489" s="15"/>
      <c r="L2489" s="15"/>
      <c r="M2489" s="15"/>
      <c r="N2489" s="15"/>
      <c r="O2489" s="16" t="s">
        <v>32</v>
      </c>
      <c r="P2489">
        <f>IF(ISNA(VLOOKUP(E2489,Sheet2!A:C,3,FALSE)),1,VLOOKUP(E2489,Sheet2!A:C,3,FALSE))</f>
        <v>1</v>
      </c>
    </row>
    <row r="2490" spans="1:16" ht="68" x14ac:dyDescent="0.2">
      <c r="A2490" s="11" t="s">
        <v>15</v>
      </c>
      <c r="B2490" s="12" t="s">
        <v>16</v>
      </c>
      <c r="C2490" s="13" t="s">
        <v>17</v>
      </c>
      <c r="D2490" s="13" t="s">
        <v>18</v>
      </c>
      <c r="E2490" s="13" t="s">
        <v>3102</v>
      </c>
      <c r="F2490" s="12" t="s">
        <v>30</v>
      </c>
      <c r="G2490" s="14" t="s">
        <v>31</v>
      </c>
      <c r="H2490" s="15"/>
      <c r="I2490" s="15"/>
      <c r="J2490" s="15"/>
      <c r="K2490" s="15"/>
      <c r="L2490" s="15"/>
      <c r="M2490" s="15"/>
      <c r="N2490" s="15"/>
      <c r="O2490" s="16" t="s">
        <v>32</v>
      </c>
      <c r="P2490">
        <f>IF(ISNA(VLOOKUP(E2490,Sheet2!A:C,3,FALSE)),1,VLOOKUP(E2490,Sheet2!A:C,3,FALSE))</f>
        <v>1</v>
      </c>
    </row>
    <row r="2491" spans="1:16" ht="68" x14ac:dyDescent="0.2">
      <c r="A2491" s="5" t="s">
        <v>15</v>
      </c>
      <c r="B2491" s="6" t="s">
        <v>16</v>
      </c>
      <c r="C2491" s="7" t="s">
        <v>17</v>
      </c>
      <c r="D2491" s="7" t="s">
        <v>28</v>
      </c>
      <c r="E2491" s="7" t="s">
        <v>3103</v>
      </c>
      <c r="F2491" s="6" t="s">
        <v>30</v>
      </c>
      <c r="G2491" s="8" t="s">
        <v>31</v>
      </c>
      <c r="H2491" s="9"/>
      <c r="I2491" s="9"/>
      <c r="J2491" s="9"/>
      <c r="K2491" s="9"/>
      <c r="L2491" s="9"/>
      <c r="M2491" s="9"/>
      <c r="N2491" s="9"/>
      <c r="O2491" s="10" t="s">
        <v>32</v>
      </c>
      <c r="P2491">
        <f>IF(ISNA(VLOOKUP(E2491,Sheet2!A:C,3,FALSE)),1,VLOOKUP(E2491,Sheet2!A:C,3,FALSE))</f>
        <v>1</v>
      </c>
    </row>
    <row r="2492" spans="1:16" ht="68" x14ac:dyDescent="0.2">
      <c r="A2492" s="11" t="s">
        <v>15</v>
      </c>
      <c r="B2492" s="12" t="s">
        <v>16</v>
      </c>
      <c r="C2492" s="13" t="s">
        <v>17</v>
      </c>
      <c r="D2492" s="13" t="s">
        <v>28</v>
      </c>
      <c r="E2492" s="13" t="s">
        <v>3104</v>
      </c>
      <c r="F2492" s="12" t="s">
        <v>30</v>
      </c>
      <c r="G2492" s="14" t="s">
        <v>31</v>
      </c>
      <c r="H2492" s="15"/>
      <c r="I2492" s="15"/>
      <c r="J2492" s="15"/>
      <c r="K2492" s="15"/>
      <c r="L2492" s="15"/>
      <c r="M2492" s="15"/>
      <c r="N2492" s="15"/>
      <c r="O2492" s="16" t="s">
        <v>32</v>
      </c>
      <c r="P2492">
        <f>IF(ISNA(VLOOKUP(E2492,Sheet2!A:C,3,FALSE)),1,VLOOKUP(E2492,Sheet2!A:C,3,FALSE))</f>
        <v>1</v>
      </c>
    </row>
    <row r="2493" spans="1:16" ht="68" x14ac:dyDescent="0.2">
      <c r="A2493" s="5" t="s">
        <v>15</v>
      </c>
      <c r="B2493" s="6" t="s">
        <v>16</v>
      </c>
      <c r="C2493" s="7" t="s">
        <v>17</v>
      </c>
      <c r="D2493" s="7" t="s">
        <v>18</v>
      </c>
      <c r="E2493" s="7" t="s">
        <v>3105</v>
      </c>
      <c r="F2493" s="6" t="s">
        <v>30</v>
      </c>
      <c r="G2493" s="8" t="s">
        <v>31</v>
      </c>
      <c r="H2493" s="9"/>
      <c r="I2493" s="9"/>
      <c r="J2493" s="9"/>
      <c r="K2493" s="9"/>
      <c r="L2493" s="9"/>
      <c r="M2493" s="9"/>
      <c r="N2493" s="9"/>
      <c r="O2493" s="10" t="s">
        <v>32</v>
      </c>
      <c r="P2493">
        <f>IF(ISNA(VLOOKUP(E2493,Sheet2!A:C,3,FALSE)),1,VLOOKUP(E2493,Sheet2!A:C,3,FALSE))</f>
        <v>1</v>
      </c>
    </row>
    <row r="2494" spans="1:16" ht="85" x14ac:dyDescent="0.2">
      <c r="A2494" s="11" t="s">
        <v>15</v>
      </c>
      <c r="B2494" s="12" t="s">
        <v>16</v>
      </c>
      <c r="C2494" s="13" t="s">
        <v>17</v>
      </c>
      <c r="D2494" s="13" t="s">
        <v>18</v>
      </c>
      <c r="E2494" s="13" t="s">
        <v>3208</v>
      </c>
      <c r="F2494" s="12" t="s">
        <v>3209</v>
      </c>
      <c r="G2494" s="14" t="s">
        <v>3210</v>
      </c>
      <c r="H2494" s="15"/>
      <c r="I2494" s="15"/>
      <c r="J2494" s="15"/>
      <c r="K2494" s="15"/>
      <c r="L2494" s="15"/>
      <c r="M2494" s="15"/>
      <c r="N2494" s="15"/>
      <c r="O2494" s="16" t="s">
        <v>3211</v>
      </c>
      <c r="P2494">
        <f>IF(ISNA(VLOOKUP(E2494,Sheet2!A:C,3,FALSE)),1,VLOOKUP(E2494,Sheet2!A:C,3,FALSE))</f>
        <v>1</v>
      </c>
    </row>
    <row r="2495" spans="1:16" ht="85" x14ac:dyDescent="0.2">
      <c r="A2495" s="5" t="s">
        <v>15</v>
      </c>
      <c r="B2495" s="6" t="s">
        <v>16</v>
      </c>
      <c r="C2495" s="7" t="s">
        <v>17</v>
      </c>
      <c r="D2495" s="7" t="s">
        <v>18</v>
      </c>
      <c r="E2495" s="7" t="s">
        <v>3212</v>
      </c>
      <c r="F2495" s="6" t="s">
        <v>3209</v>
      </c>
      <c r="G2495" s="8" t="s">
        <v>3210</v>
      </c>
      <c r="H2495" s="9"/>
      <c r="I2495" s="9"/>
      <c r="J2495" s="9"/>
      <c r="K2495" s="9"/>
      <c r="L2495" s="9"/>
      <c r="M2495" s="9"/>
      <c r="N2495" s="9"/>
      <c r="O2495" s="10" t="s">
        <v>3211</v>
      </c>
      <c r="P2495">
        <f>IF(ISNA(VLOOKUP(E2495,Sheet2!A:C,3,FALSE)),1,VLOOKUP(E2495,Sheet2!A:C,3,FALSE))</f>
        <v>1</v>
      </c>
    </row>
    <row r="2496" spans="1:16" ht="85" x14ac:dyDescent="0.2">
      <c r="A2496" s="11" t="s">
        <v>15</v>
      </c>
      <c r="B2496" s="12" t="s">
        <v>16</v>
      </c>
      <c r="C2496" s="13" t="s">
        <v>17</v>
      </c>
      <c r="D2496" s="13" t="s">
        <v>28</v>
      </c>
      <c r="E2496" s="13" t="s">
        <v>3213</v>
      </c>
      <c r="F2496" s="12" t="s">
        <v>3209</v>
      </c>
      <c r="G2496" s="14" t="s">
        <v>3210</v>
      </c>
      <c r="H2496" s="15"/>
      <c r="I2496" s="15"/>
      <c r="J2496" s="15"/>
      <c r="K2496" s="15"/>
      <c r="L2496" s="15"/>
      <c r="M2496" s="15"/>
      <c r="N2496" s="15"/>
      <c r="O2496" s="16" t="s">
        <v>3211</v>
      </c>
      <c r="P2496">
        <f>IF(ISNA(VLOOKUP(E2496,Sheet2!A:C,3,FALSE)),1,VLOOKUP(E2496,Sheet2!A:C,3,FALSE))</f>
        <v>1</v>
      </c>
    </row>
    <row r="2497" spans="1:16" ht="85" x14ac:dyDescent="0.2">
      <c r="A2497" s="5" t="s">
        <v>15</v>
      </c>
      <c r="B2497" s="6" t="s">
        <v>16</v>
      </c>
      <c r="C2497" s="7" t="s">
        <v>17</v>
      </c>
      <c r="D2497" s="7" t="s">
        <v>28</v>
      </c>
      <c r="E2497" s="7" t="s">
        <v>3214</v>
      </c>
      <c r="F2497" s="6" t="s">
        <v>3209</v>
      </c>
      <c r="G2497" s="8" t="s">
        <v>3210</v>
      </c>
      <c r="H2497" s="9"/>
      <c r="I2497" s="9"/>
      <c r="J2497" s="9"/>
      <c r="K2497" s="9"/>
      <c r="L2497" s="9"/>
      <c r="M2497" s="9"/>
      <c r="N2497" s="9"/>
      <c r="O2497" s="10" t="s">
        <v>3211</v>
      </c>
      <c r="P2497">
        <f>IF(ISNA(VLOOKUP(E2497,Sheet2!A:C,3,FALSE)),1,VLOOKUP(E2497,Sheet2!A:C,3,FALSE))</f>
        <v>1</v>
      </c>
    </row>
    <row r="2498" spans="1:16" ht="85" x14ac:dyDescent="0.2">
      <c r="A2498" s="11" t="s">
        <v>15</v>
      </c>
      <c r="B2498" s="12" t="s">
        <v>42</v>
      </c>
      <c r="C2498" s="13" t="s">
        <v>17</v>
      </c>
      <c r="D2498" s="13" t="s">
        <v>18</v>
      </c>
      <c r="E2498" s="13" t="s">
        <v>3034</v>
      </c>
      <c r="F2498" s="12" t="s">
        <v>3035</v>
      </c>
      <c r="G2498" s="14" t="s">
        <v>3036</v>
      </c>
      <c r="H2498" s="15"/>
      <c r="I2498" s="15"/>
      <c r="J2498" s="15"/>
      <c r="K2498" s="15"/>
      <c r="L2498" s="20">
        <v>1</v>
      </c>
      <c r="M2498" s="20">
        <v>0</v>
      </c>
      <c r="N2498" s="20">
        <v>1</v>
      </c>
      <c r="O2498" s="16" t="s">
        <v>3037</v>
      </c>
      <c r="P2498">
        <f>IF(ISNA(VLOOKUP(E2498,Sheet2!A:C,3,FALSE)),1,VLOOKUP(E2498,Sheet2!A:C,3,FALSE))</f>
        <v>21</v>
      </c>
    </row>
    <row r="2499" spans="1:16" ht="85" x14ac:dyDescent="0.2">
      <c r="A2499" s="5" t="s">
        <v>15</v>
      </c>
      <c r="B2499" s="6" t="s">
        <v>42</v>
      </c>
      <c r="C2499" s="7" t="s">
        <v>17</v>
      </c>
      <c r="D2499" s="7" t="s">
        <v>18</v>
      </c>
      <c r="E2499" s="7" t="s">
        <v>3133</v>
      </c>
      <c r="F2499" s="6" t="s">
        <v>3035</v>
      </c>
      <c r="G2499" s="8" t="s">
        <v>3036</v>
      </c>
      <c r="H2499" s="9"/>
      <c r="I2499" s="9"/>
      <c r="J2499" s="9"/>
      <c r="K2499" s="9"/>
      <c r="L2499" s="9"/>
      <c r="M2499" s="9"/>
      <c r="N2499" s="9"/>
      <c r="O2499" s="10" t="s">
        <v>3037</v>
      </c>
      <c r="P2499">
        <f>IF(ISNA(VLOOKUP(E2499,Sheet2!A:C,3,FALSE)),1,VLOOKUP(E2499,Sheet2!A:C,3,FALSE))</f>
        <v>21</v>
      </c>
    </row>
    <row r="2500" spans="1:16" ht="85" x14ac:dyDescent="0.2">
      <c r="A2500" s="11" t="s">
        <v>15</v>
      </c>
      <c r="B2500" s="12" t="s">
        <v>42</v>
      </c>
      <c r="C2500" s="13" t="s">
        <v>17</v>
      </c>
      <c r="D2500" s="13" t="s">
        <v>18</v>
      </c>
      <c r="E2500" s="13" t="s">
        <v>3134</v>
      </c>
      <c r="F2500" s="12" t="s">
        <v>3035</v>
      </c>
      <c r="G2500" s="14" t="s">
        <v>3036</v>
      </c>
      <c r="H2500" s="15"/>
      <c r="I2500" s="15"/>
      <c r="J2500" s="15"/>
      <c r="K2500" s="15"/>
      <c r="L2500" s="15"/>
      <c r="M2500" s="15"/>
      <c r="N2500" s="15"/>
      <c r="O2500" s="16" t="s">
        <v>3037</v>
      </c>
      <c r="P2500">
        <f>IF(ISNA(VLOOKUP(E2500,Sheet2!A:C,3,FALSE)),1,VLOOKUP(E2500,Sheet2!A:C,3,FALSE))</f>
        <v>1</v>
      </c>
    </row>
    <row r="2501" spans="1:16" ht="51" x14ac:dyDescent="0.2">
      <c r="A2501" s="5" t="s">
        <v>15</v>
      </c>
      <c r="B2501" s="6" t="s">
        <v>63</v>
      </c>
      <c r="C2501" s="7" t="s">
        <v>17</v>
      </c>
      <c r="D2501" s="7" t="s">
        <v>28</v>
      </c>
      <c r="E2501" s="7" t="s">
        <v>820</v>
      </c>
      <c r="F2501" s="6" t="s">
        <v>821</v>
      </c>
      <c r="G2501" s="8" t="s">
        <v>822</v>
      </c>
      <c r="H2501" s="9"/>
      <c r="I2501" s="9"/>
      <c r="J2501" s="9"/>
      <c r="K2501" s="9"/>
      <c r="L2501" s="9"/>
      <c r="M2501" s="9"/>
      <c r="N2501" s="9"/>
      <c r="O2501" s="10" t="s">
        <v>823</v>
      </c>
      <c r="P2501">
        <f>IF(ISNA(VLOOKUP(E2501,Sheet2!A:C,3,FALSE)),1,VLOOKUP(E2501,Sheet2!A:C,3,FALSE))</f>
        <v>1</v>
      </c>
    </row>
    <row r="2502" spans="1:16" ht="51" x14ac:dyDescent="0.2">
      <c r="A2502" s="11" t="s">
        <v>15</v>
      </c>
      <c r="B2502" s="12" t="s">
        <v>67</v>
      </c>
      <c r="C2502" s="13" t="s">
        <v>17</v>
      </c>
      <c r="D2502" s="13" t="s">
        <v>28</v>
      </c>
      <c r="E2502" s="13" t="s">
        <v>824</v>
      </c>
      <c r="F2502" s="12" t="s">
        <v>821</v>
      </c>
      <c r="G2502" s="14" t="s">
        <v>822</v>
      </c>
      <c r="H2502" s="15"/>
      <c r="I2502" s="15"/>
      <c r="J2502" s="15"/>
      <c r="K2502" s="15"/>
      <c r="L2502" s="15"/>
      <c r="M2502" s="15"/>
      <c r="N2502" s="15"/>
      <c r="O2502" s="16" t="s">
        <v>823</v>
      </c>
      <c r="P2502">
        <f>IF(ISNA(VLOOKUP(E2502,Sheet2!A:C,3,FALSE)),1,VLOOKUP(E2502,Sheet2!A:C,3,FALSE))</f>
        <v>1</v>
      </c>
    </row>
    <row r="2503" spans="1:16" ht="51" x14ac:dyDescent="0.2">
      <c r="A2503" s="5" t="s">
        <v>15</v>
      </c>
      <c r="B2503" s="6" t="s">
        <v>67</v>
      </c>
      <c r="C2503" s="7" t="s">
        <v>17</v>
      </c>
      <c r="D2503" s="7" t="s">
        <v>28</v>
      </c>
      <c r="E2503" s="7" t="s">
        <v>825</v>
      </c>
      <c r="F2503" s="6" t="s">
        <v>821</v>
      </c>
      <c r="G2503" s="8" t="s">
        <v>822</v>
      </c>
      <c r="H2503" s="9"/>
      <c r="I2503" s="9"/>
      <c r="J2503" s="9"/>
      <c r="K2503" s="9"/>
      <c r="L2503" s="9"/>
      <c r="M2503" s="9"/>
      <c r="N2503" s="9"/>
      <c r="O2503" s="10" t="s">
        <v>823</v>
      </c>
      <c r="P2503">
        <f>IF(ISNA(VLOOKUP(E2503,Sheet2!A:C,3,FALSE)),1,VLOOKUP(E2503,Sheet2!A:C,3,FALSE))</f>
        <v>1</v>
      </c>
    </row>
    <row r="2504" spans="1:16" ht="51" x14ac:dyDescent="0.2">
      <c r="A2504" s="5" t="s">
        <v>15</v>
      </c>
      <c r="B2504" s="6" t="s">
        <v>38</v>
      </c>
      <c r="C2504" s="7" t="s">
        <v>17</v>
      </c>
      <c r="D2504" s="7" t="s">
        <v>28</v>
      </c>
      <c r="E2504" s="7" t="s">
        <v>2637</v>
      </c>
      <c r="F2504" s="6" t="s">
        <v>821</v>
      </c>
      <c r="G2504" s="8" t="s">
        <v>822</v>
      </c>
      <c r="H2504" s="9"/>
      <c r="I2504" s="9"/>
      <c r="J2504" s="9"/>
      <c r="K2504" s="9"/>
      <c r="L2504" s="9"/>
      <c r="M2504" s="9"/>
      <c r="N2504" s="9"/>
      <c r="O2504" s="10" t="s">
        <v>823</v>
      </c>
      <c r="P2504">
        <f>IF(ISNA(VLOOKUP(E2504,Sheet2!A:C,3,FALSE)),1,VLOOKUP(E2504,Sheet2!A:C,3,FALSE))</f>
        <v>1</v>
      </c>
    </row>
    <row r="2505" spans="1:16" ht="51" x14ac:dyDescent="0.2">
      <c r="A2505" s="11" t="s">
        <v>15</v>
      </c>
      <c r="B2505" s="12" t="s">
        <v>33</v>
      </c>
      <c r="C2505" s="13" t="s">
        <v>17</v>
      </c>
      <c r="D2505" s="13" t="s">
        <v>28</v>
      </c>
      <c r="E2505" s="13" t="s">
        <v>2638</v>
      </c>
      <c r="F2505" s="12" t="s">
        <v>821</v>
      </c>
      <c r="G2505" s="14" t="s">
        <v>822</v>
      </c>
      <c r="H2505" s="15"/>
      <c r="I2505" s="15"/>
      <c r="J2505" s="15"/>
      <c r="K2505" s="15"/>
      <c r="L2505" s="15"/>
      <c r="M2505" s="15"/>
      <c r="N2505" s="15"/>
      <c r="O2505" s="16" t="s">
        <v>823</v>
      </c>
      <c r="P2505">
        <f>IF(ISNA(VLOOKUP(E2505,Sheet2!A:C,3,FALSE)),1,VLOOKUP(E2505,Sheet2!A:C,3,FALSE))</f>
        <v>1</v>
      </c>
    </row>
    <row r="2506" spans="1:16" ht="51" x14ac:dyDescent="0.2">
      <c r="A2506" s="5" t="s">
        <v>15</v>
      </c>
      <c r="B2506" s="6" t="s">
        <v>63</v>
      </c>
      <c r="C2506" s="7" t="s">
        <v>17</v>
      </c>
      <c r="D2506" s="7" t="s">
        <v>28</v>
      </c>
      <c r="E2506" s="7" t="s">
        <v>2639</v>
      </c>
      <c r="F2506" s="6" t="s">
        <v>821</v>
      </c>
      <c r="G2506" s="8" t="s">
        <v>822</v>
      </c>
      <c r="H2506" s="9"/>
      <c r="I2506" s="9"/>
      <c r="J2506" s="9"/>
      <c r="K2506" s="9"/>
      <c r="L2506" s="9"/>
      <c r="M2506" s="9"/>
      <c r="N2506" s="9"/>
      <c r="O2506" s="10" t="s">
        <v>823</v>
      </c>
      <c r="P2506">
        <f>IF(ISNA(VLOOKUP(E2506,Sheet2!A:C,3,FALSE)),1,VLOOKUP(E2506,Sheet2!A:C,3,FALSE))</f>
        <v>1</v>
      </c>
    </row>
    <row r="2507" spans="1:16" ht="51" x14ac:dyDescent="0.2">
      <c r="A2507" s="5" t="s">
        <v>15</v>
      </c>
      <c r="B2507" s="6" t="s">
        <v>63</v>
      </c>
      <c r="C2507" s="7" t="s">
        <v>17</v>
      </c>
      <c r="D2507" s="7" t="s">
        <v>18</v>
      </c>
      <c r="E2507" s="7" t="s">
        <v>2971</v>
      </c>
      <c r="F2507" s="6" t="s">
        <v>821</v>
      </c>
      <c r="G2507" s="8" t="s">
        <v>822</v>
      </c>
      <c r="H2507" s="9"/>
      <c r="I2507" s="9"/>
      <c r="J2507" s="9"/>
      <c r="K2507" s="9"/>
      <c r="L2507" s="9"/>
      <c r="M2507" s="9"/>
      <c r="N2507" s="9"/>
      <c r="O2507" s="10" t="s">
        <v>823</v>
      </c>
      <c r="P2507">
        <f>IF(ISNA(VLOOKUP(E2507,Sheet2!A:C,3,FALSE)),1,VLOOKUP(E2507,Sheet2!A:C,3,FALSE))</f>
        <v>1</v>
      </c>
    </row>
    <row r="2508" spans="1:16" ht="51" x14ac:dyDescent="0.2">
      <c r="A2508" s="11" t="s">
        <v>15</v>
      </c>
      <c r="B2508" s="12" t="s">
        <v>63</v>
      </c>
      <c r="C2508" s="13" t="s">
        <v>17</v>
      </c>
      <c r="D2508" s="13" t="s">
        <v>18</v>
      </c>
      <c r="E2508" s="13" t="s">
        <v>2972</v>
      </c>
      <c r="F2508" s="12" t="s">
        <v>821</v>
      </c>
      <c r="G2508" s="14" t="s">
        <v>822</v>
      </c>
      <c r="H2508" s="15"/>
      <c r="I2508" s="15"/>
      <c r="J2508" s="15"/>
      <c r="K2508" s="15"/>
      <c r="L2508" s="15"/>
      <c r="M2508" s="15"/>
      <c r="N2508" s="15"/>
      <c r="O2508" s="16" t="s">
        <v>823</v>
      </c>
      <c r="P2508">
        <f>IF(ISNA(VLOOKUP(E2508,Sheet2!A:C,3,FALSE)),1,VLOOKUP(E2508,Sheet2!A:C,3,FALSE))</f>
        <v>1</v>
      </c>
    </row>
    <row r="2509" spans="1:16" ht="51" x14ac:dyDescent="0.2">
      <c r="A2509" s="5" t="s">
        <v>15</v>
      </c>
      <c r="B2509" s="6" t="s">
        <v>67</v>
      </c>
      <c r="C2509" s="7" t="s">
        <v>17</v>
      </c>
      <c r="D2509" s="7" t="s">
        <v>28</v>
      </c>
      <c r="E2509" s="7" t="s">
        <v>2973</v>
      </c>
      <c r="F2509" s="6" t="s">
        <v>821</v>
      </c>
      <c r="G2509" s="8" t="s">
        <v>822</v>
      </c>
      <c r="H2509" s="9"/>
      <c r="I2509" s="9"/>
      <c r="J2509" s="9"/>
      <c r="K2509" s="9"/>
      <c r="L2509" s="9"/>
      <c r="M2509" s="9"/>
      <c r="N2509" s="9"/>
      <c r="O2509" s="10" t="s">
        <v>823</v>
      </c>
      <c r="P2509">
        <f>IF(ISNA(VLOOKUP(E2509,Sheet2!A:C,3,FALSE)),1,VLOOKUP(E2509,Sheet2!A:C,3,FALSE))</f>
        <v>1</v>
      </c>
    </row>
    <row r="2510" spans="1:16" ht="51" x14ac:dyDescent="0.2">
      <c r="A2510" s="11" t="s">
        <v>15</v>
      </c>
      <c r="B2510" s="12" t="s">
        <v>67</v>
      </c>
      <c r="C2510" s="13" t="s">
        <v>17</v>
      </c>
      <c r="D2510" s="13" t="s">
        <v>18</v>
      </c>
      <c r="E2510" s="13" t="s">
        <v>2974</v>
      </c>
      <c r="F2510" s="12" t="s">
        <v>821</v>
      </c>
      <c r="G2510" s="14" t="s">
        <v>822</v>
      </c>
      <c r="H2510" s="15"/>
      <c r="I2510" s="15"/>
      <c r="J2510" s="15"/>
      <c r="K2510" s="15"/>
      <c r="L2510" s="15"/>
      <c r="M2510" s="15"/>
      <c r="N2510" s="15"/>
      <c r="O2510" s="16" t="s">
        <v>823</v>
      </c>
      <c r="P2510">
        <f>IF(ISNA(VLOOKUP(E2510,Sheet2!A:C,3,FALSE)),1,VLOOKUP(E2510,Sheet2!A:C,3,FALSE))</f>
        <v>1</v>
      </c>
    </row>
    <row r="2511" spans="1:16" ht="85" x14ac:dyDescent="0.2">
      <c r="A2511" s="11" t="s">
        <v>15</v>
      </c>
      <c r="B2511" s="12" t="s">
        <v>101</v>
      </c>
      <c r="C2511" s="13" t="s">
        <v>17</v>
      </c>
      <c r="D2511" s="13" t="s">
        <v>18</v>
      </c>
      <c r="E2511" s="13" t="s">
        <v>1126</v>
      </c>
      <c r="F2511" s="12" t="s">
        <v>1127</v>
      </c>
      <c r="G2511" s="14" t="s">
        <v>1128</v>
      </c>
      <c r="H2511" s="15"/>
      <c r="I2511" s="15"/>
      <c r="J2511" s="15"/>
      <c r="K2511" s="15"/>
      <c r="L2511" s="15"/>
      <c r="M2511" s="15"/>
      <c r="N2511" s="15"/>
      <c r="O2511" s="16" t="s">
        <v>1129</v>
      </c>
      <c r="P2511">
        <f>IF(ISNA(VLOOKUP(E2511,Sheet2!A:C,3,FALSE)),1,VLOOKUP(E2511,Sheet2!A:C,3,FALSE))</f>
        <v>1</v>
      </c>
    </row>
    <row r="2512" spans="1:16" ht="85" x14ac:dyDescent="0.2">
      <c r="A2512" s="5" t="s">
        <v>15</v>
      </c>
      <c r="B2512" s="6" t="s">
        <v>67</v>
      </c>
      <c r="C2512" s="7" t="s">
        <v>17</v>
      </c>
      <c r="D2512" s="7" t="s">
        <v>18</v>
      </c>
      <c r="E2512" s="7" t="s">
        <v>1130</v>
      </c>
      <c r="F2512" s="6" t="s">
        <v>1127</v>
      </c>
      <c r="G2512" s="8" t="s">
        <v>1128</v>
      </c>
      <c r="H2512" s="9"/>
      <c r="I2512" s="9"/>
      <c r="J2512" s="9"/>
      <c r="K2512" s="9"/>
      <c r="L2512" s="9"/>
      <c r="M2512" s="9"/>
      <c r="N2512" s="9"/>
      <c r="O2512" s="10" t="s">
        <v>1129</v>
      </c>
      <c r="P2512">
        <f>IF(ISNA(VLOOKUP(E2512,Sheet2!A:C,3,FALSE)),1,VLOOKUP(E2512,Sheet2!A:C,3,FALSE))</f>
        <v>1</v>
      </c>
    </row>
    <row r="2513" spans="1:16" ht="85" x14ac:dyDescent="0.2">
      <c r="A2513" s="5" t="s">
        <v>15</v>
      </c>
      <c r="B2513" s="6" t="s">
        <v>67</v>
      </c>
      <c r="C2513" s="7" t="s">
        <v>17</v>
      </c>
      <c r="D2513" s="7" t="s">
        <v>18</v>
      </c>
      <c r="E2513" s="7" t="s">
        <v>2975</v>
      </c>
      <c r="F2513" s="6" t="s">
        <v>1127</v>
      </c>
      <c r="G2513" s="8" t="s">
        <v>1128</v>
      </c>
      <c r="H2513" s="9"/>
      <c r="I2513" s="9"/>
      <c r="J2513" s="9"/>
      <c r="K2513" s="9"/>
      <c r="L2513" s="9"/>
      <c r="M2513" s="9"/>
      <c r="N2513" s="9"/>
      <c r="O2513" s="10" t="s">
        <v>2976</v>
      </c>
      <c r="P2513">
        <f>IF(ISNA(VLOOKUP(E2513,Sheet2!A:C,3,FALSE)),1,VLOOKUP(E2513,Sheet2!A:C,3,FALSE))</f>
        <v>1</v>
      </c>
    </row>
    <row r="2514" spans="1:16" ht="85" x14ac:dyDescent="0.2">
      <c r="A2514" s="11" t="s">
        <v>15</v>
      </c>
      <c r="B2514" s="12" t="s">
        <v>67</v>
      </c>
      <c r="C2514" s="13" t="s">
        <v>17</v>
      </c>
      <c r="D2514" s="13" t="s">
        <v>18</v>
      </c>
      <c r="E2514" s="13" t="s">
        <v>2977</v>
      </c>
      <c r="F2514" s="12" t="s">
        <v>1127</v>
      </c>
      <c r="G2514" s="14" t="s">
        <v>1128</v>
      </c>
      <c r="H2514" s="15"/>
      <c r="I2514" s="15"/>
      <c r="J2514" s="15"/>
      <c r="K2514" s="15"/>
      <c r="L2514" s="15"/>
      <c r="M2514" s="15"/>
      <c r="N2514" s="15"/>
      <c r="O2514" s="16" t="s">
        <v>2978</v>
      </c>
      <c r="P2514">
        <f>IF(ISNA(VLOOKUP(E2514,Sheet2!A:C,3,FALSE)),1,VLOOKUP(E2514,Sheet2!A:C,3,FALSE))</f>
        <v>1</v>
      </c>
    </row>
    <row r="2515" spans="1:16" ht="68" x14ac:dyDescent="0.2">
      <c r="A2515" s="11" t="s">
        <v>15</v>
      </c>
      <c r="B2515" s="12" t="s">
        <v>101</v>
      </c>
      <c r="C2515" s="13" t="s">
        <v>17</v>
      </c>
      <c r="D2515" s="13" t="s">
        <v>18</v>
      </c>
      <c r="E2515" s="13" t="s">
        <v>1667</v>
      </c>
      <c r="F2515" s="12" t="s">
        <v>1668</v>
      </c>
      <c r="G2515" s="14" t="s">
        <v>1669</v>
      </c>
      <c r="H2515" s="15"/>
      <c r="I2515" s="15"/>
      <c r="J2515" s="15"/>
      <c r="K2515" s="15"/>
      <c r="L2515" s="15"/>
      <c r="M2515" s="15"/>
      <c r="N2515" s="15"/>
      <c r="O2515" s="16" t="s">
        <v>1670</v>
      </c>
      <c r="P2515">
        <f>IF(ISNA(VLOOKUP(E2515,Sheet2!A:C,3,FALSE)),1,VLOOKUP(E2515,Sheet2!A:C,3,FALSE))</f>
        <v>1</v>
      </c>
    </row>
    <row r="2516" spans="1:16" ht="68" x14ac:dyDescent="0.2">
      <c r="A2516" s="5" t="s">
        <v>15</v>
      </c>
      <c r="B2516" s="6" t="s">
        <v>16</v>
      </c>
      <c r="C2516" s="7" t="s">
        <v>17</v>
      </c>
      <c r="D2516" s="7" t="s">
        <v>28</v>
      </c>
      <c r="E2516" s="7" t="s">
        <v>1678</v>
      </c>
      <c r="F2516" s="6" t="s">
        <v>1679</v>
      </c>
      <c r="G2516" s="8" t="s">
        <v>1669</v>
      </c>
      <c r="H2516" s="9"/>
      <c r="I2516" s="9"/>
      <c r="J2516" s="9"/>
      <c r="K2516" s="9"/>
      <c r="L2516" s="9"/>
      <c r="M2516" s="9"/>
      <c r="N2516" s="9"/>
      <c r="O2516" s="10" t="s">
        <v>1677</v>
      </c>
      <c r="P2516">
        <f>IF(ISNA(VLOOKUP(E2516,Sheet2!A:C,3,FALSE)),1,VLOOKUP(E2516,Sheet2!A:C,3,FALSE))</f>
        <v>1</v>
      </c>
    </row>
    <row r="2517" spans="1:16" ht="68" x14ac:dyDescent="0.2">
      <c r="A2517" s="11" t="s">
        <v>15</v>
      </c>
      <c r="B2517" s="12" t="s">
        <v>47</v>
      </c>
      <c r="C2517" s="13" t="s">
        <v>17</v>
      </c>
      <c r="D2517" s="13" t="s">
        <v>28</v>
      </c>
      <c r="E2517" s="13" t="s">
        <v>1973</v>
      </c>
      <c r="F2517" s="12" t="s">
        <v>1679</v>
      </c>
      <c r="G2517" s="14" t="s">
        <v>1669</v>
      </c>
      <c r="H2517" s="15"/>
      <c r="I2517" s="15"/>
      <c r="J2517" s="15"/>
      <c r="K2517" s="15"/>
      <c r="L2517" s="15"/>
      <c r="M2517" s="15"/>
      <c r="N2517" s="15"/>
      <c r="O2517" s="16" t="s">
        <v>1677</v>
      </c>
      <c r="P2517">
        <f>IF(ISNA(VLOOKUP(E2517,Sheet2!A:C,3,FALSE)),1,VLOOKUP(E2517,Sheet2!A:C,3,FALSE))</f>
        <v>1</v>
      </c>
    </row>
    <row r="2518" spans="1:16" ht="68" x14ac:dyDescent="0.2">
      <c r="A2518" s="5" t="s">
        <v>15</v>
      </c>
      <c r="B2518" s="6" t="s">
        <v>67</v>
      </c>
      <c r="C2518" s="7" t="s">
        <v>17</v>
      </c>
      <c r="D2518" s="7" t="s">
        <v>28</v>
      </c>
      <c r="E2518" s="7" t="s">
        <v>3688</v>
      </c>
      <c r="F2518" s="6" t="s">
        <v>1679</v>
      </c>
      <c r="G2518" s="8" t="s">
        <v>1669</v>
      </c>
      <c r="H2518" s="9"/>
      <c r="I2518" s="9"/>
      <c r="J2518" s="9"/>
      <c r="K2518" s="9"/>
      <c r="L2518" s="9"/>
      <c r="M2518" s="9"/>
      <c r="N2518" s="9"/>
      <c r="O2518" s="10" t="s">
        <v>1670</v>
      </c>
      <c r="P2518">
        <f>IF(ISNA(VLOOKUP(E2518,Sheet2!A:C,3,FALSE)),1,VLOOKUP(E2518,Sheet2!A:C,3,FALSE))</f>
        <v>8</v>
      </c>
    </row>
    <row r="2519" spans="1:16" ht="68" x14ac:dyDescent="0.2">
      <c r="A2519" s="11" t="s">
        <v>15</v>
      </c>
      <c r="B2519" s="12" t="s">
        <v>47</v>
      </c>
      <c r="C2519" s="13" t="s">
        <v>17</v>
      </c>
      <c r="D2519" s="13" t="s">
        <v>18</v>
      </c>
      <c r="E2519" s="13" t="s">
        <v>3762</v>
      </c>
      <c r="F2519" s="12" t="s">
        <v>1679</v>
      </c>
      <c r="G2519" s="14" t="s">
        <v>1669</v>
      </c>
      <c r="H2519" s="15"/>
      <c r="I2519" s="15"/>
      <c r="J2519" s="15"/>
      <c r="K2519" s="15"/>
      <c r="L2519" s="15"/>
      <c r="M2519" s="15"/>
      <c r="N2519" s="15"/>
      <c r="O2519" s="16" t="s">
        <v>3251</v>
      </c>
      <c r="P2519">
        <f>IF(ISNA(VLOOKUP(E2519,Sheet2!A:C,3,FALSE)),1,VLOOKUP(E2519,Sheet2!A:C,3,FALSE))</f>
        <v>1</v>
      </c>
    </row>
    <row r="2520" spans="1:16" ht="68" x14ac:dyDescent="0.2">
      <c r="A2520" s="11" t="s">
        <v>15</v>
      </c>
      <c r="B2520" s="12" t="s">
        <v>33</v>
      </c>
      <c r="C2520" s="13" t="s">
        <v>17</v>
      </c>
      <c r="D2520" s="13" t="s">
        <v>28</v>
      </c>
      <c r="E2520" s="13" t="s">
        <v>4747</v>
      </c>
      <c r="F2520" s="12" t="s">
        <v>1679</v>
      </c>
      <c r="G2520" s="14" t="s">
        <v>1669</v>
      </c>
      <c r="H2520" s="15"/>
      <c r="I2520" s="15"/>
      <c r="J2520" s="15"/>
      <c r="K2520" s="15"/>
      <c r="L2520" s="15"/>
      <c r="M2520" s="15"/>
      <c r="N2520" s="15"/>
      <c r="O2520" s="16" t="s">
        <v>1677</v>
      </c>
      <c r="P2520">
        <f>IF(ISNA(VLOOKUP(E2520,Sheet2!A:C,3,FALSE)),1,VLOOKUP(E2520,Sheet2!A:C,3,FALSE))</f>
        <v>1</v>
      </c>
    </row>
    <row r="2521" spans="1:16" ht="51" x14ac:dyDescent="0.2">
      <c r="A2521" s="11" t="s">
        <v>15</v>
      </c>
      <c r="B2521" s="12" t="s">
        <v>47</v>
      </c>
      <c r="C2521" s="13" t="s">
        <v>17</v>
      </c>
      <c r="D2521" s="13" t="s">
        <v>18</v>
      </c>
      <c r="E2521" s="13" t="s">
        <v>1058</v>
      </c>
      <c r="F2521" s="12" t="s">
        <v>1059</v>
      </c>
      <c r="G2521" s="14" t="s">
        <v>1060</v>
      </c>
      <c r="H2521" s="15"/>
      <c r="I2521" s="15"/>
      <c r="J2521" s="15"/>
      <c r="K2521" s="15"/>
      <c r="L2521" s="15"/>
      <c r="M2521" s="15"/>
      <c r="N2521" s="15"/>
      <c r="O2521" s="16" t="s">
        <v>1054</v>
      </c>
      <c r="P2521">
        <f>IF(ISNA(VLOOKUP(E2521,Sheet2!A:C,3,FALSE)),1,VLOOKUP(E2521,Sheet2!A:C,3,FALSE))</f>
        <v>1</v>
      </c>
    </row>
    <row r="2522" spans="1:16" ht="51" x14ac:dyDescent="0.2">
      <c r="A2522" s="5" t="s">
        <v>15</v>
      </c>
      <c r="B2522" s="6" t="s">
        <v>67</v>
      </c>
      <c r="C2522" s="7" t="s">
        <v>17</v>
      </c>
      <c r="D2522" s="7" t="s">
        <v>18</v>
      </c>
      <c r="E2522" s="7" t="s">
        <v>1061</v>
      </c>
      <c r="F2522" s="6" t="s">
        <v>1059</v>
      </c>
      <c r="G2522" s="8" t="s">
        <v>1060</v>
      </c>
      <c r="H2522" s="9"/>
      <c r="I2522" s="9"/>
      <c r="J2522" s="9"/>
      <c r="K2522" s="9"/>
      <c r="L2522" s="9"/>
      <c r="M2522" s="9"/>
      <c r="N2522" s="9"/>
      <c r="O2522" s="10" t="s">
        <v>1054</v>
      </c>
      <c r="P2522">
        <f>IF(ISNA(VLOOKUP(E2522,Sheet2!A:C,3,FALSE)),1,VLOOKUP(E2522,Sheet2!A:C,3,FALSE))</f>
        <v>1</v>
      </c>
    </row>
    <row r="2523" spans="1:16" ht="51" x14ac:dyDescent="0.2">
      <c r="A2523" s="5" t="s">
        <v>15</v>
      </c>
      <c r="B2523" s="6" t="s">
        <v>67</v>
      </c>
      <c r="C2523" s="7" t="s">
        <v>17</v>
      </c>
      <c r="D2523" s="7" t="s">
        <v>18</v>
      </c>
      <c r="E2523" s="7" t="s">
        <v>1051</v>
      </c>
      <c r="F2523" s="6" t="s">
        <v>1052</v>
      </c>
      <c r="G2523" s="8" t="s">
        <v>1053</v>
      </c>
      <c r="H2523" s="9"/>
      <c r="I2523" s="9"/>
      <c r="J2523" s="9"/>
      <c r="K2523" s="9"/>
      <c r="L2523" s="9"/>
      <c r="M2523" s="9"/>
      <c r="N2523" s="9"/>
      <c r="O2523" s="10" t="s">
        <v>1054</v>
      </c>
      <c r="P2523">
        <f>IF(ISNA(VLOOKUP(E2523,Sheet2!A:C,3,FALSE)),1,VLOOKUP(E2523,Sheet2!A:C,3,FALSE))</f>
        <v>1</v>
      </c>
    </row>
    <row r="2524" spans="1:16" ht="51" x14ac:dyDescent="0.2">
      <c r="A2524" s="11" t="s">
        <v>15</v>
      </c>
      <c r="B2524" s="12" t="s">
        <v>38</v>
      </c>
      <c r="C2524" s="13" t="s">
        <v>17</v>
      </c>
      <c r="D2524" s="13" t="s">
        <v>28</v>
      </c>
      <c r="E2524" s="13" t="s">
        <v>1055</v>
      </c>
      <c r="F2524" s="12" t="s">
        <v>1056</v>
      </c>
      <c r="G2524" s="14" t="s">
        <v>1053</v>
      </c>
      <c r="H2524" s="15"/>
      <c r="I2524" s="15"/>
      <c r="J2524" s="15"/>
      <c r="K2524" s="15"/>
      <c r="L2524" s="15"/>
      <c r="M2524" s="15"/>
      <c r="N2524" s="15"/>
      <c r="O2524" s="16" t="s">
        <v>1054</v>
      </c>
      <c r="P2524">
        <f>IF(ISNA(VLOOKUP(E2524,Sheet2!A:C,3,FALSE)),1,VLOOKUP(E2524,Sheet2!A:C,3,FALSE))</f>
        <v>1</v>
      </c>
    </row>
    <row r="2525" spans="1:16" ht="51" x14ac:dyDescent="0.2">
      <c r="A2525" s="5" t="s">
        <v>15</v>
      </c>
      <c r="B2525" s="6" t="s">
        <v>38</v>
      </c>
      <c r="C2525" s="7" t="s">
        <v>17</v>
      </c>
      <c r="D2525" s="7" t="s">
        <v>28</v>
      </c>
      <c r="E2525" s="7" t="s">
        <v>1057</v>
      </c>
      <c r="F2525" s="6" t="s">
        <v>1056</v>
      </c>
      <c r="G2525" s="8" t="s">
        <v>1053</v>
      </c>
      <c r="H2525" s="9"/>
      <c r="I2525" s="9"/>
      <c r="J2525" s="9"/>
      <c r="K2525" s="9"/>
      <c r="L2525" s="9"/>
      <c r="M2525" s="9"/>
      <c r="N2525" s="9"/>
      <c r="O2525" s="10" t="s">
        <v>1054</v>
      </c>
      <c r="P2525">
        <f>IF(ISNA(VLOOKUP(E2525,Sheet2!A:C,3,FALSE)),1,VLOOKUP(E2525,Sheet2!A:C,3,FALSE))</f>
        <v>1</v>
      </c>
    </row>
    <row r="2526" spans="1:16" ht="51" x14ac:dyDescent="0.2">
      <c r="A2526" s="5" t="s">
        <v>15</v>
      </c>
      <c r="B2526" s="6" t="s">
        <v>63</v>
      </c>
      <c r="C2526" s="7" t="s">
        <v>17</v>
      </c>
      <c r="D2526" s="7" t="s">
        <v>18</v>
      </c>
      <c r="E2526" s="7" t="s">
        <v>2527</v>
      </c>
      <c r="F2526" s="6" t="s">
        <v>1056</v>
      </c>
      <c r="G2526" s="8" t="s">
        <v>1053</v>
      </c>
      <c r="H2526" s="9"/>
      <c r="I2526" s="9"/>
      <c r="J2526" s="9"/>
      <c r="K2526" s="9"/>
      <c r="L2526" s="9"/>
      <c r="M2526" s="9"/>
      <c r="N2526" s="9"/>
      <c r="O2526" s="10" t="s">
        <v>1054</v>
      </c>
      <c r="P2526">
        <f>IF(ISNA(VLOOKUP(E2526,Sheet2!A:C,3,FALSE)),1,VLOOKUP(E2526,Sheet2!A:C,3,FALSE))</f>
        <v>1</v>
      </c>
    </row>
    <row r="2527" spans="1:16" ht="51" x14ac:dyDescent="0.2">
      <c r="A2527" s="11" t="s">
        <v>15</v>
      </c>
      <c r="B2527" s="12" t="s">
        <v>38</v>
      </c>
      <c r="C2527" s="13" t="s">
        <v>17</v>
      </c>
      <c r="D2527" s="13" t="s">
        <v>18</v>
      </c>
      <c r="E2527" s="13" t="s">
        <v>2528</v>
      </c>
      <c r="F2527" s="12" t="s">
        <v>1056</v>
      </c>
      <c r="G2527" s="14" t="s">
        <v>1053</v>
      </c>
      <c r="H2527" s="15"/>
      <c r="I2527" s="15"/>
      <c r="J2527" s="15"/>
      <c r="K2527" s="15"/>
      <c r="L2527" s="15"/>
      <c r="M2527" s="15"/>
      <c r="N2527" s="15"/>
      <c r="O2527" s="16" t="s">
        <v>1054</v>
      </c>
      <c r="P2527">
        <f>IF(ISNA(VLOOKUP(E2527,Sheet2!A:C,3,FALSE)),1,VLOOKUP(E2527,Sheet2!A:C,3,FALSE))</f>
        <v>1</v>
      </c>
    </row>
    <row r="2528" spans="1:16" ht="51" x14ac:dyDescent="0.2">
      <c r="A2528" s="11" t="s">
        <v>15</v>
      </c>
      <c r="B2528" s="12" t="s">
        <v>63</v>
      </c>
      <c r="C2528" s="13" t="s">
        <v>17</v>
      </c>
      <c r="D2528" s="13" t="s">
        <v>18</v>
      </c>
      <c r="E2528" s="13" t="s">
        <v>2533</v>
      </c>
      <c r="F2528" s="12" t="s">
        <v>1056</v>
      </c>
      <c r="G2528" s="14" t="s">
        <v>1053</v>
      </c>
      <c r="H2528" s="15"/>
      <c r="I2528" s="15"/>
      <c r="J2528" s="15"/>
      <c r="K2528" s="15"/>
      <c r="L2528" s="15"/>
      <c r="M2528" s="15"/>
      <c r="N2528" s="15"/>
      <c r="O2528" s="16" t="s">
        <v>1054</v>
      </c>
      <c r="P2528">
        <f>IF(ISNA(VLOOKUP(E2528,Sheet2!A:C,3,FALSE)),1,VLOOKUP(E2528,Sheet2!A:C,3,FALSE))</f>
        <v>1</v>
      </c>
    </row>
    <row r="2529" spans="1:16" ht="51" x14ac:dyDescent="0.2">
      <c r="A2529" s="5" t="s">
        <v>15</v>
      </c>
      <c r="B2529" s="6" t="s">
        <v>63</v>
      </c>
      <c r="C2529" s="7" t="s">
        <v>17</v>
      </c>
      <c r="D2529" s="7" t="s">
        <v>28</v>
      </c>
      <c r="E2529" s="7" t="s">
        <v>2534</v>
      </c>
      <c r="F2529" s="6" t="s">
        <v>1056</v>
      </c>
      <c r="G2529" s="8" t="s">
        <v>1053</v>
      </c>
      <c r="H2529" s="9"/>
      <c r="I2529" s="9"/>
      <c r="J2529" s="9"/>
      <c r="K2529" s="9"/>
      <c r="L2529" s="9"/>
      <c r="M2529" s="9"/>
      <c r="N2529" s="9"/>
      <c r="O2529" s="10" t="s">
        <v>1054</v>
      </c>
      <c r="P2529">
        <f>IF(ISNA(VLOOKUP(E2529,Sheet2!A:C,3,FALSE)),1,VLOOKUP(E2529,Sheet2!A:C,3,FALSE))</f>
        <v>1</v>
      </c>
    </row>
    <row r="2530" spans="1:16" ht="51" x14ac:dyDescent="0.2">
      <c r="A2530" s="11" t="s">
        <v>15</v>
      </c>
      <c r="B2530" s="12" t="s">
        <v>67</v>
      </c>
      <c r="C2530" s="13" t="s">
        <v>17</v>
      </c>
      <c r="D2530" s="13" t="s">
        <v>18</v>
      </c>
      <c r="E2530" s="13" t="s">
        <v>2535</v>
      </c>
      <c r="F2530" s="12" t="s">
        <v>1056</v>
      </c>
      <c r="G2530" s="14" t="s">
        <v>1053</v>
      </c>
      <c r="H2530" s="15"/>
      <c r="I2530" s="15"/>
      <c r="J2530" s="15"/>
      <c r="K2530" s="15"/>
      <c r="L2530" s="15"/>
      <c r="M2530" s="15"/>
      <c r="N2530" s="15"/>
      <c r="O2530" s="16" t="s">
        <v>2536</v>
      </c>
      <c r="P2530">
        <f>IF(ISNA(VLOOKUP(E2530,Sheet2!A:C,3,FALSE)),1,VLOOKUP(E2530,Sheet2!A:C,3,FALSE))</f>
        <v>1</v>
      </c>
    </row>
    <row r="2531" spans="1:16" ht="51" x14ac:dyDescent="0.2">
      <c r="A2531" s="5" t="s">
        <v>15</v>
      </c>
      <c r="B2531" s="6" t="s">
        <v>42</v>
      </c>
      <c r="C2531" s="7" t="s">
        <v>17</v>
      </c>
      <c r="D2531" s="7" t="s">
        <v>28</v>
      </c>
      <c r="E2531" s="7" t="s">
        <v>2537</v>
      </c>
      <c r="F2531" s="6" t="s">
        <v>1052</v>
      </c>
      <c r="G2531" s="8" t="s">
        <v>1053</v>
      </c>
      <c r="H2531" s="9"/>
      <c r="I2531" s="9"/>
      <c r="J2531" s="9"/>
      <c r="K2531" s="9"/>
      <c r="L2531" s="9"/>
      <c r="M2531" s="9"/>
      <c r="N2531" s="9"/>
      <c r="O2531" s="10" t="s">
        <v>1054</v>
      </c>
      <c r="P2531">
        <f>IF(ISNA(VLOOKUP(E2531,Sheet2!A:C,3,FALSE)),1,VLOOKUP(E2531,Sheet2!A:C,3,FALSE))</f>
        <v>1</v>
      </c>
    </row>
    <row r="2532" spans="1:16" ht="51" x14ac:dyDescent="0.2">
      <c r="A2532" s="11" t="s">
        <v>15</v>
      </c>
      <c r="B2532" s="12" t="s">
        <v>42</v>
      </c>
      <c r="C2532" s="13" t="s">
        <v>17</v>
      </c>
      <c r="D2532" s="13" t="s">
        <v>28</v>
      </c>
      <c r="E2532" s="13" t="s">
        <v>2538</v>
      </c>
      <c r="F2532" s="12" t="s">
        <v>1052</v>
      </c>
      <c r="G2532" s="14" t="s">
        <v>1053</v>
      </c>
      <c r="H2532" s="15"/>
      <c r="I2532" s="15"/>
      <c r="J2532" s="15"/>
      <c r="K2532" s="15"/>
      <c r="L2532" s="15"/>
      <c r="M2532" s="15"/>
      <c r="N2532" s="15"/>
      <c r="O2532" s="16" t="s">
        <v>1054</v>
      </c>
      <c r="P2532">
        <f>IF(ISNA(VLOOKUP(E2532,Sheet2!A:C,3,FALSE)),1,VLOOKUP(E2532,Sheet2!A:C,3,FALSE))</f>
        <v>1</v>
      </c>
    </row>
    <row r="2533" spans="1:16" ht="51" x14ac:dyDescent="0.2">
      <c r="A2533" s="5" t="s">
        <v>15</v>
      </c>
      <c r="B2533" s="6" t="s">
        <v>63</v>
      </c>
      <c r="C2533" s="7" t="s">
        <v>17</v>
      </c>
      <c r="D2533" s="7" t="s">
        <v>18</v>
      </c>
      <c r="E2533" s="7" t="s">
        <v>2994</v>
      </c>
      <c r="F2533" s="6" t="s">
        <v>1056</v>
      </c>
      <c r="G2533" s="8" t="s">
        <v>1053</v>
      </c>
      <c r="H2533" s="9"/>
      <c r="I2533" s="9"/>
      <c r="J2533" s="9"/>
      <c r="K2533" s="9"/>
      <c r="L2533" s="9"/>
      <c r="M2533" s="9"/>
      <c r="N2533" s="9"/>
      <c r="O2533" s="10" t="s">
        <v>1054</v>
      </c>
      <c r="P2533">
        <f>IF(ISNA(VLOOKUP(E2533,Sheet2!A:C,3,FALSE)),1,VLOOKUP(E2533,Sheet2!A:C,3,FALSE))</f>
        <v>1</v>
      </c>
    </row>
    <row r="2534" spans="1:16" ht="51" x14ac:dyDescent="0.2">
      <c r="A2534" s="11" t="s">
        <v>15</v>
      </c>
      <c r="B2534" s="12" t="s">
        <v>63</v>
      </c>
      <c r="C2534" s="13" t="s">
        <v>17</v>
      </c>
      <c r="D2534" s="13" t="s">
        <v>18</v>
      </c>
      <c r="E2534" s="13" t="s">
        <v>2995</v>
      </c>
      <c r="F2534" s="12" t="s">
        <v>1056</v>
      </c>
      <c r="G2534" s="14" t="s">
        <v>1053</v>
      </c>
      <c r="H2534" s="15"/>
      <c r="I2534" s="15"/>
      <c r="J2534" s="15"/>
      <c r="K2534" s="15"/>
      <c r="L2534" s="15"/>
      <c r="M2534" s="15"/>
      <c r="N2534" s="15"/>
      <c r="O2534" s="16" t="s">
        <v>1054</v>
      </c>
      <c r="P2534">
        <f>IF(ISNA(VLOOKUP(E2534,Sheet2!A:C,3,FALSE)),1,VLOOKUP(E2534,Sheet2!A:C,3,FALSE))</f>
        <v>1</v>
      </c>
    </row>
    <row r="2535" spans="1:16" ht="51" x14ac:dyDescent="0.2">
      <c r="A2535" s="5" t="s">
        <v>15</v>
      </c>
      <c r="B2535" s="6" t="s">
        <v>63</v>
      </c>
      <c r="C2535" s="7" t="s">
        <v>17</v>
      </c>
      <c r="D2535" s="7" t="s">
        <v>18</v>
      </c>
      <c r="E2535" s="7" t="s">
        <v>2996</v>
      </c>
      <c r="F2535" s="6" t="s">
        <v>1056</v>
      </c>
      <c r="G2535" s="8" t="s">
        <v>1053</v>
      </c>
      <c r="H2535" s="9"/>
      <c r="I2535" s="9"/>
      <c r="J2535" s="9"/>
      <c r="K2535" s="9"/>
      <c r="L2535" s="9"/>
      <c r="M2535" s="9"/>
      <c r="N2535" s="9"/>
      <c r="O2535" s="10" t="s">
        <v>1054</v>
      </c>
      <c r="P2535">
        <f>IF(ISNA(VLOOKUP(E2535,Sheet2!A:C,3,FALSE)),1,VLOOKUP(E2535,Sheet2!A:C,3,FALSE))</f>
        <v>1</v>
      </c>
    </row>
    <row r="2536" spans="1:16" ht="51" x14ac:dyDescent="0.2">
      <c r="A2536" s="11" t="s">
        <v>15</v>
      </c>
      <c r="B2536" s="12" t="s">
        <v>63</v>
      </c>
      <c r="C2536" s="13" t="s">
        <v>17</v>
      </c>
      <c r="D2536" s="13" t="s">
        <v>18</v>
      </c>
      <c r="E2536" s="13" t="s">
        <v>2997</v>
      </c>
      <c r="F2536" s="12" t="s">
        <v>1056</v>
      </c>
      <c r="G2536" s="14" t="s">
        <v>1053</v>
      </c>
      <c r="H2536" s="15"/>
      <c r="I2536" s="15"/>
      <c r="J2536" s="15"/>
      <c r="K2536" s="15"/>
      <c r="L2536" s="15"/>
      <c r="M2536" s="15"/>
      <c r="N2536" s="15"/>
      <c r="O2536" s="16" t="s">
        <v>1054</v>
      </c>
      <c r="P2536">
        <f>IF(ISNA(VLOOKUP(E2536,Sheet2!A:C,3,FALSE)),1,VLOOKUP(E2536,Sheet2!A:C,3,FALSE))</f>
        <v>1</v>
      </c>
    </row>
    <row r="2537" spans="1:16" ht="51" x14ac:dyDescent="0.2">
      <c r="A2537" s="5" t="s">
        <v>15</v>
      </c>
      <c r="B2537" s="6" t="s">
        <v>63</v>
      </c>
      <c r="C2537" s="7" t="s">
        <v>17</v>
      </c>
      <c r="D2537" s="7" t="s">
        <v>18</v>
      </c>
      <c r="E2537" s="7" t="s">
        <v>2998</v>
      </c>
      <c r="F2537" s="6" t="s">
        <v>1056</v>
      </c>
      <c r="G2537" s="8" t="s">
        <v>1053</v>
      </c>
      <c r="H2537" s="9"/>
      <c r="I2537" s="9"/>
      <c r="J2537" s="9"/>
      <c r="K2537" s="9"/>
      <c r="L2537" s="9"/>
      <c r="M2537" s="9"/>
      <c r="N2537" s="9"/>
      <c r="O2537" s="10" t="s">
        <v>1054</v>
      </c>
      <c r="P2537">
        <f>IF(ISNA(VLOOKUP(E2537,Sheet2!A:C,3,FALSE)),1,VLOOKUP(E2537,Sheet2!A:C,3,FALSE))</f>
        <v>1</v>
      </c>
    </row>
    <row r="2538" spans="1:16" ht="51" x14ac:dyDescent="0.2">
      <c r="A2538" s="5" t="s">
        <v>15</v>
      </c>
      <c r="B2538" s="6" t="s">
        <v>38</v>
      </c>
      <c r="C2538" s="7" t="s">
        <v>17</v>
      </c>
      <c r="D2538" s="7" t="s">
        <v>18</v>
      </c>
      <c r="E2538" s="7" t="s">
        <v>3167</v>
      </c>
      <c r="F2538" s="6" t="s">
        <v>1056</v>
      </c>
      <c r="G2538" s="8" t="s">
        <v>1053</v>
      </c>
      <c r="H2538" s="9"/>
      <c r="I2538" s="9"/>
      <c r="J2538" s="9"/>
      <c r="K2538" s="9"/>
      <c r="L2538" s="9"/>
      <c r="M2538" s="9"/>
      <c r="N2538" s="9"/>
      <c r="O2538" s="10" t="s">
        <v>1054</v>
      </c>
      <c r="P2538">
        <f>IF(ISNA(VLOOKUP(E2538,Sheet2!A:C,3,FALSE)),1,VLOOKUP(E2538,Sheet2!A:C,3,FALSE))</f>
        <v>1</v>
      </c>
    </row>
    <row r="2539" spans="1:16" ht="51" x14ac:dyDescent="0.2">
      <c r="A2539" s="11" t="s">
        <v>15</v>
      </c>
      <c r="B2539" s="12" t="s">
        <v>38</v>
      </c>
      <c r="C2539" s="13" t="s">
        <v>17</v>
      </c>
      <c r="D2539" s="13" t="s">
        <v>28</v>
      </c>
      <c r="E2539" s="13" t="s">
        <v>59</v>
      </c>
      <c r="F2539" s="12" t="s">
        <v>60</v>
      </c>
      <c r="G2539" s="14" t="s">
        <v>61</v>
      </c>
      <c r="H2539" s="15"/>
      <c r="I2539" s="15"/>
      <c r="J2539" s="15"/>
      <c r="K2539" s="15"/>
      <c r="L2539" s="15"/>
      <c r="M2539" s="15"/>
      <c r="N2539" s="15"/>
      <c r="O2539" s="16" t="s">
        <v>62</v>
      </c>
      <c r="P2539">
        <f>IF(ISNA(VLOOKUP(E2539,Sheet2!A:C,3,FALSE)),1,VLOOKUP(E2539,Sheet2!A:C,3,FALSE))</f>
        <v>1</v>
      </c>
    </row>
    <row r="2540" spans="1:16" ht="51" x14ac:dyDescent="0.2">
      <c r="A2540" s="11" t="s">
        <v>15</v>
      </c>
      <c r="B2540" s="12" t="s">
        <v>38</v>
      </c>
      <c r="C2540" s="13" t="s">
        <v>17</v>
      </c>
      <c r="D2540" s="13" t="s">
        <v>18</v>
      </c>
      <c r="E2540" s="13" t="s">
        <v>3453</v>
      </c>
      <c r="F2540" s="12" t="s">
        <v>60</v>
      </c>
      <c r="G2540" s="14" t="s">
        <v>61</v>
      </c>
      <c r="H2540" s="15"/>
      <c r="I2540" s="15"/>
      <c r="J2540" s="15"/>
      <c r="K2540" s="15"/>
      <c r="L2540" s="15"/>
      <c r="M2540" s="15"/>
      <c r="N2540" s="15"/>
      <c r="O2540" s="16" t="s">
        <v>62</v>
      </c>
      <c r="P2540">
        <f>IF(ISNA(VLOOKUP(E2540,Sheet2!A:C,3,FALSE)),1,VLOOKUP(E2540,Sheet2!A:C,3,FALSE))</f>
        <v>1</v>
      </c>
    </row>
    <row r="2541" spans="1:16" ht="51" x14ac:dyDescent="0.2">
      <c r="A2541" s="5" t="s">
        <v>15</v>
      </c>
      <c r="B2541" s="6" t="s">
        <v>38</v>
      </c>
      <c r="C2541" s="7" t="s">
        <v>17</v>
      </c>
      <c r="D2541" s="7" t="s">
        <v>18</v>
      </c>
      <c r="E2541" s="7" t="s">
        <v>3488</v>
      </c>
      <c r="F2541" s="6" t="s">
        <v>60</v>
      </c>
      <c r="G2541" s="8" t="s">
        <v>61</v>
      </c>
      <c r="H2541" s="9"/>
      <c r="I2541" s="9"/>
      <c r="J2541" s="9"/>
      <c r="K2541" s="9"/>
      <c r="L2541" s="9"/>
      <c r="M2541" s="9"/>
      <c r="N2541" s="9"/>
      <c r="O2541" s="10" t="s">
        <v>62</v>
      </c>
      <c r="P2541">
        <f>IF(ISNA(VLOOKUP(E2541,Sheet2!A:C,3,FALSE)),1,VLOOKUP(E2541,Sheet2!A:C,3,FALSE))</f>
        <v>1</v>
      </c>
    </row>
    <row r="2542" spans="1:16" ht="51" x14ac:dyDescent="0.2">
      <c r="A2542" s="11" t="s">
        <v>15</v>
      </c>
      <c r="B2542" s="12" t="s">
        <v>67</v>
      </c>
      <c r="C2542" s="13" t="s">
        <v>17</v>
      </c>
      <c r="D2542" s="13" t="s">
        <v>18</v>
      </c>
      <c r="E2542" s="13" t="s">
        <v>3741</v>
      </c>
      <c r="F2542" s="12" t="s">
        <v>60</v>
      </c>
      <c r="G2542" s="14" t="s">
        <v>61</v>
      </c>
      <c r="H2542" s="15"/>
      <c r="I2542" s="15"/>
      <c r="J2542" s="15"/>
      <c r="K2542" s="15"/>
      <c r="L2542" s="15"/>
      <c r="M2542" s="15"/>
      <c r="N2542" s="15"/>
      <c r="O2542" s="16" t="s">
        <v>3742</v>
      </c>
      <c r="P2542">
        <f>IF(ISNA(VLOOKUP(E2542,Sheet2!A:C,3,FALSE)),1,VLOOKUP(E2542,Sheet2!A:C,3,FALSE))</f>
        <v>1</v>
      </c>
    </row>
    <row r="2543" spans="1:16" ht="34" x14ac:dyDescent="0.2">
      <c r="A2543" s="11" t="s">
        <v>15</v>
      </c>
      <c r="B2543" s="12" t="s">
        <v>67</v>
      </c>
      <c r="C2543" s="13" t="s">
        <v>17</v>
      </c>
      <c r="D2543" s="13" t="s">
        <v>28</v>
      </c>
      <c r="E2543" s="13" t="s">
        <v>983</v>
      </c>
      <c r="F2543" s="12" t="s">
        <v>984</v>
      </c>
      <c r="G2543" s="14" t="s">
        <v>984</v>
      </c>
      <c r="H2543" s="15"/>
      <c r="I2543" s="15"/>
      <c r="J2543" s="15"/>
      <c r="K2543" s="15"/>
      <c r="L2543" s="15"/>
      <c r="M2543" s="15"/>
      <c r="N2543" s="15"/>
      <c r="O2543" s="16" t="s">
        <v>985</v>
      </c>
      <c r="P2543">
        <f>IF(ISNA(VLOOKUP(E2543,Sheet2!A:C,3,FALSE)),1,VLOOKUP(E2543,Sheet2!A:C,3,FALSE))</f>
        <v>1</v>
      </c>
    </row>
    <row r="2544" spans="1:16" ht="34" x14ac:dyDescent="0.2">
      <c r="A2544" s="11" t="s">
        <v>15</v>
      </c>
      <c r="B2544" s="12" t="s">
        <v>38</v>
      </c>
      <c r="C2544" s="13" t="s">
        <v>17</v>
      </c>
      <c r="D2544" s="13" t="s">
        <v>18</v>
      </c>
      <c r="E2544" s="13" t="s">
        <v>3479</v>
      </c>
      <c r="F2544" s="12" t="s">
        <v>984</v>
      </c>
      <c r="G2544" s="14" t="s">
        <v>984</v>
      </c>
      <c r="H2544" s="15"/>
      <c r="I2544" s="15"/>
      <c r="J2544" s="15"/>
      <c r="K2544" s="15"/>
      <c r="L2544" s="15"/>
      <c r="M2544" s="15"/>
      <c r="N2544" s="15"/>
      <c r="O2544" s="16" t="s">
        <v>3480</v>
      </c>
      <c r="P2544">
        <f>IF(ISNA(VLOOKUP(E2544,Sheet2!A:C,3,FALSE)),1,VLOOKUP(E2544,Sheet2!A:C,3,FALSE))</f>
        <v>1</v>
      </c>
    </row>
    <row r="2545" spans="1:16" ht="85" x14ac:dyDescent="0.2">
      <c r="A2545" s="5" t="s">
        <v>15</v>
      </c>
      <c r="B2545" s="6" t="s">
        <v>63</v>
      </c>
      <c r="C2545" s="7" t="s">
        <v>17</v>
      </c>
      <c r="D2545" s="7" t="s">
        <v>28</v>
      </c>
      <c r="E2545" s="7" t="s">
        <v>3636</v>
      </c>
      <c r="F2545" s="6" t="s">
        <v>3637</v>
      </c>
      <c r="G2545" s="8" t="s">
        <v>3638</v>
      </c>
      <c r="H2545" s="9"/>
      <c r="I2545" s="9"/>
      <c r="J2545" s="9"/>
      <c r="K2545" s="9"/>
      <c r="L2545" s="9"/>
      <c r="M2545" s="9"/>
      <c r="N2545" s="9"/>
      <c r="O2545" s="10" t="s">
        <v>3639</v>
      </c>
      <c r="P2545">
        <f>IF(ISNA(VLOOKUP(E2545,Sheet2!A:C,3,FALSE)),1,VLOOKUP(E2545,Sheet2!A:C,3,FALSE))</f>
        <v>1</v>
      </c>
    </row>
    <row r="2546" spans="1:16" ht="102" x14ac:dyDescent="0.2">
      <c r="A2546" s="11" t="s">
        <v>15</v>
      </c>
      <c r="B2546" s="12" t="s">
        <v>63</v>
      </c>
      <c r="C2546" s="13" t="s">
        <v>17</v>
      </c>
      <c r="D2546" s="13" t="s">
        <v>18</v>
      </c>
      <c r="E2546" s="13" t="s">
        <v>3640</v>
      </c>
      <c r="F2546" s="12" t="s">
        <v>3641</v>
      </c>
      <c r="G2546" s="14" t="s">
        <v>3642</v>
      </c>
      <c r="H2546" s="15"/>
      <c r="I2546" s="15"/>
      <c r="J2546" s="15"/>
      <c r="K2546" s="15"/>
      <c r="L2546" s="15"/>
      <c r="M2546" s="15"/>
      <c r="N2546" s="15"/>
      <c r="O2546" s="16" t="s">
        <v>3643</v>
      </c>
      <c r="P2546">
        <f>IF(ISNA(VLOOKUP(E2546,Sheet2!A:C,3,FALSE)),1,VLOOKUP(E2546,Sheet2!A:C,3,FALSE))</f>
        <v>1</v>
      </c>
    </row>
    <row r="2547" spans="1:16" ht="85" x14ac:dyDescent="0.2">
      <c r="A2547" s="11" t="s">
        <v>15</v>
      </c>
      <c r="B2547" s="12" t="s">
        <v>38</v>
      </c>
      <c r="C2547" s="13" t="s">
        <v>17</v>
      </c>
      <c r="D2547" s="13" t="s">
        <v>28</v>
      </c>
      <c r="E2547" s="13" t="s">
        <v>238</v>
      </c>
      <c r="F2547" s="12" t="s">
        <v>239</v>
      </c>
      <c r="G2547" s="14" t="s">
        <v>240</v>
      </c>
      <c r="H2547" s="15"/>
      <c r="I2547" s="15"/>
      <c r="J2547" s="15"/>
      <c r="K2547" s="15"/>
      <c r="L2547" s="15"/>
      <c r="M2547" s="15"/>
      <c r="N2547" s="15"/>
      <c r="O2547" s="16" t="s">
        <v>241</v>
      </c>
      <c r="P2547">
        <f>IF(ISNA(VLOOKUP(E2547,Sheet2!A:C,3,FALSE)),1,VLOOKUP(E2547,Sheet2!A:C,3,FALSE))</f>
        <v>1</v>
      </c>
    </row>
    <row r="2548" spans="1:16" ht="85" x14ac:dyDescent="0.2">
      <c r="A2548" s="5" t="s">
        <v>15</v>
      </c>
      <c r="B2548" s="6" t="s">
        <v>67</v>
      </c>
      <c r="C2548" s="7" t="s">
        <v>17</v>
      </c>
      <c r="D2548" s="7" t="s">
        <v>28</v>
      </c>
      <c r="E2548" s="7" t="s">
        <v>242</v>
      </c>
      <c r="F2548" s="6" t="s">
        <v>239</v>
      </c>
      <c r="G2548" s="8" t="s">
        <v>240</v>
      </c>
      <c r="H2548" s="9"/>
      <c r="I2548" s="9"/>
      <c r="J2548" s="9"/>
      <c r="K2548" s="9"/>
      <c r="L2548" s="9"/>
      <c r="M2548" s="9"/>
      <c r="N2548" s="9"/>
      <c r="O2548" s="10" t="s">
        <v>241</v>
      </c>
      <c r="P2548">
        <f>IF(ISNA(VLOOKUP(E2548,Sheet2!A:C,3,FALSE)),1,VLOOKUP(E2548,Sheet2!A:C,3,FALSE))</f>
        <v>1</v>
      </c>
    </row>
    <row r="2549" spans="1:16" ht="85" x14ac:dyDescent="0.2">
      <c r="A2549" s="5" t="s">
        <v>15</v>
      </c>
      <c r="B2549" s="6" t="s">
        <v>42</v>
      </c>
      <c r="C2549" s="7" t="s">
        <v>17</v>
      </c>
      <c r="D2549" s="7" t="s">
        <v>18</v>
      </c>
      <c r="E2549" s="7" t="s">
        <v>3493</v>
      </c>
      <c r="F2549" s="6" t="s">
        <v>239</v>
      </c>
      <c r="G2549" s="8" t="s">
        <v>240</v>
      </c>
      <c r="H2549" s="9"/>
      <c r="I2549" s="9"/>
      <c r="J2549" s="9"/>
      <c r="K2549" s="9"/>
      <c r="L2549" s="9"/>
      <c r="M2549" s="9"/>
      <c r="N2549" s="9"/>
      <c r="O2549" s="10" t="s">
        <v>241</v>
      </c>
      <c r="P2549">
        <f>IF(ISNA(VLOOKUP(E2549,Sheet2!A:C,3,FALSE)),1,VLOOKUP(E2549,Sheet2!A:C,3,FALSE))</f>
        <v>1</v>
      </c>
    </row>
    <row r="2550" spans="1:16" ht="85" x14ac:dyDescent="0.2">
      <c r="A2550" s="11" t="s">
        <v>15</v>
      </c>
      <c r="B2550" s="12" t="s">
        <v>63</v>
      </c>
      <c r="C2550" s="13" t="s">
        <v>17</v>
      </c>
      <c r="D2550" s="13" t="s">
        <v>28</v>
      </c>
      <c r="E2550" s="13" t="s">
        <v>230</v>
      </c>
      <c r="F2550" s="12" t="s">
        <v>231</v>
      </c>
      <c r="G2550" s="14" t="s">
        <v>232</v>
      </c>
      <c r="H2550" s="15"/>
      <c r="I2550" s="15"/>
      <c r="J2550" s="15"/>
      <c r="K2550" s="15"/>
      <c r="L2550" s="15"/>
      <c r="M2550" s="15"/>
      <c r="N2550" s="15"/>
      <c r="O2550" s="16" t="s">
        <v>233</v>
      </c>
      <c r="P2550">
        <f>IF(ISNA(VLOOKUP(E2550,Sheet2!A:C,3,FALSE)),1,VLOOKUP(E2550,Sheet2!A:C,3,FALSE))</f>
        <v>1</v>
      </c>
    </row>
    <row r="2551" spans="1:16" ht="85" x14ac:dyDescent="0.2">
      <c r="A2551" s="5" t="s">
        <v>15</v>
      </c>
      <c r="B2551" s="6" t="s">
        <v>47</v>
      </c>
      <c r="C2551" s="7" t="s">
        <v>17</v>
      </c>
      <c r="D2551" s="7" t="s">
        <v>28</v>
      </c>
      <c r="E2551" s="7" t="s">
        <v>2512</v>
      </c>
      <c r="F2551" s="6" t="s">
        <v>2513</v>
      </c>
      <c r="G2551" s="8" t="s">
        <v>2514</v>
      </c>
      <c r="H2551" s="9"/>
      <c r="I2551" s="9"/>
      <c r="J2551" s="9"/>
      <c r="K2551" s="9"/>
      <c r="L2551" s="9"/>
      <c r="M2551" s="9"/>
      <c r="N2551" s="9"/>
      <c r="O2551" s="10" t="s">
        <v>2515</v>
      </c>
      <c r="P2551">
        <f>IF(ISNA(VLOOKUP(E2551,Sheet2!A:C,3,FALSE)),1,VLOOKUP(E2551,Sheet2!A:C,3,FALSE))</f>
        <v>1</v>
      </c>
    </row>
    <row r="2552" spans="1:16" ht="85" x14ac:dyDescent="0.2">
      <c r="A2552" s="11" t="s">
        <v>15</v>
      </c>
      <c r="B2552" s="12" t="s">
        <v>47</v>
      </c>
      <c r="C2552" s="13" t="s">
        <v>17</v>
      </c>
      <c r="D2552" s="13" t="s">
        <v>18</v>
      </c>
      <c r="E2552" s="13" t="s">
        <v>3718</v>
      </c>
      <c r="F2552" s="12" t="s">
        <v>2513</v>
      </c>
      <c r="G2552" s="14" t="s">
        <v>2514</v>
      </c>
      <c r="H2552" s="15"/>
      <c r="I2552" s="15"/>
      <c r="J2552" s="15"/>
      <c r="K2552" s="15"/>
      <c r="L2552" s="15"/>
      <c r="M2552" s="15"/>
      <c r="N2552" s="15"/>
      <c r="O2552" s="16" t="s">
        <v>2515</v>
      </c>
      <c r="P2552">
        <f>IF(ISNA(VLOOKUP(E2552,Sheet2!A:C,3,FALSE)),1,VLOOKUP(E2552,Sheet2!A:C,3,FALSE))</f>
        <v>1</v>
      </c>
    </row>
    <row r="2553" spans="1:16" ht="85" x14ac:dyDescent="0.2">
      <c r="A2553" s="11" t="s">
        <v>15</v>
      </c>
      <c r="B2553" s="12" t="s">
        <v>33</v>
      </c>
      <c r="C2553" s="13" t="s">
        <v>17</v>
      </c>
      <c r="D2553" s="13" t="s">
        <v>18</v>
      </c>
      <c r="E2553" s="13" t="s">
        <v>3893</v>
      </c>
      <c r="F2553" s="12" t="s">
        <v>2513</v>
      </c>
      <c r="G2553" s="14" t="s">
        <v>2514</v>
      </c>
      <c r="H2553" s="15"/>
      <c r="I2553" s="15"/>
      <c r="J2553" s="15"/>
      <c r="K2553" s="15"/>
      <c r="L2553" s="15"/>
      <c r="M2553" s="15"/>
      <c r="N2553" s="15"/>
      <c r="O2553" s="16" t="s">
        <v>2515</v>
      </c>
      <c r="P2553">
        <f>IF(ISNA(VLOOKUP(E2553,Sheet2!A:C,3,FALSE)),1,VLOOKUP(E2553,Sheet2!A:C,3,FALSE))</f>
        <v>1</v>
      </c>
    </row>
    <row r="2554" spans="1:16" ht="85" x14ac:dyDescent="0.2">
      <c r="A2554" s="5" t="s">
        <v>15</v>
      </c>
      <c r="B2554" s="6" t="s">
        <v>16</v>
      </c>
      <c r="C2554" s="7" t="s">
        <v>17</v>
      </c>
      <c r="D2554" s="7" t="s">
        <v>28</v>
      </c>
      <c r="E2554" s="7" t="s">
        <v>883</v>
      </c>
      <c r="F2554" s="6" t="s">
        <v>884</v>
      </c>
      <c r="G2554" s="8" t="s">
        <v>885</v>
      </c>
      <c r="H2554" s="9"/>
      <c r="I2554" s="9"/>
      <c r="J2554" s="9"/>
      <c r="K2554" s="9"/>
      <c r="L2554" s="9"/>
      <c r="M2554" s="9"/>
      <c r="N2554" s="9"/>
      <c r="O2554" s="10" t="s">
        <v>886</v>
      </c>
      <c r="P2554">
        <f>IF(ISNA(VLOOKUP(E2554,Sheet2!A:C,3,FALSE)),1,VLOOKUP(E2554,Sheet2!A:C,3,FALSE))</f>
        <v>1</v>
      </c>
    </row>
    <row r="2555" spans="1:16" ht="85" x14ac:dyDescent="0.2">
      <c r="A2555" s="5" t="s">
        <v>15</v>
      </c>
      <c r="B2555" s="6" t="s">
        <v>63</v>
      </c>
      <c r="C2555" s="7" t="s">
        <v>17</v>
      </c>
      <c r="D2555" s="7" t="s">
        <v>18</v>
      </c>
      <c r="E2555" s="7" t="s">
        <v>3566</v>
      </c>
      <c r="F2555" s="6" t="s">
        <v>884</v>
      </c>
      <c r="G2555" s="8" t="s">
        <v>885</v>
      </c>
      <c r="H2555" s="9"/>
      <c r="I2555" s="9"/>
      <c r="J2555" s="9"/>
      <c r="K2555" s="9"/>
      <c r="L2555" s="9"/>
      <c r="M2555" s="9"/>
      <c r="N2555" s="9"/>
      <c r="O2555" s="10" t="s">
        <v>886</v>
      </c>
      <c r="P2555">
        <f>IF(ISNA(VLOOKUP(E2555,Sheet2!A:C,3,FALSE)),1,VLOOKUP(E2555,Sheet2!A:C,3,FALSE))</f>
        <v>1</v>
      </c>
    </row>
    <row r="2556" spans="1:16" ht="85" x14ac:dyDescent="0.2">
      <c r="A2556" s="11" t="s">
        <v>15</v>
      </c>
      <c r="B2556" s="12" t="s">
        <v>63</v>
      </c>
      <c r="C2556" s="13" t="s">
        <v>17</v>
      </c>
      <c r="D2556" s="13" t="s">
        <v>18</v>
      </c>
      <c r="E2556" s="13" t="s">
        <v>3567</v>
      </c>
      <c r="F2556" s="12" t="s">
        <v>884</v>
      </c>
      <c r="G2556" s="14" t="s">
        <v>885</v>
      </c>
      <c r="H2556" s="15"/>
      <c r="I2556" s="15"/>
      <c r="J2556" s="15"/>
      <c r="K2556" s="15"/>
      <c r="L2556" s="15"/>
      <c r="M2556" s="15"/>
      <c r="N2556" s="15"/>
      <c r="O2556" s="16" t="s">
        <v>886</v>
      </c>
      <c r="P2556">
        <f>IF(ISNA(VLOOKUP(E2556,Sheet2!A:C,3,FALSE)),1,VLOOKUP(E2556,Sheet2!A:C,3,FALSE))</f>
        <v>1</v>
      </c>
    </row>
    <row r="2557" spans="1:16" ht="85" x14ac:dyDescent="0.2">
      <c r="A2557" s="5" t="s">
        <v>15</v>
      </c>
      <c r="B2557" s="6" t="s">
        <v>67</v>
      </c>
      <c r="C2557" s="7" t="s">
        <v>17</v>
      </c>
      <c r="D2557" s="7" t="s">
        <v>18</v>
      </c>
      <c r="E2557" s="7" t="s">
        <v>3615</v>
      </c>
      <c r="F2557" s="6" t="s">
        <v>884</v>
      </c>
      <c r="G2557" s="8" t="s">
        <v>885</v>
      </c>
      <c r="H2557" s="9"/>
      <c r="I2557" s="9"/>
      <c r="J2557" s="9"/>
      <c r="K2557" s="9"/>
      <c r="L2557" s="9"/>
      <c r="M2557" s="9"/>
      <c r="N2557" s="9"/>
      <c r="O2557" s="10" t="s">
        <v>886</v>
      </c>
      <c r="P2557">
        <f>IF(ISNA(VLOOKUP(E2557,Sheet2!A:C,3,FALSE)),1,VLOOKUP(E2557,Sheet2!A:C,3,FALSE))</f>
        <v>1</v>
      </c>
    </row>
    <row r="2558" spans="1:16" ht="85" x14ac:dyDescent="0.2">
      <c r="A2558" s="11" t="s">
        <v>15</v>
      </c>
      <c r="B2558" s="12" t="s">
        <v>16</v>
      </c>
      <c r="C2558" s="13" t="s">
        <v>17</v>
      </c>
      <c r="D2558" s="13" t="s">
        <v>28</v>
      </c>
      <c r="E2558" s="13" t="s">
        <v>3174</v>
      </c>
      <c r="F2558" s="12" t="s">
        <v>3175</v>
      </c>
      <c r="G2558" s="14" t="s">
        <v>3176</v>
      </c>
      <c r="H2558" s="15"/>
      <c r="I2558" s="15"/>
      <c r="J2558" s="15"/>
      <c r="K2558" s="15"/>
      <c r="L2558" s="15"/>
      <c r="M2558" s="15"/>
      <c r="N2558" s="15"/>
      <c r="O2558" s="16" t="s">
        <v>3177</v>
      </c>
      <c r="P2558">
        <f>IF(ISNA(VLOOKUP(E2558,Sheet2!A:C,3,FALSE)),1,VLOOKUP(E2558,Sheet2!A:C,3,FALSE))</f>
        <v>1</v>
      </c>
    </row>
    <row r="2559" spans="1:16" ht="85" x14ac:dyDescent="0.2">
      <c r="A2559" s="11" t="s">
        <v>15</v>
      </c>
      <c r="B2559" s="12" t="s">
        <v>16</v>
      </c>
      <c r="C2559" s="13" t="s">
        <v>17</v>
      </c>
      <c r="D2559" s="13" t="s">
        <v>28</v>
      </c>
      <c r="E2559" s="13" t="s">
        <v>4809</v>
      </c>
      <c r="F2559" s="12" t="s">
        <v>3848</v>
      </c>
      <c r="G2559" s="14" t="s">
        <v>3176</v>
      </c>
      <c r="H2559" s="15"/>
      <c r="I2559" s="15"/>
      <c r="J2559" s="15"/>
      <c r="K2559" s="15"/>
      <c r="L2559" s="15"/>
      <c r="M2559" s="15"/>
      <c r="N2559" s="15"/>
      <c r="O2559" s="16" t="s">
        <v>3177</v>
      </c>
      <c r="P2559">
        <f>IF(ISNA(VLOOKUP(E2559,Sheet2!A:C,3,FALSE)),1,VLOOKUP(E2559,Sheet2!A:C,3,FALSE))</f>
        <v>1</v>
      </c>
    </row>
    <row r="2560" spans="1:16" ht="85" x14ac:dyDescent="0.2">
      <c r="A2560" s="11" t="s">
        <v>15</v>
      </c>
      <c r="B2560" s="12" t="s">
        <v>33</v>
      </c>
      <c r="C2560" s="13" t="s">
        <v>17</v>
      </c>
      <c r="D2560" s="13" t="s">
        <v>28</v>
      </c>
      <c r="E2560" s="13" t="s">
        <v>3847</v>
      </c>
      <c r="F2560" s="12" t="s">
        <v>3848</v>
      </c>
      <c r="G2560" s="14" t="s">
        <v>3849</v>
      </c>
      <c r="H2560" s="15"/>
      <c r="I2560" s="15"/>
      <c r="J2560" s="15"/>
      <c r="K2560" s="15"/>
      <c r="L2560" s="15"/>
      <c r="M2560" s="15"/>
      <c r="N2560" s="15"/>
      <c r="O2560" s="16" t="s">
        <v>3177</v>
      </c>
      <c r="P2560">
        <f>IF(ISNA(VLOOKUP(E2560,Sheet2!A:C,3,FALSE)),1,VLOOKUP(E2560,Sheet2!A:C,3,FALSE))</f>
        <v>1</v>
      </c>
    </row>
    <row r="2561" spans="1:16" ht="85" x14ac:dyDescent="0.2">
      <c r="A2561" s="5" t="s">
        <v>15</v>
      </c>
      <c r="B2561" s="6" t="s">
        <v>33</v>
      </c>
      <c r="C2561" s="7" t="s">
        <v>17</v>
      </c>
      <c r="D2561" s="7" t="s">
        <v>18</v>
      </c>
      <c r="E2561" s="7" t="s">
        <v>3908</v>
      </c>
      <c r="F2561" s="6" t="s">
        <v>3848</v>
      </c>
      <c r="G2561" s="8" t="s">
        <v>3849</v>
      </c>
      <c r="H2561" s="9"/>
      <c r="I2561" s="9"/>
      <c r="J2561" s="9"/>
      <c r="K2561" s="9"/>
      <c r="L2561" s="9"/>
      <c r="M2561" s="9"/>
      <c r="N2561" s="9"/>
      <c r="O2561" s="10" t="s">
        <v>3177</v>
      </c>
      <c r="P2561">
        <f>IF(ISNA(VLOOKUP(E2561,Sheet2!A:C,3,FALSE)),1,VLOOKUP(E2561,Sheet2!A:C,3,FALSE))</f>
        <v>1</v>
      </c>
    </row>
    <row r="2562" spans="1:16" ht="85" x14ac:dyDescent="0.2">
      <c r="A2562" s="11" t="s">
        <v>15</v>
      </c>
      <c r="B2562" s="12" t="s">
        <v>33</v>
      </c>
      <c r="C2562" s="13" t="s">
        <v>17</v>
      </c>
      <c r="D2562" s="13" t="s">
        <v>18</v>
      </c>
      <c r="E2562" s="13" t="s">
        <v>4348</v>
      </c>
      <c r="F2562" s="12" t="s">
        <v>3848</v>
      </c>
      <c r="G2562" s="14" t="s">
        <v>3849</v>
      </c>
      <c r="H2562" s="15"/>
      <c r="I2562" s="15"/>
      <c r="J2562" s="15"/>
      <c r="K2562" s="15"/>
      <c r="L2562" s="15"/>
      <c r="M2562" s="15"/>
      <c r="N2562" s="15"/>
      <c r="O2562" s="16" t="s">
        <v>3177</v>
      </c>
      <c r="P2562">
        <f>IF(ISNA(VLOOKUP(E2562,Sheet2!A:C,3,FALSE)),1,VLOOKUP(E2562,Sheet2!A:C,3,FALSE))</f>
        <v>1</v>
      </c>
    </row>
    <row r="2563" spans="1:16" ht="85" x14ac:dyDescent="0.2">
      <c r="A2563" s="5" t="s">
        <v>15</v>
      </c>
      <c r="B2563" s="6" t="s">
        <v>16</v>
      </c>
      <c r="C2563" s="7" t="s">
        <v>17</v>
      </c>
      <c r="D2563" s="7" t="s">
        <v>18</v>
      </c>
      <c r="E2563" s="7" t="s">
        <v>4808</v>
      </c>
      <c r="F2563" s="6" t="s">
        <v>3848</v>
      </c>
      <c r="G2563" s="8" t="s">
        <v>3849</v>
      </c>
      <c r="H2563" s="9"/>
      <c r="I2563" s="9"/>
      <c r="J2563" s="9"/>
      <c r="K2563" s="9"/>
      <c r="L2563" s="9"/>
      <c r="M2563" s="9"/>
      <c r="N2563" s="9"/>
      <c r="O2563" s="10" t="s">
        <v>3177</v>
      </c>
      <c r="P2563">
        <f>IF(ISNA(VLOOKUP(E2563,Sheet2!A:C,3,FALSE)),1,VLOOKUP(E2563,Sheet2!A:C,3,FALSE))</f>
        <v>1</v>
      </c>
    </row>
    <row r="2564" spans="1:16" ht="85" x14ac:dyDescent="0.2">
      <c r="A2564" s="5" t="s">
        <v>15</v>
      </c>
      <c r="B2564" s="6" t="s">
        <v>63</v>
      </c>
      <c r="C2564" s="7" t="s">
        <v>17</v>
      </c>
      <c r="D2564" s="7" t="s">
        <v>28</v>
      </c>
      <c r="E2564" s="7" t="s">
        <v>184</v>
      </c>
      <c r="F2564" s="6" t="s">
        <v>185</v>
      </c>
      <c r="G2564" s="8" t="s">
        <v>186</v>
      </c>
      <c r="H2564" s="9"/>
      <c r="I2564" s="9"/>
      <c r="J2564" s="9"/>
      <c r="K2564" s="9"/>
      <c r="L2564" s="9"/>
      <c r="M2564" s="9"/>
      <c r="N2564" s="9"/>
      <c r="O2564" s="10" t="s">
        <v>187</v>
      </c>
      <c r="P2564">
        <f>IF(ISNA(VLOOKUP(E2564,Sheet2!A:C,3,FALSE)),1,VLOOKUP(E2564,Sheet2!A:C,3,FALSE))</f>
        <v>1</v>
      </c>
    </row>
    <row r="2565" spans="1:16" ht="85" x14ac:dyDescent="0.2">
      <c r="A2565" s="5" t="s">
        <v>15</v>
      </c>
      <c r="B2565" s="6" t="s">
        <v>67</v>
      </c>
      <c r="C2565" s="7" t="s">
        <v>17</v>
      </c>
      <c r="D2565" s="7" t="s">
        <v>28</v>
      </c>
      <c r="E2565" s="7" t="s">
        <v>2314</v>
      </c>
      <c r="F2565" s="6" t="s">
        <v>2315</v>
      </c>
      <c r="G2565" s="8" t="s">
        <v>2316</v>
      </c>
      <c r="H2565" s="9"/>
      <c r="I2565" s="9"/>
      <c r="J2565" s="9"/>
      <c r="K2565" s="9"/>
      <c r="L2565" s="9"/>
      <c r="M2565" s="9"/>
      <c r="N2565" s="9"/>
      <c r="O2565" s="10" t="s">
        <v>2317</v>
      </c>
      <c r="P2565">
        <f>IF(ISNA(VLOOKUP(E2565,Sheet2!A:C,3,FALSE)),1,VLOOKUP(E2565,Sheet2!A:C,3,FALSE))</f>
        <v>1</v>
      </c>
    </row>
    <row r="2566" spans="1:16" ht="85" x14ac:dyDescent="0.2">
      <c r="A2566" s="11" t="s">
        <v>15</v>
      </c>
      <c r="B2566" s="12" t="s">
        <v>42</v>
      </c>
      <c r="C2566" s="13" t="s">
        <v>17</v>
      </c>
      <c r="D2566" s="13" t="s">
        <v>18</v>
      </c>
      <c r="E2566" s="13" t="s">
        <v>3504</v>
      </c>
      <c r="F2566" s="12" t="s">
        <v>2315</v>
      </c>
      <c r="G2566" s="14" t="s">
        <v>2316</v>
      </c>
      <c r="H2566" s="15"/>
      <c r="I2566" s="15"/>
      <c r="J2566" s="15"/>
      <c r="K2566" s="15"/>
      <c r="L2566" s="15"/>
      <c r="M2566" s="15"/>
      <c r="N2566" s="15"/>
      <c r="O2566" s="16" t="s">
        <v>2317</v>
      </c>
      <c r="P2566">
        <f>IF(ISNA(VLOOKUP(E2566,Sheet2!A:C,3,FALSE)),1,VLOOKUP(E2566,Sheet2!A:C,3,FALSE))</f>
        <v>1</v>
      </c>
    </row>
    <row r="2567" spans="1:16" ht="85" x14ac:dyDescent="0.2">
      <c r="A2567" s="5" t="s">
        <v>15</v>
      </c>
      <c r="B2567" s="6" t="s">
        <v>47</v>
      </c>
      <c r="C2567" s="7" t="s">
        <v>17</v>
      </c>
      <c r="D2567" s="7" t="s">
        <v>18</v>
      </c>
      <c r="E2567" s="7" t="s">
        <v>3763</v>
      </c>
      <c r="F2567" s="6" t="s">
        <v>2315</v>
      </c>
      <c r="G2567" s="8" t="s">
        <v>2316</v>
      </c>
      <c r="H2567" s="9"/>
      <c r="I2567" s="9"/>
      <c r="J2567" s="9"/>
      <c r="K2567" s="9"/>
      <c r="L2567" s="9"/>
      <c r="M2567" s="9"/>
      <c r="N2567" s="9"/>
      <c r="O2567" s="10" t="s">
        <v>2317</v>
      </c>
      <c r="P2567">
        <f>IF(ISNA(VLOOKUP(E2567,Sheet2!A:C,3,FALSE)),1,VLOOKUP(E2567,Sheet2!A:C,3,FALSE))</f>
        <v>1</v>
      </c>
    </row>
    <row r="2568" spans="1:16" ht="85" x14ac:dyDescent="0.2">
      <c r="A2568" s="5" t="s">
        <v>15</v>
      </c>
      <c r="B2568" s="6" t="s">
        <v>42</v>
      </c>
      <c r="C2568" s="7" t="s">
        <v>17</v>
      </c>
      <c r="D2568" s="7" t="s">
        <v>28</v>
      </c>
      <c r="E2568" s="7" t="s">
        <v>877</v>
      </c>
      <c r="F2568" s="6" t="s">
        <v>878</v>
      </c>
      <c r="G2568" s="8" t="s">
        <v>878</v>
      </c>
      <c r="H2568" s="9"/>
      <c r="I2568" s="9"/>
      <c r="J2568" s="9"/>
      <c r="K2568" s="9"/>
      <c r="L2568" s="9"/>
      <c r="M2568" s="9"/>
      <c r="N2568" s="9"/>
      <c r="O2568" s="10" t="s">
        <v>879</v>
      </c>
      <c r="P2568">
        <f>IF(ISNA(VLOOKUP(E2568,Sheet2!A:C,3,FALSE)),1,VLOOKUP(E2568,Sheet2!A:C,3,FALSE))</f>
        <v>1</v>
      </c>
    </row>
    <row r="2569" spans="1:16" ht="51" x14ac:dyDescent="0.2">
      <c r="A2569" s="11" t="s">
        <v>15</v>
      </c>
      <c r="B2569" s="12" t="s">
        <v>38</v>
      </c>
      <c r="C2569" s="13" t="s">
        <v>17</v>
      </c>
      <c r="D2569" s="13" t="s">
        <v>18</v>
      </c>
      <c r="E2569" s="13" t="s">
        <v>3005</v>
      </c>
      <c r="F2569" s="12" t="s">
        <v>3006</v>
      </c>
      <c r="G2569" s="14" t="s">
        <v>3007</v>
      </c>
      <c r="H2569" s="15"/>
      <c r="I2569" s="15"/>
      <c r="J2569" s="15"/>
      <c r="K2569" s="15"/>
      <c r="L2569" s="15"/>
      <c r="M2569" s="15"/>
      <c r="N2569" s="15"/>
      <c r="O2569" s="16" t="s">
        <v>2468</v>
      </c>
      <c r="P2569">
        <f>IF(ISNA(VLOOKUP(E2569,Sheet2!A:C,3,FALSE)),1,VLOOKUP(E2569,Sheet2!A:C,3,FALSE))</f>
        <v>1</v>
      </c>
    </row>
    <row r="2570" spans="1:16" ht="51" x14ac:dyDescent="0.2">
      <c r="A2570" s="5" t="s">
        <v>15</v>
      </c>
      <c r="B2570" s="6" t="s">
        <v>180</v>
      </c>
      <c r="C2570" s="7" t="s">
        <v>17</v>
      </c>
      <c r="D2570" s="7" t="s">
        <v>18</v>
      </c>
      <c r="E2570" s="7" t="s">
        <v>3051</v>
      </c>
      <c r="F2570" s="6" t="s">
        <v>3006</v>
      </c>
      <c r="G2570" s="8" t="s">
        <v>3007</v>
      </c>
      <c r="H2570" s="9"/>
      <c r="I2570" s="9"/>
      <c r="J2570" s="9"/>
      <c r="K2570" s="9"/>
      <c r="L2570" s="9"/>
      <c r="M2570" s="9"/>
      <c r="N2570" s="9"/>
      <c r="O2570" s="10" t="s">
        <v>2468</v>
      </c>
      <c r="P2570">
        <f>IF(ISNA(VLOOKUP(E2570,Sheet2!A:C,3,FALSE)),1,VLOOKUP(E2570,Sheet2!A:C,3,FALSE))</f>
        <v>1</v>
      </c>
    </row>
    <row r="2571" spans="1:16" ht="51" x14ac:dyDescent="0.2">
      <c r="A2571" s="11" t="s">
        <v>15</v>
      </c>
      <c r="B2571" s="12" t="s">
        <v>38</v>
      </c>
      <c r="C2571" s="13" t="s">
        <v>17</v>
      </c>
      <c r="D2571" s="13" t="s">
        <v>18</v>
      </c>
      <c r="E2571" s="13" t="s">
        <v>3408</v>
      </c>
      <c r="F2571" s="12" t="s">
        <v>3006</v>
      </c>
      <c r="G2571" s="14" t="s">
        <v>3007</v>
      </c>
      <c r="H2571" s="15"/>
      <c r="I2571" s="15"/>
      <c r="J2571" s="15"/>
      <c r="K2571" s="15"/>
      <c r="L2571" s="15"/>
      <c r="M2571" s="15"/>
      <c r="N2571" s="15"/>
      <c r="O2571" s="16" t="s">
        <v>2468</v>
      </c>
      <c r="P2571">
        <f>IF(ISNA(VLOOKUP(E2571,Sheet2!A:C,3,FALSE)),1,VLOOKUP(E2571,Sheet2!A:C,3,FALSE))</f>
        <v>1</v>
      </c>
    </row>
    <row r="2572" spans="1:16" ht="85" x14ac:dyDescent="0.2">
      <c r="A2572" s="5" t="s">
        <v>15</v>
      </c>
      <c r="B2572" s="6" t="s">
        <v>33</v>
      </c>
      <c r="C2572" s="7" t="s">
        <v>17</v>
      </c>
      <c r="D2572" s="7" t="s">
        <v>28</v>
      </c>
      <c r="E2572" s="7" t="s">
        <v>2508</v>
      </c>
      <c r="F2572" s="6" t="s">
        <v>2509</v>
      </c>
      <c r="G2572" s="8" t="s">
        <v>2509</v>
      </c>
      <c r="H2572" s="9"/>
      <c r="I2572" s="9"/>
      <c r="J2572" s="9"/>
      <c r="K2572" s="9"/>
      <c r="L2572" s="9"/>
      <c r="M2572" s="9"/>
      <c r="N2572" s="9"/>
      <c r="O2572" s="10" t="s">
        <v>2510</v>
      </c>
      <c r="P2572">
        <f>IF(ISNA(VLOOKUP(E2572,Sheet2!A:C,3,FALSE)),1,VLOOKUP(E2572,Sheet2!A:C,3,FALSE))</f>
        <v>1</v>
      </c>
    </row>
    <row r="2573" spans="1:16" ht="85" x14ac:dyDescent="0.2">
      <c r="A2573" s="11" t="s">
        <v>15</v>
      </c>
      <c r="B2573" s="12" t="s">
        <v>33</v>
      </c>
      <c r="C2573" s="13" t="s">
        <v>17</v>
      </c>
      <c r="D2573" s="13" t="s">
        <v>28</v>
      </c>
      <c r="E2573" s="13" t="s">
        <v>2511</v>
      </c>
      <c r="F2573" s="12" t="s">
        <v>2509</v>
      </c>
      <c r="G2573" s="14" t="s">
        <v>2509</v>
      </c>
      <c r="H2573" s="15"/>
      <c r="I2573" s="15"/>
      <c r="J2573" s="15"/>
      <c r="K2573" s="15"/>
      <c r="L2573" s="15"/>
      <c r="M2573" s="15"/>
      <c r="N2573" s="15"/>
      <c r="O2573" s="16" t="s">
        <v>2510</v>
      </c>
      <c r="P2573">
        <f>IF(ISNA(VLOOKUP(E2573,Sheet2!A:C,3,FALSE)),1,VLOOKUP(E2573,Sheet2!A:C,3,FALSE))</f>
        <v>1</v>
      </c>
    </row>
    <row r="2574" spans="1:16" ht="85" x14ac:dyDescent="0.2">
      <c r="A2574" s="5" t="s">
        <v>15</v>
      </c>
      <c r="B2574" s="6" t="s">
        <v>101</v>
      </c>
      <c r="C2574" s="7" t="s">
        <v>17</v>
      </c>
      <c r="D2574" s="7" t="s">
        <v>28</v>
      </c>
      <c r="E2574" s="7" t="s">
        <v>4045</v>
      </c>
      <c r="F2574" s="6" t="s">
        <v>2509</v>
      </c>
      <c r="G2574" s="8" t="s">
        <v>2509</v>
      </c>
      <c r="H2574" s="9"/>
      <c r="I2574" s="9"/>
      <c r="J2574" s="9"/>
      <c r="K2574" s="9"/>
      <c r="L2574" s="9"/>
      <c r="M2574" s="9"/>
      <c r="N2574" s="9"/>
      <c r="O2574" s="10" t="s">
        <v>2510</v>
      </c>
      <c r="P2574">
        <f>IF(ISNA(VLOOKUP(E2574,Sheet2!A:C,3,FALSE)),1,VLOOKUP(E2574,Sheet2!A:C,3,FALSE))</f>
        <v>1</v>
      </c>
    </row>
    <row r="2575" spans="1:16" ht="85" x14ac:dyDescent="0.2">
      <c r="A2575" s="11" t="s">
        <v>15</v>
      </c>
      <c r="B2575" s="12" t="s">
        <v>47</v>
      </c>
      <c r="C2575" s="13" t="s">
        <v>17</v>
      </c>
      <c r="D2575" s="13" t="s">
        <v>28</v>
      </c>
      <c r="E2575" s="13" t="s">
        <v>243</v>
      </c>
      <c r="F2575" s="12" t="s">
        <v>244</v>
      </c>
      <c r="G2575" s="14" t="s">
        <v>245</v>
      </c>
      <c r="H2575" s="15"/>
      <c r="I2575" s="15"/>
      <c r="J2575" s="15"/>
      <c r="K2575" s="15"/>
      <c r="L2575" s="15"/>
      <c r="M2575" s="15"/>
      <c r="N2575" s="15"/>
      <c r="O2575" s="16" t="s">
        <v>241</v>
      </c>
      <c r="P2575">
        <f>IF(ISNA(VLOOKUP(E2575,Sheet2!A:C,3,FALSE)),1,VLOOKUP(E2575,Sheet2!A:C,3,FALSE))</f>
        <v>1</v>
      </c>
    </row>
    <row r="2576" spans="1:16" ht="85" x14ac:dyDescent="0.2">
      <c r="A2576" s="5" t="s">
        <v>15</v>
      </c>
      <c r="B2576" s="6" t="s">
        <v>38</v>
      </c>
      <c r="C2576" s="7" t="s">
        <v>17</v>
      </c>
      <c r="D2576" s="7" t="s">
        <v>28</v>
      </c>
      <c r="E2576" s="7" t="s">
        <v>226</v>
      </c>
      <c r="F2576" s="6" t="s">
        <v>227</v>
      </c>
      <c r="G2576" s="8" t="s">
        <v>228</v>
      </c>
      <c r="H2576" s="9"/>
      <c r="I2576" s="9"/>
      <c r="J2576" s="9"/>
      <c r="K2576" s="9"/>
      <c r="L2576" s="9"/>
      <c r="M2576" s="9"/>
      <c r="N2576" s="9"/>
      <c r="O2576" s="10" t="s">
        <v>229</v>
      </c>
      <c r="P2576">
        <f>IF(ISNA(VLOOKUP(E2576,Sheet2!A:C,3,FALSE)),1,VLOOKUP(E2576,Sheet2!A:C,3,FALSE))</f>
        <v>1</v>
      </c>
    </row>
    <row r="2577" spans="1:16" ht="102" x14ac:dyDescent="0.2">
      <c r="A2577" s="11" t="s">
        <v>15</v>
      </c>
      <c r="B2577" s="12" t="s">
        <v>67</v>
      </c>
      <c r="C2577" s="13" t="s">
        <v>17</v>
      </c>
      <c r="D2577" s="13" t="s">
        <v>28</v>
      </c>
      <c r="E2577" s="13" t="s">
        <v>2842</v>
      </c>
      <c r="F2577" s="12" t="s">
        <v>2843</v>
      </c>
      <c r="G2577" s="14" t="s">
        <v>2844</v>
      </c>
      <c r="H2577" s="15"/>
      <c r="I2577" s="15"/>
      <c r="J2577" s="15"/>
      <c r="K2577" s="15"/>
      <c r="L2577" s="15"/>
      <c r="M2577" s="15"/>
      <c r="N2577" s="15"/>
      <c r="O2577" s="16" t="s">
        <v>2845</v>
      </c>
      <c r="P2577">
        <f>IF(ISNA(VLOOKUP(E2577,Sheet2!A:C,3,FALSE)),1,VLOOKUP(E2577,Sheet2!A:C,3,FALSE))</f>
        <v>1</v>
      </c>
    </row>
    <row r="2578" spans="1:16" ht="102" x14ac:dyDescent="0.2">
      <c r="A2578" s="5" t="s">
        <v>15</v>
      </c>
      <c r="B2578" s="6" t="s">
        <v>38</v>
      </c>
      <c r="C2578" s="7" t="s">
        <v>17</v>
      </c>
      <c r="D2578" s="7" t="s">
        <v>28</v>
      </c>
      <c r="E2578" s="7" t="s">
        <v>3412</v>
      </c>
      <c r="F2578" s="6" t="s">
        <v>2843</v>
      </c>
      <c r="G2578" s="8" t="s">
        <v>2844</v>
      </c>
      <c r="H2578" s="9"/>
      <c r="I2578" s="9"/>
      <c r="J2578" s="9"/>
      <c r="K2578" s="9"/>
      <c r="L2578" s="9"/>
      <c r="M2578" s="9"/>
      <c r="N2578" s="9"/>
      <c r="O2578" s="10" t="s">
        <v>2845</v>
      </c>
      <c r="P2578">
        <f>IF(ISNA(VLOOKUP(E2578,Sheet2!A:C,3,FALSE)),1,VLOOKUP(E2578,Sheet2!A:C,3,FALSE))</f>
        <v>1</v>
      </c>
    </row>
    <row r="2579" spans="1:16" ht="102" x14ac:dyDescent="0.2">
      <c r="A2579" s="5" t="s">
        <v>15</v>
      </c>
      <c r="B2579" s="6" t="s">
        <v>42</v>
      </c>
      <c r="C2579" s="7" t="s">
        <v>17</v>
      </c>
      <c r="D2579" s="7" t="s">
        <v>18</v>
      </c>
      <c r="E2579" s="7" t="s">
        <v>3523</v>
      </c>
      <c r="F2579" s="6" t="s">
        <v>2843</v>
      </c>
      <c r="G2579" s="8" t="s">
        <v>2844</v>
      </c>
      <c r="H2579" s="9"/>
      <c r="I2579" s="9"/>
      <c r="J2579" s="9"/>
      <c r="K2579" s="9"/>
      <c r="L2579" s="9"/>
      <c r="M2579" s="9"/>
      <c r="N2579" s="9"/>
      <c r="O2579" s="10" t="s">
        <v>2845</v>
      </c>
      <c r="P2579">
        <f>IF(ISNA(VLOOKUP(E2579,Sheet2!A:C,3,FALSE)),1,VLOOKUP(E2579,Sheet2!A:C,3,FALSE))</f>
        <v>1</v>
      </c>
    </row>
    <row r="2580" spans="1:16" ht="102" x14ac:dyDescent="0.2">
      <c r="A2580" s="5" t="s">
        <v>15</v>
      </c>
      <c r="B2580" s="6" t="s">
        <v>42</v>
      </c>
      <c r="C2580" s="7" t="s">
        <v>17</v>
      </c>
      <c r="D2580" s="7" t="s">
        <v>28</v>
      </c>
      <c r="E2580" s="7" t="s">
        <v>2846</v>
      </c>
      <c r="F2580" s="6" t="s">
        <v>2847</v>
      </c>
      <c r="G2580" s="8" t="s">
        <v>2848</v>
      </c>
      <c r="H2580" s="9"/>
      <c r="I2580" s="9"/>
      <c r="J2580" s="9"/>
      <c r="K2580" s="9"/>
      <c r="L2580" s="9"/>
      <c r="M2580" s="9"/>
      <c r="N2580" s="9"/>
      <c r="O2580" s="10" t="s">
        <v>2849</v>
      </c>
      <c r="P2580">
        <f>IF(ISNA(VLOOKUP(E2580,Sheet2!A:C,3,FALSE)),1,VLOOKUP(E2580,Sheet2!A:C,3,FALSE))</f>
        <v>1</v>
      </c>
    </row>
    <row r="2581" spans="1:16" ht="340" x14ac:dyDescent="0.2">
      <c r="A2581" s="11" t="s">
        <v>15</v>
      </c>
      <c r="B2581" s="12" t="s">
        <v>3127</v>
      </c>
      <c r="C2581" s="13" t="s">
        <v>17</v>
      </c>
      <c r="D2581" s="13" t="s">
        <v>18</v>
      </c>
      <c r="E2581" s="13" t="s">
        <v>8770</v>
      </c>
      <c r="F2581" s="12" t="s">
        <v>8771</v>
      </c>
      <c r="G2581" s="14" t="s">
        <v>8771</v>
      </c>
      <c r="H2581" s="15"/>
      <c r="I2581" s="15"/>
      <c r="J2581" s="15"/>
      <c r="K2581" s="15"/>
      <c r="L2581" s="15"/>
      <c r="M2581" s="15"/>
      <c r="N2581" s="15"/>
      <c r="O2581" s="16" t="s">
        <v>8772</v>
      </c>
      <c r="P2581">
        <f>IF(ISNA(VLOOKUP(E2581,Sheet2!A:C,3,FALSE)),1,VLOOKUP(E2581,Sheet2!A:C,3,FALSE))</f>
        <v>1</v>
      </c>
    </row>
    <row r="2582" spans="1:16" ht="323" x14ac:dyDescent="0.2">
      <c r="A2582" s="5" t="s">
        <v>15</v>
      </c>
      <c r="B2582" s="6" t="s">
        <v>3127</v>
      </c>
      <c r="C2582" s="7" t="s">
        <v>17</v>
      </c>
      <c r="D2582" s="7" t="s">
        <v>18</v>
      </c>
      <c r="E2582" s="7" t="s">
        <v>8773</v>
      </c>
      <c r="F2582" s="6" t="s">
        <v>8774</v>
      </c>
      <c r="G2582" s="8" t="s">
        <v>8774</v>
      </c>
      <c r="H2582" s="9"/>
      <c r="I2582" s="9"/>
      <c r="J2582" s="9"/>
      <c r="K2582" s="9"/>
      <c r="L2582" s="9"/>
      <c r="M2582" s="9"/>
      <c r="N2582" s="9"/>
      <c r="O2582" s="10" t="s">
        <v>8775</v>
      </c>
      <c r="P2582">
        <f>IF(ISNA(VLOOKUP(E2582,Sheet2!A:C,3,FALSE)),1,VLOOKUP(E2582,Sheet2!A:C,3,FALSE))</f>
        <v>1</v>
      </c>
    </row>
    <row r="2583" spans="1:16" ht="119" x14ac:dyDescent="0.2">
      <c r="A2583" s="5" t="s">
        <v>15</v>
      </c>
      <c r="B2583" s="6" t="s">
        <v>180</v>
      </c>
      <c r="C2583" s="7" t="s">
        <v>17</v>
      </c>
      <c r="D2583" s="7" t="s">
        <v>28</v>
      </c>
      <c r="E2583" s="7" t="s">
        <v>1948</v>
      </c>
      <c r="F2583" s="6" t="s">
        <v>1949</v>
      </c>
      <c r="G2583" s="8" t="s">
        <v>1950</v>
      </c>
      <c r="H2583" s="9"/>
      <c r="I2583" s="9"/>
      <c r="J2583" s="9"/>
      <c r="K2583" s="9"/>
      <c r="L2583" s="9"/>
      <c r="M2583" s="9"/>
      <c r="N2583" s="9"/>
      <c r="O2583" s="10" t="s">
        <v>1951</v>
      </c>
      <c r="P2583">
        <f>IF(ISNA(VLOOKUP(E2583,Sheet2!A:C,3,FALSE)),1,VLOOKUP(E2583,Sheet2!A:C,3,FALSE))</f>
        <v>1</v>
      </c>
    </row>
    <row r="2584" spans="1:16" ht="34" x14ac:dyDescent="0.2">
      <c r="A2584" s="5" t="s">
        <v>15</v>
      </c>
      <c r="B2584" s="6" t="s">
        <v>16</v>
      </c>
      <c r="C2584" s="7" t="s">
        <v>17</v>
      </c>
      <c r="D2584" s="7" t="s">
        <v>28</v>
      </c>
      <c r="E2584" s="7" t="s">
        <v>986</v>
      </c>
      <c r="F2584" s="6" t="s">
        <v>987</v>
      </c>
      <c r="G2584" s="8" t="s">
        <v>987</v>
      </c>
      <c r="H2584" s="9"/>
      <c r="I2584" s="9"/>
      <c r="J2584" s="9"/>
      <c r="K2584" s="9"/>
      <c r="L2584" s="9"/>
      <c r="M2584" s="9"/>
      <c r="N2584" s="9"/>
      <c r="O2584" s="10" t="s">
        <v>985</v>
      </c>
      <c r="P2584">
        <f>IF(ISNA(VLOOKUP(E2584,Sheet2!A:C,3,FALSE)),1,VLOOKUP(E2584,Sheet2!A:C,3,FALSE))</f>
        <v>1</v>
      </c>
    </row>
    <row r="2585" spans="1:16" ht="51" x14ac:dyDescent="0.2">
      <c r="A2585" s="11" t="s">
        <v>15</v>
      </c>
      <c r="B2585" s="12" t="s">
        <v>42</v>
      </c>
      <c r="C2585" s="13" t="s">
        <v>17</v>
      </c>
      <c r="D2585" s="13" t="s">
        <v>18</v>
      </c>
      <c r="E2585" s="13" t="s">
        <v>3521</v>
      </c>
      <c r="F2585" s="12" t="s">
        <v>987</v>
      </c>
      <c r="G2585" s="14" t="s">
        <v>987</v>
      </c>
      <c r="H2585" s="15"/>
      <c r="I2585" s="15"/>
      <c r="J2585" s="15"/>
      <c r="K2585" s="15"/>
      <c r="L2585" s="15"/>
      <c r="M2585" s="15"/>
      <c r="N2585" s="15"/>
      <c r="O2585" s="16" t="s">
        <v>3522</v>
      </c>
      <c r="P2585">
        <f>IF(ISNA(VLOOKUP(E2585,Sheet2!A:C,3,FALSE)),1,VLOOKUP(E2585,Sheet2!A:C,3,FALSE))</f>
        <v>1</v>
      </c>
    </row>
    <row r="2586" spans="1:16" ht="34" x14ac:dyDescent="0.2">
      <c r="A2586" s="11" t="s">
        <v>15</v>
      </c>
      <c r="B2586" s="12" t="s">
        <v>3127</v>
      </c>
      <c r="C2586" s="13" t="s">
        <v>17</v>
      </c>
      <c r="D2586" s="13" t="s">
        <v>18</v>
      </c>
      <c r="E2586" s="13" t="s">
        <v>8743</v>
      </c>
      <c r="F2586" s="12" t="s">
        <v>987</v>
      </c>
      <c r="G2586" s="14" t="s">
        <v>987</v>
      </c>
      <c r="H2586" s="15"/>
      <c r="I2586" s="15"/>
      <c r="J2586" s="15"/>
      <c r="K2586" s="15"/>
      <c r="L2586" s="15"/>
      <c r="M2586" s="15"/>
      <c r="N2586" s="15"/>
      <c r="O2586" s="16" t="s">
        <v>3480</v>
      </c>
      <c r="P2586">
        <f>IF(ISNA(VLOOKUP(E2586,Sheet2!A:C,3,FALSE)),1,VLOOKUP(E2586,Sheet2!A:C,3,FALSE))</f>
        <v>1</v>
      </c>
    </row>
    <row r="2587" spans="1:16" ht="136" x14ac:dyDescent="0.2">
      <c r="A2587" s="11" t="s">
        <v>15</v>
      </c>
      <c r="B2587" s="12" t="s">
        <v>3127</v>
      </c>
      <c r="C2587" s="13" t="s">
        <v>17</v>
      </c>
      <c r="D2587" s="13" t="s">
        <v>18</v>
      </c>
      <c r="E2587" s="13" t="s">
        <v>8594</v>
      </c>
      <c r="F2587" s="12" t="s">
        <v>8595</v>
      </c>
      <c r="G2587" s="14" t="s">
        <v>8595</v>
      </c>
      <c r="H2587" s="15"/>
      <c r="I2587" s="15"/>
      <c r="J2587" s="15"/>
      <c r="K2587" s="15"/>
      <c r="L2587" s="15"/>
      <c r="M2587" s="15"/>
      <c r="N2587" s="15"/>
      <c r="O2587" s="16" t="s">
        <v>8596</v>
      </c>
      <c r="P2587">
        <f>IF(ISNA(VLOOKUP(E2587,Sheet2!A:C,3,FALSE)),1,VLOOKUP(E2587,Sheet2!A:C,3,FALSE))</f>
        <v>1</v>
      </c>
    </row>
    <row r="2588" spans="1:16" ht="187" x14ac:dyDescent="0.2">
      <c r="A2588" s="5" t="s">
        <v>15</v>
      </c>
      <c r="B2588" s="6" t="s">
        <v>16</v>
      </c>
      <c r="C2588" s="7" t="s">
        <v>17</v>
      </c>
      <c r="D2588" s="7" t="s">
        <v>18</v>
      </c>
      <c r="E2588" s="7" t="s">
        <v>7084</v>
      </c>
      <c r="F2588" s="6" t="s">
        <v>7085</v>
      </c>
      <c r="G2588" s="8" t="s">
        <v>7085</v>
      </c>
      <c r="H2588" s="9"/>
      <c r="I2588" s="9"/>
      <c r="J2588" s="9"/>
      <c r="K2588" s="9"/>
      <c r="L2588" s="9"/>
      <c r="M2588" s="9"/>
      <c r="N2588" s="9"/>
      <c r="O2588" s="10" t="s">
        <v>7086</v>
      </c>
      <c r="P2588">
        <f>IF(ISNA(VLOOKUP(E2588,Sheet2!A:C,3,FALSE)),1,VLOOKUP(E2588,Sheet2!A:C,3,FALSE))</f>
        <v>1</v>
      </c>
    </row>
    <row r="2589" spans="1:16" ht="221" x14ac:dyDescent="0.2">
      <c r="A2589" s="5" t="s">
        <v>15</v>
      </c>
      <c r="B2589" s="6" t="s">
        <v>3127</v>
      </c>
      <c r="C2589" s="7" t="s">
        <v>17</v>
      </c>
      <c r="D2589" s="7" t="s">
        <v>18</v>
      </c>
      <c r="E2589" s="7" t="s">
        <v>8507</v>
      </c>
      <c r="F2589" s="6" t="s">
        <v>3006</v>
      </c>
      <c r="G2589" s="8" t="s">
        <v>8508</v>
      </c>
      <c r="H2589" s="9"/>
      <c r="I2589" s="9"/>
      <c r="J2589" s="9"/>
      <c r="K2589" s="9"/>
      <c r="L2589" s="9"/>
      <c r="M2589" s="9"/>
      <c r="N2589" s="9"/>
      <c r="O2589" s="10" t="s">
        <v>8509</v>
      </c>
      <c r="P2589">
        <f>IF(ISNA(VLOOKUP(E2589,Sheet2!A:C,3,FALSE)),1,VLOOKUP(E2589,Sheet2!A:C,3,FALSE))</f>
        <v>1</v>
      </c>
    </row>
    <row r="2590" spans="1:16" ht="68" x14ac:dyDescent="0.2">
      <c r="A2590" s="11" t="s">
        <v>15</v>
      </c>
      <c r="B2590" s="12" t="s">
        <v>63</v>
      </c>
      <c r="C2590" s="13" t="s">
        <v>17</v>
      </c>
      <c r="D2590" s="13" t="s">
        <v>28</v>
      </c>
      <c r="E2590" s="13" t="s">
        <v>936</v>
      </c>
      <c r="F2590" s="12" t="s">
        <v>937</v>
      </c>
      <c r="G2590" s="14" t="s">
        <v>937</v>
      </c>
      <c r="H2590" s="15"/>
      <c r="I2590" s="15"/>
      <c r="J2590" s="15"/>
      <c r="K2590" s="15"/>
      <c r="L2590" s="15"/>
      <c r="M2590" s="15"/>
      <c r="N2590" s="15"/>
      <c r="O2590" s="16" t="s">
        <v>938</v>
      </c>
      <c r="P2590">
        <f>IF(ISNA(VLOOKUP(E2590,Sheet2!A:C,3,FALSE)),1,VLOOKUP(E2590,Sheet2!A:C,3,FALSE))</f>
        <v>1</v>
      </c>
    </row>
    <row r="2591" spans="1:16" ht="68" x14ac:dyDescent="0.2">
      <c r="A2591" s="5" t="s">
        <v>15</v>
      </c>
      <c r="B2591" s="6" t="s">
        <v>67</v>
      </c>
      <c r="C2591" s="7" t="s">
        <v>17</v>
      </c>
      <c r="D2591" s="7" t="s">
        <v>18</v>
      </c>
      <c r="E2591" s="7" t="s">
        <v>2979</v>
      </c>
      <c r="F2591" s="6" t="s">
        <v>937</v>
      </c>
      <c r="G2591" s="8" t="s">
        <v>937</v>
      </c>
      <c r="H2591" s="9"/>
      <c r="I2591" s="9"/>
      <c r="J2591" s="9"/>
      <c r="K2591" s="9"/>
      <c r="L2591" s="9"/>
      <c r="M2591" s="9"/>
      <c r="N2591" s="9"/>
      <c r="O2591" s="10" t="s">
        <v>938</v>
      </c>
      <c r="P2591">
        <f>IF(ISNA(VLOOKUP(E2591,Sheet2!A:C,3,FALSE)),1,VLOOKUP(E2591,Sheet2!A:C,3,FALSE))</f>
        <v>1</v>
      </c>
    </row>
    <row r="2592" spans="1:16" ht="68" x14ac:dyDescent="0.2">
      <c r="A2592" s="11" t="s">
        <v>15</v>
      </c>
      <c r="B2592" s="12" t="s">
        <v>63</v>
      </c>
      <c r="C2592" s="13" t="s">
        <v>17</v>
      </c>
      <c r="D2592" s="13" t="s">
        <v>18</v>
      </c>
      <c r="E2592" s="13" t="s">
        <v>2980</v>
      </c>
      <c r="F2592" s="12" t="s">
        <v>937</v>
      </c>
      <c r="G2592" s="14" t="s">
        <v>937</v>
      </c>
      <c r="H2592" s="15"/>
      <c r="I2592" s="15"/>
      <c r="J2592" s="15"/>
      <c r="K2592" s="15"/>
      <c r="L2592" s="15"/>
      <c r="M2592" s="15"/>
      <c r="N2592" s="15"/>
      <c r="O2592" s="16" t="s">
        <v>938</v>
      </c>
      <c r="P2592">
        <f>IF(ISNA(VLOOKUP(E2592,Sheet2!A:C,3,FALSE)),1,VLOOKUP(E2592,Sheet2!A:C,3,FALSE))</f>
        <v>1</v>
      </c>
    </row>
    <row r="2593" spans="1:16" ht="51" x14ac:dyDescent="0.2">
      <c r="A2593" s="5" t="s">
        <v>15</v>
      </c>
      <c r="B2593" s="6" t="s">
        <v>38</v>
      </c>
      <c r="C2593" s="7" t="s">
        <v>17</v>
      </c>
      <c r="D2593" s="7" t="s">
        <v>28</v>
      </c>
      <c r="E2593" s="7" t="s">
        <v>1234</v>
      </c>
      <c r="F2593" s="6" t="s">
        <v>1235</v>
      </c>
      <c r="G2593" s="8" t="s">
        <v>1236</v>
      </c>
      <c r="H2593" s="9"/>
      <c r="I2593" s="9"/>
      <c r="J2593" s="9"/>
      <c r="K2593" s="9"/>
      <c r="L2593" s="9"/>
      <c r="M2593" s="9"/>
      <c r="N2593" s="9"/>
      <c r="O2593" s="10" t="s">
        <v>1237</v>
      </c>
      <c r="P2593">
        <f>IF(ISNA(VLOOKUP(E2593,Sheet2!A:C,3,FALSE)),1,VLOOKUP(E2593,Sheet2!A:C,3,FALSE))</f>
        <v>1</v>
      </c>
    </row>
    <row r="2594" spans="1:16" ht="51" x14ac:dyDescent="0.2">
      <c r="A2594" s="11" t="s">
        <v>15</v>
      </c>
      <c r="B2594" s="12" t="s">
        <v>63</v>
      </c>
      <c r="C2594" s="13" t="s">
        <v>17</v>
      </c>
      <c r="D2594" s="13" t="s">
        <v>28</v>
      </c>
      <c r="E2594" s="13" t="s">
        <v>3022</v>
      </c>
      <c r="F2594" s="12" t="s">
        <v>1235</v>
      </c>
      <c r="G2594" s="14" t="s">
        <v>1236</v>
      </c>
      <c r="H2594" s="15"/>
      <c r="I2594" s="15"/>
      <c r="J2594" s="15"/>
      <c r="K2594" s="15"/>
      <c r="L2594" s="15"/>
      <c r="M2594" s="15"/>
      <c r="N2594" s="15"/>
      <c r="O2594" s="16" t="s">
        <v>3023</v>
      </c>
      <c r="P2594">
        <f>IF(ISNA(VLOOKUP(E2594,Sheet2!A:C,3,FALSE)),1,VLOOKUP(E2594,Sheet2!A:C,3,FALSE))</f>
        <v>1</v>
      </c>
    </row>
    <row r="2595" spans="1:16" ht="85" x14ac:dyDescent="0.2">
      <c r="A2595" s="5" t="s">
        <v>15</v>
      </c>
      <c r="B2595" s="6" t="s">
        <v>63</v>
      </c>
      <c r="C2595" s="7" t="s">
        <v>17</v>
      </c>
      <c r="D2595" s="7" t="s">
        <v>28</v>
      </c>
      <c r="E2595" s="7" t="s">
        <v>246</v>
      </c>
      <c r="F2595" s="6" t="s">
        <v>247</v>
      </c>
      <c r="G2595" s="8" t="s">
        <v>248</v>
      </c>
      <c r="H2595" s="9"/>
      <c r="I2595" s="9"/>
      <c r="J2595" s="9"/>
      <c r="K2595" s="9"/>
      <c r="L2595" s="9"/>
      <c r="M2595" s="9"/>
      <c r="N2595" s="9"/>
      <c r="O2595" s="10" t="s">
        <v>241</v>
      </c>
      <c r="P2595">
        <f>IF(ISNA(VLOOKUP(E2595,Sheet2!A:C,3,FALSE)),1,VLOOKUP(E2595,Sheet2!A:C,3,FALSE))</f>
        <v>1</v>
      </c>
    </row>
    <row r="2596" spans="1:16" ht="102" x14ac:dyDescent="0.2">
      <c r="A2596" s="5" t="s">
        <v>15</v>
      </c>
      <c r="B2596" s="6" t="s">
        <v>180</v>
      </c>
      <c r="C2596" s="7" t="s">
        <v>17</v>
      </c>
      <c r="D2596" s="7" t="s">
        <v>28</v>
      </c>
      <c r="E2596" s="7" t="s">
        <v>1953</v>
      </c>
      <c r="F2596" s="6" t="s">
        <v>1954</v>
      </c>
      <c r="G2596" s="8" t="s">
        <v>1955</v>
      </c>
      <c r="H2596" s="9"/>
      <c r="I2596" s="9"/>
      <c r="J2596" s="9"/>
      <c r="K2596" s="9"/>
      <c r="L2596" s="9"/>
      <c r="M2596" s="9"/>
      <c r="N2596" s="9"/>
      <c r="O2596" s="10" t="s">
        <v>1956</v>
      </c>
      <c r="P2596">
        <f>IF(ISNA(VLOOKUP(E2596,Sheet2!A:C,3,FALSE)),1,VLOOKUP(E2596,Sheet2!A:C,3,FALSE))</f>
        <v>1</v>
      </c>
    </row>
    <row r="2597" spans="1:16" ht="85" x14ac:dyDescent="0.2">
      <c r="A2597" s="5" t="s">
        <v>15</v>
      </c>
      <c r="B2597" s="6" t="s">
        <v>47</v>
      </c>
      <c r="C2597" s="7" t="s">
        <v>17</v>
      </c>
      <c r="D2597" s="7" t="s">
        <v>28</v>
      </c>
      <c r="E2597" s="7" t="s">
        <v>234</v>
      </c>
      <c r="F2597" s="6" t="s">
        <v>235</v>
      </c>
      <c r="G2597" s="8" t="s">
        <v>236</v>
      </c>
      <c r="H2597" s="9"/>
      <c r="I2597" s="9"/>
      <c r="J2597" s="9"/>
      <c r="K2597" s="9"/>
      <c r="L2597" s="9"/>
      <c r="M2597" s="9"/>
      <c r="N2597" s="9"/>
      <c r="O2597" s="10" t="s">
        <v>237</v>
      </c>
      <c r="P2597">
        <f>IF(ISNA(VLOOKUP(E2597,Sheet2!A:C,3,FALSE)),1,VLOOKUP(E2597,Sheet2!A:C,3,FALSE))</f>
        <v>1</v>
      </c>
    </row>
    <row r="2598" spans="1:16" ht="102" x14ac:dyDescent="0.2">
      <c r="A2598" s="11" t="s">
        <v>15</v>
      </c>
      <c r="B2598" s="12" t="s">
        <v>47</v>
      </c>
      <c r="C2598" s="13" t="s">
        <v>17</v>
      </c>
      <c r="D2598" s="13" t="s">
        <v>28</v>
      </c>
      <c r="E2598" s="13" t="s">
        <v>3778</v>
      </c>
      <c r="F2598" s="12" t="s">
        <v>3779</v>
      </c>
      <c r="G2598" s="14" t="s">
        <v>3780</v>
      </c>
      <c r="H2598" s="15"/>
      <c r="I2598" s="15"/>
      <c r="J2598" s="15"/>
      <c r="K2598" s="15"/>
      <c r="L2598" s="15"/>
      <c r="M2598" s="15"/>
      <c r="N2598" s="15"/>
      <c r="O2598" s="16" t="s">
        <v>3781</v>
      </c>
      <c r="P2598">
        <f>IF(ISNA(VLOOKUP(E2598,Sheet2!A:C,3,FALSE)),1,VLOOKUP(E2598,Sheet2!A:C,3,FALSE))</f>
        <v>1</v>
      </c>
    </row>
    <row r="2599" spans="1:16" ht="102" x14ac:dyDescent="0.2">
      <c r="A2599" s="11" t="s">
        <v>15</v>
      </c>
      <c r="B2599" s="12" t="s">
        <v>38</v>
      </c>
      <c r="C2599" s="13" t="s">
        <v>17</v>
      </c>
      <c r="D2599" s="13" t="s">
        <v>18</v>
      </c>
      <c r="E2599" s="13" t="s">
        <v>2850</v>
      </c>
      <c r="F2599" s="12" t="s">
        <v>2851</v>
      </c>
      <c r="G2599" s="14" t="s">
        <v>2852</v>
      </c>
      <c r="H2599" s="15"/>
      <c r="I2599" s="15"/>
      <c r="J2599" s="15"/>
      <c r="K2599" s="15"/>
      <c r="L2599" s="15"/>
      <c r="M2599" s="15"/>
      <c r="N2599" s="15"/>
      <c r="O2599" s="16" t="s">
        <v>2853</v>
      </c>
      <c r="P2599">
        <f>IF(ISNA(VLOOKUP(E2599,Sheet2!A:C,3,FALSE)),1,VLOOKUP(E2599,Sheet2!A:C,3,FALSE))</f>
        <v>1</v>
      </c>
    </row>
    <row r="2600" spans="1:16" ht="51" x14ac:dyDescent="0.2">
      <c r="A2600" s="5" t="s">
        <v>15</v>
      </c>
      <c r="B2600" s="6" t="s">
        <v>47</v>
      </c>
      <c r="C2600" s="7" t="s">
        <v>17</v>
      </c>
      <c r="D2600" s="7" t="s">
        <v>28</v>
      </c>
      <c r="E2600" s="7" t="s">
        <v>2829</v>
      </c>
      <c r="F2600" s="6" t="s">
        <v>2830</v>
      </c>
      <c r="G2600" s="8" t="s">
        <v>2831</v>
      </c>
      <c r="H2600" s="9"/>
      <c r="I2600" s="9"/>
      <c r="J2600" s="9"/>
      <c r="K2600" s="9"/>
      <c r="L2600" s="9"/>
      <c r="M2600" s="9"/>
      <c r="N2600" s="9"/>
      <c r="O2600" s="10" t="s">
        <v>2832</v>
      </c>
      <c r="P2600">
        <f>IF(ISNA(VLOOKUP(E2600,Sheet2!A:C,3,FALSE)),1,VLOOKUP(E2600,Sheet2!A:C,3,FALSE))</f>
        <v>1</v>
      </c>
    </row>
    <row r="2601" spans="1:16" ht="51" x14ac:dyDescent="0.2">
      <c r="A2601" s="11" t="s">
        <v>15</v>
      </c>
      <c r="B2601" s="12" t="s">
        <v>101</v>
      </c>
      <c r="C2601" s="13" t="s">
        <v>17</v>
      </c>
      <c r="D2601" s="13" t="s">
        <v>28</v>
      </c>
      <c r="E2601" s="13" t="s">
        <v>2833</v>
      </c>
      <c r="F2601" s="12" t="s">
        <v>2830</v>
      </c>
      <c r="G2601" s="14" t="s">
        <v>2831</v>
      </c>
      <c r="H2601" s="15"/>
      <c r="I2601" s="15"/>
      <c r="J2601" s="15"/>
      <c r="K2601" s="15"/>
      <c r="L2601" s="15"/>
      <c r="M2601" s="15"/>
      <c r="N2601" s="15"/>
      <c r="O2601" s="16" t="s">
        <v>2832</v>
      </c>
      <c r="P2601">
        <f>IF(ISNA(VLOOKUP(E2601,Sheet2!A:C,3,FALSE)),1,VLOOKUP(E2601,Sheet2!A:C,3,FALSE))</f>
        <v>1</v>
      </c>
    </row>
    <row r="2602" spans="1:16" ht="51" x14ac:dyDescent="0.2">
      <c r="A2602" s="5" t="s">
        <v>15</v>
      </c>
      <c r="B2602" s="6" t="s">
        <v>101</v>
      </c>
      <c r="C2602" s="7" t="s">
        <v>17</v>
      </c>
      <c r="D2602" s="7" t="s">
        <v>28</v>
      </c>
      <c r="E2602" s="7" t="s">
        <v>2834</v>
      </c>
      <c r="F2602" s="6" t="s">
        <v>2830</v>
      </c>
      <c r="G2602" s="8" t="s">
        <v>2831</v>
      </c>
      <c r="H2602" s="9"/>
      <c r="I2602" s="9"/>
      <c r="J2602" s="9"/>
      <c r="K2602" s="9"/>
      <c r="L2602" s="9"/>
      <c r="M2602" s="9"/>
      <c r="N2602" s="9"/>
      <c r="O2602" s="10" t="s">
        <v>2832</v>
      </c>
      <c r="P2602">
        <f>IF(ISNA(VLOOKUP(E2602,Sheet2!A:C,3,FALSE)),1,VLOOKUP(E2602,Sheet2!A:C,3,FALSE))</f>
        <v>1</v>
      </c>
    </row>
    <row r="2603" spans="1:16" ht="51" x14ac:dyDescent="0.2">
      <c r="A2603" s="5" t="s">
        <v>15</v>
      </c>
      <c r="B2603" s="6" t="s">
        <v>27</v>
      </c>
      <c r="C2603" s="7" t="s">
        <v>17</v>
      </c>
      <c r="D2603" s="7" t="s">
        <v>28</v>
      </c>
      <c r="E2603" s="7" t="s">
        <v>2881</v>
      </c>
      <c r="F2603" s="6" t="s">
        <v>2830</v>
      </c>
      <c r="G2603" s="8" t="s">
        <v>2831</v>
      </c>
      <c r="H2603" s="9"/>
      <c r="I2603" s="9"/>
      <c r="J2603" s="9"/>
      <c r="K2603" s="9"/>
      <c r="L2603" s="9"/>
      <c r="M2603" s="9"/>
      <c r="N2603" s="9"/>
      <c r="O2603" s="10" t="s">
        <v>2832</v>
      </c>
      <c r="P2603">
        <f>IF(ISNA(VLOOKUP(E2603,Sheet2!A:C,3,FALSE)),1,VLOOKUP(E2603,Sheet2!A:C,3,FALSE))</f>
        <v>1</v>
      </c>
    </row>
    <row r="2604" spans="1:16" ht="51" x14ac:dyDescent="0.2">
      <c r="A2604" s="11" t="s">
        <v>15</v>
      </c>
      <c r="B2604" s="12" t="s">
        <v>67</v>
      </c>
      <c r="C2604" s="13" t="s">
        <v>17</v>
      </c>
      <c r="D2604" s="13" t="s">
        <v>18</v>
      </c>
      <c r="E2604" s="13" t="s">
        <v>3010</v>
      </c>
      <c r="F2604" s="12" t="s">
        <v>2830</v>
      </c>
      <c r="G2604" s="14" t="s">
        <v>2831</v>
      </c>
      <c r="H2604" s="15"/>
      <c r="I2604" s="15"/>
      <c r="J2604" s="15"/>
      <c r="K2604" s="15"/>
      <c r="L2604" s="15"/>
      <c r="M2604" s="15"/>
      <c r="N2604" s="15"/>
      <c r="O2604" s="16" t="s">
        <v>2832</v>
      </c>
      <c r="P2604">
        <f>IF(ISNA(VLOOKUP(E2604,Sheet2!A:C,3,FALSE)),1,VLOOKUP(E2604,Sheet2!A:C,3,FALSE))</f>
        <v>1</v>
      </c>
    </row>
    <row r="2605" spans="1:16" ht="51" x14ac:dyDescent="0.2">
      <c r="A2605" s="5" t="s">
        <v>15</v>
      </c>
      <c r="B2605" s="6" t="s">
        <v>67</v>
      </c>
      <c r="C2605" s="7" t="s">
        <v>17</v>
      </c>
      <c r="D2605" s="7" t="s">
        <v>18</v>
      </c>
      <c r="E2605" s="7" t="s">
        <v>3011</v>
      </c>
      <c r="F2605" s="6" t="s">
        <v>2830</v>
      </c>
      <c r="G2605" s="8" t="s">
        <v>2831</v>
      </c>
      <c r="H2605" s="9"/>
      <c r="I2605" s="9"/>
      <c r="J2605" s="9"/>
      <c r="K2605" s="9"/>
      <c r="L2605" s="9"/>
      <c r="M2605" s="9"/>
      <c r="N2605" s="9"/>
      <c r="O2605" s="10" t="s">
        <v>2832</v>
      </c>
      <c r="P2605">
        <f>IF(ISNA(VLOOKUP(E2605,Sheet2!A:C,3,FALSE)),1,VLOOKUP(E2605,Sheet2!A:C,3,FALSE))</f>
        <v>1</v>
      </c>
    </row>
    <row r="2606" spans="1:16" ht="85" x14ac:dyDescent="0.2">
      <c r="A2606" s="11" t="s">
        <v>15</v>
      </c>
      <c r="B2606" s="12" t="s">
        <v>38</v>
      </c>
      <c r="C2606" s="13" t="s">
        <v>17</v>
      </c>
      <c r="D2606" s="13" t="s">
        <v>28</v>
      </c>
      <c r="E2606" s="13" t="s">
        <v>880</v>
      </c>
      <c r="F2606" s="12" t="s">
        <v>881</v>
      </c>
      <c r="G2606" s="14" t="s">
        <v>881</v>
      </c>
      <c r="H2606" s="15"/>
      <c r="I2606" s="15"/>
      <c r="J2606" s="15"/>
      <c r="K2606" s="15"/>
      <c r="L2606" s="15"/>
      <c r="M2606" s="15"/>
      <c r="N2606" s="15"/>
      <c r="O2606" s="16" t="s">
        <v>882</v>
      </c>
      <c r="P2606">
        <f>IF(ISNA(VLOOKUP(E2606,Sheet2!A:C,3,FALSE)),1,VLOOKUP(E2606,Sheet2!A:C,3,FALSE))</f>
        <v>1</v>
      </c>
    </row>
    <row r="2607" spans="1:16" ht="85" x14ac:dyDescent="0.2">
      <c r="A2607" s="11" t="s">
        <v>15</v>
      </c>
      <c r="B2607" s="12" t="s">
        <v>38</v>
      </c>
      <c r="C2607" s="13" t="s">
        <v>17</v>
      </c>
      <c r="D2607" s="13" t="s">
        <v>18</v>
      </c>
      <c r="E2607" s="13" t="s">
        <v>3431</v>
      </c>
      <c r="F2607" s="12" t="s">
        <v>3432</v>
      </c>
      <c r="G2607" s="14" t="s">
        <v>3432</v>
      </c>
      <c r="H2607" s="15"/>
      <c r="I2607" s="15"/>
      <c r="J2607" s="15"/>
      <c r="K2607" s="15"/>
      <c r="L2607" s="15"/>
      <c r="M2607" s="15"/>
      <c r="N2607" s="15"/>
      <c r="O2607" s="16" t="s">
        <v>3433</v>
      </c>
      <c r="P2607">
        <f>IF(ISNA(VLOOKUP(E2607,Sheet2!A:C,3,FALSE)),1,VLOOKUP(E2607,Sheet2!A:C,3,FALSE))</f>
        <v>1</v>
      </c>
    </row>
    <row r="2608" spans="1:16" ht="68" x14ac:dyDescent="0.2">
      <c r="A2608" s="5" t="s">
        <v>15</v>
      </c>
      <c r="B2608" s="6" t="s">
        <v>63</v>
      </c>
      <c r="C2608" s="7" t="s">
        <v>17</v>
      </c>
      <c r="D2608" s="7" t="s">
        <v>28</v>
      </c>
      <c r="E2608" s="7" t="s">
        <v>1462</v>
      </c>
      <c r="F2608" s="6" t="s">
        <v>1463</v>
      </c>
      <c r="G2608" s="8" t="s">
        <v>1464</v>
      </c>
      <c r="H2608" s="9"/>
      <c r="I2608" s="9"/>
      <c r="J2608" s="9"/>
      <c r="K2608" s="9"/>
      <c r="L2608" s="9"/>
      <c r="M2608" s="9"/>
      <c r="N2608" s="9"/>
      <c r="O2608" s="10" t="s">
        <v>913</v>
      </c>
      <c r="P2608">
        <f>IF(ISNA(VLOOKUP(E2608,Sheet2!A:C,3,FALSE)),1,VLOOKUP(E2608,Sheet2!A:C,3,FALSE))</f>
        <v>1</v>
      </c>
    </row>
    <row r="2609" spans="1:16" ht="68" x14ac:dyDescent="0.2">
      <c r="A2609" s="11" t="s">
        <v>15</v>
      </c>
      <c r="B2609" s="12" t="s">
        <v>38</v>
      </c>
      <c r="C2609" s="13" t="s">
        <v>17</v>
      </c>
      <c r="D2609" s="13" t="s">
        <v>18</v>
      </c>
      <c r="E2609" s="13" t="s">
        <v>1465</v>
      </c>
      <c r="F2609" s="12" t="s">
        <v>1463</v>
      </c>
      <c r="G2609" s="14" t="s">
        <v>1464</v>
      </c>
      <c r="H2609" s="15"/>
      <c r="I2609" s="15"/>
      <c r="J2609" s="15"/>
      <c r="K2609" s="15"/>
      <c r="L2609" s="15"/>
      <c r="M2609" s="15"/>
      <c r="N2609" s="15"/>
      <c r="O2609" s="16" t="s">
        <v>913</v>
      </c>
      <c r="P2609">
        <f>IF(ISNA(VLOOKUP(E2609,Sheet2!A:C,3,FALSE)),1,VLOOKUP(E2609,Sheet2!A:C,3,FALSE))</f>
        <v>1</v>
      </c>
    </row>
    <row r="2610" spans="1:16" ht="68" x14ac:dyDescent="0.2">
      <c r="A2610" s="5" t="s">
        <v>15</v>
      </c>
      <c r="B2610" s="6" t="s">
        <v>63</v>
      </c>
      <c r="C2610" s="7" t="s">
        <v>17</v>
      </c>
      <c r="D2610" s="7" t="s">
        <v>18</v>
      </c>
      <c r="E2610" s="7" t="s">
        <v>1466</v>
      </c>
      <c r="F2610" s="6" t="s">
        <v>1463</v>
      </c>
      <c r="G2610" s="8" t="s">
        <v>1464</v>
      </c>
      <c r="H2610" s="9"/>
      <c r="I2610" s="9"/>
      <c r="J2610" s="9"/>
      <c r="K2610" s="9"/>
      <c r="L2610" s="9"/>
      <c r="M2610" s="9"/>
      <c r="N2610" s="9"/>
      <c r="O2610" s="10" t="s">
        <v>913</v>
      </c>
      <c r="P2610">
        <f>IF(ISNA(VLOOKUP(E2610,Sheet2!A:C,3,FALSE)),1,VLOOKUP(E2610,Sheet2!A:C,3,FALSE))</f>
        <v>1</v>
      </c>
    </row>
    <row r="2611" spans="1:16" ht="68" x14ac:dyDescent="0.2">
      <c r="A2611" s="11" t="s">
        <v>15</v>
      </c>
      <c r="B2611" s="12" t="s">
        <v>63</v>
      </c>
      <c r="C2611" s="13" t="s">
        <v>17</v>
      </c>
      <c r="D2611" s="13" t="s">
        <v>18</v>
      </c>
      <c r="E2611" s="13" t="s">
        <v>1467</v>
      </c>
      <c r="F2611" s="12" t="s">
        <v>1463</v>
      </c>
      <c r="G2611" s="14" t="s">
        <v>1464</v>
      </c>
      <c r="H2611" s="15"/>
      <c r="I2611" s="15"/>
      <c r="J2611" s="15"/>
      <c r="K2611" s="15"/>
      <c r="L2611" s="15"/>
      <c r="M2611" s="15"/>
      <c r="N2611" s="15"/>
      <c r="O2611" s="16" t="s">
        <v>913</v>
      </c>
      <c r="P2611">
        <f>IF(ISNA(VLOOKUP(E2611,Sheet2!A:C,3,FALSE)),1,VLOOKUP(E2611,Sheet2!A:C,3,FALSE))</f>
        <v>1</v>
      </c>
    </row>
    <row r="2612" spans="1:16" ht="68" x14ac:dyDescent="0.2">
      <c r="A2612" s="11" t="s">
        <v>15</v>
      </c>
      <c r="B2612" s="12" t="s">
        <v>3182</v>
      </c>
      <c r="C2612" s="13" t="s">
        <v>17</v>
      </c>
      <c r="D2612" s="13" t="s">
        <v>18</v>
      </c>
      <c r="E2612" s="13" t="s">
        <v>3183</v>
      </c>
      <c r="F2612" s="12" t="s">
        <v>3184</v>
      </c>
      <c r="G2612" s="14" t="s">
        <v>1464</v>
      </c>
      <c r="H2612" s="15"/>
      <c r="I2612" s="15"/>
      <c r="J2612" s="15"/>
      <c r="K2612" s="15"/>
      <c r="L2612" s="15"/>
      <c r="M2612" s="15"/>
      <c r="N2612" s="15"/>
      <c r="O2612" s="16" t="s">
        <v>3185</v>
      </c>
      <c r="P2612">
        <f>IF(ISNA(VLOOKUP(E2612,Sheet2!A:C,3,FALSE)),1,VLOOKUP(E2612,Sheet2!A:C,3,FALSE))</f>
        <v>1</v>
      </c>
    </row>
    <row r="2613" spans="1:16" ht="68" x14ac:dyDescent="0.2">
      <c r="A2613" s="5" t="s">
        <v>15</v>
      </c>
      <c r="B2613" s="6" t="s">
        <v>42</v>
      </c>
      <c r="C2613" s="7" t="s">
        <v>17</v>
      </c>
      <c r="D2613" s="7" t="s">
        <v>18</v>
      </c>
      <c r="E2613" s="7" t="s">
        <v>3186</v>
      </c>
      <c r="F2613" s="6" t="s">
        <v>3184</v>
      </c>
      <c r="G2613" s="8" t="s">
        <v>1464</v>
      </c>
      <c r="H2613" s="9"/>
      <c r="I2613" s="9"/>
      <c r="J2613" s="9"/>
      <c r="K2613" s="9"/>
      <c r="L2613" s="9"/>
      <c r="M2613" s="9"/>
      <c r="N2613" s="9"/>
      <c r="O2613" s="10" t="s">
        <v>913</v>
      </c>
      <c r="P2613">
        <f>IF(ISNA(VLOOKUP(E2613,Sheet2!A:C,3,FALSE)),1,VLOOKUP(E2613,Sheet2!A:C,3,FALSE))</f>
        <v>1</v>
      </c>
    </row>
    <row r="2614" spans="1:16" ht="68" x14ac:dyDescent="0.2">
      <c r="A2614" s="11" t="s">
        <v>15</v>
      </c>
      <c r="B2614" s="12" t="s">
        <v>42</v>
      </c>
      <c r="C2614" s="13" t="s">
        <v>17</v>
      </c>
      <c r="D2614" s="13" t="s">
        <v>18</v>
      </c>
      <c r="E2614" s="13" t="s">
        <v>3187</v>
      </c>
      <c r="F2614" s="12" t="s">
        <v>1463</v>
      </c>
      <c r="G2614" s="14" t="s">
        <v>1464</v>
      </c>
      <c r="H2614" s="15"/>
      <c r="I2614" s="15"/>
      <c r="J2614" s="15"/>
      <c r="K2614" s="15"/>
      <c r="L2614" s="15"/>
      <c r="M2614" s="15"/>
      <c r="N2614" s="15"/>
      <c r="O2614" s="16" t="s">
        <v>913</v>
      </c>
      <c r="P2614">
        <f>IF(ISNA(VLOOKUP(E2614,Sheet2!A:C,3,FALSE)),1,VLOOKUP(E2614,Sheet2!A:C,3,FALSE))</f>
        <v>1</v>
      </c>
    </row>
    <row r="2615" spans="1:16" ht="68" x14ac:dyDescent="0.2">
      <c r="A2615" s="5" t="s">
        <v>15</v>
      </c>
      <c r="B2615" s="6" t="s">
        <v>63</v>
      </c>
      <c r="C2615" s="7" t="s">
        <v>17</v>
      </c>
      <c r="D2615" s="7" t="s">
        <v>18</v>
      </c>
      <c r="E2615" s="7" t="s">
        <v>3188</v>
      </c>
      <c r="F2615" s="6" t="s">
        <v>1463</v>
      </c>
      <c r="G2615" s="8" t="s">
        <v>1464</v>
      </c>
      <c r="H2615" s="9"/>
      <c r="I2615" s="9"/>
      <c r="J2615" s="9"/>
      <c r="K2615" s="9"/>
      <c r="L2615" s="9"/>
      <c r="M2615" s="9"/>
      <c r="N2615" s="9"/>
      <c r="O2615" s="10" t="s">
        <v>913</v>
      </c>
      <c r="P2615">
        <f>IF(ISNA(VLOOKUP(E2615,Sheet2!A:C,3,FALSE)),1,VLOOKUP(E2615,Sheet2!A:C,3,FALSE))</f>
        <v>1</v>
      </c>
    </row>
    <row r="2616" spans="1:16" ht="68" x14ac:dyDescent="0.2">
      <c r="A2616" s="11" t="s">
        <v>15</v>
      </c>
      <c r="B2616" s="12" t="s">
        <v>63</v>
      </c>
      <c r="C2616" s="13" t="s">
        <v>17</v>
      </c>
      <c r="D2616" s="13" t="s">
        <v>18</v>
      </c>
      <c r="E2616" s="13" t="s">
        <v>3189</v>
      </c>
      <c r="F2616" s="12" t="s">
        <v>1463</v>
      </c>
      <c r="G2616" s="14" t="s">
        <v>1464</v>
      </c>
      <c r="H2616" s="15"/>
      <c r="I2616" s="15"/>
      <c r="J2616" s="15"/>
      <c r="K2616" s="15"/>
      <c r="L2616" s="15"/>
      <c r="M2616" s="15"/>
      <c r="N2616" s="15"/>
      <c r="O2616" s="16" t="s">
        <v>913</v>
      </c>
      <c r="P2616">
        <f>IF(ISNA(VLOOKUP(E2616,Sheet2!A:C,3,FALSE)),1,VLOOKUP(E2616,Sheet2!A:C,3,FALSE))</f>
        <v>1</v>
      </c>
    </row>
    <row r="2617" spans="1:16" ht="68" x14ac:dyDescent="0.2">
      <c r="A2617" s="5" t="s">
        <v>15</v>
      </c>
      <c r="B2617" s="6" t="s">
        <v>38</v>
      </c>
      <c r="C2617" s="7" t="s">
        <v>17</v>
      </c>
      <c r="D2617" s="7" t="s">
        <v>18</v>
      </c>
      <c r="E2617" s="7" t="s">
        <v>3190</v>
      </c>
      <c r="F2617" s="6" t="s">
        <v>1463</v>
      </c>
      <c r="G2617" s="8" t="s">
        <v>1464</v>
      </c>
      <c r="H2617" s="9"/>
      <c r="I2617" s="9"/>
      <c r="J2617" s="9"/>
      <c r="K2617" s="9"/>
      <c r="L2617" s="9"/>
      <c r="M2617" s="9"/>
      <c r="N2617" s="9"/>
      <c r="O2617" s="10" t="s">
        <v>913</v>
      </c>
      <c r="P2617">
        <f>IF(ISNA(VLOOKUP(E2617,Sheet2!A:C,3,FALSE)),1,VLOOKUP(E2617,Sheet2!A:C,3,FALSE))</f>
        <v>1</v>
      </c>
    </row>
    <row r="2618" spans="1:16" ht="68" x14ac:dyDescent="0.2">
      <c r="A2618" s="11" t="s">
        <v>15</v>
      </c>
      <c r="B2618" s="12" t="s">
        <v>63</v>
      </c>
      <c r="C2618" s="13" t="s">
        <v>17</v>
      </c>
      <c r="D2618" s="13" t="s">
        <v>18</v>
      </c>
      <c r="E2618" s="13" t="s">
        <v>3215</v>
      </c>
      <c r="F2618" s="12" t="s">
        <v>1463</v>
      </c>
      <c r="G2618" s="14" t="s">
        <v>1464</v>
      </c>
      <c r="H2618" s="15"/>
      <c r="I2618" s="15"/>
      <c r="J2618" s="15"/>
      <c r="K2618" s="15"/>
      <c r="L2618" s="15"/>
      <c r="M2618" s="15"/>
      <c r="N2618" s="15"/>
      <c r="O2618" s="16" t="s">
        <v>913</v>
      </c>
      <c r="P2618">
        <f>IF(ISNA(VLOOKUP(E2618,Sheet2!A:C,3,FALSE)),1,VLOOKUP(E2618,Sheet2!A:C,3,FALSE))</f>
        <v>1</v>
      </c>
    </row>
    <row r="2619" spans="1:16" ht="68" x14ac:dyDescent="0.2">
      <c r="A2619" s="5" t="s">
        <v>15</v>
      </c>
      <c r="B2619" s="6" t="s">
        <v>63</v>
      </c>
      <c r="C2619" s="7" t="s">
        <v>17</v>
      </c>
      <c r="D2619" s="7" t="s">
        <v>18</v>
      </c>
      <c r="E2619" s="7" t="s">
        <v>3632</v>
      </c>
      <c r="F2619" s="6" t="s">
        <v>1463</v>
      </c>
      <c r="G2619" s="8" t="s">
        <v>1464</v>
      </c>
      <c r="H2619" s="9"/>
      <c r="I2619" s="9"/>
      <c r="J2619" s="9"/>
      <c r="K2619" s="9"/>
      <c r="L2619" s="9"/>
      <c r="M2619" s="9"/>
      <c r="N2619" s="9"/>
      <c r="O2619" s="10" t="s">
        <v>913</v>
      </c>
      <c r="P2619">
        <f>IF(ISNA(VLOOKUP(E2619,Sheet2!A:C,3,FALSE)),1,VLOOKUP(E2619,Sheet2!A:C,3,FALSE))</f>
        <v>1</v>
      </c>
    </row>
    <row r="2620" spans="1:16" ht="34" x14ac:dyDescent="0.2">
      <c r="A2620" s="11" t="s">
        <v>15</v>
      </c>
      <c r="B2620" s="12" t="s">
        <v>63</v>
      </c>
      <c r="C2620" s="13" t="s">
        <v>17</v>
      </c>
      <c r="D2620" s="13" t="s">
        <v>28</v>
      </c>
      <c r="E2620" s="13" t="s">
        <v>2466</v>
      </c>
      <c r="F2620" s="12" t="s">
        <v>2467</v>
      </c>
      <c r="G2620" s="14" t="s">
        <v>2467</v>
      </c>
      <c r="H2620" s="15"/>
      <c r="I2620" s="15"/>
      <c r="J2620" s="15"/>
      <c r="K2620" s="15"/>
      <c r="L2620" s="15"/>
      <c r="M2620" s="15"/>
      <c r="N2620" s="15"/>
      <c r="O2620" s="16" t="s">
        <v>2468</v>
      </c>
      <c r="P2620">
        <f>IF(ISNA(VLOOKUP(E2620,Sheet2!A:C,3,FALSE)),1,VLOOKUP(E2620,Sheet2!A:C,3,FALSE))</f>
        <v>1</v>
      </c>
    </row>
    <row r="2621" spans="1:16" ht="34" x14ac:dyDescent="0.2">
      <c r="A2621" s="5" t="s">
        <v>15</v>
      </c>
      <c r="B2621" s="6" t="s">
        <v>16</v>
      </c>
      <c r="C2621" s="7" t="s">
        <v>17</v>
      </c>
      <c r="D2621" s="7" t="s">
        <v>28</v>
      </c>
      <c r="E2621" s="7" t="s">
        <v>2469</v>
      </c>
      <c r="F2621" s="6" t="s">
        <v>2467</v>
      </c>
      <c r="G2621" s="8" t="s">
        <v>2467</v>
      </c>
      <c r="H2621" s="9"/>
      <c r="I2621" s="9"/>
      <c r="J2621" s="9"/>
      <c r="K2621" s="9"/>
      <c r="L2621" s="9"/>
      <c r="M2621" s="9"/>
      <c r="N2621" s="9"/>
      <c r="O2621" s="10" t="s">
        <v>2468</v>
      </c>
      <c r="P2621">
        <f>IF(ISNA(VLOOKUP(E2621,Sheet2!A:C,3,FALSE)),1,VLOOKUP(E2621,Sheet2!A:C,3,FALSE))</f>
        <v>1</v>
      </c>
    </row>
    <row r="2622" spans="1:16" ht="34" x14ac:dyDescent="0.2">
      <c r="A2622" s="11" t="s">
        <v>15</v>
      </c>
      <c r="B2622" s="12" t="s">
        <v>16</v>
      </c>
      <c r="C2622" s="13" t="s">
        <v>17</v>
      </c>
      <c r="D2622" s="13" t="s">
        <v>28</v>
      </c>
      <c r="E2622" s="13" t="s">
        <v>2523</v>
      </c>
      <c r="F2622" s="12" t="s">
        <v>2467</v>
      </c>
      <c r="G2622" s="14" t="s">
        <v>2467</v>
      </c>
      <c r="H2622" s="15"/>
      <c r="I2622" s="15"/>
      <c r="J2622" s="15"/>
      <c r="K2622" s="15"/>
      <c r="L2622" s="15"/>
      <c r="M2622" s="15"/>
      <c r="N2622" s="15"/>
      <c r="O2622" s="16" t="s">
        <v>2468</v>
      </c>
      <c r="P2622">
        <f>IF(ISNA(VLOOKUP(E2622,Sheet2!A:C,3,FALSE)),1,VLOOKUP(E2622,Sheet2!A:C,3,FALSE))</f>
        <v>1</v>
      </c>
    </row>
    <row r="2623" spans="1:16" ht="34" x14ac:dyDescent="0.2">
      <c r="A2623" s="5" t="s">
        <v>15</v>
      </c>
      <c r="B2623" s="6" t="s">
        <v>16</v>
      </c>
      <c r="C2623" s="7" t="s">
        <v>17</v>
      </c>
      <c r="D2623" s="7" t="s">
        <v>28</v>
      </c>
      <c r="E2623" s="7" t="s">
        <v>2524</v>
      </c>
      <c r="F2623" s="6" t="s">
        <v>2467</v>
      </c>
      <c r="G2623" s="8" t="s">
        <v>2467</v>
      </c>
      <c r="H2623" s="9"/>
      <c r="I2623" s="9"/>
      <c r="J2623" s="9"/>
      <c r="K2623" s="9"/>
      <c r="L2623" s="9"/>
      <c r="M2623" s="9"/>
      <c r="N2623" s="9"/>
      <c r="O2623" s="10" t="s">
        <v>2468</v>
      </c>
      <c r="P2623">
        <f>IF(ISNA(VLOOKUP(E2623,Sheet2!A:C,3,FALSE)),1,VLOOKUP(E2623,Sheet2!A:C,3,FALSE))</f>
        <v>1</v>
      </c>
    </row>
    <row r="2624" spans="1:16" ht="68" x14ac:dyDescent="0.2">
      <c r="A2624" s="5" t="s">
        <v>15</v>
      </c>
      <c r="B2624" s="6" t="s">
        <v>3127</v>
      </c>
      <c r="C2624" s="7" t="s">
        <v>17</v>
      </c>
      <c r="D2624" s="7" t="s">
        <v>18</v>
      </c>
      <c r="E2624" s="7" t="s">
        <v>4606</v>
      </c>
      <c r="F2624" s="6" t="s">
        <v>4607</v>
      </c>
      <c r="G2624" s="8" t="s">
        <v>4608</v>
      </c>
      <c r="H2624" s="9"/>
      <c r="I2624" s="9"/>
      <c r="J2624" s="9"/>
      <c r="K2624" s="9"/>
      <c r="L2624" s="9"/>
      <c r="M2624" s="9"/>
      <c r="N2624" s="9"/>
      <c r="O2624" s="10" t="s">
        <v>4609</v>
      </c>
      <c r="P2624">
        <f>IF(ISNA(VLOOKUP(E2624,Sheet2!A:C,3,FALSE)),1,VLOOKUP(E2624,Sheet2!A:C,3,FALSE))</f>
        <v>1</v>
      </c>
    </row>
    <row r="2625" spans="1:16" ht="204" x14ac:dyDescent="0.2">
      <c r="A2625" s="11" t="s">
        <v>15</v>
      </c>
      <c r="B2625" s="12" t="s">
        <v>33</v>
      </c>
      <c r="C2625" s="13" t="s">
        <v>17</v>
      </c>
      <c r="D2625" s="13" t="s">
        <v>28</v>
      </c>
      <c r="E2625" s="13" t="s">
        <v>5924</v>
      </c>
      <c r="F2625" s="12" t="s">
        <v>5925</v>
      </c>
      <c r="G2625" s="14" t="s">
        <v>5925</v>
      </c>
      <c r="H2625" s="15"/>
      <c r="I2625" s="19" t="s">
        <v>18</v>
      </c>
      <c r="J2625" s="15"/>
      <c r="K2625" s="15"/>
      <c r="L2625" s="20">
        <v>12</v>
      </c>
      <c r="M2625" s="20">
        <v>0</v>
      </c>
      <c r="N2625" s="20">
        <v>12</v>
      </c>
      <c r="O2625" s="16" t="s">
        <v>5926</v>
      </c>
      <c r="P2625">
        <f>IF(ISNA(VLOOKUP(E2625,Sheet2!A:C,3,FALSE)),1,VLOOKUP(E2625,Sheet2!A:C,3,FALSE))</f>
        <v>1</v>
      </c>
    </row>
    <row r="2626" spans="1:16" ht="204" x14ac:dyDescent="0.2">
      <c r="A2626" s="11" t="s">
        <v>15</v>
      </c>
      <c r="B2626" s="12" t="s">
        <v>33</v>
      </c>
      <c r="C2626" s="13" t="s">
        <v>17</v>
      </c>
      <c r="D2626" s="13" t="s">
        <v>28</v>
      </c>
      <c r="E2626" s="13" t="s">
        <v>6120</v>
      </c>
      <c r="F2626" s="12" t="s">
        <v>5925</v>
      </c>
      <c r="G2626" s="14" t="s">
        <v>5925</v>
      </c>
      <c r="H2626" s="15"/>
      <c r="I2626" s="15"/>
      <c r="J2626" s="15"/>
      <c r="K2626" s="15"/>
      <c r="L2626" s="15"/>
      <c r="M2626" s="15"/>
      <c r="N2626" s="15"/>
      <c r="O2626" s="16" t="s">
        <v>5926</v>
      </c>
      <c r="P2626">
        <f>IF(ISNA(VLOOKUP(E2626,Sheet2!A:C,3,FALSE)),1,VLOOKUP(E2626,Sheet2!A:C,3,FALSE))</f>
        <v>1</v>
      </c>
    </row>
    <row r="2627" spans="1:16" ht="187" x14ac:dyDescent="0.2">
      <c r="A2627" s="5" t="s">
        <v>15</v>
      </c>
      <c r="B2627" s="6" t="s">
        <v>67</v>
      </c>
      <c r="C2627" s="7" t="s">
        <v>17</v>
      </c>
      <c r="D2627" s="7" t="s">
        <v>18</v>
      </c>
      <c r="E2627" s="7" t="s">
        <v>1280</v>
      </c>
      <c r="F2627" s="6" t="s">
        <v>1281</v>
      </c>
      <c r="G2627" s="8" t="s">
        <v>1281</v>
      </c>
      <c r="H2627" s="9"/>
      <c r="I2627" s="9"/>
      <c r="J2627" s="9"/>
      <c r="K2627" s="9"/>
      <c r="L2627" s="9"/>
      <c r="M2627" s="9"/>
      <c r="N2627" s="9"/>
      <c r="O2627" s="10" t="s">
        <v>1282</v>
      </c>
      <c r="P2627">
        <f>IF(ISNA(VLOOKUP(E2627,Sheet2!A:C,3,FALSE)),1,VLOOKUP(E2627,Sheet2!A:C,3,FALSE))</f>
        <v>1</v>
      </c>
    </row>
    <row r="2628" spans="1:16" ht="136" x14ac:dyDescent="0.2">
      <c r="A2628" s="5" t="s">
        <v>15</v>
      </c>
      <c r="B2628" s="6" t="s">
        <v>180</v>
      </c>
      <c r="C2628" s="7" t="s">
        <v>17</v>
      </c>
      <c r="D2628" s="7" t="s">
        <v>18</v>
      </c>
      <c r="E2628" s="7" t="s">
        <v>7174</v>
      </c>
      <c r="F2628" s="6" t="s">
        <v>7175</v>
      </c>
      <c r="G2628" s="8" t="s">
        <v>7176</v>
      </c>
      <c r="H2628" s="9"/>
      <c r="I2628" s="17" t="s">
        <v>18</v>
      </c>
      <c r="J2628" s="9"/>
      <c r="K2628" s="9"/>
      <c r="L2628" s="18">
        <v>6</v>
      </c>
      <c r="M2628" s="18">
        <v>0</v>
      </c>
      <c r="N2628" s="18">
        <v>6</v>
      </c>
      <c r="O2628" s="10" t="s">
        <v>7177</v>
      </c>
      <c r="P2628">
        <f>IF(ISNA(VLOOKUP(E2628,Sheet2!A:C,3,FALSE)),1,VLOOKUP(E2628,Sheet2!A:C,3,FALSE))</f>
        <v>1</v>
      </c>
    </row>
    <row r="2629" spans="1:16" ht="221" x14ac:dyDescent="0.2">
      <c r="A2629" s="11" t="s">
        <v>15</v>
      </c>
      <c r="B2629" s="12" t="s">
        <v>42</v>
      </c>
      <c r="C2629" s="13" t="s">
        <v>17</v>
      </c>
      <c r="D2629" s="13" t="s">
        <v>28</v>
      </c>
      <c r="E2629" s="13" t="s">
        <v>1803</v>
      </c>
      <c r="F2629" s="12" t="s">
        <v>1804</v>
      </c>
      <c r="G2629" s="14" t="s">
        <v>1805</v>
      </c>
      <c r="H2629" s="15"/>
      <c r="I2629" s="15"/>
      <c r="J2629" s="15"/>
      <c r="K2629" s="15"/>
      <c r="L2629" s="15"/>
      <c r="M2629" s="15"/>
      <c r="N2629" s="15"/>
      <c r="O2629" s="16" t="s">
        <v>1806</v>
      </c>
      <c r="P2629">
        <f>IF(ISNA(VLOOKUP(E2629,Sheet2!A:C,3,FALSE)),1,VLOOKUP(E2629,Sheet2!A:C,3,FALSE))</f>
        <v>1</v>
      </c>
    </row>
    <row r="2630" spans="1:16" ht="102" x14ac:dyDescent="0.2">
      <c r="A2630" s="11" t="s">
        <v>15</v>
      </c>
      <c r="B2630" s="12" t="s">
        <v>3127</v>
      </c>
      <c r="C2630" s="13" t="s">
        <v>17</v>
      </c>
      <c r="D2630" s="13" t="s">
        <v>18</v>
      </c>
      <c r="E2630" s="13" t="s">
        <v>6466</v>
      </c>
      <c r="F2630" s="12" t="s">
        <v>6467</v>
      </c>
      <c r="G2630" s="14" t="s">
        <v>6468</v>
      </c>
      <c r="H2630" s="15"/>
      <c r="I2630" s="15"/>
      <c r="J2630" s="15"/>
      <c r="K2630" s="15"/>
      <c r="L2630" s="15"/>
      <c r="M2630" s="15"/>
      <c r="N2630" s="15"/>
      <c r="O2630" s="16" t="s">
        <v>6469</v>
      </c>
      <c r="P2630">
        <f>IF(ISNA(VLOOKUP(E2630,Sheet2!A:C,3,FALSE)),1,VLOOKUP(E2630,Sheet2!A:C,3,FALSE))</f>
        <v>1</v>
      </c>
    </row>
    <row r="2631" spans="1:16" ht="102" x14ac:dyDescent="0.2">
      <c r="A2631" s="11" t="s">
        <v>15</v>
      </c>
      <c r="B2631" s="12" t="s">
        <v>3127</v>
      </c>
      <c r="C2631" s="13" t="s">
        <v>17</v>
      </c>
      <c r="D2631" s="13" t="s">
        <v>18</v>
      </c>
      <c r="E2631" s="13" t="s">
        <v>6484</v>
      </c>
      <c r="F2631" s="12" t="s">
        <v>6467</v>
      </c>
      <c r="G2631" s="14" t="s">
        <v>6468</v>
      </c>
      <c r="H2631" s="15"/>
      <c r="I2631" s="15"/>
      <c r="J2631" s="15"/>
      <c r="K2631" s="15"/>
      <c r="L2631" s="15"/>
      <c r="M2631" s="15"/>
      <c r="N2631" s="15"/>
      <c r="O2631" s="16" t="s">
        <v>6469</v>
      </c>
      <c r="P2631">
        <f>IF(ISNA(VLOOKUP(E2631,Sheet2!A:C,3,FALSE)),1,VLOOKUP(E2631,Sheet2!A:C,3,FALSE))</f>
        <v>1</v>
      </c>
    </row>
    <row r="2632" spans="1:16" ht="272" x14ac:dyDescent="0.2">
      <c r="A2632" s="5" t="s">
        <v>15</v>
      </c>
      <c r="B2632" s="6" t="s">
        <v>67</v>
      </c>
      <c r="C2632" s="7" t="s">
        <v>17</v>
      </c>
      <c r="D2632" s="7" t="s">
        <v>18</v>
      </c>
      <c r="E2632" s="7" t="s">
        <v>8228</v>
      </c>
      <c r="F2632" s="6" t="s">
        <v>8229</v>
      </c>
      <c r="G2632" s="8" t="s">
        <v>8229</v>
      </c>
      <c r="H2632" s="9"/>
      <c r="I2632" s="9"/>
      <c r="J2632" s="9"/>
      <c r="K2632" s="9"/>
      <c r="L2632" s="9"/>
      <c r="M2632" s="9"/>
      <c r="N2632" s="9"/>
      <c r="O2632" s="10" t="s">
        <v>8230</v>
      </c>
      <c r="P2632">
        <f>IF(ISNA(VLOOKUP(E2632,Sheet2!A:C,3,FALSE)),1,VLOOKUP(E2632,Sheet2!A:C,3,FALSE))</f>
        <v>1</v>
      </c>
    </row>
    <row r="2633" spans="1:16" ht="272" x14ac:dyDescent="0.2">
      <c r="A2633" s="5" t="s">
        <v>15</v>
      </c>
      <c r="B2633" s="6" t="s">
        <v>33</v>
      </c>
      <c r="C2633" s="7" t="s">
        <v>17</v>
      </c>
      <c r="D2633" s="7" t="s">
        <v>18</v>
      </c>
      <c r="E2633" s="7" t="s">
        <v>6629</v>
      </c>
      <c r="F2633" s="6" t="s">
        <v>6630</v>
      </c>
      <c r="G2633" s="8" t="s">
        <v>6630</v>
      </c>
      <c r="H2633" s="9"/>
      <c r="I2633" s="9"/>
      <c r="J2633" s="9"/>
      <c r="K2633" s="9"/>
      <c r="L2633" s="9"/>
      <c r="M2633" s="9"/>
      <c r="N2633" s="9"/>
      <c r="O2633" s="10" t="s">
        <v>6631</v>
      </c>
      <c r="P2633">
        <f>IF(ISNA(VLOOKUP(E2633,Sheet2!A:C,3,FALSE)),1,VLOOKUP(E2633,Sheet2!A:C,3,FALSE))</f>
        <v>1</v>
      </c>
    </row>
    <row r="2634" spans="1:16" ht="187" x14ac:dyDescent="0.2">
      <c r="A2634" s="5" t="s">
        <v>15</v>
      </c>
      <c r="B2634" s="6" t="s">
        <v>38</v>
      </c>
      <c r="C2634" s="7" t="s">
        <v>17</v>
      </c>
      <c r="D2634" s="7" t="s">
        <v>28</v>
      </c>
      <c r="E2634" s="7" t="s">
        <v>3398</v>
      </c>
      <c r="F2634" s="6" t="s">
        <v>3399</v>
      </c>
      <c r="G2634" s="8" t="s">
        <v>3399</v>
      </c>
      <c r="H2634" s="9"/>
      <c r="I2634" s="9"/>
      <c r="J2634" s="9"/>
      <c r="K2634" s="9"/>
      <c r="L2634" s="9"/>
      <c r="M2634" s="9"/>
      <c r="N2634" s="9"/>
      <c r="O2634" s="10" t="s">
        <v>3400</v>
      </c>
      <c r="P2634">
        <f>IF(ISNA(VLOOKUP(E2634,Sheet2!A:C,3,FALSE)),1,VLOOKUP(E2634,Sheet2!A:C,3,FALSE))</f>
        <v>1</v>
      </c>
    </row>
    <row r="2635" spans="1:16" ht="204" x14ac:dyDescent="0.2">
      <c r="A2635" s="11" t="s">
        <v>15</v>
      </c>
      <c r="B2635" s="12" t="s">
        <v>38</v>
      </c>
      <c r="C2635" s="13" t="s">
        <v>17</v>
      </c>
      <c r="D2635" s="13" t="s">
        <v>28</v>
      </c>
      <c r="E2635" s="13" t="s">
        <v>5374</v>
      </c>
      <c r="F2635" s="12" t="s">
        <v>5375</v>
      </c>
      <c r="G2635" s="14" t="s">
        <v>5376</v>
      </c>
      <c r="H2635" s="15"/>
      <c r="I2635" s="15"/>
      <c r="J2635" s="15"/>
      <c r="K2635" s="15"/>
      <c r="L2635" s="15"/>
      <c r="M2635" s="15"/>
      <c r="N2635" s="15"/>
      <c r="O2635" s="16" t="s">
        <v>5377</v>
      </c>
      <c r="P2635">
        <f>IF(ISNA(VLOOKUP(E2635,Sheet2!A:C,3,FALSE)),1,VLOOKUP(E2635,Sheet2!A:C,3,FALSE))</f>
        <v>1</v>
      </c>
    </row>
    <row r="2636" spans="1:16" ht="204" x14ac:dyDescent="0.2">
      <c r="A2636" s="5" t="s">
        <v>15</v>
      </c>
      <c r="B2636" s="6" t="s">
        <v>38</v>
      </c>
      <c r="C2636" s="7" t="s">
        <v>17</v>
      </c>
      <c r="D2636" s="7" t="s">
        <v>18</v>
      </c>
      <c r="E2636" s="7" t="s">
        <v>1988</v>
      </c>
      <c r="F2636" s="6" t="s">
        <v>1989</v>
      </c>
      <c r="G2636" s="8" t="s">
        <v>1990</v>
      </c>
      <c r="H2636" s="9"/>
      <c r="I2636" s="9"/>
      <c r="J2636" s="9"/>
      <c r="K2636" s="9"/>
      <c r="L2636" s="9"/>
      <c r="M2636" s="9"/>
      <c r="N2636" s="9"/>
      <c r="O2636" s="10" t="s">
        <v>1991</v>
      </c>
      <c r="P2636">
        <f>IF(ISNA(VLOOKUP(E2636,Sheet2!A:C,3,FALSE)),1,VLOOKUP(E2636,Sheet2!A:C,3,FALSE))</f>
        <v>1</v>
      </c>
    </row>
    <row r="2637" spans="1:16" ht="85" x14ac:dyDescent="0.2">
      <c r="A2637" s="11" t="s">
        <v>15</v>
      </c>
      <c r="B2637" s="12" t="s">
        <v>38</v>
      </c>
      <c r="C2637" s="13" t="s">
        <v>17</v>
      </c>
      <c r="D2637" s="13" t="s">
        <v>18</v>
      </c>
      <c r="E2637" s="13" t="s">
        <v>105</v>
      </c>
      <c r="F2637" s="12" t="s">
        <v>106</v>
      </c>
      <c r="G2637" s="14" t="s">
        <v>106</v>
      </c>
      <c r="H2637" s="15"/>
      <c r="I2637" s="19" t="s">
        <v>18</v>
      </c>
      <c r="J2637" s="15"/>
      <c r="K2637" s="15"/>
      <c r="L2637" s="20">
        <v>0</v>
      </c>
      <c r="M2637" s="20">
        <v>9</v>
      </c>
      <c r="N2637" s="20">
        <v>9</v>
      </c>
      <c r="O2637" s="16" t="s">
        <v>107</v>
      </c>
      <c r="P2637">
        <f>IF(ISNA(VLOOKUP(E2637,Sheet2!A:C,3,FALSE)),1,VLOOKUP(E2637,Sheet2!A:C,3,FALSE))</f>
        <v>1</v>
      </c>
    </row>
    <row r="2638" spans="1:16" ht="153" x14ac:dyDescent="0.2">
      <c r="A2638" s="11" t="s">
        <v>15</v>
      </c>
      <c r="B2638" s="12" t="s">
        <v>67</v>
      </c>
      <c r="C2638" s="13" t="s">
        <v>17</v>
      </c>
      <c r="D2638" s="13" t="s">
        <v>28</v>
      </c>
      <c r="E2638" s="13" t="s">
        <v>2236</v>
      </c>
      <c r="F2638" s="12" t="s">
        <v>2237</v>
      </c>
      <c r="G2638" s="14" t="s">
        <v>2238</v>
      </c>
      <c r="H2638" s="15"/>
      <c r="I2638" s="15"/>
      <c r="J2638" s="15"/>
      <c r="K2638" s="15"/>
      <c r="L2638" s="15"/>
      <c r="M2638" s="15"/>
      <c r="N2638" s="15"/>
      <c r="O2638" s="16" t="s">
        <v>2239</v>
      </c>
      <c r="P2638">
        <f>IF(ISNA(VLOOKUP(E2638,Sheet2!A:C,3,FALSE)),1,VLOOKUP(E2638,Sheet2!A:C,3,FALSE))</f>
        <v>1</v>
      </c>
    </row>
    <row r="2639" spans="1:16" ht="255" x14ac:dyDescent="0.2">
      <c r="A2639" s="5" t="s">
        <v>15</v>
      </c>
      <c r="B2639" s="6" t="s">
        <v>33</v>
      </c>
      <c r="C2639" s="7" t="s">
        <v>17</v>
      </c>
      <c r="D2639" s="7" t="s">
        <v>18</v>
      </c>
      <c r="E2639" s="7" t="s">
        <v>5663</v>
      </c>
      <c r="F2639" s="6" t="s">
        <v>5664</v>
      </c>
      <c r="G2639" s="8" t="s">
        <v>5665</v>
      </c>
      <c r="H2639" s="9"/>
      <c r="I2639" s="17" t="s">
        <v>18</v>
      </c>
      <c r="J2639" s="9"/>
      <c r="K2639" s="9"/>
      <c r="L2639" s="18">
        <v>12</v>
      </c>
      <c r="M2639" s="18">
        <v>0</v>
      </c>
      <c r="N2639" s="18">
        <v>12</v>
      </c>
      <c r="O2639" s="10" t="s">
        <v>5666</v>
      </c>
      <c r="P2639">
        <f>IF(ISNA(VLOOKUP(E2639,Sheet2!A:C,3,FALSE)),1,VLOOKUP(E2639,Sheet2!A:C,3,FALSE))</f>
        <v>1</v>
      </c>
    </row>
    <row r="2640" spans="1:16" ht="255" x14ac:dyDescent="0.2">
      <c r="A2640" s="11" t="s">
        <v>15</v>
      </c>
      <c r="B2640" s="12" t="s">
        <v>33</v>
      </c>
      <c r="C2640" s="13" t="s">
        <v>17</v>
      </c>
      <c r="D2640" s="13" t="s">
        <v>18</v>
      </c>
      <c r="E2640" s="13" t="s">
        <v>6028</v>
      </c>
      <c r="F2640" s="12" t="s">
        <v>5664</v>
      </c>
      <c r="G2640" s="14" t="s">
        <v>5665</v>
      </c>
      <c r="H2640" s="15"/>
      <c r="I2640" s="15"/>
      <c r="J2640" s="15"/>
      <c r="K2640" s="15"/>
      <c r="L2640" s="15"/>
      <c r="M2640" s="15"/>
      <c r="N2640" s="15"/>
      <c r="O2640" s="16" t="s">
        <v>5666</v>
      </c>
      <c r="P2640">
        <f>IF(ISNA(VLOOKUP(E2640,Sheet2!A:C,3,FALSE)),1,VLOOKUP(E2640,Sheet2!A:C,3,FALSE))</f>
        <v>1</v>
      </c>
    </row>
    <row r="2641" spans="1:16" ht="323" x14ac:dyDescent="0.2">
      <c r="A2641" s="5" t="s">
        <v>15</v>
      </c>
      <c r="B2641" s="6" t="s">
        <v>16</v>
      </c>
      <c r="C2641" s="7" t="s">
        <v>17</v>
      </c>
      <c r="D2641" s="7" t="s">
        <v>18</v>
      </c>
      <c r="E2641" s="7" t="s">
        <v>6633</v>
      </c>
      <c r="F2641" s="6" t="s">
        <v>6634</v>
      </c>
      <c r="G2641" s="8" t="s">
        <v>6635</v>
      </c>
      <c r="H2641" s="9"/>
      <c r="I2641" s="9"/>
      <c r="J2641" s="9"/>
      <c r="K2641" s="9"/>
      <c r="L2641" s="9"/>
      <c r="M2641" s="9"/>
      <c r="N2641" s="9"/>
      <c r="O2641" s="10" t="s">
        <v>6636</v>
      </c>
      <c r="P2641">
        <f>IF(ISNA(VLOOKUP(E2641,Sheet2!A:C,3,FALSE)),1,VLOOKUP(E2641,Sheet2!A:C,3,FALSE))</f>
        <v>1</v>
      </c>
    </row>
    <row r="2642" spans="1:16" ht="323" x14ac:dyDescent="0.2">
      <c r="A2642" s="11" t="s">
        <v>15</v>
      </c>
      <c r="B2642" s="12" t="s">
        <v>16</v>
      </c>
      <c r="C2642" s="13" t="s">
        <v>17</v>
      </c>
      <c r="D2642" s="13" t="s">
        <v>18</v>
      </c>
      <c r="E2642" s="13" t="s">
        <v>6730</v>
      </c>
      <c r="F2642" s="12" t="s">
        <v>6634</v>
      </c>
      <c r="G2642" s="14" t="s">
        <v>6635</v>
      </c>
      <c r="H2642" s="15"/>
      <c r="I2642" s="15"/>
      <c r="J2642" s="15"/>
      <c r="K2642" s="15"/>
      <c r="L2642" s="15"/>
      <c r="M2642" s="15"/>
      <c r="N2642" s="15"/>
      <c r="O2642" s="16" t="s">
        <v>6636</v>
      </c>
      <c r="P2642">
        <f>IF(ISNA(VLOOKUP(E2642,Sheet2!A:C,3,FALSE)),1,VLOOKUP(E2642,Sheet2!A:C,3,FALSE))</f>
        <v>1</v>
      </c>
    </row>
    <row r="2643" spans="1:16" ht="102" x14ac:dyDescent="0.2">
      <c r="A2643" s="11" t="s">
        <v>15</v>
      </c>
      <c r="B2643" s="12" t="s">
        <v>16</v>
      </c>
      <c r="C2643" s="13" t="s">
        <v>17</v>
      </c>
      <c r="D2643" s="13" t="s">
        <v>18</v>
      </c>
      <c r="E2643" s="13" t="s">
        <v>4341</v>
      </c>
      <c r="F2643" s="12" t="s">
        <v>4342</v>
      </c>
      <c r="G2643" s="14" t="s">
        <v>4342</v>
      </c>
      <c r="H2643" s="15"/>
      <c r="I2643" s="15"/>
      <c r="J2643" s="15"/>
      <c r="K2643" s="15"/>
      <c r="L2643" s="15"/>
      <c r="M2643" s="15"/>
      <c r="N2643" s="15"/>
      <c r="O2643" s="16" t="s">
        <v>4343</v>
      </c>
      <c r="P2643">
        <f>IF(ISNA(VLOOKUP(E2643,Sheet2!A:C,3,FALSE)),1,VLOOKUP(E2643,Sheet2!A:C,3,FALSE))</f>
        <v>1</v>
      </c>
    </row>
    <row r="2644" spans="1:16" ht="170" x14ac:dyDescent="0.2">
      <c r="A2644" s="11" t="s">
        <v>15</v>
      </c>
      <c r="B2644" s="12" t="s">
        <v>38</v>
      </c>
      <c r="C2644" s="13" t="s">
        <v>17</v>
      </c>
      <c r="D2644" s="13" t="s">
        <v>18</v>
      </c>
      <c r="E2644" s="13" t="s">
        <v>1738</v>
      </c>
      <c r="F2644" s="12" t="s">
        <v>1739</v>
      </c>
      <c r="G2644" s="14" t="s">
        <v>1739</v>
      </c>
      <c r="H2644" s="15"/>
      <c r="I2644" s="15"/>
      <c r="J2644" s="15"/>
      <c r="K2644" s="15"/>
      <c r="L2644" s="15"/>
      <c r="M2644" s="15"/>
      <c r="N2644" s="15"/>
      <c r="O2644" s="16" t="s">
        <v>1740</v>
      </c>
      <c r="P2644">
        <f>IF(ISNA(VLOOKUP(E2644,Sheet2!A:C,3,FALSE)),1,VLOOKUP(E2644,Sheet2!A:C,3,FALSE))</f>
        <v>1</v>
      </c>
    </row>
    <row r="2645" spans="1:16" ht="136" x14ac:dyDescent="0.2">
      <c r="A2645" s="5" t="s">
        <v>15</v>
      </c>
      <c r="B2645" s="6" t="s">
        <v>38</v>
      </c>
      <c r="C2645" s="7" t="s">
        <v>17</v>
      </c>
      <c r="D2645" s="7" t="s">
        <v>28</v>
      </c>
      <c r="E2645" s="7" t="s">
        <v>1741</v>
      </c>
      <c r="F2645" s="6" t="s">
        <v>1742</v>
      </c>
      <c r="G2645" s="8" t="s">
        <v>1742</v>
      </c>
      <c r="H2645" s="9"/>
      <c r="I2645" s="9"/>
      <c r="J2645" s="9"/>
      <c r="K2645" s="9"/>
      <c r="L2645" s="9"/>
      <c r="M2645" s="9"/>
      <c r="N2645" s="9"/>
      <c r="O2645" s="10" t="s">
        <v>1743</v>
      </c>
      <c r="P2645">
        <f>IF(ISNA(VLOOKUP(E2645,Sheet2!A:C,3,FALSE)),1,VLOOKUP(E2645,Sheet2!A:C,3,FALSE))</f>
        <v>1</v>
      </c>
    </row>
    <row r="2646" spans="1:16" ht="153" x14ac:dyDescent="0.2">
      <c r="A2646" s="11" t="s">
        <v>15</v>
      </c>
      <c r="B2646" s="12" t="s">
        <v>38</v>
      </c>
      <c r="C2646" s="13" t="s">
        <v>17</v>
      </c>
      <c r="D2646" s="13" t="s">
        <v>28</v>
      </c>
      <c r="E2646" s="13" t="s">
        <v>5553</v>
      </c>
      <c r="F2646" s="12" t="s">
        <v>5554</v>
      </c>
      <c r="G2646" s="14" t="s">
        <v>5555</v>
      </c>
      <c r="H2646" s="15"/>
      <c r="I2646" s="15"/>
      <c r="J2646" s="15"/>
      <c r="K2646" s="15"/>
      <c r="L2646" s="15"/>
      <c r="M2646" s="15"/>
      <c r="N2646" s="15"/>
      <c r="O2646" s="16" t="s">
        <v>5556</v>
      </c>
      <c r="P2646">
        <f>IF(ISNA(VLOOKUP(E2646,Sheet2!A:C,3,FALSE)),1,VLOOKUP(E2646,Sheet2!A:C,3,FALSE))</f>
        <v>1</v>
      </c>
    </row>
    <row r="2647" spans="1:16" ht="153" x14ac:dyDescent="0.2">
      <c r="A2647" s="5" t="s">
        <v>15</v>
      </c>
      <c r="B2647" s="6" t="s">
        <v>38</v>
      </c>
      <c r="C2647" s="7" t="s">
        <v>17</v>
      </c>
      <c r="D2647" s="7" t="s">
        <v>28</v>
      </c>
      <c r="E2647" s="7" t="s">
        <v>6044</v>
      </c>
      <c r="F2647" s="6" t="s">
        <v>5554</v>
      </c>
      <c r="G2647" s="8" t="s">
        <v>5555</v>
      </c>
      <c r="H2647" s="9"/>
      <c r="I2647" s="9"/>
      <c r="J2647" s="9"/>
      <c r="K2647" s="9"/>
      <c r="L2647" s="9"/>
      <c r="M2647" s="9"/>
      <c r="N2647" s="9"/>
      <c r="O2647" s="10" t="s">
        <v>5556</v>
      </c>
      <c r="P2647">
        <f>IF(ISNA(VLOOKUP(E2647,Sheet2!A:C,3,FALSE)),1,VLOOKUP(E2647,Sheet2!A:C,3,FALSE))</f>
        <v>1</v>
      </c>
    </row>
    <row r="2648" spans="1:16" ht="119" x14ac:dyDescent="0.2">
      <c r="A2648" s="11" t="s">
        <v>15</v>
      </c>
      <c r="B2648" s="12" t="s">
        <v>33</v>
      </c>
      <c r="C2648" s="13" t="s">
        <v>17</v>
      </c>
      <c r="D2648" s="13" t="s">
        <v>18</v>
      </c>
      <c r="E2648" s="13" t="s">
        <v>3938</v>
      </c>
      <c r="F2648" s="12" t="s">
        <v>3939</v>
      </c>
      <c r="G2648" s="14" t="s">
        <v>3940</v>
      </c>
      <c r="H2648" s="15"/>
      <c r="I2648" s="15"/>
      <c r="J2648" s="15"/>
      <c r="K2648" s="15"/>
      <c r="L2648" s="15"/>
      <c r="M2648" s="15"/>
      <c r="N2648" s="15"/>
      <c r="O2648" s="16" t="s">
        <v>3941</v>
      </c>
      <c r="P2648">
        <f>IF(ISNA(VLOOKUP(E2648,Sheet2!A:C,3,FALSE)),1,VLOOKUP(E2648,Sheet2!A:C,3,FALSE))</f>
        <v>1</v>
      </c>
    </row>
    <row r="2649" spans="1:16" ht="170" x14ac:dyDescent="0.2">
      <c r="A2649" s="5" t="s">
        <v>15</v>
      </c>
      <c r="B2649" s="6" t="s">
        <v>33</v>
      </c>
      <c r="C2649" s="7" t="s">
        <v>17</v>
      </c>
      <c r="D2649" s="7" t="s">
        <v>18</v>
      </c>
      <c r="E2649" s="7" t="s">
        <v>3218</v>
      </c>
      <c r="F2649" s="6" t="s">
        <v>3219</v>
      </c>
      <c r="G2649" s="8" t="s">
        <v>3220</v>
      </c>
      <c r="H2649" s="9"/>
      <c r="I2649" s="9"/>
      <c r="J2649" s="9"/>
      <c r="K2649" s="9"/>
      <c r="L2649" s="9"/>
      <c r="M2649" s="9"/>
      <c r="N2649" s="9"/>
      <c r="O2649" s="10" t="s">
        <v>3221</v>
      </c>
      <c r="P2649">
        <f>IF(ISNA(VLOOKUP(E2649,Sheet2!A:C,3,FALSE)),1,VLOOKUP(E2649,Sheet2!A:C,3,FALSE))</f>
        <v>1</v>
      </c>
    </row>
    <row r="2650" spans="1:16" ht="187" x14ac:dyDescent="0.2">
      <c r="A2650" s="11" t="s">
        <v>15</v>
      </c>
      <c r="B2650" s="12" t="s">
        <v>180</v>
      </c>
      <c r="C2650" s="13" t="s">
        <v>17</v>
      </c>
      <c r="D2650" s="13" t="s">
        <v>18</v>
      </c>
      <c r="E2650" s="13" t="s">
        <v>6214</v>
      </c>
      <c r="F2650" s="12" t="s">
        <v>6215</v>
      </c>
      <c r="G2650" s="14" t="s">
        <v>6216</v>
      </c>
      <c r="H2650" s="15"/>
      <c r="I2650" s="15"/>
      <c r="J2650" s="15"/>
      <c r="K2650" s="15"/>
      <c r="L2650" s="15"/>
      <c r="M2650" s="15"/>
      <c r="N2650" s="15"/>
      <c r="O2650" s="16" t="s">
        <v>6217</v>
      </c>
      <c r="P2650">
        <f>IF(ISNA(VLOOKUP(E2650,Sheet2!A:C,3,FALSE)),1,VLOOKUP(E2650,Sheet2!A:C,3,FALSE))</f>
        <v>1</v>
      </c>
    </row>
    <row r="2651" spans="1:16" ht="187" x14ac:dyDescent="0.2">
      <c r="A2651" s="5" t="s">
        <v>15</v>
      </c>
      <c r="B2651" s="6" t="s">
        <v>180</v>
      </c>
      <c r="C2651" s="7" t="s">
        <v>17</v>
      </c>
      <c r="D2651" s="7" t="s">
        <v>18</v>
      </c>
      <c r="E2651" s="7" t="s">
        <v>6218</v>
      </c>
      <c r="F2651" s="6" t="s">
        <v>6215</v>
      </c>
      <c r="G2651" s="8" t="s">
        <v>6216</v>
      </c>
      <c r="H2651" s="9"/>
      <c r="I2651" s="9"/>
      <c r="J2651" s="9"/>
      <c r="K2651" s="9"/>
      <c r="L2651" s="9"/>
      <c r="M2651" s="9"/>
      <c r="N2651" s="9"/>
      <c r="O2651" s="10" t="s">
        <v>6217</v>
      </c>
      <c r="P2651">
        <f>IF(ISNA(VLOOKUP(E2651,Sheet2!A:C,3,FALSE)),1,VLOOKUP(E2651,Sheet2!A:C,3,FALSE))</f>
        <v>1</v>
      </c>
    </row>
    <row r="2652" spans="1:16" ht="170" x14ac:dyDescent="0.2">
      <c r="A2652" s="5" t="s">
        <v>15</v>
      </c>
      <c r="B2652" s="6" t="s">
        <v>16</v>
      </c>
      <c r="C2652" s="7" t="s">
        <v>17</v>
      </c>
      <c r="D2652" s="7" t="s">
        <v>28</v>
      </c>
      <c r="E2652" s="7" t="s">
        <v>4344</v>
      </c>
      <c r="F2652" s="6" t="s">
        <v>4345</v>
      </c>
      <c r="G2652" s="8" t="s">
        <v>4346</v>
      </c>
      <c r="H2652" s="9"/>
      <c r="I2652" s="9"/>
      <c r="J2652" s="9"/>
      <c r="K2652" s="9"/>
      <c r="L2652" s="9"/>
      <c r="M2652" s="9"/>
      <c r="N2652" s="9"/>
      <c r="O2652" s="10" t="s">
        <v>4347</v>
      </c>
      <c r="P2652">
        <f>IF(ISNA(VLOOKUP(E2652,Sheet2!A:C,3,FALSE)),1,VLOOKUP(E2652,Sheet2!A:C,3,FALSE))</f>
        <v>1</v>
      </c>
    </row>
    <row r="2653" spans="1:16" ht="170" x14ac:dyDescent="0.2">
      <c r="A2653" s="5" t="s">
        <v>15</v>
      </c>
      <c r="B2653" s="6" t="s">
        <v>3127</v>
      </c>
      <c r="C2653" s="7" t="s">
        <v>17</v>
      </c>
      <c r="D2653" s="7" t="s">
        <v>18</v>
      </c>
      <c r="E2653" s="7" t="s">
        <v>6412</v>
      </c>
      <c r="F2653" s="6" t="s">
        <v>6413</v>
      </c>
      <c r="G2653" s="8" t="s">
        <v>6413</v>
      </c>
      <c r="H2653" s="9"/>
      <c r="I2653" s="9"/>
      <c r="J2653" s="9"/>
      <c r="K2653" s="9"/>
      <c r="L2653" s="9"/>
      <c r="M2653" s="9"/>
      <c r="N2653" s="9"/>
      <c r="O2653" s="10" t="s">
        <v>6414</v>
      </c>
      <c r="P2653">
        <f>IF(ISNA(VLOOKUP(E2653,Sheet2!A:C,3,FALSE)),1,VLOOKUP(E2653,Sheet2!A:C,3,FALSE))</f>
        <v>1</v>
      </c>
    </row>
    <row r="2654" spans="1:16" ht="170" x14ac:dyDescent="0.2">
      <c r="A2654" s="11" t="s">
        <v>15</v>
      </c>
      <c r="B2654" s="12" t="s">
        <v>3127</v>
      </c>
      <c r="C2654" s="13" t="s">
        <v>17</v>
      </c>
      <c r="D2654" s="13" t="s">
        <v>18</v>
      </c>
      <c r="E2654" s="13" t="s">
        <v>6734</v>
      </c>
      <c r="F2654" s="12" t="s">
        <v>6413</v>
      </c>
      <c r="G2654" s="14" t="s">
        <v>6413</v>
      </c>
      <c r="H2654" s="15"/>
      <c r="I2654" s="15"/>
      <c r="J2654" s="15"/>
      <c r="K2654" s="15"/>
      <c r="L2654" s="15"/>
      <c r="M2654" s="15"/>
      <c r="N2654" s="15"/>
      <c r="O2654" s="16" t="s">
        <v>6414</v>
      </c>
      <c r="P2654">
        <f>IF(ISNA(VLOOKUP(E2654,Sheet2!A:C,3,FALSE)),1,VLOOKUP(E2654,Sheet2!A:C,3,FALSE))</f>
        <v>1</v>
      </c>
    </row>
    <row r="2655" spans="1:16" ht="136" x14ac:dyDescent="0.2">
      <c r="A2655" s="5" t="s">
        <v>15</v>
      </c>
      <c r="B2655" s="6" t="s">
        <v>67</v>
      </c>
      <c r="C2655" s="7" t="s">
        <v>17</v>
      </c>
      <c r="D2655" s="7" t="s">
        <v>28</v>
      </c>
      <c r="E2655" s="7" t="s">
        <v>2321</v>
      </c>
      <c r="F2655" s="6" t="s">
        <v>2322</v>
      </c>
      <c r="G2655" s="8" t="s">
        <v>2323</v>
      </c>
      <c r="H2655" s="9"/>
      <c r="I2655" s="9"/>
      <c r="J2655" s="9"/>
      <c r="K2655" s="9"/>
      <c r="L2655" s="9"/>
      <c r="M2655" s="9"/>
      <c r="N2655" s="9"/>
      <c r="O2655" s="10" t="s">
        <v>2324</v>
      </c>
      <c r="P2655">
        <f>IF(ISNA(VLOOKUP(E2655,Sheet2!A:C,3,FALSE)),1,VLOOKUP(E2655,Sheet2!A:C,3,FALSE))</f>
        <v>1</v>
      </c>
    </row>
    <row r="2656" spans="1:16" ht="119" x14ac:dyDescent="0.2">
      <c r="A2656" s="5" t="s">
        <v>15</v>
      </c>
      <c r="B2656" s="6" t="s">
        <v>33</v>
      </c>
      <c r="C2656" s="7" t="s">
        <v>17</v>
      </c>
      <c r="D2656" s="7" t="s">
        <v>18</v>
      </c>
      <c r="E2656" s="7" t="s">
        <v>1689</v>
      </c>
      <c r="F2656" s="6" t="s">
        <v>1690</v>
      </c>
      <c r="G2656" s="8" t="s">
        <v>1691</v>
      </c>
      <c r="H2656" s="17" t="s">
        <v>18</v>
      </c>
      <c r="I2656" s="9"/>
      <c r="J2656" s="9"/>
      <c r="K2656" s="9"/>
      <c r="L2656" s="18">
        <v>12</v>
      </c>
      <c r="M2656" s="18">
        <v>0</v>
      </c>
      <c r="N2656" s="18">
        <v>12</v>
      </c>
      <c r="O2656" s="10" t="s">
        <v>1692</v>
      </c>
      <c r="P2656">
        <f>IF(ISNA(VLOOKUP(E2656,Sheet2!A:C,3,FALSE)),1,VLOOKUP(E2656,Sheet2!A:C,3,FALSE))</f>
        <v>1</v>
      </c>
    </row>
    <row r="2657" spans="1:16" ht="170" x14ac:dyDescent="0.2">
      <c r="A2657" s="11" t="s">
        <v>15</v>
      </c>
      <c r="B2657" s="12" t="s">
        <v>945</v>
      </c>
      <c r="C2657" s="13" t="s">
        <v>17</v>
      </c>
      <c r="D2657" s="13" t="s">
        <v>18</v>
      </c>
      <c r="E2657" s="13" t="s">
        <v>5647</v>
      </c>
      <c r="F2657" s="12" t="s">
        <v>5648</v>
      </c>
      <c r="G2657" s="14" t="s">
        <v>5649</v>
      </c>
      <c r="H2657" s="15"/>
      <c r="I2657" s="15"/>
      <c r="J2657" s="15"/>
      <c r="K2657" s="15"/>
      <c r="L2657" s="15"/>
      <c r="M2657" s="15"/>
      <c r="N2657" s="15"/>
      <c r="O2657" s="16" t="s">
        <v>5650</v>
      </c>
      <c r="P2657">
        <f>IF(ISNA(VLOOKUP(E2657,Sheet2!A:C,3,FALSE)),1,VLOOKUP(E2657,Sheet2!A:C,3,FALSE))</f>
        <v>1</v>
      </c>
    </row>
    <row r="2658" spans="1:16" ht="170" x14ac:dyDescent="0.2">
      <c r="A2658" s="5" t="s">
        <v>15</v>
      </c>
      <c r="B2658" s="6" t="s">
        <v>945</v>
      </c>
      <c r="C2658" s="7" t="s">
        <v>17</v>
      </c>
      <c r="D2658" s="7" t="s">
        <v>18</v>
      </c>
      <c r="E2658" s="7" t="s">
        <v>5671</v>
      </c>
      <c r="F2658" s="6" t="s">
        <v>5648</v>
      </c>
      <c r="G2658" s="8" t="s">
        <v>5649</v>
      </c>
      <c r="H2658" s="9"/>
      <c r="I2658" s="9"/>
      <c r="J2658" s="9"/>
      <c r="K2658" s="9"/>
      <c r="L2658" s="9"/>
      <c r="M2658" s="9"/>
      <c r="N2658" s="9"/>
      <c r="O2658" s="10" t="s">
        <v>5650</v>
      </c>
      <c r="P2658">
        <f>IF(ISNA(VLOOKUP(E2658,Sheet2!A:C,3,FALSE)),1,VLOOKUP(E2658,Sheet2!A:C,3,FALSE))</f>
        <v>1</v>
      </c>
    </row>
    <row r="2659" spans="1:16" ht="255" x14ac:dyDescent="0.2">
      <c r="A2659" s="5" t="s">
        <v>15</v>
      </c>
      <c r="B2659" s="6" t="s">
        <v>16</v>
      </c>
      <c r="C2659" s="7" t="s">
        <v>17</v>
      </c>
      <c r="D2659" s="7" t="s">
        <v>18</v>
      </c>
      <c r="E2659" s="7" t="s">
        <v>8462</v>
      </c>
      <c r="F2659" s="6" t="s">
        <v>8463</v>
      </c>
      <c r="G2659" s="8" t="s">
        <v>8464</v>
      </c>
      <c r="H2659" s="9"/>
      <c r="I2659" s="17" t="s">
        <v>18</v>
      </c>
      <c r="J2659" s="9"/>
      <c r="K2659" s="9"/>
      <c r="L2659" s="18">
        <v>12</v>
      </c>
      <c r="M2659" s="18">
        <v>0</v>
      </c>
      <c r="N2659" s="18">
        <v>12</v>
      </c>
      <c r="O2659" s="10" t="s">
        <v>8465</v>
      </c>
      <c r="P2659">
        <f>IF(ISNA(VLOOKUP(E2659,Sheet2!A:C,3,FALSE)),1,VLOOKUP(E2659,Sheet2!A:C,3,FALSE))</f>
        <v>1</v>
      </c>
    </row>
    <row r="2660" spans="1:16" ht="255" x14ac:dyDescent="0.2">
      <c r="A2660" s="5" t="s">
        <v>15</v>
      </c>
      <c r="B2660" s="6" t="s">
        <v>16</v>
      </c>
      <c r="C2660" s="7" t="s">
        <v>17</v>
      </c>
      <c r="D2660" s="7" t="s">
        <v>18</v>
      </c>
      <c r="E2660" s="7" t="s">
        <v>8467</v>
      </c>
      <c r="F2660" s="6" t="s">
        <v>8463</v>
      </c>
      <c r="G2660" s="8" t="s">
        <v>8464</v>
      </c>
      <c r="H2660" s="9"/>
      <c r="I2660" s="9"/>
      <c r="J2660" s="9"/>
      <c r="K2660" s="9"/>
      <c r="L2660" s="9"/>
      <c r="M2660" s="9"/>
      <c r="N2660" s="9"/>
      <c r="O2660" s="10" t="s">
        <v>8465</v>
      </c>
      <c r="P2660">
        <f>IF(ISNA(VLOOKUP(E2660,Sheet2!A:C,3,FALSE)),1,VLOOKUP(E2660,Sheet2!A:C,3,FALSE))</f>
        <v>1</v>
      </c>
    </row>
    <row r="2661" spans="1:16" ht="204" x14ac:dyDescent="0.2">
      <c r="A2661" s="11" t="s">
        <v>15</v>
      </c>
      <c r="B2661" s="12" t="s">
        <v>42</v>
      </c>
      <c r="C2661" s="13" t="s">
        <v>17</v>
      </c>
      <c r="D2661" s="13" t="s">
        <v>28</v>
      </c>
      <c r="E2661" s="13" t="s">
        <v>43</v>
      </c>
      <c r="F2661" s="12" t="s">
        <v>44</v>
      </c>
      <c r="G2661" s="14" t="s">
        <v>45</v>
      </c>
      <c r="H2661" s="15"/>
      <c r="I2661" s="15"/>
      <c r="J2661" s="15"/>
      <c r="K2661" s="15"/>
      <c r="L2661" s="15"/>
      <c r="M2661" s="15"/>
      <c r="N2661" s="15"/>
      <c r="O2661" s="16" t="s">
        <v>46</v>
      </c>
      <c r="P2661">
        <f>IF(ISNA(VLOOKUP(E2661,Sheet2!A:C,3,FALSE)),1,VLOOKUP(E2661,Sheet2!A:C,3,FALSE))</f>
        <v>1</v>
      </c>
    </row>
    <row r="2662" spans="1:16" ht="170" x14ac:dyDescent="0.2">
      <c r="A2662" s="11" t="s">
        <v>15</v>
      </c>
      <c r="B2662" s="12" t="s">
        <v>101</v>
      </c>
      <c r="C2662" s="13" t="s">
        <v>17</v>
      </c>
      <c r="D2662" s="13" t="s">
        <v>18</v>
      </c>
      <c r="E2662" s="13" t="s">
        <v>2593</v>
      </c>
      <c r="F2662" s="12" t="s">
        <v>2594</v>
      </c>
      <c r="G2662" s="14" t="s">
        <v>2595</v>
      </c>
      <c r="H2662" s="15"/>
      <c r="I2662" s="15"/>
      <c r="J2662" s="15"/>
      <c r="K2662" s="15"/>
      <c r="L2662" s="15"/>
      <c r="M2662" s="15"/>
      <c r="N2662" s="15"/>
      <c r="O2662" s="16" t="s">
        <v>2596</v>
      </c>
      <c r="P2662">
        <f>IF(ISNA(VLOOKUP(E2662,Sheet2!A:C,3,FALSE)),1,VLOOKUP(E2662,Sheet2!A:C,3,FALSE))</f>
        <v>1</v>
      </c>
    </row>
    <row r="2663" spans="1:16" ht="153" x14ac:dyDescent="0.2">
      <c r="A2663" s="5" t="s">
        <v>15</v>
      </c>
      <c r="B2663" s="6" t="s">
        <v>101</v>
      </c>
      <c r="C2663" s="7" t="s">
        <v>17</v>
      </c>
      <c r="D2663" s="7" t="s">
        <v>28</v>
      </c>
      <c r="E2663" s="7" t="s">
        <v>4399</v>
      </c>
      <c r="F2663" s="6" t="s">
        <v>4400</v>
      </c>
      <c r="G2663" s="8" t="s">
        <v>4400</v>
      </c>
      <c r="H2663" s="9"/>
      <c r="I2663" s="9"/>
      <c r="J2663" s="9"/>
      <c r="K2663" s="9"/>
      <c r="L2663" s="9"/>
      <c r="M2663" s="9"/>
      <c r="N2663" s="9"/>
      <c r="O2663" s="10" t="s">
        <v>4401</v>
      </c>
      <c r="P2663">
        <f>IF(ISNA(VLOOKUP(E2663,Sheet2!A:C,3,FALSE)),1,VLOOKUP(E2663,Sheet2!A:C,3,FALSE))</f>
        <v>1</v>
      </c>
    </row>
    <row r="2664" spans="1:16" ht="255" x14ac:dyDescent="0.2">
      <c r="A2664" s="5" t="s">
        <v>15</v>
      </c>
      <c r="B2664" s="6" t="s">
        <v>67</v>
      </c>
      <c r="C2664" s="7" t="s">
        <v>17</v>
      </c>
      <c r="D2664" s="7" t="s">
        <v>18</v>
      </c>
      <c r="E2664" s="7" t="s">
        <v>6882</v>
      </c>
      <c r="F2664" s="6" t="s">
        <v>6883</v>
      </c>
      <c r="G2664" s="8" t="s">
        <v>6883</v>
      </c>
      <c r="H2664" s="9"/>
      <c r="I2664" s="9"/>
      <c r="J2664" s="9"/>
      <c r="K2664" s="9"/>
      <c r="L2664" s="9"/>
      <c r="M2664" s="9"/>
      <c r="N2664" s="9"/>
      <c r="O2664" s="10" t="s">
        <v>6884</v>
      </c>
      <c r="P2664">
        <f>IF(ISNA(VLOOKUP(E2664,Sheet2!A:C,3,FALSE)),1,VLOOKUP(E2664,Sheet2!A:C,3,FALSE))</f>
        <v>1</v>
      </c>
    </row>
    <row r="2665" spans="1:16" ht="153" x14ac:dyDescent="0.2">
      <c r="A2665" s="11" t="s">
        <v>15</v>
      </c>
      <c r="B2665" s="12" t="s">
        <v>33</v>
      </c>
      <c r="C2665" s="13" t="s">
        <v>17</v>
      </c>
      <c r="D2665" s="13" t="s">
        <v>18</v>
      </c>
      <c r="E2665" s="13" t="s">
        <v>1929</v>
      </c>
      <c r="F2665" s="12" t="s">
        <v>1930</v>
      </c>
      <c r="G2665" s="14" t="s">
        <v>1931</v>
      </c>
      <c r="H2665" s="15"/>
      <c r="I2665" s="15"/>
      <c r="J2665" s="15"/>
      <c r="K2665" s="15"/>
      <c r="L2665" s="15"/>
      <c r="M2665" s="15"/>
      <c r="N2665" s="15"/>
      <c r="O2665" s="16" t="s">
        <v>1932</v>
      </c>
      <c r="P2665">
        <f>IF(ISNA(VLOOKUP(E2665,Sheet2!A:C,3,FALSE)),1,VLOOKUP(E2665,Sheet2!A:C,3,FALSE))</f>
        <v>1</v>
      </c>
    </row>
    <row r="2666" spans="1:16" ht="289" x14ac:dyDescent="0.2">
      <c r="A2666" s="5" t="s">
        <v>15</v>
      </c>
      <c r="B2666" s="6" t="s">
        <v>16</v>
      </c>
      <c r="C2666" s="7" t="s">
        <v>17</v>
      </c>
      <c r="D2666" s="7" t="s">
        <v>18</v>
      </c>
      <c r="E2666" s="7" t="s">
        <v>5829</v>
      </c>
      <c r="F2666" s="6" t="s">
        <v>5830</v>
      </c>
      <c r="G2666" s="8" t="s">
        <v>5831</v>
      </c>
      <c r="H2666" s="9"/>
      <c r="I2666" s="9"/>
      <c r="J2666" s="9"/>
      <c r="K2666" s="9"/>
      <c r="L2666" s="9"/>
      <c r="M2666" s="9"/>
      <c r="N2666" s="9"/>
      <c r="O2666" s="10" t="s">
        <v>5832</v>
      </c>
      <c r="P2666">
        <f>IF(ISNA(VLOOKUP(E2666,Sheet2!A:C,3,FALSE)),1,VLOOKUP(E2666,Sheet2!A:C,3,FALSE))</f>
        <v>1</v>
      </c>
    </row>
    <row r="2667" spans="1:16" ht="289" x14ac:dyDescent="0.2">
      <c r="A2667" s="11" t="s">
        <v>15</v>
      </c>
      <c r="B2667" s="12" t="s">
        <v>16</v>
      </c>
      <c r="C2667" s="13" t="s">
        <v>17</v>
      </c>
      <c r="D2667" s="13" t="s">
        <v>18</v>
      </c>
      <c r="E2667" s="13" t="s">
        <v>5854</v>
      </c>
      <c r="F2667" s="12" t="s">
        <v>5830</v>
      </c>
      <c r="G2667" s="14" t="s">
        <v>5831</v>
      </c>
      <c r="H2667" s="15"/>
      <c r="I2667" s="19" t="s">
        <v>18</v>
      </c>
      <c r="J2667" s="15"/>
      <c r="K2667" s="15"/>
      <c r="L2667" s="20">
        <v>0</v>
      </c>
      <c r="M2667" s="20">
        <v>9</v>
      </c>
      <c r="N2667" s="20">
        <v>9</v>
      </c>
      <c r="O2667" s="16" t="s">
        <v>5832</v>
      </c>
      <c r="P2667">
        <f>IF(ISNA(VLOOKUP(E2667,Sheet2!A:C,3,FALSE)),1,VLOOKUP(E2667,Sheet2!A:C,3,FALSE))</f>
        <v>1</v>
      </c>
    </row>
    <row r="2668" spans="1:16" ht="238" x14ac:dyDescent="0.2">
      <c r="A2668" s="5" t="s">
        <v>15</v>
      </c>
      <c r="B2668" s="6" t="s">
        <v>47</v>
      </c>
      <c r="C2668" s="7" t="s">
        <v>17</v>
      </c>
      <c r="D2668" s="7" t="s">
        <v>18</v>
      </c>
      <c r="E2668" s="7" t="s">
        <v>3731</v>
      </c>
      <c r="F2668" s="6" t="s">
        <v>3732</v>
      </c>
      <c r="G2668" s="8" t="s">
        <v>3733</v>
      </c>
      <c r="H2668" s="9"/>
      <c r="I2668" s="9"/>
      <c r="J2668" s="9"/>
      <c r="K2668" s="9"/>
      <c r="L2668" s="9"/>
      <c r="M2668" s="9"/>
      <c r="N2668" s="9"/>
      <c r="O2668" s="10" t="s">
        <v>3734</v>
      </c>
      <c r="P2668">
        <f>IF(ISNA(VLOOKUP(E2668,Sheet2!A:C,3,FALSE)),1,VLOOKUP(E2668,Sheet2!A:C,3,FALSE))</f>
        <v>1</v>
      </c>
    </row>
    <row r="2669" spans="1:16" ht="187" x14ac:dyDescent="0.2">
      <c r="A2669" s="11" t="s">
        <v>15</v>
      </c>
      <c r="B2669" s="12" t="s">
        <v>38</v>
      </c>
      <c r="C2669" s="13" t="s">
        <v>17</v>
      </c>
      <c r="D2669" s="13" t="s">
        <v>28</v>
      </c>
      <c r="E2669" s="13" t="s">
        <v>1328</v>
      </c>
      <c r="F2669" s="12" t="s">
        <v>1329</v>
      </c>
      <c r="G2669" s="14" t="s">
        <v>1330</v>
      </c>
      <c r="H2669" s="15"/>
      <c r="I2669" s="15"/>
      <c r="J2669" s="15"/>
      <c r="K2669" s="15"/>
      <c r="L2669" s="15"/>
      <c r="M2669" s="15"/>
      <c r="N2669" s="15"/>
      <c r="O2669" s="16" t="s">
        <v>1331</v>
      </c>
      <c r="P2669">
        <f>IF(ISNA(VLOOKUP(E2669,Sheet2!A:C,3,FALSE)),1,VLOOKUP(E2669,Sheet2!A:C,3,FALSE))</f>
        <v>1</v>
      </c>
    </row>
    <row r="2670" spans="1:16" ht="136" x14ac:dyDescent="0.2">
      <c r="A2670" s="11" t="s">
        <v>15</v>
      </c>
      <c r="B2670" s="12" t="s">
        <v>38</v>
      </c>
      <c r="C2670" s="13" t="s">
        <v>17</v>
      </c>
      <c r="D2670" s="13" t="s">
        <v>28</v>
      </c>
      <c r="E2670" s="13" t="s">
        <v>855</v>
      </c>
      <c r="F2670" s="12" t="s">
        <v>856</v>
      </c>
      <c r="G2670" s="14" t="s">
        <v>856</v>
      </c>
      <c r="H2670" s="15"/>
      <c r="I2670" s="15"/>
      <c r="J2670" s="15"/>
      <c r="K2670" s="15"/>
      <c r="L2670" s="15"/>
      <c r="M2670" s="15"/>
      <c r="N2670" s="15"/>
      <c r="O2670" s="16" t="s">
        <v>857</v>
      </c>
      <c r="P2670">
        <f>IF(ISNA(VLOOKUP(E2670,Sheet2!A:C,3,FALSE)),1,VLOOKUP(E2670,Sheet2!A:C,3,FALSE))</f>
        <v>1</v>
      </c>
    </row>
    <row r="2671" spans="1:16" ht="221" x14ac:dyDescent="0.2">
      <c r="A2671" s="5" t="s">
        <v>15</v>
      </c>
      <c r="B2671" s="6" t="s">
        <v>38</v>
      </c>
      <c r="C2671" s="7" t="s">
        <v>17</v>
      </c>
      <c r="D2671" s="7" t="s">
        <v>28</v>
      </c>
      <c r="E2671" s="7" t="s">
        <v>2164</v>
      </c>
      <c r="F2671" s="6" t="s">
        <v>2165</v>
      </c>
      <c r="G2671" s="8" t="s">
        <v>2166</v>
      </c>
      <c r="H2671" s="9"/>
      <c r="I2671" s="9"/>
      <c r="J2671" s="9"/>
      <c r="K2671" s="9"/>
      <c r="L2671" s="9"/>
      <c r="M2671" s="9"/>
      <c r="N2671" s="9"/>
      <c r="O2671" s="10" t="s">
        <v>2167</v>
      </c>
      <c r="P2671">
        <f>IF(ISNA(VLOOKUP(E2671,Sheet2!A:C,3,FALSE)),1,VLOOKUP(E2671,Sheet2!A:C,3,FALSE))</f>
        <v>1</v>
      </c>
    </row>
    <row r="2672" spans="1:16" ht="204" x14ac:dyDescent="0.2">
      <c r="A2672" s="5" t="s">
        <v>15</v>
      </c>
      <c r="B2672" s="6" t="s">
        <v>16</v>
      </c>
      <c r="C2672" s="7" t="s">
        <v>17</v>
      </c>
      <c r="D2672" s="7" t="s">
        <v>18</v>
      </c>
      <c r="E2672" s="7" t="s">
        <v>4179</v>
      </c>
      <c r="F2672" s="6" t="s">
        <v>4180</v>
      </c>
      <c r="G2672" s="8" t="s">
        <v>4181</v>
      </c>
      <c r="H2672" s="17" t="s">
        <v>18</v>
      </c>
      <c r="I2672" s="9"/>
      <c r="J2672" s="9"/>
      <c r="K2672" s="9"/>
      <c r="L2672" s="18">
        <v>0</v>
      </c>
      <c r="M2672" s="18">
        <v>9</v>
      </c>
      <c r="N2672" s="18">
        <v>9</v>
      </c>
      <c r="O2672" s="10" t="s">
        <v>4182</v>
      </c>
      <c r="P2672">
        <f>IF(ISNA(VLOOKUP(E2672,Sheet2!A:C,3,FALSE)),1,VLOOKUP(E2672,Sheet2!A:C,3,FALSE))</f>
        <v>41</v>
      </c>
    </row>
    <row r="2673" spans="1:16" ht="204" x14ac:dyDescent="0.2">
      <c r="A2673" s="11" t="s">
        <v>15</v>
      </c>
      <c r="B2673" s="12" t="s">
        <v>47</v>
      </c>
      <c r="C2673" s="13" t="s">
        <v>17</v>
      </c>
      <c r="D2673" s="13" t="s">
        <v>18</v>
      </c>
      <c r="E2673" s="13" t="s">
        <v>1320</v>
      </c>
      <c r="F2673" s="12" t="s">
        <v>1321</v>
      </c>
      <c r="G2673" s="14" t="s">
        <v>1322</v>
      </c>
      <c r="H2673" s="15"/>
      <c r="I2673" s="19" t="s">
        <v>18</v>
      </c>
      <c r="J2673" s="15"/>
      <c r="K2673" s="15"/>
      <c r="L2673" s="20">
        <v>0</v>
      </c>
      <c r="M2673" s="20">
        <v>6</v>
      </c>
      <c r="N2673" s="20">
        <v>6</v>
      </c>
      <c r="O2673" s="16" t="s">
        <v>1323</v>
      </c>
      <c r="P2673">
        <f>IF(ISNA(VLOOKUP(E2673,Sheet2!A:C,3,FALSE)),1,VLOOKUP(E2673,Sheet2!A:C,3,FALSE))</f>
        <v>1</v>
      </c>
    </row>
    <row r="2674" spans="1:16" ht="221" x14ac:dyDescent="0.2">
      <c r="A2674" s="5" t="s">
        <v>15</v>
      </c>
      <c r="B2674" s="6" t="s">
        <v>63</v>
      </c>
      <c r="C2674" s="7" t="s">
        <v>17</v>
      </c>
      <c r="D2674" s="7" t="s">
        <v>28</v>
      </c>
      <c r="E2674" s="7" t="s">
        <v>1332</v>
      </c>
      <c r="F2674" s="6" t="s">
        <v>1333</v>
      </c>
      <c r="G2674" s="8" t="s">
        <v>1334</v>
      </c>
      <c r="H2674" s="9"/>
      <c r="I2674" s="9"/>
      <c r="J2674" s="9"/>
      <c r="K2674" s="9"/>
      <c r="L2674" s="9"/>
      <c r="M2674" s="9"/>
      <c r="N2674" s="9"/>
      <c r="O2674" s="10" t="s">
        <v>1335</v>
      </c>
      <c r="P2674">
        <f>IF(ISNA(VLOOKUP(E2674,Sheet2!A:C,3,FALSE)),1,VLOOKUP(E2674,Sheet2!A:C,3,FALSE))</f>
        <v>1</v>
      </c>
    </row>
    <row r="2675" spans="1:16" ht="102" x14ac:dyDescent="0.2">
      <c r="A2675" s="5" t="s">
        <v>15</v>
      </c>
      <c r="B2675" s="6" t="s">
        <v>33</v>
      </c>
      <c r="C2675" s="7" t="s">
        <v>17</v>
      </c>
      <c r="D2675" s="7" t="s">
        <v>18</v>
      </c>
      <c r="E2675" s="7" t="s">
        <v>7969</v>
      </c>
      <c r="F2675" s="6" t="s">
        <v>7970</v>
      </c>
      <c r="G2675" s="8" t="s">
        <v>7971</v>
      </c>
      <c r="H2675" s="9"/>
      <c r="I2675" s="9"/>
      <c r="J2675" s="9"/>
      <c r="K2675" s="9"/>
      <c r="L2675" s="9"/>
      <c r="M2675" s="9"/>
      <c r="N2675" s="9"/>
      <c r="O2675" s="10" t="s">
        <v>7972</v>
      </c>
      <c r="P2675">
        <f>IF(ISNA(VLOOKUP(E2675,Sheet2!A:C,3,FALSE)),1,VLOOKUP(E2675,Sheet2!A:C,3,FALSE))</f>
        <v>1</v>
      </c>
    </row>
    <row r="2676" spans="1:16" ht="255" x14ac:dyDescent="0.2">
      <c r="A2676" s="11" t="s">
        <v>15</v>
      </c>
      <c r="B2676" s="12" t="s">
        <v>67</v>
      </c>
      <c r="C2676" s="13" t="s">
        <v>17</v>
      </c>
      <c r="D2676" s="13" t="s">
        <v>18</v>
      </c>
      <c r="E2676" s="13" t="s">
        <v>3601</v>
      </c>
      <c r="F2676" s="12" t="s">
        <v>3602</v>
      </c>
      <c r="G2676" s="14" t="s">
        <v>3602</v>
      </c>
      <c r="H2676" s="15"/>
      <c r="I2676" s="15"/>
      <c r="J2676" s="15"/>
      <c r="K2676" s="15"/>
      <c r="L2676" s="15"/>
      <c r="M2676" s="15"/>
      <c r="N2676" s="15"/>
      <c r="O2676" s="16" t="s">
        <v>3603</v>
      </c>
      <c r="P2676">
        <f>IF(ISNA(VLOOKUP(E2676,Sheet2!A:C,3,FALSE)),1,VLOOKUP(E2676,Sheet2!A:C,3,FALSE))</f>
        <v>4</v>
      </c>
    </row>
    <row r="2677" spans="1:16" ht="136" x14ac:dyDescent="0.2">
      <c r="A2677" s="11" t="s">
        <v>15</v>
      </c>
      <c r="B2677" s="12" t="s">
        <v>38</v>
      </c>
      <c r="C2677" s="13" t="s">
        <v>17</v>
      </c>
      <c r="D2677" s="13" t="s">
        <v>18</v>
      </c>
      <c r="E2677" s="13" t="s">
        <v>6687</v>
      </c>
      <c r="F2677" s="12" t="s">
        <v>6688</v>
      </c>
      <c r="G2677" s="14" t="s">
        <v>6688</v>
      </c>
      <c r="H2677" s="15"/>
      <c r="I2677" s="15"/>
      <c r="J2677" s="15"/>
      <c r="K2677" s="15"/>
      <c r="L2677" s="15"/>
      <c r="M2677" s="15"/>
      <c r="N2677" s="15"/>
      <c r="O2677" s="16" t="s">
        <v>6689</v>
      </c>
      <c r="P2677">
        <f>IF(ISNA(VLOOKUP(E2677,Sheet2!A:C,3,FALSE)),1,VLOOKUP(E2677,Sheet2!A:C,3,FALSE))</f>
        <v>1</v>
      </c>
    </row>
    <row r="2678" spans="1:16" ht="187" x14ac:dyDescent="0.2">
      <c r="A2678" s="11" t="s">
        <v>15</v>
      </c>
      <c r="B2678" s="12" t="s">
        <v>42</v>
      </c>
      <c r="C2678" s="13" t="s">
        <v>17</v>
      </c>
      <c r="D2678" s="13" t="s">
        <v>18</v>
      </c>
      <c r="E2678" s="13" t="s">
        <v>1392</v>
      </c>
      <c r="F2678" s="12" t="s">
        <v>1393</v>
      </c>
      <c r="G2678" s="14" t="s">
        <v>1394</v>
      </c>
      <c r="H2678" s="15"/>
      <c r="I2678" s="15"/>
      <c r="J2678" s="15"/>
      <c r="K2678" s="15"/>
      <c r="L2678" s="15"/>
      <c r="M2678" s="15"/>
      <c r="N2678" s="15"/>
      <c r="O2678" s="16" t="s">
        <v>1395</v>
      </c>
      <c r="P2678">
        <f>IF(ISNA(VLOOKUP(E2678,Sheet2!A:C,3,FALSE)),1,VLOOKUP(E2678,Sheet2!A:C,3,FALSE))</f>
        <v>1</v>
      </c>
    </row>
    <row r="2679" spans="1:16" ht="187" x14ac:dyDescent="0.2">
      <c r="A2679" s="11" t="s">
        <v>15</v>
      </c>
      <c r="B2679" s="12" t="s">
        <v>38</v>
      </c>
      <c r="C2679" s="13" t="s">
        <v>17</v>
      </c>
      <c r="D2679" s="13" t="s">
        <v>18</v>
      </c>
      <c r="E2679" s="13" t="s">
        <v>2483</v>
      </c>
      <c r="F2679" s="12" t="s">
        <v>2484</v>
      </c>
      <c r="G2679" s="14" t="s">
        <v>2485</v>
      </c>
      <c r="H2679" s="15"/>
      <c r="I2679" s="15"/>
      <c r="J2679" s="15"/>
      <c r="K2679" s="15"/>
      <c r="L2679" s="15"/>
      <c r="M2679" s="15"/>
      <c r="N2679" s="15"/>
      <c r="O2679" s="16" t="s">
        <v>2486</v>
      </c>
      <c r="P2679">
        <f>IF(ISNA(VLOOKUP(E2679,Sheet2!A:C,3,FALSE)),1,VLOOKUP(E2679,Sheet2!A:C,3,FALSE))</f>
        <v>1</v>
      </c>
    </row>
    <row r="2680" spans="1:16" ht="170" x14ac:dyDescent="0.2">
      <c r="A2680" s="5" t="s">
        <v>15</v>
      </c>
      <c r="B2680" s="6" t="s">
        <v>42</v>
      </c>
      <c r="C2680" s="7" t="s">
        <v>17</v>
      </c>
      <c r="D2680" s="7" t="s">
        <v>18</v>
      </c>
      <c r="E2680" s="7" t="s">
        <v>2487</v>
      </c>
      <c r="F2680" s="6" t="s">
        <v>2488</v>
      </c>
      <c r="G2680" s="8" t="s">
        <v>2489</v>
      </c>
      <c r="H2680" s="9"/>
      <c r="I2680" s="9"/>
      <c r="J2680" s="9"/>
      <c r="K2680" s="9"/>
      <c r="L2680" s="9"/>
      <c r="M2680" s="9"/>
      <c r="N2680" s="9"/>
      <c r="O2680" s="10" t="s">
        <v>2490</v>
      </c>
      <c r="P2680">
        <f>IF(ISNA(VLOOKUP(E2680,Sheet2!A:C,3,FALSE)),1,VLOOKUP(E2680,Sheet2!A:C,3,FALSE))</f>
        <v>1</v>
      </c>
    </row>
    <row r="2681" spans="1:16" ht="136" x14ac:dyDescent="0.2">
      <c r="A2681" s="11" t="s">
        <v>15</v>
      </c>
      <c r="B2681" s="12" t="s">
        <v>38</v>
      </c>
      <c r="C2681" s="13" t="s">
        <v>17</v>
      </c>
      <c r="D2681" s="13" t="s">
        <v>18</v>
      </c>
      <c r="E2681" s="13" t="s">
        <v>7923</v>
      </c>
      <c r="F2681" s="12" t="s">
        <v>7924</v>
      </c>
      <c r="G2681" s="14" t="s">
        <v>7925</v>
      </c>
      <c r="H2681" s="15"/>
      <c r="I2681" s="15"/>
      <c r="J2681" s="15"/>
      <c r="K2681" s="15"/>
      <c r="L2681" s="15"/>
      <c r="M2681" s="15"/>
      <c r="N2681" s="15"/>
      <c r="O2681" s="16" t="s">
        <v>7926</v>
      </c>
      <c r="P2681">
        <f>IF(ISNA(VLOOKUP(E2681,Sheet2!A:C,3,FALSE)),1,VLOOKUP(E2681,Sheet2!A:C,3,FALSE))</f>
        <v>1</v>
      </c>
    </row>
    <row r="2682" spans="1:16" ht="136" x14ac:dyDescent="0.2">
      <c r="A2682" s="11" t="s">
        <v>15</v>
      </c>
      <c r="B2682" s="12" t="s">
        <v>38</v>
      </c>
      <c r="C2682" s="13" t="s">
        <v>17</v>
      </c>
      <c r="D2682" s="13" t="s">
        <v>18</v>
      </c>
      <c r="E2682" s="13" t="s">
        <v>8277</v>
      </c>
      <c r="F2682" s="12" t="s">
        <v>7924</v>
      </c>
      <c r="G2682" s="14" t="s">
        <v>7925</v>
      </c>
      <c r="H2682" s="15"/>
      <c r="I2682" s="15"/>
      <c r="J2682" s="15"/>
      <c r="K2682" s="15"/>
      <c r="L2682" s="15"/>
      <c r="M2682" s="15"/>
      <c r="N2682" s="15"/>
      <c r="O2682" s="16" t="s">
        <v>7926</v>
      </c>
      <c r="P2682">
        <f>IF(ISNA(VLOOKUP(E2682,Sheet2!A:C,3,FALSE)),1,VLOOKUP(E2682,Sheet2!A:C,3,FALSE))</f>
        <v>1</v>
      </c>
    </row>
    <row r="2683" spans="1:16" ht="136" x14ac:dyDescent="0.2">
      <c r="A2683" s="5" t="s">
        <v>15</v>
      </c>
      <c r="B2683" s="6" t="s">
        <v>38</v>
      </c>
      <c r="C2683" s="7" t="s">
        <v>17</v>
      </c>
      <c r="D2683" s="7" t="s">
        <v>18</v>
      </c>
      <c r="E2683" s="7" t="s">
        <v>8285</v>
      </c>
      <c r="F2683" s="6" t="s">
        <v>7924</v>
      </c>
      <c r="G2683" s="8" t="s">
        <v>7925</v>
      </c>
      <c r="H2683" s="9"/>
      <c r="I2683" s="9"/>
      <c r="J2683" s="9"/>
      <c r="K2683" s="9"/>
      <c r="L2683" s="9"/>
      <c r="M2683" s="9"/>
      <c r="N2683" s="9"/>
      <c r="O2683" s="10" t="s">
        <v>7926</v>
      </c>
      <c r="P2683">
        <f>IF(ISNA(VLOOKUP(E2683,Sheet2!A:C,3,FALSE)),1,VLOOKUP(E2683,Sheet2!A:C,3,FALSE))</f>
        <v>1</v>
      </c>
    </row>
    <row r="2684" spans="1:16" ht="323" x14ac:dyDescent="0.2">
      <c r="A2684" s="5" t="s">
        <v>15</v>
      </c>
      <c r="B2684" s="6" t="s">
        <v>3127</v>
      </c>
      <c r="C2684" s="7" t="s">
        <v>17</v>
      </c>
      <c r="D2684" s="7" t="s">
        <v>18</v>
      </c>
      <c r="E2684" s="7" t="s">
        <v>7002</v>
      </c>
      <c r="F2684" s="6" t="s">
        <v>7003</v>
      </c>
      <c r="G2684" s="8" t="s">
        <v>7003</v>
      </c>
      <c r="H2684" s="9"/>
      <c r="I2684" s="17" t="s">
        <v>18</v>
      </c>
      <c r="J2684" s="9"/>
      <c r="K2684" s="9"/>
      <c r="L2684" s="18">
        <v>12</v>
      </c>
      <c r="M2684" s="18">
        <v>0</v>
      </c>
      <c r="N2684" s="18">
        <v>12</v>
      </c>
      <c r="O2684" s="10" t="s">
        <v>7004</v>
      </c>
      <c r="P2684">
        <f>IF(ISNA(VLOOKUP(E2684,Sheet2!A:C,3,FALSE)),1,VLOOKUP(E2684,Sheet2!A:C,3,FALSE))</f>
        <v>1</v>
      </c>
    </row>
    <row r="2685" spans="1:16" ht="323" x14ac:dyDescent="0.2">
      <c r="A2685" s="5" t="s">
        <v>15</v>
      </c>
      <c r="B2685" s="6" t="s">
        <v>3127</v>
      </c>
      <c r="C2685" s="7" t="s">
        <v>17</v>
      </c>
      <c r="D2685" s="7" t="s">
        <v>18</v>
      </c>
      <c r="E2685" s="7" t="s">
        <v>7122</v>
      </c>
      <c r="F2685" s="6" t="s">
        <v>7003</v>
      </c>
      <c r="G2685" s="8" t="s">
        <v>7003</v>
      </c>
      <c r="H2685" s="9"/>
      <c r="I2685" s="17" t="s">
        <v>18</v>
      </c>
      <c r="J2685" s="9"/>
      <c r="K2685" s="9"/>
      <c r="L2685" s="18">
        <v>12</v>
      </c>
      <c r="M2685" s="18">
        <v>0</v>
      </c>
      <c r="N2685" s="18">
        <v>12</v>
      </c>
      <c r="O2685" s="10" t="s">
        <v>7004</v>
      </c>
      <c r="P2685">
        <f>IF(ISNA(VLOOKUP(E2685,Sheet2!A:C,3,FALSE)),1,VLOOKUP(E2685,Sheet2!A:C,3,FALSE))</f>
        <v>1</v>
      </c>
    </row>
    <row r="2686" spans="1:16" ht="204" x14ac:dyDescent="0.2">
      <c r="A2686" s="5" t="s">
        <v>15</v>
      </c>
      <c r="B2686" s="6" t="s">
        <v>180</v>
      </c>
      <c r="C2686" s="7" t="s">
        <v>17</v>
      </c>
      <c r="D2686" s="7" t="s">
        <v>18</v>
      </c>
      <c r="E2686" s="7" t="s">
        <v>5961</v>
      </c>
      <c r="F2686" s="6" t="s">
        <v>5962</v>
      </c>
      <c r="G2686" s="8" t="s">
        <v>5962</v>
      </c>
      <c r="H2686" s="9"/>
      <c r="I2686" s="17" t="s">
        <v>18</v>
      </c>
      <c r="J2686" s="9"/>
      <c r="K2686" s="9"/>
      <c r="L2686" s="18">
        <v>12</v>
      </c>
      <c r="M2686" s="18">
        <v>0</v>
      </c>
      <c r="N2686" s="18">
        <v>12</v>
      </c>
      <c r="O2686" s="10" t="s">
        <v>5963</v>
      </c>
      <c r="P2686">
        <f>IF(ISNA(VLOOKUP(E2686,Sheet2!A:C,3,FALSE)),1,VLOOKUP(E2686,Sheet2!A:C,3,FALSE))</f>
        <v>1</v>
      </c>
    </row>
    <row r="2687" spans="1:16" ht="204" x14ac:dyDescent="0.2">
      <c r="A2687" s="5" t="s">
        <v>15</v>
      </c>
      <c r="B2687" s="6" t="s">
        <v>180</v>
      </c>
      <c r="C2687" s="7" t="s">
        <v>17</v>
      </c>
      <c r="D2687" s="7" t="s">
        <v>18</v>
      </c>
      <c r="E2687" s="7" t="s">
        <v>6011</v>
      </c>
      <c r="F2687" s="6" t="s">
        <v>5962</v>
      </c>
      <c r="G2687" s="8" t="s">
        <v>5962</v>
      </c>
      <c r="H2687" s="9"/>
      <c r="I2687" s="9"/>
      <c r="J2687" s="9"/>
      <c r="K2687" s="9"/>
      <c r="L2687" s="9"/>
      <c r="M2687" s="9"/>
      <c r="N2687" s="9"/>
      <c r="O2687" s="10" t="s">
        <v>5963</v>
      </c>
      <c r="P2687">
        <f>IF(ISNA(VLOOKUP(E2687,Sheet2!A:C,3,FALSE)),1,VLOOKUP(E2687,Sheet2!A:C,3,FALSE))</f>
        <v>1</v>
      </c>
    </row>
    <row r="2688" spans="1:16" ht="102" x14ac:dyDescent="0.2">
      <c r="A2688" s="11" t="s">
        <v>15</v>
      </c>
      <c r="B2688" s="12" t="s">
        <v>63</v>
      </c>
      <c r="C2688" s="13" t="s">
        <v>17</v>
      </c>
      <c r="D2688" s="13" t="s">
        <v>28</v>
      </c>
      <c r="E2688" s="13" t="s">
        <v>2855</v>
      </c>
      <c r="F2688" s="12" t="s">
        <v>2856</v>
      </c>
      <c r="G2688" s="14" t="s">
        <v>2857</v>
      </c>
      <c r="H2688" s="15"/>
      <c r="I2688" s="15"/>
      <c r="J2688" s="15"/>
      <c r="K2688" s="15"/>
      <c r="L2688" s="15"/>
      <c r="M2688" s="15"/>
      <c r="N2688" s="15"/>
      <c r="O2688" s="16" t="s">
        <v>2858</v>
      </c>
      <c r="P2688">
        <f>IF(ISNA(VLOOKUP(E2688,Sheet2!A:C,3,FALSE)),1,VLOOKUP(E2688,Sheet2!A:C,3,FALSE))</f>
        <v>1</v>
      </c>
    </row>
    <row r="2689" spans="1:16" ht="187" x14ac:dyDescent="0.2">
      <c r="A2689" s="5" t="s">
        <v>15</v>
      </c>
      <c r="B2689" s="6" t="s">
        <v>33</v>
      </c>
      <c r="C2689" s="7" t="s">
        <v>17</v>
      </c>
      <c r="D2689" s="7" t="s">
        <v>18</v>
      </c>
      <c r="E2689" s="7" t="s">
        <v>2182</v>
      </c>
      <c r="F2689" s="6" t="s">
        <v>2183</v>
      </c>
      <c r="G2689" s="8" t="s">
        <v>2184</v>
      </c>
      <c r="H2689" s="9"/>
      <c r="I2689" s="17" t="s">
        <v>18</v>
      </c>
      <c r="J2689" s="9"/>
      <c r="K2689" s="9"/>
      <c r="L2689" s="18">
        <v>12</v>
      </c>
      <c r="M2689" s="18">
        <v>0</v>
      </c>
      <c r="N2689" s="18">
        <v>12</v>
      </c>
      <c r="O2689" s="10" t="s">
        <v>2185</v>
      </c>
      <c r="P2689">
        <f>IF(ISNA(VLOOKUP(E2689,Sheet2!A:C,3,FALSE)),1,VLOOKUP(E2689,Sheet2!A:C,3,FALSE))</f>
        <v>1</v>
      </c>
    </row>
    <row r="2690" spans="1:16" ht="119" x14ac:dyDescent="0.2">
      <c r="A2690" s="11" t="s">
        <v>15</v>
      </c>
      <c r="B2690" s="12" t="s">
        <v>63</v>
      </c>
      <c r="C2690" s="13" t="s">
        <v>17</v>
      </c>
      <c r="D2690" s="13" t="s">
        <v>28</v>
      </c>
      <c r="E2690" s="13" t="s">
        <v>1047</v>
      </c>
      <c r="F2690" s="12" t="s">
        <v>1048</v>
      </c>
      <c r="G2690" s="14" t="s">
        <v>1049</v>
      </c>
      <c r="H2690" s="15"/>
      <c r="I2690" s="15"/>
      <c r="J2690" s="15"/>
      <c r="K2690" s="15"/>
      <c r="L2690" s="15"/>
      <c r="M2690" s="15"/>
      <c r="N2690" s="15"/>
      <c r="O2690" s="16" t="s">
        <v>1050</v>
      </c>
      <c r="P2690">
        <f>IF(ISNA(VLOOKUP(E2690,Sheet2!A:C,3,FALSE)),1,VLOOKUP(E2690,Sheet2!A:C,3,FALSE))</f>
        <v>1</v>
      </c>
    </row>
    <row r="2691" spans="1:16" ht="204" x14ac:dyDescent="0.2">
      <c r="A2691" s="5" t="s">
        <v>15</v>
      </c>
      <c r="B2691" s="6" t="s">
        <v>42</v>
      </c>
      <c r="C2691" s="7" t="s">
        <v>17</v>
      </c>
      <c r="D2691" s="7" t="s">
        <v>28</v>
      </c>
      <c r="E2691" s="7" t="s">
        <v>8093</v>
      </c>
      <c r="F2691" s="6" t="s">
        <v>8094</v>
      </c>
      <c r="G2691" s="8" t="s">
        <v>8094</v>
      </c>
      <c r="H2691" s="9"/>
      <c r="I2691" s="9"/>
      <c r="J2691" s="9"/>
      <c r="K2691" s="9"/>
      <c r="L2691" s="9"/>
      <c r="M2691" s="9"/>
      <c r="N2691" s="9"/>
      <c r="O2691" s="10" t="s">
        <v>8095</v>
      </c>
      <c r="P2691">
        <f>IF(ISNA(VLOOKUP(E2691,Sheet2!A:C,3,FALSE)),1,VLOOKUP(E2691,Sheet2!A:C,3,FALSE))</f>
        <v>1</v>
      </c>
    </row>
    <row r="2692" spans="1:16" ht="221" x14ac:dyDescent="0.2">
      <c r="A2692" s="5" t="s">
        <v>15</v>
      </c>
      <c r="B2692" s="6" t="s">
        <v>47</v>
      </c>
      <c r="C2692" s="7" t="s">
        <v>17</v>
      </c>
      <c r="D2692" s="7" t="s">
        <v>28</v>
      </c>
      <c r="E2692" s="7" t="s">
        <v>1527</v>
      </c>
      <c r="F2692" s="6" t="s">
        <v>1528</v>
      </c>
      <c r="G2692" s="8" t="s">
        <v>1529</v>
      </c>
      <c r="H2692" s="9"/>
      <c r="I2692" s="9"/>
      <c r="J2692" s="9"/>
      <c r="K2692" s="9"/>
      <c r="L2692" s="9"/>
      <c r="M2692" s="9"/>
      <c r="N2692" s="9"/>
      <c r="O2692" s="10" t="s">
        <v>1530</v>
      </c>
      <c r="P2692">
        <f>IF(ISNA(VLOOKUP(E2692,Sheet2!A:C,3,FALSE)),1,VLOOKUP(E2692,Sheet2!A:C,3,FALSE))</f>
        <v>1</v>
      </c>
    </row>
    <row r="2693" spans="1:16" ht="136" x14ac:dyDescent="0.2">
      <c r="A2693" s="5" t="s">
        <v>15</v>
      </c>
      <c r="B2693" s="6" t="s">
        <v>3127</v>
      </c>
      <c r="C2693" s="7" t="s">
        <v>17</v>
      </c>
      <c r="D2693" s="7" t="s">
        <v>28</v>
      </c>
      <c r="E2693" s="7" t="s">
        <v>3238</v>
      </c>
      <c r="F2693" s="6" t="s">
        <v>3239</v>
      </c>
      <c r="G2693" s="8" t="s">
        <v>3240</v>
      </c>
      <c r="H2693" s="9"/>
      <c r="I2693" s="9"/>
      <c r="J2693" s="9"/>
      <c r="K2693" s="9"/>
      <c r="L2693" s="9"/>
      <c r="M2693" s="9"/>
      <c r="N2693" s="9"/>
      <c r="O2693" s="10" t="s">
        <v>3241</v>
      </c>
      <c r="P2693">
        <f>IF(ISNA(VLOOKUP(E2693,Sheet2!A:C,3,FALSE)),1,VLOOKUP(E2693,Sheet2!A:C,3,FALSE))</f>
        <v>1</v>
      </c>
    </row>
    <row r="2694" spans="1:16" ht="372" x14ac:dyDescent="0.2">
      <c r="A2694" s="11" t="s">
        <v>15</v>
      </c>
      <c r="B2694" s="12" t="s">
        <v>33</v>
      </c>
      <c r="C2694" s="13" t="s">
        <v>17</v>
      </c>
      <c r="D2694" s="13" t="s">
        <v>28</v>
      </c>
      <c r="E2694" s="13" t="s">
        <v>928</v>
      </c>
      <c r="F2694" s="12" t="s">
        <v>929</v>
      </c>
      <c r="G2694" s="14" t="s">
        <v>930</v>
      </c>
      <c r="H2694" s="15"/>
      <c r="I2694" s="15"/>
      <c r="J2694" s="15"/>
      <c r="K2694" s="15"/>
      <c r="L2694" s="15"/>
      <c r="M2694" s="15"/>
      <c r="N2694" s="15"/>
      <c r="O2694" s="16" t="s">
        <v>931</v>
      </c>
      <c r="P2694">
        <f>IF(ISNA(VLOOKUP(E2694,Sheet2!A:C,3,FALSE)),1,VLOOKUP(E2694,Sheet2!A:C,3,FALSE))</f>
        <v>1</v>
      </c>
    </row>
    <row r="2695" spans="1:16" ht="153" x14ac:dyDescent="0.2">
      <c r="A2695" s="11" t="s">
        <v>15</v>
      </c>
      <c r="B2695" s="12" t="s">
        <v>101</v>
      </c>
      <c r="C2695" s="13" t="s">
        <v>17</v>
      </c>
      <c r="D2695" s="13" t="s">
        <v>28</v>
      </c>
      <c r="E2695" s="13" t="s">
        <v>8706</v>
      </c>
      <c r="F2695" s="12" t="s">
        <v>8707</v>
      </c>
      <c r="G2695" s="14" t="s">
        <v>8707</v>
      </c>
      <c r="H2695" s="15"/>
      <c r="I2695" s="15"/>
      <c r="J2695" s="15"/>
      <c r="K2695" s="15"/>
      <c r="L2695" s="15"/>
      <c r="M2695" s="15"/>
      <c r="N2695" s="15"/>
      <c r="O2695" s="16" t="s">
        <v>8708</v>
      </c>
      <c r="P2695">
        <f>IF(ISNA(VLOOKUP(E2695,Sheet2!A:C,3,FALSE)),1,VLOOKUP(E2695,Sheet2!A:C,3,FALSE))</f>
        <v>1</v>
      </c>
    </row>
    <row r="2696" spans="1:16" ht="409.6" x14ac:dyDescent="0.2">
      <c r="A2696" s="5" t="s">
        <v>15</v>
      </c>
      <c r="B2696" s="6" t="s">
        <v>16</v>
      </c>
      <c r="C2696" s="7" t="s">
        <v>17</v>
      </c>
      <c r="D2696" s="7" t="s">
        <v>18</v>
      </c>
      <c r="E2696" s="7" t="s">
        <v>7805</v>
      </c>
      <c r="F2696" s="6" t="s">
        <v>7806</v>
      </c>
      <c r="G2696" s="8" t="s">
        <v>7806</v>
      </c>
      <c r="H2696" s="9"/>
      <c r="I2696" s="9"/>
      <c r="J2696" s="9"/>
      <c r="K2696" s="9"/>
      <c r="L2696" s="9"/>
      <c r="M2696" s="9"/>
      <c r="N2696" s="9"/>
      <c r="O2696" s="10" t="s">
        <v>7807</v>
      </c>
      <c r="P2696">
        <f>IF(ISNA(VLOOKUP(E2696,Sheet2!A:C,3,FALSE)),1,VLOOKUP(E2696,Sheet2!A:C,3,FALSE))</f>
        <v>1</v>
      </c>
    </row>
    <row r="2697" spans="1:16" ht="68" x14ac:dyDescent="0.2">
      <c r="A2697" s="11" t="s">
        <v>15</v>
      </c>
      <c r="B2697" s="12" t="s">
        <v>63</v>
      </c>
      <c r="C2697" s="13" t="s">
        <v>17</v>
      </c>
      <c r="D2697" s="13" t="s">
        <v>18</v>
      </c>
      <c r="E2697" s="13" t="s">
        <v>446</v>
      </c>
      <c r="F2697" s="12" t="s">
        <v>447</v>
      </c>
      <c r="G2697" s="14" t="s">
        <v>448</v>
      </c>
      <c r="H2697" s="15"/>
      <c r="I2697" s="15"/>
      <c r="J2697" s="15"/>
      <c r="K2697" s="15"/>
      <c r="L2697" s="15"/>
      <c r="M2697" s="15"/>
      <c r="N2697" s="15"/>
      <c r="O2697" s="16" t="s">
        <v>449</v>
      </c>
      <c r="P2697">
        <f>IF(ISNA(VLOOKUP(E2697,Sheet2!A:C,3,FALSE)),1,VLOOKUP(E2697,Sheet2!A:C,3,FALSE))</f>
        <v>1</v>
      </c>
    </row>
    <row r="2698" spans="1:16" ht="272" x14ac:dyDescent="0.2">
      <c r="A2698" s="5" t="s">
        <v>15</v>
      </c>
      <c r="B2698" s="6" t="s">
        <v>67</v>
      </c>
      <c r="C2698" s="7" t="s">
        <v>17</v>
      </c>
      <c r="D2698" s="7" t="s">
        <v>18</v>
      </c>
      <c r="E2698" s="7" t="s">
        <v>2821</v>
      </c>
      <c r="F2698" s="6" t="s">
        <v>2822</v>
      </c>
      <c r="G2698" s="8" t="s">
        <v>2823</v>
      </c>
      <c r="H2698" s="9"/>
      <c r="I2698" s="9"/>
      <c r="J2698" s="9"/>
      <c r="K2698" s="9"/>
      <c r="L2698" s="9"/>
      <c r="M2698" s="9"/>
      <c r="N2698" s="9"/>
      <c r="O2698" s="10" t="s">
        <v>2824</v>
      </c>
      <c r="P2698">
        <f>IF(ISNA(VLOOKUP(E2698,Sheet2!A:C,3,FALSE)),1,VLOOKUP(E2698,Sheet2!A:C,3,FALSE))</f>
        <v>1</v>
      </c>
    </row>
    <row r="2699" spans="1:16" ht="51" x14ac:dyDescent="0.2">
      <c r="A2699" s="5" t="s">
        <v>15</v>
      </c>
      <c r="B2699" s="6" t="s">
        <v>63</v>
      </c>
      <c r="C2699" s="7" t="s">
        <v>17</v>
      </c>
      <c r="D2699" s="7" t="s">
        <v>18</v>
      </c>
      <c r="E2699" s="7" t="s">
        <v>2240</v>
      </c>
      <c r="F2699" s="6" t="s">
        <v>2241</v>
      </c>
      <c r="G2699" s="8" t="s">
        <v>2242</v>
      </c>
      <c r="H2699" s="9"/>
      <c r="I2699" s="9"/>
      <c r="J2699" s="9"/>
      <c r="K2699" s="9"/>
      <c r="L2699" s="9"/>
      <c r="M2699" s="9"/>
      <c r="N2699" s="9"/>
      <c r="O2699" s="10" t="s">
        <v>2243</v>
      </c>
      <c r="P2699">
        <f>IF(ISNA(VLOOKUP(E2699,Sheet2!A:C,3,FALSE)),1,VLOOKUP(E2699,Sheet2!A:C,3,FALSE))</f>
        <v>1</v>
      </c>
    </row>
    <row r="2700" spans="1:16" ht="34" x14ac:dyDescent="0.2">
      <c r="A2700" s="5" t="s">
        <v>15</v>
      </c>
      <c r="B2700" s="6" t="s">
        <v>63</v>
      </c>
      <c r="C2700" s="7" t="s">
        <v>17</v>
      </c>
      <c r="D2700" s="7" t="s">
        <v>18</v>
      </c>
      <c r="E2700" s="7" t="s">
        <v>1438</v>
      </c>
      <c r="F2700" s="6" t="s">
        <v>1439</v>
      </c>
      <c r="G2700" s="8" t="s">
        <v>1440</v>
      </c>
      <c r="H2700" s="9"/>
      <c r="I2700" s="9"/>
      <c r="J2700" s="9"/>
      <c r="K2700" s="9"/>
      <c r="L2700" s="9"/>
      <c r="M2700" s="9"/>
      <c r="N2700" s="9"/>
      <c r="O2700" s="10" t="s">
        <v>1441</v>
      </c>
      <c r="P2700">
        <f>IF(ISNA(VLOOKUP(E2700,Sheet2!A:C,3,FALSE)),1,VLOOKUP(E2700,Sheet2!A:C,3,FALSE))</f>
        <v>1</v>
      </c>
    </row>
    <row r="2701" spans="1:16" ht="289" x14ac:dyDescent="0.2">
      <c r="A2701" s="5" t="s">
        <v>15</v>
      </c>
      <c r="B2701" s="6" t="s">
        <v>101</v>
      </c>
      <c r="C2701" s="7" t="s">
        <v>17</v>
      </c>
      <c r="D2701" s="7" t="s">
        <v>18</v>
      </c>
      <c r="E2701" s="7" t="s">
        <v>8317</v>
      </c>
      <c r="F2701" s="6" t="s">
        <v>8318</v>
      </c>
      <c r="G2701" s="8" t="s">
        <v>8319</v>
      </c>
      <c r="H2701" s="9"/>
      <c r="I2701" s="9"/>
      <c r="J2701" s="9"/>
      <c r="K2701" s="9"/>
      <c r="L2701" s="9"/>
      <c r="M2701" s="9"/>
      <c r="N2701" s="9"/>
      <c r="O2701" s="10" t="s">
        <v>8320</v>
      </c>
      <c r="P2701">
        <f>IF(ISNA(VLOOKUP(E2701,Sheet2!A:C,3,FALSE)),1,VLOOKUP(E2701,Sheet2!A:C,3,FALSE))</f>
        <v>1</v>
      </c>
    </row>
    <row r="2702" spans="1:16" ht="136" x14ac:dyDescent="0.2">
      <c r="A2702" s="5" t="s">
        <v>15</v>
      </c>
      <c r="B2702" s="6" t="s">
        <v>33</v>
      </c>
      <c r="C2702" s="7" t="s">
        <v>17</v>
      </c>
      <c r="D2702" s="7" t="s">
        <v>18</v>
      </c>
      <c r="E2702" s="7" t="s">
        <v>2590</v>
      </c>
      <c r="F2702" s="6" t="s">
        <v>2591</v>
      </c>
      <c r="G2702" s="8" t="s">
        <v>2591</v>
      </c>
      <c r="H2702" s="9"/>
      <c r="I2702" s="9"/>
      <c r="J2702" s="9"/>
      <c r="K2702" s="9"/>
      <c r="L2702" s="9"/>
      <c r="M2702" s="9"/>
      <c r="N2702" s="9"/>
      <c r="O2702" s="10" t="s">
        <v>2592</v>
      </c>
      <c r="P2702">
        <f>IF(ISNA(VLOOKUP(E2702,Sheet2!A:C,3,FALSE)),1,VLOOKUP(E2702,Sheet2!A:C,3,FALSE))</f>
        <v>1</v>
      </c>
    </row>
    <row r="2703" spans="1:16" ht="136" x14ac:dyDescent="0.2">
      <c r="A2703" s="5" t="s">
        <v>15</v>
      </c>
      <c r="B2703" s="6" t="s">
        <v>42</v>
      </c>
      <c r="C2703" s="7" t="s">
        <v>17</v>
      </c>
      <c r="D2703" s="7" t="s">
        <v>28</v>
      </c>
      <c r="E2703" s="7" t="s">
        <v>1403</v>
      </c>
      <c r="F2703" s="6" t="s">
        <v>1404</v>
      </c>
      <c r="G2703" s="8" t="s">
        <v>1404</v>
      </c>
      <c r="H2703" s="9"/>
      <c r="I2703" s="9"/>
      <c r="J2703" s="9"/>
      <c r="K2703" s="9"/>
      <c r="L2703" s="9"/>
      <c r="M2703" s="9"/>
      <c r="N2703" s="9"/>
      <c r="O2703" s="10" t="s">
        <v>1405</v>
      </c>
      <c r="P2703">
        <f>IF(ISNA(VLOOKUP(E2703,Sheet2!A:C,3,FALSE)),1,VLOOKUP(E2703,Sheet2!A:C,3,FALSE))</f>
        <v>1</v>
      </c>
    </row>
    <row r="2704" spans="1:16" ht="34" x14ac:dyDescent="0.2">
      <c r="A2704" s="5" t="s">
        <v>15</v>
      </c>
      <c r="B2704" s="6" t="s">
        <v>67</v>
      </c>
      <c r="C2704" s="7" t="s">
        <v>17</v>
      </c>
      <c r="D2704" s="7" t="s">
        <v>18</v>
      </c>
      <c r="E2704" s="7" t="s">
        <v>1857</v>
      </c>
      <c r="F2704" s="6" t="s">
        <v>1858</v>
      </c>
      <c r="G2704" s="8" t="s">
        <v>1858</v>
      </c>
      <c r="H2704" s="9"/>
      <c r="I2704" s="9"/>
      <c r="J2704" s="9"/>
      <c r="K2704" s="9"/>
      <c r="L2704" s="9"/>
      <c r="M2704" s="9"/>
      <c r="N2704" s="9"/>
      <c r="O2704" s="10" t="s">
        <v>1859</v>
      </c>
      <c r="P2704">
        <f>IF(ISNA(VLOOKUP(E2704,Sheet2!A:C,3,FALSE)),1,VLOOKUP(E2704,Sheet2!A:C,3,FALSE))</f>
        <v>1</v>
      </c>
    </row>
    <row r="2705" spans="1:16" ht="51" x14ac:dyDescent="0.2">
      <c r="A2705" s="5" t="s">
        <v>15</v>
      </c>
      <c r="B2705" s="6" t="s">
        <v>67</v>
      </c>
      <c r="C2705" s="7" t="s">
        <v>17</v>
      </c>
      <c r="D2705" s="7" t="s">
        <v>18</v>
      </c>
      <c r="E2705" s="7" t="s">
        <v>2066</v>
      </c>
      <c r="F2705" s="6" t="s">
        <v>2067</v>
      </c>
      <c r="G2705" s="8" t="s">
        <v>2067</v>
      </c>
      <c r="H2705" s="9"/>
      <c r="I2705" s="9"/>
      <c r="J2705" s="9"/>
      <c r="K2705" s="9"/>
      <c r="L2705" s="9"/>
      <c r="M2705" s="9"/>
      <c r="N2705" s="9"/>
      <c r="O2705" s="10" t="s">
        <v>2068</v>
      </c>
      <c r="P2705">
        <f>IF(ISNA(VLOOKUP(E2705,Sheet2!A:C,3,FALSE)),1,VLOOKUP(E2705,Sheet2!A:C,3,FALSE))</f>
        <v>1</v>
      </c>
    </row>
    <row r="2706" spans="1:16" ht="204" x14ac:dyDescent="0.2">
      <c r="A2706" s="5" t="s">
        <v>15</v>
      </c>
      <c r="B2706" s="6" t="s">
        <v>38</v>
      </c>
      <c r="C2706" s="7" t="s">
        <v>17</v>
      </c>
      <c r="D2706" s="7" t="s">
        <v>18</v>
      </c>
      <c r="E2706" s="7" t="s">
        <v>3422</v>
      </c>
      <c r="F2706" s="6" t="s">
        <v>3423</v>
      </c>
      <c r="G2706" s="8" t="s">
        <v>3424</v>
      </c>
      <c r="H2706" s="9"/>
      <c r="I2706" s="9"/>
      <c r="J2706" s="9"/>
      <c r="K2706" s="9"/>
      <c r="L2706" s="9"/>
      <c r="M2706" s="9"/>
      <c r="N2706" s="9"/>
      <c r="O2706" s="10" t="s">
        <v>3425</v>
      </c>
      <c r="P2706">
        <f>IF(ISNA(VLOOKUP(E2706,Sheet2!A:C,3,FALSE)),1,VLOOKUP(E2706,Sheet2!A:C,3,FALSE))</f>
        <v>1</v>
      </c>
    </row>
    <row r="2707" spans="1:16" ht="34" x14ac:dyDescent="0.2">
      <c r="A2707" s="11" t="s">
        <v>15</v>
      </c>
      <c r="B2707" s="12" t="s">
        <v>67</v>
      </c>
      <c r="C2707" s="13" t="s">
        <v>17</v>
      </c>
      <c r="D2707" s="13" t="s">
        <v>18</v>
      </c>
      <c r="E2707" s="13" t="s">
        <v>750</v>
      </c>
      <c r="F2707" s="12" t="s">
        <v>751</v>
      </c>
      <c r="G2707" s="14" t="s">
        <v>752</v>
      </c>
      <c r="H2707" s="15"/>
      <c r="I2707" s="15"/>
      <c r="J2707" s="15"/>
      <c r="K2707" s="15"/>
      <c r="L2707" s="15"/>
      <c r="M2707" s="15"/>
      <c r="N2707" s="15"/>
      <c r="O2707" s="16" t="s">
        <v>753</v>
      </c>
      <c r="P2707">
        <f>IF(ISNA(VLOOKUP(E2707,Sheet2!A:C,3,FALSE)),1,VLOOKUP(E2707,Sheet2!A:C,3,FALSE))</f>
        <v>1</v>
      </c>
    </row>
    <row r="2708" spans="1:16" ht="34" x14ac:dyDescent="0.2">
      <c r="A2708" s="5" t="s">
        <v>15</v>
      </c>
      <c r="B2708" s="6" t="s">
        <v>630</v>
      </c>
      <c r="C2708" s="7" t="s">
        <v>17</v>
      </c>
      <c r="D2708" s="7" t="s">
        <v>18</v>
      </c>
      <c r="E2708" s="7" t="s">
        <v>1223</v>
      </c>
      <c r="F2708" s="6" t="s">
        <v>751</v>
      </c>
      <c r="G2708" s="8" t="s">
        <v>752</v>
      </c>
      <c r="H2708" s="9"/>
      <c r="I2708" s="9"/>
      <c r="J2708" s="9"/>
      <c r="K2708" s="9"/>
      <c r="L2708" s="9"/>
      <c r="M2708" s="9"/>
      <c r="N2708" s="9"/>
      <c r="O2708" s="10" t="s">
        <v>753</v>
      </c>
      <c r="P2708">
        <f>IF(ISNA(VLOOKUP(E2708,Sheet2!A:C,3,FALSE)),1,VLOOKUP(E2708,Sheet2!A:C,3,FALSE))</f>
        <v>1</v>
      </c>
    </row>
    <row r="2709" spans="1:16" ht="204" x14ac:dyDescent="0.2">
      <c r="A2709" s="11" t="s">
        <v>15</v>
      </c>
      <c r="B2709" s="12" t="s">
        <v>16</v>
      </c>
      <c r="C2709" s="13" t="s">
        <v>17</v>
      </c>
      <c r="D2709" s="13" t="s">
        <v>18</v>
      </c>
      <c r="E2709" s="13" t="s">
        <v>6017</v>
      </c>
      <c r="F2709" s="12" t="s">
        <v>6018</v>
      </c>
      <c r="G2709" s="14" t="s">
        <v>6018</v>
      </c>
      <c r="H2709" s="15"/>
      <c r="I2709" s="15"/>
      <c r="J2709" s="15"/>
      <c r="K2709" s="15"/>
      <c r="L2709" s="15"/>
      <c r="M2709" s="15"/>
      <c r="N2709" s="15"/>
      <c r="O2709" s="16" t="s">
        <v>6019</v>
      </c>
      <c r="P2709">
        <f>IF(ISNA(VLOOKUP(E2709,Sheet2!A:C,3,FALSE)),1,VLOOKUP(E2709,Sheet2!A:C,3,FALSE))</f>
        <v>1</v>
      </c>
    </row>
    <row r="2710" spans="1:16" ht="204" x14ac:dyDescent="0.2">
      <c r="A2710" s="11" t="s">
        <v>15</v>
      </c>
      <c r="B2710" s="12" t="s">
        <v>16</v>
      </c>
      <c r="C2710" s="13" t="s">
        <v>17</v>
      </c>
      <c r="D2710" s="13" t="s">
        <v>18</v>
      </c>
      <c r="E2710" s="13" t="s">
        <v>6076</v>
      </c>
      <c r="F2710" s="12" t="s">
        <v>6018</v>
      </c>
      <c r="G2710" s="14" t="s">
        <v>6018</v>
      </c>
      <c r="H2710" s="19" t="s">
        <v>18</v>
      </c>
      <c r="I2710" s="15"/>
      <c r="J2710" s="19" t="s">
        <v>18</v>
      </c>
      <c r="K2710" s="15"/>
      <c r="L2710" s="20">
        <v>6</v>
      </c>
      <c r="M2710" s="20">
        <v>6</v>
      </c>
      <c r="N2710" s="20">
        <v>12</v>
      </c>
      <c r="O2710" s="16" t="s">
        <v>6019</v>
      </c>
      <c r="P2710">
        <f>IF(ISNA(VLOOKUP(E2710,Sheet2!A:C,3,FALSE)),1,VLOOKUP(E2710,Sheet2!A:C,3,FALSE))</f>
        <v>25</v>
      </c>
    </row>
    <row r="2711" spans="1:16" ht="204" x14ac:dyDescent="0.2">
      <c r="A2711" s="11" t="s">
        <v>15</v>
      </c>
      <c r="B2711" s="12" t="s">
        <v>16</v>
      </c>
      <c r="C2711" s="13" t="s">
        <v>17</v>
      </c>
      <c r="D2711" s="13" t="s">
        <v>18</v>
      </c>
      <c r="E2711" s="13" t="s">
        <v>6118</v>
      </c>
      <c r="F2711" s="12" t="s">
        <v>6018</v>
      </c>
      <c r="G2711" s="14" t="s">
        <v>6018</v>
      </c>
      <c r="H2711" s="15"/>
      <c r="I2711" s="15"/>
      <c r="J2711" s="15"/>
      <c r="K2711" s="15"/>
      <c r="L2711" s="15"/>
      <c r="M2711" s="15"/>
      <c r="N2711" s="15"/>
      <c r="O2711" s="16" t="s">
        <v>6019</v>
      </c>
      <c r="P2711">
        <f>IF(ISNA(VLOOKUP(E2711,Sheet2!A:C,3,FALSE)),1,VLOOKUP(E2711,Sheet2!A:C,3,FALSE))</f>
        <v>1</v>
      </c>
    </row>
    <row r="2712" spans="1:16" ht="170" x14ac:dyDescent="0.2">
      <c r="A2712" s="5" t="s">
        <v>15</v>
      </c>
      <c r="B2712" s="6" t="s">
        <v>67</v>
      </c>
      <c r="C2712" s="7" t="s">
        <v>17</v>
      </c>
      <c r="D2712" s="7" t="s">
        <v>18</v>
      </c>
      <c r="E2712" s="7" t="s">
        <v>2232</v>
      </c>
      <c r="F2712" s="6" t="s">
        <v>2233</v>
      </c>
      <c r="G2712" s="8" t="s">
        <v>2234</v>
      </c>
      <c r="H2712" s="17" t="s">
        <v>18</v>
      </c>
      <c r="I2712" s="9"/>
      <c r="J2712" s="17" t="s">
        <v>18</v>
      </c>
      <c r="K2712" s="9"/>
      <c r="L2712" s="18">
        <v>3</v>
      </c>
      <c r="M2712" s="18">
        <v>3</v>
      </c>
      <c r="N2712" s="18">
        <v>6</v>
      </c>
      <c r="O2712" s="10" t="s">
        <v>2235</v>
      </c>
      <c r="P2712">
        <f>IF(ISNA(VLOOKUP(E2712,Sheet2!A:C,3,FALSE)),1,VLOOKUP(E2712,Sheet2!A:C,3,FALSE))</f>
        <v>1</v>
      </c>
    </row>
    <row r="2713" spans="1:16" ht="187" x14ac:dyDescent="0.2">
      <c r="A2713" s="5" t="s">
        <v>15</v>
      </c>
      <c r="B2713" s="6" t="s">
        <v>47</v>
      </c>
      <c r="C2713" s="7" t="s">
        <v>17</v>
      </c>
      <c r="D2713" s="7" t="s">
        <v>18</v>
      </c>
      <c r="E2713" s="7" t="s">
        <v>2748</v>
      </c>
      <c r="F2713" s="6" t="s">
        <v>2749</v>
      </c>
      <c r="G2713" s="8" t="s">
        <v>2750</v>
      </c>
      <c r="H2713" s="9"/>
      <c r="I2713" s="9"/>
      <c r="J2713" s="9"/>
      <c r="K2713" s="9"/>
      <c r="L2713" s="9"/>
      <c r="M2713" s="9"/>
      <c r="N2713" s="9"/>
      <c r="O2713" s="10" t="s">
        <v>2751</v>
      </c>
      <c r="P2713">
        <f>IF(ISNA(VLOOKUP(E2713,Sheet2!A:C,3,FALSE)),1,VLOOKUP(E2713,Sheet2!A:C,3,FALSE))</f>
        <v>1</v>
      </c>
    </row>
    <row r="2714" spans="1:16" ht="187" x14ac:dyDescent="0.2">
      <c r="A2714" s="5" t="s">
        <v>15</v>
      </c>
      <c r="B2714" s="6" t="s">
        <v>33</v>
      </c>
      <c r="C2714" s="7" t="s">
        <v>17</v>
      </c>
      <c r="D2714" s="7" t="s">
        <v>28</v>
      </c>
      <c r="E2714" s="7" t="s">
        <v>1145</v>
      </c>
      <c r="F2714" s="6" t="s">
        <v>1146</v>
      </c>
      <c r="G2714" s="8" t="s">
        <v>1147</v>
      </c>
      <c r="H2714" s="9"/>
      <c r="I2714" s="9"/>
      <c r="J2714" s="9"/>
      <c r="K2714" s="9"/>
      <c r="L2714" s="9"/>
      <c r="M2714" s="9"/>
      <c r="N2714" s="9"/>
      <c r="O2714" s="10" t="s">
        <v>1148</v>
      </c>
      <c r="P2714">
        <f>IF(ISNA(VLOOKUP(E2714,Sheet2!A:C,3,FALSE)),1,VLOOKUP(E2714,Sheet2!A:C,3,FALSE))</f>
        <v>1</v>
      </c>
    </row>
    <row r="2715" spans="1:16" ht="153" x14ac:dyDescent="0.2">
      <c r="A2715" s="11" t="s">
        <v>15</v>
      </c>
      <c r="B2715" s="12" t="s">
        <v>33</v>
      </c>
      <c r="C2715" s="13" t="s">
        <v>17</v>
      </c>
      <c r="D2715" s="13" t="s">
        <v>18</v>
      </c>
      <c r="E2715" s="13" t="s">
        <v>1141</v>
      </c>
      <c r="F2715" s="12" t="s">
        <v>1142</v>
      </c>
      <c r="G2715" s="14" t="s">
        <v>1143</v>
      </c>
      <c r="H2715" s="15"/>
      <c r="I2715" s="15"/>
      <c r="J2715" s="15"/>
      <c r="K2715" s="15"/>
      <c r="L2715" s="15"/>
      <c r="M2715" s="15"/>
      <c r="N2715" s="15"/>
      <c r="O2715" s="16" t="s">
        <v>1144</v>
      </c>
      <c r="P2715">
        <f>IF(ISNA(VLOOKUP(E2715,Sheet2!A:C,3,FALSE)),1,VLOOKUP(E2715,Sheet2!A:C,3,FALSE))</f>
        <v>1</v>
      </c>
    </row>
    <row r="2716" spans="1:16" ht="85" x14ac:dyDescent="0.2">
      <c r="A2716" s="11" t="s">
        <v>15</v>
      </c>
      <c r="B2716" s="12" t="s">
        <v>3127</v>
      </c>
      <c r="C2716" s="13" t="s">
        <v>17</v>
      </c>
      <c r="D2716" s="13" t="s">
        <v>28</v>
      </c>
      <c r="E2716" s="13" t="s">
        <v>4697</v>
      </c>
      <c r="F2716" s="12" t="s">
        <v>4698</v>
      </c>
      <c r="G2716" s="14" t="s">
        <v>4699</v>
      </c>
      <c r="H2716" s="15"/>
      <c r="I2716" s="15"/>
      <c r="J2716" s="15"/>
      <c r="K2716" s="15"/>
      <c r="L2716" s="15"/>
      <c r="M2716" s="15"/>
      <c r="N2716" s="15"/>
      <c r="O2716" s="16" t="s">
        <v>4700</v>
      </c>
      <c r="P2716">
        <f>IF(ISNA(VLOOKUP(E2716,Sheet2!A:C,3,FALSE)),1,VLOOKUP(E2716,Sheet2!A:C,3,FALSE))</f>
        <v>1</v>
      </c>
    </row>
    <row r="2717" spans="1:16" ht="221" x14ac:dyDescent="0.2">
      <c r="A2717" s="11" t="s">
        <v>15</v>
      </c>
      <c r="B2717" s="12" t="s">
        <v>101</v>
      </c>
      <c r="C2717" s="13" t="s">
        <v>17</v>
      </c>
      <c r="D2717" s="13" t="s">
        <v>28</v>
      </c>
      <c r="E2717" s="13" t="s">
        <v>5545</v>
      </c>
      <c r="F2717" s="12" t="s">
        <v>5546</v>
      </c>
      <c r="G2717" s="14" t="s">
        <v>5547</v>
      </c>
      <c r="H2717" s="15"/>
      <c r="I2717" s="15"/>
      <c r="J2717" s="15"/>
      <c r="K2717" s="15"/>
      <c r="L2717" s="15"/>
      <c r="M2717" s="15"/>
      <c r="N2717" s="15"/>
      <c r="O2717" s="16" t="s">
        <v>5548</v>
      </c>
      <c r="P2717">
        <f>IF(ISNA(VLOOKUP(E2717,Sheet2!A:C,3,FALSE)),1,VLOOKUP(E2717,Sheet2!A:C,3,FALSE))</f>
        <v>30</v>
      </c>
    </row>
    <row r="2718" spans="1:16" ht="221" x14ac:dyDescent="0.2">
      <c r="A2718" s="5" t="s">
        <v>15</v>
      </c>
      <c r="B2718" s="6" t="s">
        <v>101</v>
      </c>
      <c r="C2718" s="7" t="s">
        <v>17</v>
      </c>
      <c r="D2718" s="7" t="s">
        <v>28</v>
      </c>
      <c r="E2718" s="7" t="s">
        <v>6020</v>
      </c>
      <c r="F2718" s="6" t="s">
        <v>5546</v>
      </c>
      <c r="G2718" s="8" t="s">
        <v>5547</v>
      </c>
      <c r="H2718" s="9"/>
      <c r="I2718" s="9"/>
      <c r="J2718" s="9"/>
      <c r="K2718" s="9"/>
      <c r="L2718" s="9"/>
      <c r="M2718" s="9"/>
      <c r="N2718" s="9"/>
      <c r="O2718" s="10" t="s">
        <v>5548</v>
      </c>
      <c r="P2718">
        <f>IF(ISNA(VLOOKUP(E2718,Sheet2!A:C,3,FALSE)),1,VLOOKUP(E2718,Sheet2!A:C,3,FALSE))</f>
        <v>1</v>
      </c>
    </row>
    <row r="2719" spans="1:16" ht="221" x14ac:dyDescent="0.2">
      <c r="A2719" s="5" t="s">
        <v>15</v>
      </c>
      <c r="B2719" s="6" t="s">
        <v>101</v>
      </c>
      <c r="C2719" s="7" t="s">
        <v>17</v>
      </c>
      <c r="D2719" s="7" t="s">
        <v>28</v>
      </c>
      <c r="E2719" s="7" t="s">
        <v>6119</v>
      </c>
      <c r="F2719" s="6" t="s">
        <v>5546</v>
      </c>
      <c r="G2719" s="8" t="s">
        <v>5547</v>
      </c>
      <c r="H2719" s="9"/>
      <c r="I2719" s="9"/>
      <c r="J2719" s="9"/>
      <c r="K2719" s="9"/>
      <c r="L2719" s="9"/>
      <c r="M2719" s="9"/>
      <c r="N2719" s="9"/>
      <c r="O2719" s="10" t="s">
        <v>5548</v>
      </c>
      <c r="P2719">
        <f>IF(ISNA(VLOOKUP(E2719,Sheet2!A:C,3,FALSE)),1,VLOOKUP(E2719,Sheet2!A:C,3,FALSE))</f>
        <v>1</v>
      </c>
    </row>
    <row r="2720" spans="1:16" ht="85" x14ac:dyDescent="0.2">
      <c r="A2720" s="11" t="s">
        <v>15</v>
      </c>
      <c r="B2720" s="12" t="s">
        <v>42</v>
      </c>
      <c r="C2720" s="13" t="s">
        <v>17</v>
      </c>
      <c r="D2720" s="13" t="s">
        <v>28</v>
      </c>
      <c r="E2720" s="13" t="s">
        <v>3472</v>
      </c>
      <c r="F2720" s="12" t="s">
        <v>3473</v>
      </c>
      <c r="G2720" s="14" t="s">
        <v>3473</v>
      </c>
      <c r="H2720" s="15"/>
      <c r="I2720" s="15"/>
      <c r="J2720" s="15"/>
      <c r="K2720" s="15"/>
      <c r="L2720" s="15"/>
      <c r="M2720" s="15"/>
      <c r="N2720" s="15"/>
      <c r="O2720" s="16" t="s">
        <v>3474</v>
      </c>
      <c r="P2720">
        <f>IF(ISNA(VLOOKUP(E2720,Sheet2!A:C,3,FALSE)),1,VLOOKUP(E2720,Sheet2!A:C,3,FALSE))</f>
        <v>1</v>
      </c>
    </row>
    <row r="2721" spans="1:16" ht="136" x14ac:dyDescent="0.2">
      <c r="A2721" s="5" t="s">
        <v>15</v>
      </c>
      <c r="B2721" s="6" t="s">
        <v>38</v>
      </c>
      <c r="C2721" s="7" t="s">
        <v>17</v>
      </c>
      <c r="D2721" s="7" t="s">
        <v>28</v>
      </c>
      <c r="E2721" s="7" t="s">
        <v>5886</v>
      </c>
      <c r="F2721" s="6" t="s">
        <v>5887</v>
      </c>
      <c r="G2721" s="8" t="s">
        <v>5888</v>
      </c>
      <c r="H2721" s="9"/>
      <c r="I2721" s="9"/>
      <c r="J2721" s="9"/>
      <c r="K2721" s="9"/>
      <c r="L2721" s="9"/>
      <c r="M2721" s="9"/>
      <c r="N2721" s="9"/>
      <c r="O2721" s="10" t="s">
        <v>5889</v>
      </c>
      <c r="P2721">
        <f>IF(ISNA(VLOOKUP(E2721,Sheet2!A:C,3,FALSE)),1,VLOOKUP(E2721,Sheet2!A:C,3,FALSE))</f>
        <v>1</v>
      </c>
    </row>
    <row r="2722" spans="1:16" ht="136" x14ac:dyDescent="0.2">
      <c r="A2722" s="5" t="s">
        <v>15</v>
      </c>
      <c r="B2722" s="6" t="s">
        <v>38</v>
      </c>
      <c r="C2722" s="7" t="s">
        <v>17</v>
      </c>
      <c r="D2722" s="7" t="s">
        <v>28</v>
      </c>
      <c r="E2722" s="7" t="s">
        <v>5919</v>
      </c>
      <c r="F2722" s="6" t="s">
        <v>5887</v>
      </c>
      <c r="G2722" s="8" t="s">
        <v>5888</v>
      </c>
      <c r="H2722" s="9"/>
      <c r="I2722" s="9"/>
      <c r="J2722" s="9"/>
      <c r="K2722" s="9"/>
      <c r="L2722" s="9"/>
      <c r="M2722" s="9"/>
      <c r="N2722" s="9"/>
      <c r="O2722" s="10" t="s">
        <v>5889</v>
      </c>
      <c r="P2722">
        <f>IF(ISNA(VLOOKUP(E2722,Sheet2!A:C,3,FALSE)),1,VLOOKUP(E2722,Sheet2!A:C,3,FALSE))</f>
        <v>1</v>
      </c>
    </row>
    <row r="2723" spans="1:16" ht="221" x14ac:dyDescent="0.2">
      <c r="A2723" s="5" t="s">
        <v>15</v>
      </c>
      <c r="B2723" s="6" t="s">
        <v>706</v>
      </c>
      <c r="C2723" s="7" t="s">
        <v>17</v>
      </c>
      <c r="D2723" s="7" t="s">
        <v>28</v>
      </c>
      <c r="E2723" s="7" t="s">
        <v>7255</v>
      </c>
      <c r="F2723" s="6" t="s">
        <v>7256</v>
      </c>
      <c r="G2723" s="8" t="s">
        <v>7257</v>
      </c>
      <c r="H2723" s="9"/>
      <c r="I2723" s="9"/>
      <c r="J2723" s="9"/>
      <c r="K2723" s="9"/>
      <c r="L2723" s="9"/>
      <c r="M2723" s="9"/>
      <c r="N2723" s="9"/>
      <c r="O2723" s="10" t="s">
        <v>7258</v>
      </c>
      <c r="P2723">
        <f>IF(ISNA(VLOOKUP(E2723,Sheet2!A:C,3,FALSE)),1,VLOOKUP(E2723,Sheet2!A:C,3,FALSE))</f>
        <v>1</v>
      </c>
    </row>
    <row r="2724" spans="1:16" ht="272" x14ac:dyDescent="0.2">
      <c r="A2724" s="11" t="s">
        <v>15</v>
      </c>
      <c r="B2724" s="12" t="s">
        <v>33</v>
      </c>
      <c r="C2724" s="13" t="s">
        <v>17</v>
      </c>
      <c r="D2724" s="13" t="s">
        <v>18</v>
      </c>
      <c r="E2724" s="13" t="s">
        <v>398</v>
      </c>
      <c r="F2724" s="12" t="s">
        <v>399</v>
      </c>
      <c r="G2724" s="14" t="s">
        <v>399</v>
      </c>
      <c r="H2724" s="15"/>
      <c r="I2724" s="19" t="s">
        <v>18</v>
      </c>
      <c r="J2724" s="15"/>
      <c r="K2724" s="15"/>
      <c r="L2724" s="20">
        <v>0</v>
      </c>
      <c r="M2724" s="20">
        <v>9</v>
      </c>
      <c r="N2724" s="20">
        <v>9</v>
      </c>
      <c r="O2724" s="16" t="s">
        <v>400</v>
      </c>
      <c r="P2724">
        <f>IF(ISNA(VLOOKUP(E2724,Sheet2!A:C,3,FALSE)),1,VLOOKUP(E2724,Sheet2!A:C,3,FALSE))</f>
        <v>21</v>
      </c>
    </row>
    <row r="2725" spans="1:16" ht="170" x14ac:dyDescent="0.2">
      <c r="A2725" s="5" t="s">
        <v>15</v>
      </c>
      <c r="B2725" s="6" t="s">
        <v>33</v>
      </c>
      <c r="C2725" s="7" t="s">
        <v>17</v>
      </c>
      <c r="D2725" s="7" t="s">
        <v>18</v>
      </c>
      <c r="E2725" s="7" t="s">
        <v>8166</v>
      </c>
      <c r="F2725" s="6" t="s">
        <v>8167</v>
      </c>
      <c r="G2725" s="8" t="s">
        <v>8168</v>
      </c>
      <c r="H2725" s="9"/>
      <c r="I2725" s="9"/>
      <c r="J2725" s="9"/>
      <c r="K2725" s="9"/>
      <c r="L2725" s="9"/>
      <c r="M2725" s="9"/>
      <c r="N2725" s="9"/>
      <c r="O2725" s="10" t="s">
        <v>8169</v>
      </c>
      <c r="P2725">
        <f>IF(ISNA(VLOOKUP(E2725,Sheet2!A:C,3,FALSE)),1,VLOOKUP(E2725,Sheet2!A:C,3,FALSE))</f>
        <v>1</v>
      </c>
    </row>
    <row r="2726" spans="1:16" ht="136" x14ac:dyDescent="0.2">
      <c r="A2726" s="5" t="s">
        <v>15</v>
      </c>
      <c r="B2726" s="6" t="s">
        <v>38</v>
      </c>
      <c r="C2726" s="7" t="s">
        <v>17</v>
      </c>
      <c r="D2726" s="7" t="s">
        <v>28</v>
      </c>
      <c r="E2726" s="7" t="s">
        <v>950</v>
      </c>
      <c r="F2726" s="6" t="s">
        <v>951</v>
      </c>
      <c r="G2726" s="8" t="s">
        <v>952</v>
      </c>
      <c r="H2726" s="9"/>
      <c r="I2726" s="9"/>
      <c r="J2726" s="9"/>
      <c r="K2726" s="9"/>
      <c r="L2726" s="9"/>
      <c r="M2726" s="9"/>
      <c r="N2726" s="9"/>
      <c r="O2726" s="10" t="s">
        <v>953</v>
      </c>
      <c r="P2726">
        <f>IF(ISNA(VLOOKUP(E2726,Sheet2!A:C,3,FALSE)),1,VLOOKUP(E2726,Sheet2!A:C,3,FALSE))</f>
        <v>1</v>
      </c>
    </row>
    <row r="2727" spans="1:16" ht="238" x14ac:dyDescent="0.2">
      <c r="A2727" s="11" t="s">
        <v>15</v>
      </c>
      <c r="B2727" s="12" t="s">
        <v>42</v>
      </c>
      <c r="C2727" s="13" t="s">
        <v>17</v>
      </c>
      <c r="D2727" s="13" t="s">
        <v>28</v>
      </c>
      <c r="E2727" s="13" t="s">
        <v>8051</v>
      </c>
      <c r="F2727" s="12" t="s">
        <v>8052</v>
      </c>
      <c r="G2727" s="14" t="s">
        <v>8052</v>
      </c>
      <c r="H2727" s="15"/>
      <c r="I2727" s="15"/>
      <c r="J2727" s="15"/>
      <c r="K2727" s="15"/>
      <c r="L2727" s="15"/>
      <c r="M2727" s="15"/>
      <c r="N2727" s="15"/>
      <c r="O2727" s="16" t="s">
        <v>8053</v>
      </c>
      <c r="P2727">
        <f>IF(ISNA(VLOOKUP(E2727,Sheet2!A:C,3,FALSE)),1,VLOOKUP(E2727,Sheet2!A:C,3,FALSE))</f>
        <v>1</v>
      </c>
    </row>
    <row r="2728" spans="1:16" ht="238" x14ac:dyDescent="0.2">
      <c r="A2728" s="11" t="s">
        <v>15</v>
      </c>
      <c r="B2728" s="12" t="s">
        <v>42</v>
      </c>
      <c r="C2728" s="13" t="s">
        <v>17</v>
      </c>
      <c r="D2728" s="13" t="s">
        <v>28</v>
      </c>
      <c r="E2728" s="13" t="s">
        <v>8074</v>
      </c>
      <c r="F2728" s="12" t="s">
        <v>8052</v>
      </c>
      <c r="G2728" s="14" t="s">
        <v>8052</v>
      </c>
      <c r="H2728" s="15"/>
      <c r="I2728" s="15"/>
      <c r="J2728" s="15"/>
      <c r="K2728" s="15"/>
      <c r="L2728" s="15"/>
      <c r="M2728" s="15"/>
      <c r="N2728" s="15"/>
      <c r="O2728" s="16" t="s">
        <v>8053</v>
      </c>
      <c r="P2728">
        <f>IF(ISNA(VLOOKUP(E2728,Sheet2!A:C,3,FALSE)),1,VLOOKUP(E2728,Sheet2!A:C,3,FALSE))</f>
        <v>1</v>
      </c>
    </row>
    <row r="2729" spans="1:16" ht="238" x14ac:dyDescent="0.2">
      <c r="A2729" s="11" t="s">
        <v>15</v>
      </c>
      <c r="B2729" s="12" t="s">
        <v>42</v>
      </c>
      <c r="C2729" s="13" t="s">
        <v>17</v>
      </c>
      <c r="D2729" s="13" t="s">
        <v>28</v>
      </c>
      <c r="E2729" s="13" t="s">
        <v>8079</v>
      </c>
      <c r="F2729" s="12" t="s">
        <v>8052</v>
      </c>
      <c r="G2729" s="14" t="s">
        <v>8052</v>
      </c>
      <c r="H2729" s="15"/>
      <c r="I2729" s="19" t="s">
        <v>18</v>
      </c>
      <c r="J2729" s="15"/>
      <c r="K2729" s="15"/>
      <c r="L2729" s="20">
        <v>12</v>
      </c>
      <c r="M2729" s="20">
        <v>0</v>
      </c>
      <c r="N2729" s="20">
        <v>12</v>
      </c>
      <c r="O2729" s="16" t="s">
        <v>8053</v>
      </c>
      <c r="P2729">
        <f>IF(ISNA(VLOOKUP(E2729,Sheet2!A:C,3,FALSE)),1,VLOOKUP(E2729,Sheet2!A:C,3,FALSE))</f>
        <v>38</v>
      </c>
    </row>
    <row r="2730" spans="1:16" ht="238" x14ac:dyDescent="0.2">
      <c r="A2730" s="11" t="s">
        <v>15</v>
      </c>
      <c r="B2730" s="12" t="s">
        <v>42</v>
      </c>
      <c r="C2730" s="13" t="s">
        <v>17</v>
      </c>
      <c r="D2730" s="13" t="s">
        <v>28</v>
      </c>
      <c r="E2730" s="13" t="s">
        <v>8092</v>
      </c>
      <c r="F2730" s="12" t="s">
        <v>8052</v>
      </c>
      <c r="G2730" s="14" t="s">
        <v>8052</v>
      </c>
      <c r="H2730" s="15"/>
      <c r="I2730" s="19" t="s">
        <v>18</v>
      </c>
      <c r="J2730" s="15"/>
      <c r="K2730" s="15"/>
      <c r="L2730" s="20">
        <v>12</v>
      </c>
      <c r="M2730" s="20">
        <v>0</v>
      </c>
      <c r="N2730" s="20">
        <v>12</v>
      </c>
      <c r="O2730" s="16" t="s">
        <v>8053</v>
      </c>
      <c r="P2730">
        <f>IF(ISNA(VLOOKUP(E2730,Sheet2!A:C,3,FALSE)),1,VLOOKUP(E2730,Sheet2!A:C,3,FALSE))</f>
        <v>1</v>
      </c>
    </row>
    <row r="2731" spans="1:16" ht="238" x14ac:dyDescent="0.2">
      <c r="A2731" s="11" t="s">
        <v>15</v>
      </c>
      <c r="B2731" s="12" t="s">
        <v>42</v>
      </c>
      <c r="C2731" s="13" t="s">
        <v>17</v>
      </c>
      <c r="D2731" s="13" t="s">
        <v>28</v>
      </c>
      <c r="E2731" s="13" t="s">
        <v>8116</v>
      </c>
      <c r="F2731" s="12" t="s">
        <v>8052</v>
      </c>
      <c r="G2731" s="14" t="s">
        <v>8052</v>
      </c>
      <c r="H2731" s="15"/>
      <c r="I2731" s="19" t="s">
        <v>18</v>
      </c>
      <c r="J2731" s="15"/>
      <c r="K2731" s="15"/>
      <c r="L2731" s="20">
        <v>12</v>
      </c>
      <c r="M2731" s="20">
        <v>0</v>
      </c>
      <c r="N2731" s="20">
        <v>12</v>
      </c>
      <c r="O2731" s="16" t="s">
        <v>8053</v>
      </c>
      <c r="P2731">
        <f>IF(ISNA(VLOOKUP(E2731,Sheet2!A:C,3,FALSE)),1,VLOOKUP(E2731,Sheet2!A:C,3,FALSE))</f>
        <v>1</v>
      </c>
    </row>
    <row r="2732" spans="1:16" ht="356" x14ac:dyDescent="0.2">
      <c r="A2732" s="11" t="s">
        <v>15</v>
      </c>
      <c r="B2732" s="12" t="s">
        <v>3127</v>
      </c>
      <c r="C2732" s="13" t="s">
        <v>17</v>
      </c>
      <c r="D2732" s="13" t="s">
        <v>18</v>
      </c>
      <c r="E2732" s="13" t="s">
        <v>5113</v>
      </c>
      <c r="F2732" s="12" t="s">
        <v>5114</v>
      </c>
      <c r="G2732" s="14" t="s">
        <v>5115</v>
      </c>
      <c r="H2732" s="15"/>
      <c r="I2732" s="15"/>
      <c r="J2732" s="15"/>
      <c r="K2732" s="15"/>
      <c r="L2732" s="15"/>
      <c r="M2732" s="15"/>
      <c r="N2732" s="15"/>
      <c r="O2732" s="16" t="s">
        <v>5116</v>
      </c>
      <c r="P2732">
        <f>IF(ISNA(VLOOKUP(E2732,Sheet2!A:C,3,FALSE)),1,VLOOKUP(E2732,Sheet2!A:C,3,FALSE))</f>
        <v>1</v>
      </c>
    </row>
    <row r="2733" spans="1:16" ht="289" x14ac:dyDescent="0.2">
      <c r="A2733" s="11" t="s">
        <v>15</v>
      </c>
      <c r="B2733" s="12" t="s">
        <v>101</v>
      </c>
      <c r="C2733" s="13" t="s">
        <v>17</v>
      </c>
      <c r="D2733" s="13" t="s">
        <v>18</v>
      </c>
      <c r="E2733" s="13" t="s">
        <v>1629</v>
      </c>
      <c r="F2733" s="12" t="s">
        <v>1630</v>
      </c>
      <c r="G2733" s="14" t="s">
        <v>1631</v>
      </c>
      <c r="H2733" s="15"/>
      <c r="I2733" s="19" t="s">
        <v>18</v>
      </c>
      <c r="J2733" s="19" t="s">
        <v>18</v>
      </c>
      <c r="K2733" s="15"/>
      <c r="L2733" s="20">
        <v>3</v>
      </c>
      <c r="M2733" s="20">
        <v>3</v>
      </c>
      <c r="N2733" s="20">
        <v>6</v>
      </c>
      <c r="O2733" s="16" t="s">
        <v>1632</v>
      </c>
      <c r="P2733">
        <f>IF(ISNA(VLOOKUP(E2733,Sheet2!A:C,3,FALSE)),1,VLOOKUP(E2733,Sheet2!A:C,3,FALSE))</f>
        <v>4</v>
      </c>
    </row>
    <row r="2734" spans="1:16" ht="119" x14ac:dyDescent="0.2">
      <c r="A2734" s="11" t="s">
        <v>15</v>
      </c>
      <c r="B2734" s="12" t="s">
        <v>33</v>
      </c>
      <c r="C2734" s="13" t="s">
        <v>17</v>
      </c>
      <c r="D2734" s="13" t="s">
        <v>28</v>
      </c>
      <c r="E2734" s="13" t="s">
        <v>5508</v>
      </c>
      <c r="F2734" s="12" t="s">
        <v>5509</v>
      </c>
      <c r="G2734" s="14" t="s">
        <v>5510</v>
      </c>
      <c r="H2734" s="15"/>
      <c r="I2734" s="15"/>
      <c r="J2734" s="15"/>
      <c r="K2734" s="15"/>
      <c r="L2734" s="15"/>
      <c r="M2734" s="15"/>
      <c r="N2734" s="15"/>
      <c r="O2734" s="16" t="s">
        <v>5511</v>
      </c>
      <c r="P2734">
        <f>IF(ISNA(VLOOKUP(E2734,Sheet2!A:C,3,FALSE)),1,VLOOKUP(E2734,Sheet2!A:C,3,FALSE))</f>
        <v>1</v>
      </c>
    </row>
    <row r="2735" spans="1:16" ht="272" x14ac:dyDescent="0.2">
      <c r="A2735" s="5" t="s">
        <v>15</v>
      </c>
      <c r="B2735" s="6" t="s">
        <v>16</v>
      </c>
      <c r="C2735" s="7" t="s">
        <v>17</v>
      </c>
      <c r="D2735" s="7" t="s">
        <v>18</v>
      </c>
      <c r="E2735" s="7" t="s">
        <v>4553</v>
      </c>
      <c r="F2735" s="6" t="s">
        <v>4554</v>
      </c>
      <c r="G2735" s="8" t="s">
        <v>4555</v>
      </c>
      <c r="H2735" s="9"/>
      <c r="I2735" s="9"/>
      <c r="J2735" s="9"/>
      <c r="K2735" s="9"/>
      <c r="L2735" s="9"/>
      <c r="M2735" s="9"/>
      <c r="N2735" s="9"/>
      <c r="O2735" s="10" t="s">
        <v>4556</v>
      </c>
      <c r="P2735">
        <f>IF(ISNA(VLOOKUP(E2735,Sheet2!A:C,3,FALSE)),1,VLOOKUP(E2735,Sheet2!A:C,3,FALSE))</f>
        <v>1</v>
      </c>
    </row>
    <row r="2736" spans="1:16" ht="323" x14ac:dyDescent="0.2">
      <c r="A2736" s="11" t="s">
        <v>15</v>
      </c>
      <c r="B2736" s="12" t="s">
        <v>33</v>
      </c>
      <c r="C2736" s="13" t="s">
        <v>17</v>
      </c>
      <c r="D2736" s="13" t="s">
        <v>18</v>
      </c>
      <c r="E2736" s="13" t="s">
        <v>3909</v>
      </c>
      <c r="F2736" s="12" t="s">
        <v>3910</v>
      </c>
      <c r="G2736" s="14" t="s">
        <v>3910</v>
      </c>
      <c r="H2736" s="15"/>
      <c r="I2736" s="15"/>
      <c r="J2736" s="15"/>
      <c r="K2736" s="15"/>
      <c r="L2736" s="15"/>
      <c r="M2736" s="15"/>
      <c r="N2736" s="15"/>
      <c r="O2736" s="16" t="s">
        <v>3911</v>
      </c>
      <c r="P2736">
        <f>IF(ISNA(VLOOKUP(E2736,Sheet2!A:C,3,FALSE)),1,VLOOKUP(E2736,Sheet2!A:C,3,FALSE))</f>
        <v>1</v>
      </c>
    </row>
    <row r="2737" spans="1:16" ht="153" x14ac:dyDescent="0.2">
      <c r="A2737" s="11" t="s">
        <v>15</v>
      </c>
      <c r="B2737" s="12" t="s">
        <v>38</v>
      </c>
      <c r="C2737" s="13" t="s">
        <v>17</v>
      </c>
      <c r="D2737" s="13" t="s">
        <v>28</v>
      </c>
      <c r="E2737" s="13" t="s">
        <v>3376</v>
      </c>
      <c r="F2737" s="12" t="s">
        <v>3377</v>
      </c>
      <c r="G2737" s="14" t="s">
        <v>3377</v>
      </c>
      <c r="H2737" s="15"/>
      <c r="I2737" s="15"/>
      <c r="J2737" s="15"/>
      <c r="K2737" s="15"/>
      <c r="L2737" s="15"/>
      <c r="M2737" s="15"/>
      <c r="N2737" s="15"/>
      <c r="O2737" s="16" t="s">
        <v>3378</v>
      </c>
      <c r="P2737">
        <f>IF(ISNA(VLOOKUP(E2737,Sheet2!A:C,3,FALSE)),1,VLOOKUP(E2737,Sheet2!A:C,3,FALSE))</f>
        <v>1</v>
      </c>
    </row>
    <row r="2738" spans="1:16" ht="68" x14ac:dyDescent="0.2">
      <c r="A2738" s="11" t="s">
        <v>15</v>
      </c>
      <c r="B2738" s="12" t="s">
        <v>3127</v>
      </c>
      <c r="C2738" s="13" t="s">
        <v>17</v>
      </c>
      <c r="D2738" s="13" t="s">
        <v>18</v>
      </c>
      <c r="E2738" s="13" t="s">
        <v>3152</v>
      </c>
      <c r="F2738" s="12" t="s">
        <v>3153</v>
      </c>
      <c r="G2738" s="14" t="s">
        <v>3153</v>
      </c>
      <c r="H2738" s="15"/>
      <c r="I2738" s="15"/>
      <c r="J2738" s="15"/>
      <c r="K2738" s="15"/>
      <c r="L2738" s="15"/>
      <c r="M2738" s="15"/>
      <c r="N2738" s="15"/>
      <c r="O2738" s="16" t="s">
        <v>3154</v>
      </c>
      <c r="P2738">
        <f>IF(ISNA(VLOOKUP(E2738,Sheet2!A:C,3,FALSE)),1,VLOOKUP(E2738,Sheet2!A:C,3,FALSE))</f>
        <v>1</v>
      </c>
    </row>
    <row r="2739" spans="1:16" ht="289" x14ac:dyDescent="0.2">
      <c r="A2739" s="11" t="s">
        <v>15</v>
      </c>
      <c r="B2739" s="12" t="s">
        <v>101</v>
      </c>
      <c r="C2739" s="13" t="s">
        <v>17</v>
      </c>
      <c r="D2739" s="13" t="s">
        <v>18</v>
      </c>
      <c r="E2739" s="13" t="s">
        <v>4415</v>
      </c>
      <c r="F2739" s="12" t="s">
        <v>4416</v>
      </c>
      <c r="G2739" s="14" t="s">
        <v>4416</v>
      </c>
      <c r="H2739" s="15"/>
      <c r="I2739" s="15"/>
      <c r="J2739" s="15"/>
      <c r="K2739" s="15"/>
      <c r="L2739" s="15"/>
      <c r="M2739" s="15"/>
      <c r="N2739" s="15"/>
      <c r="O2739" s="16" t="s">
        <v>4417</v>
      </c>
      <c r="P2739">
        <f>IF(ISNA(VLOOKUP(E2739,Sheet2!A:C,3,FALSE)),1,VLOOKUP(E2739,Sheet2!A:C,3,FALSE))</f>
        <v>1</v>
      </c>
    </row>
    <row r="2740" spans="1:16" ht="68" x14ac:dyDescent="0.2">
      <c r="A2740" s="11" t="s">
        <v>15</v>
      </c>
      <c r="B2740" s="12" t="s">
        <v>101</v>
      </c>
      <c r="C2740" s="13" t="s">
        <v>17</v>
      </c>
      <c r="D2740" s="13" t="s">
        <v>18</v>
      </c>
      <c r="E2740" s="13" t="s">
        <v>4036</v>
      </c>
      <c r="F2740" s="12" t="s">
        <v>4037</v>
      </c>
      <c r="G2740" s="14" t="s">
        <v>4037</v>
      </c>
      <c r="H2740" s="15"/>
      <c r="I2740" s="15"/>
      <c r="J2740" s="15"/>
      <c r="K2740" s="15"/>
      <c r="L2740" s="15"/>
      <c r="M2740" s="15"/>
      <c r="N2740" s="15"/>
      <c r="O2740" s="16" t="s">
        <v>4038</v>
      </c>
      <c r="P2740">
        <f>IF(ISNA(VLOOKUP(E2740,Sheet2!A:C,3,FALSE)),1,VLOOKUP(E2740,Sheet2!A:C,3,FALSE))</f>
        <v>1</v>
      </c>
    </row>
    <row r="2741" spans="1:16" ht="34" x14ac:dyDescent="0.2">
      <c r="A2741" s="5" t="s">
        <v>15</v>
      </c>
      <c r="B2741" s="6" t="s">
        <v>101</v>
      </c>
      <c r="C2741" s="7" t="s">
        <v>17</v>
      </c>
      <c r="D2741" s="7" t="s">
        <v>18</v>
      </c>
      <c r="E2741" s="7" t="s">
        <v>2343</v>
      </c>
      <c r="F2741" s="6" t="s">
        <v>2344</v>
      </c>
      <c r="G2741" s="8" t="s">
        <v>2344</v>
      </c>
      <c r="H2741" s="9"/>
      <c r="I2741" s="9"/>
      <c r="J2741" s="9"/>
      <c r="K2741" s="9"/>
      <c r="L2741" s="9"/>
      <c r="M2741" s="9"/>
      <c r="N2741" s="9"/>
      <c r="O2741" s="10" t="s">
        <v>2345</v>
      </c>
      <c r="P2741">
        <f>IF(ISNA(VLOOKUP(E2741,Sheet2!A:C,3,FALSE)),1,VLOOKUP(E2741,Sheet2!A:C,3,FALSE))</f>
        <v>1</v>
      </c>
    </row>
    <row r="2742" spans="1:16" ht="238" x14ac:dyDescent="0.2">
      <c r="A2742" s="11" t="s">
        <v>15</v>
      </c>
      <c r="B2742" s="12" t="s">
        <v>3127</v>
      </c>
      <c r="C2742" s="13" t="s">
        <v>17</v>
      </c>
      <c r="D2742" s="13" t="s">
        <v>18</v>
      </c>
      <c r="E2742" s="13" t="s">
        <v>5803</v>
      </c>
      <c r="F2742" s="12" t="s">
        <v>5804</v>
      </c>
      <c r="G2742" s="14" t="s">
        <v>5805</v>
      </c>
      <c r="H2742" s="15"/>
      <c r="I2742" s="15"/>
      <c r="J2742" s="15"/>
      <c r="K2742" s="15"/>
      <c r="L2742" s="15"/>
      <c r="M2742" s="15"/>
      <c r="N2742" s="15"/>
      <c r="O2742" s="16" t="s">
        <v>5806</v>
      </c>
      <c r="P2742">
        <f>IF(ISNA(VLOOKUP(E2742,Sheet2!A:C,3,FALSE)),1,VLOOKUP(E2742,Sheet2!A:C,3,FALSE))</f>
        <v>1</v>
      </c>
    </row>
    <row r="2743" spans="1:16" ht="238" x14ac:dyDescent="0.2">
      <c r="A2743" s="5" t="s">
        <v>15</v>
      </c>
      <c r="B2743" s="6" t="s">
        <v>3127</v>
      </c>
      <c r="C2743" s="7" t="s">
        <v>17</v>
      </c>
      <c r="D2743" s="7" t="s">
        <v>18</v>
      </c>
      <c r="E2743" s="7" t="s">
        <v>6916</v>
      </c>
      <c r="F2743" s="6" t="s">
        <v>5804</v>
      </c>
      <c r="G2743" s="8" t="s">
        <v>5805</v>
      </c>
      <c r="H2743" s="17" t="s">
        <v>18</v>
      </c>
      <c r="I2743" s="9"/>
      <c r="J2743" s="9"/>
      <c r="K2743" s="9"/>
      <c r="L2743" s="18">
        <v>12</v>
      </c>
      <c r="M2743" s="18">
        <v>0</v>
      </c>
      <c r="N2743" s="18">
        <v>12</v>
      </c>
      <c r="O2743" s="10" t="s">
        <v>5806</v>
      </c>
      <c r="P2743">
        <f>IF(ISNA(VLOOKUP(E2743,Sheet2!A:C,3,FALSE)),1,VLOOKUP(E2743,Sheet2!A:C,3,FALSE))</f>
        <v>1</v>
      </c>
    </row>
    <row r="2744" spans="1:16" ht="238" x14ac:dyDescent="0.2">
      <c r="A2744" s="11" t="s">
        <v>15</v>
      </c>
      <c r="B2744" s="12" t="s">
        <v>3127</v>
      </c>
      <c r="C2744" s="13" t="s">
        <v>17</v>
      </c>
      <c r="D2744" s="13" t="s">
        <v>18</v>
      </c>
      <c r="E2744" s="13" t="s">
        <v>6931</v>
      </c>
      <c r="F2744" s="12" t="s">
        <v>5804</v>
      </c>
      <c r="G2744" s="14" t="s">
        <v>5805</v>
      </c>
      <c r="H2744" s="19" t="s">
        <v>18</v>
      </c>
      <c r="I2744" s="15"/>
      <c r="J2744" s="15"/>
      <c r="K2744" s="15"/>
      <c r="L2744" s="20">
        <v>12</v>
      </c>
      <c r="M2744" s="20">
        <v>0</v>
      </c>
      <c r="N2744" s="20">
        <v>12</v>
      </c>
      <c r="O2744" s="16" t="s">
        <v>5806</v>
      </c>
      <c r="P2744">
        <f>IF(ISNA(VLOOKUP(E2744,Sheet2!A:C,3,FALSE)),1,VLOOKUP(E2744,Sheet2!A:C,3,FALSE))</f>
        <v>33</v>
      </c>
    </row>
    <row r="2745" spans="1:16" ht="238" x14ac:dyDescent="0.2">
      <c r="A2745" s="11" t="s">
        <v>15</v>
      </c>
      <c r="B2745" s="12" t="s">
        <v>3127</v>
      </c>
      <c r="C2745" s="13" t="s">
        <v>17</v>
      </c>
      <c r="D2745" s="13" t="s">
        <v>18</v>
      </c>
      <c r="E2745" s="13" t="s">
        <v>7039</v>
      </c>
      <c r="F2745" s="12" t="s">
        <v>5804</v>
      </c>
      <c r="G2745" s="14" t="s">
        <v>5805</v>
      </c>
      <c r="H2745" s="19" t="s">
        <v>18</v>
      </c>
      <c r="I2745" s="15"/>
      <c r="J2745" s="15"/>
      <c r="K2745" s="15"/>
      <c r="L2745" s="20">
        <v>12</v>
      </c>
      <c r="M2745" s="20">
        <v>0</v>
      </c>
      <c r="N2745" s="20">
        <v>12</v>
      </c>
      <c r="O2745" s="16" t="s">
        <v>5806</v>
      </c>
      <c r="P2745">
        <f>IF(ISNA(VLOOKUP(E2745,Sheet2!A:C,3,FALSE)),1,VLOOKUP(E2745,Sheet2!A:C,3,FALSE))</f>
        <v>1</v>
      </c>
    </row>
    <row r="2746" spans="1:16" ht="238" x14ac:dyDescent="0.2">
      <c r="A2746" s="5" t="s">
        <v>15</v>
      </c>
      <c r="B2746" s="6" t="s">
        <v>3127</v>
      </c>
      <c r="C2746" s="7" t="s">
        <v>17</v>
      </c>
      <c r="D2746" s="7" t="s">
        <v>18</v>
      </c>
      <c r="E2746" s="7" t="s">
        <v>7108</v>
      </c>
      <c r="F2746" s="6" t="s">
        <v>5804</v>
      </c>
      <c r="G2746" s="8" t="s">
        <v>5805</v>
      </c>
      <c r="H2746" s="19" t="s">
        <v>18</v>
      </c>
      <c r="I2746" s="15"/>
      <c r="J2746" s="15"/>
      <c r="K2746" s="15"/>
      <c r="L2746" s="20">
        <v>12</v>
      </c>
      <c r="M2746" s="20">
        <v>0</v>
      </c>
      <c r="N2746" s="20">
        <v>12</v>
      </c>
      <c r="O2746" s="10" t="s">
        <v>5806</v>
      </c>
      <c r="P2746">
        <f>IF(ISNA(VLOOKUP(E2746,Sheet2!A:C,3,FALSE)),1,VLOOKUP(E2746,Sheet2!A:C,3,FALSE))</f>
        <v>30</v>
      </c>
    </row>
    <row r="2747" spans="1:16" ht="255" x14ac:dyDescent="0.2">
      <c r="A2747" s="5" t="s">
        <v>15</v>
      </c>
      <c r="B2747" s="6" t="s">
        <v>3127</v>
      </c>
      <c r="C2747" s="7" t="s">
        <v>17</v>
      </c>
      <c r="D2747" s="7" t="s">
        <v>18</v>
      </c>
      <c r="E2747" s="7" t="s">
        <v>6458</v>
      </c>
      <c r="F2747" s="6" t="s">
        <v>6459</v>
      </c>
      <c r="G2747" s="8" t="s">
        <v>6460</v>
      </c>
      <c r="H2747" s="17" t="s">
        <v>18</v>
      </c>
      <c r="I2747" s="9"/>
      <c r="J2747" s="9"/>
      <c r="K2747" s="9"/>
      <c r="L2747" s="18">
        <v>6</v>
      </c>
      <c r="M2747" s="18">
        <v>0</v>
      </c>
      <c r="N2747" s="18">
        <v>6</v>
      </c>
      <c r="O2747" s="10" t="s">
        <v>6461</v>
      </c>
      <c r="P2747">
        <f>IF(ISNA(VLOOKUP(E2747,Sheet2!A:C,3,FALSE)),1,VLOOKUP(E2747,Sheet2!A:C,3,FALSE))</f>
        <v>27</v>
      </c>
    </row>
    <row r="2748" spans="1:16" ht="255" x14ac:dyDescent="0.2">
      <c r="A2748" s="5" t="s">
        <v>15</v>
      </c>
      <c r="B2748" s="6" t="s">
        <v>3127</v>
      </c>
      <c r="C2748" s="7" t="s">
        <v>17</v>
      </c>
      <c r="D2748" s="7" t="s">
        <v>18</v>
      </c>
      <c r="E2748" s="7" t="s">
        <v>8725</v>
      </c>
      <c r="F2748" s="6" t="s">
        <v>6459</v>
      </c>
      <c r="G2748" s="8" t="s">
        <v>6460</v>
      </c>
      <c r="H2748" s="9"/>
      <c r="I2748" s="9"/>
      <c r="J2748" s="9"/>
      <c r="K2748" s="9"/>
      <c r="L2748" s="9"/>
      <c r="M2748" s="9"/>
      <c r="N2748" s="9"/>
      <c r="O2748" s="10" t="s">
        <v>6461</v>
      </c>
      <c r="P2748">
        <f>IF(ISNA(VLOOKUP(E2748,Sheet2!A:C,3,FALSE)),1,VLOOKUP(E2748,Sheet2!A:C,3,FALSE))</f>
        <v>1</v>
      </c>
    </row>
    <row r="2749" spans="1:16" ht="238" x14ac:dyDescent="0.2">
      <c r="A2749" s="5" t="s">
        <v>15</v>
      </c>
      <c r="B2749" s="6" t="s">
        <v>3127</v>
      </c>
      <c r="C2749" s="7" t="s">
        <v>17</v>
      </c>
      <c r="D2749" s="7" t="s">
        <v>18</v>
      </c>
      <c r="E2749" s="7" t="s">
        <v>6927</v>
      </c>
      <c r="F2749" s="6" t="s">
        <v>6928</v>
      </c>
      <c r="G2749" s="8" t="s">
        <v>6929</v>
      </c>
      <c r="H2749" s="17" t="s">
        <v>18</v>
      </c>
      <c r="I2749" s="9"/>
      <c r="J2749" s="9"/>
      <c r="K2749" s="9"/>
      <c r="L2749" s="18">
        <v>6</v>
      </c>
      <c r="M2749" s="18">
        <v>0</v>
      </c>
      <c r="N2749" s="18">
        <v>6</v>
      </c>
      <c r="O2749" s="10" t="s">
        <v>6930</v>
      </c>
      <c r="P2749">
        <f>IF(ISNA(VLOOKUP(E2749,Sheet2!A:C,3,FALSE)),1,VLOOKUP(E2749,Sheet2!A:C,3,FALSE))</f>
        <v>73</v>
      </c>
    </row>
    <row r="2750" spans="1:16" ht="238" x14ac:dyDescent="0.2">
      <c r="A2750" s="11" t="s">
        <v>15</v>
      </c>
      <c r="B2750" s="12" t="s">
        <v>3127</v>
      </c>
      <c r="C2750" s="13" t="s">
        <v>17</v>
      </c>
      <c r="D2750" s="13" t="s">
        <v>18</v>
      </c>
      <c r="E2750" s="13" t="s">
        <v>7109</v>
      </c>
      <c r="F2750" s="12" t="s">
        <v>6928</v>
      </c>
      <c r="G2750" s="14" t="s">
        <v>6929</v>
      </c>
      <c r="H2750" s="19" t="s">
        <v>18</v>
      </c>
      <c r="I2750" s="15"/>
      <c r="J2750" s="15"/>
      <c r="K2750" s="15"/>
      <c r="L2750" s="20">
        <v>6</v>
      </c>
      <c r="M2750" s="20">
        <v>0</v>
      </c>
      <c r="N2750" s="20">
        <v>6</v>
      </c>
      <c r="O2750" s="16" t="s">
        <v>6930</v>
      </c>
      <c r="P2750">
        <f>IF(ISNA(VLOOKUP(E2750,Sheet2!A:C,3,FALSE)),1,VLOOKUP(E2750,Sheet2!A:C,3,FALSE))</f>
        <v>187</v>
      </c>
    </row>
    <row r="2751" spans="1:16" ht="340" x14ac:dyDescent="0.2">
      <c r="A2751" s="11" t="s">
        <v>15</v>
      </c>
      <c r="B2751" s="12" t="s">
        <v>16</v>
      </c>
      <c r="C2751" s="13" t="s">
        <v>17</v>
      </c>
      <c r="D2751" s="13" t="s">
        <v>18</v>
      </c>
      <c r="E2751" s="13" t="s">
        <v>6508</v>
      </c>
      <c r="F2751" s="12" t="s">
        <v>6509</v>
      </c>
      <c r="G2751" s="14" t="s">
        <v>6510</v>
      </c>
      <c r="H2751" s="19" t="s">
        <v>18</v>
      </c>
      <c r="I2751" s="15"/>
      <c r="J2751" s="15"/>
      <c r="K2751" s="15"/>
      <c r="L2751" s="20">
        <v>0</v>
      </c>
      <c r="M2751" s="20">
        <v>9</v>
      </c>
      <c r="N2751" s="20">
        <v>9</v>
      </c>
      <c r="O2751" s="16" t="s">
        <v>6511</v>
      </c>
      <c r="P2751">
        <f>IF(ISNA(VLOOKUP(E2751,Sheet2!A:C,3,FALSE)),1,VLOOKUP(E2751,Sheet2!A:C,3,FALSE))</f>
        <v>167</v>
      </c>
    </row>
    <row r="2752" spans="1:16" ht="289" x14ac:dyDescent="0.2">
      <c r="A2752" s="5" t="s">
        <v>15</v>
      </c>
      <c r="B2752" s="6" t="s">
        <v>16</v>
      </c>
      <c r="C2752" s="7" t="s">
        <v>17</v>
      </c>
      <c r="D2752" s="7" t="s">
        <v>28</v>
      </c>
      <c r="E2752" s="7" t="s">
        <v>6505</v>
      </c>
      <c r="F2752" s="6" t="s">
        <v>6506</v>
      </c>
      <c r="G2752" s="8" t="s">
        <v>6506</v>
      </c>
      <c r="H2752" s="9"/>
      <c r="I2752" s="9"/>
      <c r="J2752" s="9"/>
      <c r="K2752" s="9"/>
      <c r="L2752" s="9"/>
      <c r="M2752" s="9"/>
      <c r="N2752" s="9"/>
      <c r="O2752" s="10" t="s">
        <v>6507</v>
      </c>
      <c r="P2752">
        <f>IF(ISNA(VLOOKUP(E2752,Sheet2!A:C,3,FALSE)),1,VLOOKUP(E2752,Sheet2!A:C,3,FALSE))</f>
        <v>125</v>
      </c>
    </row>
    <row r="2753" spans="1:16" ht="153" x14ac:dyDescent="0.2">
      <c r="A2753" s="11" t="s">
        <v>15</v>
      </c>
      <c r="B2753" s="12" t="s">
        <v>38</v>
      </c>
      <c r="C2753" s="13" t="s">
        <v>17</v>
      </c>
      <c r="D2753" s="13" t="s">
        <v>18</v>
      </c>
      <c r="E2753" s="13" t="s">
        <v>6137</v>
      </c>
      <c r="F2753" s="12" t="s">
        <v>6138</v>
      </c>
      <c r="G2753" s="14" t="s">
        <v>6139</v>
      </c>
      <c r="H2753" s="15"/>
      <c r="I2753" s="15"/>
      <c r="J2753" s="15"/>
      <c r="K2753" s="15"/>
      <c r="L2753" s="15"/>
      <c r="M2753" s="15"/>
      <c r="N2753" s="15"/>
      <c r="O2753" s="16" t="s">
        <v>6140</v>
      </c>
      <c r="P2753">
        <f>IF(ISNA(VLOOKUP(E2753,Sheet2!A:C,3,FALSE)),1,VLOOKUP(E2753,Sheet2!A:C,3,FALSE))</f>
        <v>1</v>
      </c>
    </row>
    <row r="2754" spans="1:16" ht="153" x14ac:dyDescent="0.2">
      <c r="A2754" s="5" t="s">
        <v>15</v>
      </c>
      <c r="B2754" s="6" t="s">
        <v>38</v>
      </c>
      <c r="C2754" s="7" t="s">
        <v>17</v>
      </c>
      <c r="D2754" s="7" t="s">
        <v>18</v>
      </c>
      <c r="E2754" s="7" t="s">
        <v>6143</v>
      </c>
      <c r="F2754" s="6" t="s">
        <v>6138</v>
      </c>
      <c r="G2754" s="8" t="s">
        <v>6139</v>
      </c>
      <c r="H2754" s="9"/>
      <c r="I2754" s="9"/>
      <c r="J2754" s="9"/>
      <c r="K2754" s="9"/>
      <c r="L2754" s="9"/>
      <c r="M2754" s="9"/>
      <c r="N2754" s="9"/>
      <c r="O2754" s="10" t="s">
        <v>6140</v>
      </c>
      <c r="P2754">
        <f>IF(ISNA(VLOOKUP(E2754,Sheet2!A:C,3,FALSE)),1,VLOOKUP(E2754,Sheet2!A:C,3,FALSE))</f>
        <v>1</v>
      </c>
    </row>
    <row r="2755" spans="1:16" ht="204" x14ac:dyDescent="0.2">
      <c r="A2755" s="5" t="s">
        <v>15</v>
      </c>
      <c r="B2755" s="6" t="s">
        <v>67</v>
      </c>
      <c r="C2755" s="7" t="s">
        <v>17</v>
      </c>
      <c r="D2755" s="7" t="s">
        <v>18</v>
      </c>
      <c r="E2755" s="7" t="s">
        <v>5637</v>
      </c>
      <c r="F2755" s="6" t="s">
        <v>5638</v>
      </c>
      <c r="G2755" s="8" t="s">
        <v>5639</v>
      </c>
      <c r="H2755" s="17" t="s">
        <v>18</v>
      </c>
      <c r="I2755" s="9"/>
      <c r="J2755" s="9"/>
      <c r="K2755" s="9"/>
      <c r="L2755" s="18">
        <v>12</v>
      </c>
      <c r="M2755" s="18">
        <v>0</v>
      </c>
      <c r="N2755" s="18">
        <v>12</v>
      </c>
      <c r="O2755" s="10" t="s">
        <v>5640</v>
      </c>
      <c r="P2755">
        <f>IF(ISNA(VLOOKUP(E2755,Sheet2!A:C,3,FALSE)),1,VLOOKUP(E2755,Sheet2!A:C,3,FALSE))</f>
        <v>1</v>
      </c>
    </row>
    <row r="2756" spans="1:16" ht="204" x14ac:dyDescent="0.2">
      <c r="A2756" s="5" t="s">
        <v>15</v>
      </c>
      <c r="B2756" s="6" t="s">
        <v>67</v>
      </c>
      <c r="C2756" s="7" t="s">
        <v>17</v>
      </c>
      <c r="D2756" s="7" t="s">
        <v>18</v>
      </c>
      <c r="E2756" s="7" t="s">
        <v>6067</v>
      </c>
      <c r="F2756" s="6" t="s">
        <v>5638</v>
      </c>
      <c r="G2756" s="8" t="s">
        <v>5639</v>
      </c>
      <c r="H2756" s="17" t="s">
        <v>18</v>
      </c>
      <c r="I2756" s="9"/>
      <c r="J2756" s="9"/>
      <c r="K2756" s="9"/>
      <c r="L2756" s="18">
        <v>12</v>
      </c>
      <c r="M2756" s="18">
        <v>0</v>
      </c>
      <c r="N2756" s="18">
        <v>12</v>
      </c>
      <c r="O2756" s="10" t="s">
        <v>5640</v>
      </c>
      <c r="P2756">
        <f>IF(ISNA(VLOOKUP(E2756,Sheet2!A:C,3,FALSE)),1,VLOOKUP(E2756,Sheet2!A:C,3,FALSE))</f>
        <v>133</v>
      </c>
    </row>
    <row r="2757" spans="1:16" ht="272" x14ac:dyDescent="0.2">
      <c r="A2757" s="5" t="s">
        <v>15</v>
      </c>
      <c r="B2757" s="6" t="s">
        <v>101</v>
      </c>
      <c r="C2757" s="7" t="s">
        <v>17</v>
      </c>
      <c r="D2757" s="7" t="s">
        <v>18</v>
      </c>
      <c r="E2757" s="7" t="s">
        <v>8644</v>
      </c>
      <c r="F2757" s="6" t="s">
        <v>8645</v>
      </c>
      <c r="G2757" s="8" t="s">
        <v>8646</v>
      </c>
      <c r="H2757" s="9"/>
      <c r="I2757" s="9"/>
      <c r="J2757" s="9"/>
      <c r="K2757" s="9"/>
      <c r="L2757" s="9"/>
      <c r="M2757" s="9"/>
      <c r="N2757" s="9"/>
      <c r="O2757" s="10" t="s">
        <v>8647</v>
      </c>
      <c r="P2757">
        <f>IF(ISNA(VLOOKUP(E2757,Sheet2!A:C,3,FALSE)),1,VLOOKUP(E2757,Sheet2!A:C,3,FALSE))</f>
        <v>1</v>
      </c>
    </row>
    <row r="2758" spans="1:16" ht="289" x14ac:dyDescent="0.2">
      <c r="A2758" s="11" t="s">
        <v>15</v>
      </c>
      <c r="B2758" s="12" t="s">
        <v>16</v>
      </c>
      <c r="C2758" s="13" t="s">
        <v>17</v>
      </c>
      <c r="D2758" s="13" t="s">
        <v>18</v>
      </c>
      <c r="E2758" s="13" t="s">
        <v>5524</v>
      </c>
      <c r="F2758" s="12" t="s">
        <v>5525</v>
      </c>
      <c r="G2758" s="14" t="s">
        <v>5526</v>
      </c>
      <c r="H2758" s="15"/>
      <c r="I2758" s="15"/>
      <c r="J2758" s="15"/>
      <c r="K2758" s="15"/>
      <c r="L2758" s="15"/>
      <c r="M2758" s="15"/>
      <c r="N2758" s="15"/>
      <c r="O2758" s="16" t="s">
        <v>5527</v>
      </c>
      <c r="P2758">
        <f>IF(ISNA(VLOOKUP(E2758,Sheet2!A:C,3,FALSE)),1,VLOOKUP(E2758,Sheet2!A:C,3,FALSE))</f>
        <v>9</v>
      </c>
    </row>
    <row r="2759" spans="1:16" ht="289" x14ac:dyDescent="0.2">
      <c r="A2759" s="11" t="s">
        <v>15</v>
      </c>
      <c r="B2759" s="12" t="s">
        <v>16</v>
      </c>
      <c r="C2759" s="13" t="s">
        <v>17</v>
      </c>
      <c r="D2759" s="13" t="s">
        <v>18</v>
      </c>
      <c r="E2759" s="13" t="s">
        <v>5852</v>
      </c>
      <c r="F2759" s="12" t="s">
        <v>5525</v>
      </c>
      <c r="G2759" s="14" t="s">
        <v>5526</v>
      </c>
      <c r="H2759" s="15"/>
      <c r="I2759" s="19" t="s">
        <v>18</v>
      </c>
      <c r="J2759" s="19" t="s">
        <v>18</v>
      </c>
      <c r="K2759" s="15"/>
      <c r="L2759" s="20">
        <v>6</v>
      </c>
      <c r="M2759" s="20">
        <v>6</v>
      </c>
      <c r="N2759" s="20">
        <v>12</v>
      </c>
      <c r="O2759" s="16" t="s">
        <v>5527</v>
      </c>
      <c r="P2759">
        <f>IF(ISNA(VLOOKUP(E2759,Sheet2!A:C,3,FALSE)),1,VLOOKUP(E2759,Sheet2!A:C,3,FALSE))</f>
        <v>130</v>
      </c>
    </row>
    <row r="2760" spans="1:16" ht="289" x14ac:dyDescent="0.2">
      <c r="A2760" s="11" t="s">
        <v>15</v>
      </c>
      <c r="B2760" s="12" t="s">
        <v>16</v>
      </c>
      <c r="C2760" s="13" t="s">
        <v>17</v>
      </c>
      <c r="D2760" s="13" t="s">
        <v>18</v>
      </c>
      <c r="E2760" s="13" t="s">
        <v>6112</v>
      </c>
      <c r="F2760" s="12" t="s">
        <v>5525</v>
      </c>
      <c r="G2760" s="14" t="s">
        <v>5526</v>
      </c>
      <c r="H2760" s="15"/>
      <c r="I2760" s="19" t="s">
        <v>18</v>
      </c>
      <c r="J2760" s="19" t="s">
        <v>18</v>
      </c>
      <c r="K2760" s="15"/>
      <c r="L2760" s="20">
        <v>6</v>
      </c>
      <c r="M2760" s="20">
        <v>6</v>
      </c>
      <c r="N2760" s="20">
        <v>12</v>
      </c>
      <c r="O2760" s="16" t="s">
        <v>5527</v>
      </c>
      <c r="P2760">
        <f>IF(ISNA(VLOOKUP(E2760,Sheet2!A:C,3,FALSE)),1,VLOOKUP(E2760,Sheet2!A:C,3,FALSE))</f>
        <v>26</v>
      </c>
    </row>
    <row r="2761" spans="1:16" ht="170" x14ac:dyDescent="0.2">
      <c r="A2761" s="5" t="s">
        <v>15</v>
      </c>
      <c r="B2761" s="6" t="s">
        <v>63</v>
      </c>
      <c r="C2761" s="7" t="s">
        <v>17</v>
      </c>
      <c r="D2761" s="7" t="s">
        <v>18</v>
      </c>
      <c r="E2761" s="7" t="s">
        <v>7368</v>
      </c>
      <c r="F2761" s="6" t="s">
        <v>7369</v>
      </c>
      <c r="G2761" s="8" t="s">
        <v>7369</v>
      </c>
      <c r="H2761" s="9"/>
      <c r="I2761" s="9"/>
      <c r="J2761" s="9"/>
      <c r="K2761" s="9"/>
      <c r="L2761" s="9"/>
      <c r="M2761" s="9"/>
      <c r="N2761" s="9"/>
      <c r="O2761" s="10" t="s">
        <v>7370</v>
      </c>
      <c r="P2761">
        <f>IF(ISNA(VLOOKUP(E2761,Sheet2!A:C,3,FALSE)),1,VLOOKUP(E2761,Sheet2!A:C,3,FALSE))</f>
        <v>1</v>
      </c>
    </row>
    <row r="2762" spans="1:16" ht="170" x14ac:dyDescent="0.2">
      <c r="A2762" s="5" t="s">
        <v>15</v>
      </c>
      <c r="B2762" s="6" t="s">
        <v>63</v>
      </c>
      <c r="C2762" s="7" t="s">
        <v>17</v>
      </c>
      <c r="D2762" s="7" t="s">
        <v>18</v>
      </c>
      <c r="E2762" s="7" t="s">
        <v>7418</v>
      </c>
      <c r="F2762" s="6" t="s">
        <v>7369</v>
      </c>
      <c r="G2762" s="8" t="s">
        <v>7369</v>
      </c>
      <c r="H2762" s="9"/>
      <c r="I2762" s="9"/>
      <c r="J2762" s="9"/>
      <c r="K2762" s="9"/>
      <c r="L2762" s="9"/>
      <c r="M2762" s="9"/>
      <c r="N2762" s="9"/>
      <c r="O2762" s="10" t="s">
        <v>7370</v>
      </c>
      <c r="P2762">
        <f>IF(ISNA(VLOOKUP(E2762,Sheet2!A:C,3,FALSE)),1,VLOOKUP(E2762,Sheet2!A:C,3,FALSE))</f>
        <v>1</v>
      </c>
    </row>
    <row r="2763" spans="1:16" ht="153" x14ac:dyDescent="0.2">
      <c r="A2763" s="5" t="s">
        <v>15</v>
      </c>
      <c r="B2763" s="6" t="s">
        <v>180</v>
      </c>
      <c r="C2763" s="7" t="s">
        <v>17</v>
      </c>
      <c r="D2763" s="7" t="s">
        <v>18</v>
      </c>
      <c r="E2763" s="7" t="s">
        <v>1702</v>
      </c>
      <c r="F2763" s="6" t="s">
        <v>1703</v>
      </c>
      <c r="G2763" s="8" t="s">
        <v>1704</v>
      </c>
      <c r="H2763" s="9"/>
      <c r="I2763" s="17" t="s">
        <v>18</v>
      </c>
      <c r="J2763" s="9"/>
      <c r="K2763" s="9"/>
      <c r="L2763" s="18">
        <v>9</v>
      </c>
      <c r="M2763" s="18">
        <v>0</v>
      </c>
      <c r="N2763" s="18">
        <v>9</v>
      </c>
      <c r="O2763" s="10" t="s">
        <v>1705</v>
      </c>
      <c r="P2763">
        <f>IF(ISNA(VLOOKUP(E2763,Sheet2!A:C,3,FALSE)),1,VLOOKUP(E2763,Sheet2!A:C,3,FALSE))</f>
        <v>1</v>
      </c>
    </row>
    <row r="2764" spans="1:16" ht="170" x14ac:dyDescent="0.2">
      <c r="A2764" s="11" t="s">
        <v>15</v>
      </c>
      <c r="B2764" s="12" t="s">
        <v>47</v>
      </c>
      <c r="C2764" s="13" t="s">
        <v>17</v>
      </c>
      <c r="D2764" s="13" t="s">
        <v>18</v>
      </c>
      <c r="E2764" s="13" t="s">
        <v>5275</v>
      </c>
      <c r="F2764" s="12" t="s">
        <v>5276</v>
      </c>
      <c r="G2764" s="14" t="s">
        <v>5277</v>
      </c>
      <c r="H2764" s="19" t="s">
        <v>18</v>
      </c>
      <c r="I2764" s="15"/>
      <c r="J2764" s="15"/>
      <c r="K2764" s="15"/>
      <c r="L2764" s="20">
        <v>12</v>
      </c>
      <c r="M2764" s="20">
        <v>0</v>
      </c>
      <c r="N2764" s="20">
        <v>12</v>
      </c>
      <c r="O2764" s="16" t="s">
        <v>5278</v>
      </c>
      <c r="P2764">
        <f>IF(ISNA(VLOOKUP(E2764,Sheet2!A:C,3,FALSE)),1,VLOOKUP(E2764,Sheet2!A:C,3,FALSE))</f>
        <v>1</v>
      </c>
    </row>
    <row r="2765" spans="1:16" ht="153" x14ac:dyDescent="0.2">
      <c r="A2765" s="11" t="s">
        <v>15</v>
      </c>
      <c r="B2765" s="12" t="s">
        <v>101</v>
      </c>
      <c r="C2765" s="13" t="s">
        <v>17</v>
      </c>
      <c r="D2765" s="13" t="s">
        <v>18</v>
      </c>
      <c r="E2765" s="13" t="s">
        <v>976</v>
      </c>
      <c r="F2765" s="12" t="s">
        <v>977</v>
      </c>
      <c r="G2765" s="14" t="s">
        <v>977</v>
      </c>
      <c r="H2765" s="15"/>
      <c r="I2765" s="15"/>
      <c r="J2765" s="15"/>
      <c r="K2765" s="15"/>
      <c r="L2765" s="15"/>
      <c r="M2765" s="15"/>
      <c r="N2765" s="15"/>
      <c r="O2765" s="16" t="s">
        <v>978</v>
      </c>
      <c r="P2765">
        <f>IF(ISNA(VLOOKUP(E2765,Sheet2!A:C,3,FALSE)),1,VLOOKUP(E2765,Sheet2!A:C,3,FALSE))</f>
        <v>1</v>
      </c>
    </row>
    <row r="2766" spans="1:16" ht="221" x14ac:dyDescent="0.2">
      <c r="A2766" s="11" t="s">
        <v>15</v>
      </c>
      <c r="B2766" s="12" t="s">
        <v>101</v>
      </c>
      <c r="C2766" s="13" t="s">
        <v>17</v>
      </c>
      <c r="D2766" s="13" t="s">
        <v>28</v>
      </c>
      <c r="E2766" s="13" t="s">
        <v>5253</v>
      </c>
      <c r="F2766" s="12" t="s">
        <v>5254</v>
      </c>
      <c r="G2766" s="14" t="s">
        <v>5255</v>
      </c>
      <c r="H2766" s="15"/>
      <c r="I2766" s="15"/>
      <c r="J2766" s="15"/>
      <c r="K2766" s="15"/>
      <c r="L2766" s="15"/>
      <c r="M2766" s="15"/>
      <c r="N2766" s="15"/>
      <c r="O2766" s="16" t="s">
        <v>5256</v>
      </c>
      <c r="P2766">
        <f>IF(ISNA(VLOOKUP(E2766,Sheet2!A:C,3,FALSE)),1,VLOOKUP(E2766,Sheet2!A:C,3,FALSE))</f>
        <v>1</v>
      </c>
    </row>
    <row r="2767" spans="1:16" ht="221" x14ac:dyDescent="0.2">
      <c r="A2767" s="5" t="s">
        <v>15</v>
      </c>
      <c r="B2767" s="6" t="s">
        <v>63</v>
      </c>
      <c r="C2767" s="7" t="s">
        <v>17</v>
      </c>
      <c r="D2767" s="7" t="s">
        <v>18</v>
      </c>
      <c r="E2767" s="7" t="s">
        <v>4900</v>
      </c>
      <c r="F2767" s="6" t="s">
        <v>4901</v>
      </c>
      <c r="G2767" s="8" t="s">
        <v>4901</v>
      </c>
      <c r="H2767" s="9"/>
      <c r="I2767" s="9"/>
      <c r="J2767" s="9"/>
      <c r="K2767" s="9"/>
      <c r="L2767" s="9"/>
      <c r="M2767" s="9"/>
      <c r="N2767" s="9"/>
      <c r="O2767" s="10" t="s">
        <v>4902</v>
      </c>
      <c r="P2767">
        <f>IF(ISNA(VLOOKUP(E2767,Sheet2!A:C,3,FALSE)),1,VLOOKUP(E2767,Sheet2!A:C,3,FALSE))</f>
        <v>1</v>
      </c>
    </row>
    <row r="2768" spans="1:16" ht="272" x14ac:dyDescent="0.2">
      <c r="A2768" s="11" t="s">
        <v>15</v>
      </c>
      <c r="B2768" s="12" t="s">
        <v>47</v>
      </c>
      <c r="C2768" s="13" t="s">
        <v>17</v>
      </c>
      <c r="D2768" s="13" t="s">
        <v>18</v>
      </c>
      <c r="E2768" s="13" t="s">
        <v>6738</v>
      </c>
      <c r="F2768" s="12" t="s">
        <v>6739</v>
      </c>
      <c r="G2768" s="14" t="s">
        <v>6739</v>
      </c>
      <c r="H2768" s="15"/>
      <c r="I2768" s="15"/>
      <c r="J2768" s="15"/>
      <c r="K2768" s="15"/>
      <c r="L2768" s="15"/>
      <c r="M2768" s="15"/>
      <c r="N2768" s="15"/>
      <c r="O2768" s="16" t="s">
        <v>6740</v>
      </c>
      <c r="P2768">
        <f>IF(ISNA(VLOOKUP(E2768,Sheet2!A:C,3,FALSE)),1,VLOOKUP(E2768,Sheet2!A:C,3,FALSE))</f>
        <v>1</v>
      </c>
    </row>
    <row r="2769" spans="1:16" ht="170" x14ac:dyDescent="0.2">
      <c r="A2769" s="5" t="s">
        <v>15</v>
      </c>
      <c r="B2769" s="6" t="s">
        <v>33</v>
      </c>
      <c r="C2769" s="7" t="s">
        <v>17</v>
      </c>
      <c r="D2769" s="7" t="s">
        <v>18</v>
      </c>
      <c r="E2769" s="7" t="s">
        <v>635</v>
      </c>
      <c r="F2769" s="6" t="s">
        <v>636</v>
      </c>
      <c r="G2769" s="8" t="s">
        <v>637</v>
      </c>
      <c r="H2769" s="9"/>
      <c r="I2769" s="9"/>
      <c r="J2769" s="9"/>
      <c r="K2769" s="9"/>
      <c r="L2769" s="9"/>
      <c r="M2769" s="9"/>
      <c r="N2769" s="9"/>
      <c r="O2769" s="10" t="s">
        <v>638</v>
      </c>
      <c r="P2769">
        <f>IF(ISNA(VLOOKUP(E2769,Sheet2!A:C,3,FALSE)),1,VLOOKUP(E2769,Sheet2!A:C,3,FALSE))</f>
        <v>1</v>
      </c>
    </row>
    <row r="2770" spans="1:16" ht="51" x14ac:dyDescent="0.2">
      <c r="A2770" s="11" t="s">
        <v>15</v>
      </c>
      <c r="B2770" s="12" t="s">
        <v>945</v>
      </c>
      <c r="C2770" s="13" t="s">
        <v>17</v>
      </c>
      <c r="D2770" s="13" t="s">
        <v>18</v>
      </c>
      <c r="E2770" s="13" t="s">
        <v>2555</v>
      </c>
      <c r="F2770" s="12" t="s">
        <v>2556</v>
      </c>
      <c r="G2770" s="14" t="s">
        <v>2557</v>
      </c>
      <c r="H2770" s="15"/>
      <c r="I2770" s="15"/>
      <c r="J2770" s="15"/>
      <c r="K2770" s="15"/>
      <c r="L2770" s="15"/>
      <c r="M2770" s="15"/>
      <c r="N2770" s="15"/>
      <c r="O2770" s="16" t="s">
        <v>2558</v>
      </c>
      <c r="P2770">
        <f>IF(ISNA(VLOOKUP(E2770,Sheet2!A:C,3,FALSE)),1,VLOOKUP(E2770,Sheet2!A:C,3,FALSE))</f>
        <v>1</v>
      </c>
    </row>
    <row r="2771" spans="1:16" ht="204" x14ac:dyDescent="0.2">
      <c r="A2771" s="5" t="s">
        <v>15</v>
      </c>
      <c r="B2771" s="6" t="s">
        <v>67</v>
      </c>
      <c r="C2771" s="7" t="s">
        <v>17</v>
      </c>
      <c r="D2771" s="7" t="s">
        <v>18</v>
      </c>
      <c r="E2771" s="7" t="s">
        <v>6799</v>
      </c>
      <c r="F2771" s="6" t="s">
        <v>6800</v>
      </c>
      <c r="G2771" s="8" t="s">
        <v>6801</v>
      </c>
      <c r="H2771" s="9"/>
      <c r="I2771" s="9"/>
      <c r="J2771" s="9"/>
      <c r="K2771" s="9"/>
      <c r="L2771" s="9"/>
      <c r="M2771" s="9"/>
      <c r="N2771" s="9"/>
      <c r="O2771" s="10" t="s">
        <v>6802</v>
      </c>
      <c r="P2771">
        <f>IF(ISNA(VLOOKUP(E2771,Sheet2!A:C,3,FALSE)),1,VLOOKUP(E2771,Sheet2!A:C,3,FALSE))</f>
        <v>1</v>
      </c>
    </row>
    <row r="2772" spans="1:16" ht="204" x14ac:dyDescent="0.2">
      <c r="A2772" s="11" t="s">
        <v>15</v>
      </c>
      <c r="B2772" s="12" t="s">
        <v>67</v>
      </c>
      <c r="C2772" s="13" t="s">
        <v>17</v>
      </c>
      <c r="D2772" s="13" t="s">
        <v>18</v>
      </c>
      <c r="E2772" s="13" t="s">
        <v>6926</v>
      </c>
      <c r="F2772" s="12" t="s">
        <v>6800</v>
      </c>
      <c r="G2772" s="14" t="s">
        <v>6801</v>
      </c>
      <c r="H2772" s="15"/>
      <c r="I2772" s="15"/>
      <c r="J2772" s="15"/>
      <c r="K2772" s="15"/>
      <c r="L2772" s="15"/>
      <c r="M2772" s="15"/>
      <c r="N2772" s="15"/>
      <c r="O2772" s="16" t="s">
        <v>6802</v>
      </c>
      <c r="P2772">
        <f>IF(ISNA(VLOOKUP(E2772,Sheet2!A:C,3,FALSE)),1,VLOOKUP(E2772,Sheet2!A:C,3,FALSE))</f>
        <v>1</v>
      </c>
    </row>
    <row r="2773" spans="1:16" ht="204" x14ac:dyDescent="0.2">
      <c r="A2773" s="11" t="s">
        <v>15</v>
      </c>
      <c r="B2773" s="12" t="s">
        <v>67</v>
      </c>
      <c r="C2773" s="13" t="s">
        <v>17</v>
      </c>
      <c r="D2773" s="13" t="s">
        <v>18</v>
      </c>
      <c r="E2773" s="13" t="s">
        <v>6950</v>
      </c>
      <c r="F2773" s="12" t="s">
        <v>6800</v>
      </c>
      <c r="G2773" s="14" t="s">
        <v>6801</v>
      </c>
      <c r="H2773" s="15"/>
      <c r="I2773" s="15"/>
      <c r="J2773" s="15"/>
      <c r="K2773" s="15"/>
      <c r="L2773" s="15"/>
      <c r="M2773" s="15"/>
      <c r="N2773" s="15"/>
      <c r="O2773" s="16" t="s">
        <v>6802</v>
      </c>
      <c r="P2773">
        <f>IF(ISNA(VLOOKUP(E2773,Sheet2!A:C,3,FALSE)),1,VLOOKUP(E2773,Sheet2!A:C,3,FALSE))</f>
        <v>1</v>
      </c>
    </row>
    <row r="2774" spans="1:16" ht="204" x14ac:dyDescent="0.2">
      <c r="A2774" s="5" t="s">
        <v>15</v>
      </c>
      <c r="B2774" s="6" t="s">
        <v>67</v>
      </c>
      <c r="C2774" s="7" t="s">
        <v>17</v>
      </c>
      <c r="D2774" s="7" t="s">
        <v>18</v>
      </c>
      <c r="E2774" s="7" t="s">
        <v>7407</v>
      </c>
      <c r="F2774" s="6" t="s">
        <v>6800</v>
      </c>
      <c r="G2774" s="8" t="s">
        <v>6801</v>
      </c>
      <c r="H2774" s="9"/>
      <c r="I2774" s="9"/>
      <c r="J2774" s="9"/>
      <c r="K2774" s="9"/>
      <c r="L2774" s="9"/>
      <c r="M2774" s="9"/>
      <c r="N2774" s="9"/>
      <c r="O2774" s="10" t="s">
        <v>6802</v>
      </c>
      <c r="P2774">
        <f>IF(ISNA(VLOOKUP(E2774,Sheet2!A:C,3,FALSE)),1,VLOOKUP(E2774,Sheet2!A:C,3,FALSE))</f>
        <v>1</v>
      </c>
    </row>
    <row r="2775" spans="1:16" ht="204" x14ac:dyDescent="0.2">
      <c r="A2775" s="5" t="s">
        <v>15</v>
      </c>
      <c r="B2775" s="6" t="s">
        <v>67</v>
      </c>
      <c r="C2775" s="7" t="s">
        <v>17</v>
      </c>
      <c r="D2775" s="7" t="s">
        <v>18</v>
      </c>
      <c r="E2775" s="7" t="s">
        <v>7592</v>
      </c>
      <c r="F2775" s="6" t="s">
        <v>6800</v>
      </c>
      <c r="G2775" s="8" t="s">
        <v>6801</v>
      </c>
      <c r="H2775" s="9"/>
      <c r="I2775" s="9"/>
      <c r="J2775" s="9"/>
      <c r="K2775" s="9"/>
      <c r="L2775" s="9"/>
      <c r="M2775" s="9"/>
      <c r="N2775" s="9"/>
      <c r="O2775" s="10" t="s">
        <v>6802</v>
      </c>
      <c r="P2775">
        <f>IF(ISNA(VLOOKUP(E2775,Sheet2!A:C,3,FALSE)),1,VLOOKUP(E2775,Sheet2!A:C,3,FALSE))</f>
        <v>1</v>
      </c>
    </row>
    <row r="2776" spans="1:16" ht="238" x14ac:dyDescent="0.2">
      <c r="A2776" s="11" t="s">
        <v>15</v>
      </c>
      <c r="B2776" s="12" t="s">
        <v>3127</v>
      </c>
      <c r="C2776" s="13" t="s">
        <v>17</v>
      </c>
      <c r="D2776" s="13" t="s">
        <v>18</v>
      </c>
      <c r="E2776" s="13" t="s">
        <v>4938</v>
      </c>
      <c r="F2776" s="12" t="s">
        <v>4939</v>
      </c>
      <c r="G2776" s="14" t="s">
        <v>4940</v>
      </c>
      <c r="H2776" s="15"/>
      <c r="I2776" s="15"/>
      <c r="J2776" s="15"/>
      <c r="K2776" s="15"/>
      <c r="L2776" s="15"/>
      <c r="M2776" s="15"/>
      <c r="N2776" s="15"/>
      <c r="O2776" s="16" t="s">
        <v>4941</v>
      </c>
      <c r="P2776">
        <f>IF(ISNA(VLOOKUP(E2776,Sheet2!A:C,3,FALSE)),1,VLOOKUP(E2776,Sheet2!A:C,3,FALSE))</f>
        <v>1</v>
      </c>
    </row>
    <row r="2777" spans="1:16" ht="68" x14ac:dyDescent="0.2">
      <c r="A2777" s="11" t="s">
        <v>15</v>
      </c>
      <c r="B2777" s="12" t="s">
        <v>33</v>
      </c>
      <c r="C2777" s="13" t="s">
        <v>17</v>
      </c>
      <c r="D2777" s="13" t="s">
        <v>18</v>
      </c>
      <c r="E2777" s="13" t="s">
        <v>318</v>
      </c>
      <c r="F2777" s="12" t="s">
        <v>319</v>
      </c>
      <c r="G2777" s="14" t="s">
        <v>320</v>
      </c>
      <c r="H2777" s="15"/>
      <c r="I2777" s="15"/>
      <c r="J2777" s="15"/>
      <c r="K2777" s="15"/>
      <c r="L2777" s="15"/>
      <c r="M2777" s="15"/>
      <c r="N2777" s="15"/>
      <c r="O2777" s="16" t="s">
        <v>321</v>
      </c>
      <c r="P2777">
        <f>IF(ISNA(VLOOKUP(E2777,Sheet2!A:C,3,FALSE)),1,VLOOKUP(E2777,Sheet2!A:C,3,FALSE))</f>
        <v>1</v>
      </c>
    </row>
    <row r="2778" spans="1:16" ht="85" x14ac:dyDescent="0.2">
      <c r="A2778" s="5" t="s">
        <v>15</v>
      </c>
      <c r="B2778" s="6" t="s">
        <v>63</v>
      </c>
      <c r="C2778" s="7" t="s">
        <v>17</v>
      </c>
      <c r="D2778" s="7" t="s">
        <v>18</v>
      </c>
      <c r="E2778" s="7" t="s">
        <v>1694</v>
      </c>
      <c r="F2778" s="6" t="s">
        <v>1695</v>
      </c>
      <c r="G2778" s="8" t="s">
        <v>1696</v>
      </c>
      <c r="H2778" s="9"/>
      <c r="I2778" s="9"/>
      <c r="J2778" s="9"/>
      <c r="K2778" s="9"/>
      <c r="L2778" s="9"/>
      <c r="M2778" s="9"/>
      <c r="N2778" s="9"/>
      <c r="O2778" s="10" t="s">
        <v>1697</v>
      </c>
      <c r="P2778">
        <f>IF(ISNA(VLOOKUP(E2778,Sheet2!A:C,3,FALSE)),1,VLOOKUP(E2778,Sheet2!A:C,3,FALSE))</f>
        <v>1</v>
      </c>
    </row>
    <row r="2779" spans="1:16" ht="68" x14ac:dyDescent="0.2">
      <c r="A2779" s="5" t="s">
        <v>15</v>
      </c>
      <c r="B2779" s="6" t="s">
        <v>47</v>
      </c>
      <c r="C2779" s="7" t="s">
        <v>17</v>
      </c>
      <c r="D2779" s="7" t="s">
        <v>18</v>
      </c>
      <c r="E2779" s="7" t="s">
        <v>2715</v>
      </c>
      <c r="F2779" s="6" t="s">
        <v>2716</v>
      </c>
      <c r="G2779" s="8" t="s">
        <v>2716</v>
      </c>
      <c r="H2779" s="9"/>
      <c r="I2779" s="9"/>
      <c r="J2779" s="9"/>
      <c r="K2779" s="9"/>
      <c r="L2779" s="9"/>
      <c r="M2779" s="9"/>
      <c r="N2779" s="9"/>
      <c r="O2779" s="10" t="s">
        <v>2717</v>
      </c>
      <c r="P2779">
        <f>IF(ISNA(VLOOKUP(E2779,Sheet2!A:C,3,FALSE)),1,VLOOKUP(E2779,Sheet2!A:C,3,FALSE))</f>
        <v>1</v>
      </c>
    </row>
    <row r="2780" spans="1:16" ht="170" x14ac:dyDescent="0.2">
      <c r="A2780" s="11" t="s">
        <v>15</v>
      </c>
      <c r="B2780" s="12" t="s">
        <v>3127</v>
      </c>
      <c r="C2780" s="13" t="s">
        <v>17</v>
      </c>
      <c r="D2780" s="13" t="s">
        <v>18</v>
      </c>
      <c r="E2780" s="13" t="s">
        <v>8821</v>
      </c>
      <c r="F2780" s="12" t="s">
        <v>8822</v>
      </c>
      <c r="G2780" s="14" t="s">
        <v>8823</v>
      </c>
      <c r="H2780" s="15"/>
      <c r="I2780" s="15"/>
      <c r="J2780" s="15"/>
      <c r="K2780" s="15"/>
      <c r="L2780" s="15"/>
      <c r="M2780" s="15"/>
      <c r="N2780" s="15"/>
      <c r="O2780" s="16" t="s">
        <v>8824</v>
      </c>
      <c r="P2780">
        <f>IF(ISNA(VLOOKUP(E2780,Sheet2!A:C,3,FALSE)),1,VLOOKUP(E2780,Sheet2!A:C,3,FALSE))</f>
        <v>1</v>
      </c>
    </row>
    <row r="2781" spans="1:16" ht="170" x14ac:dyDescent="0.2">
      <c r="A2781" s="11" t="s">
        <v>15</v>
      </c>
      <c r="B2781" s="12" t="s">
        <v>47</v>
      </c>
      <c r="C2781" s="13" t="s">
        <v>17</v>
      </c>
      <c r="D2781" s="13" t="s">
        <v>18</v>
      </c>
      <c r="E2781" s="13" t="s">
        <v>4990</v>
      </c>
      <c r="F2781" s="12" t="s">
        <v>4991</v>
      </c>
      <c r="G2781" s="14" t="s">
        <v>4992</v>
      </c>
      <c r="H2781" s="15"/>
      <c r="I2781" s="15"/>
      <c r="J2781" s="15"/>
      <c r="K2781" s="15"/>
      <c r="L2781" s="15"/>
      <c r="M2781" s="15"/>
      <c r="N2781" s="15"/>
      <c r="O2781" s="16" t="s">
        <v>4993</v>
      </c>
      <c r="P2781">
        <f>IF(ISNA(VLOOKUP(E2781,Sheet2!A:C,3,FALSE)),1,VLOOKUP(E2781,Sheet2!A:C,3,FALSE))</f>
        <v>1</v>
      </c>
    </row>
    <row r="2782" spans="1:16" ht="68" x14ac:dyDescent="0.2">
      <c r="A2782" s="5" t="s">
        <v>15</v>
      </c>
      <c r="B2782" s="6" t="s">
        <v>67</v>
      </c>
      <c r="C2782" s="7" t="s">
        <v>17</v>
      </c>
      <c r="D2782" s="7" t="s">
        <v>18</v>
      </c>
      <c r="E2782" s="7" t="s">
        <v>1535</v>
      </c>
      <c r="F2782" s="6" t="s">
        <v>1536</v>
      </c>
      <c r="G2782" s="8" t="s">
        <v>1537</v>
      </c>
      <c r="H2782" s="9"/>
      <c r="I2782" s="9"/>
      <c r="J2782" s="9"/>
      <c r="K2782" s="9"/>
      <c r="L2782" s="9"/>
      <c r="M2782" s="9"/>
      <c r="N2782" s="9"/>
      <c r="O2782" s="10" t="s">
        <v>1538</v>
      </c>
      <c r="P2782">
        <f>IF(ISNA(VLOOKUP(E2782,Sheet2!A:C,3,FALSE)),1,VLOOKUP(E2782,Sheet2!A:C,3,FALSE))</f>
        <v>1</v>
      </c>
    </row>
    <row r="2783" spans="1:16" ht="119" x14ac:dyDescent="0.2">
      <c r="A2783" s="11" t="s">
        <v>15</v>
      </c>
      <c r="B2783" s="12" t="s">
        <v>3127</v>
      </c>
      <c r="C2783" s="13" t="s">
        <v>17</v>
      </c>
      <c r="D2783" s="13" t="s">
        <v>18</v>
      </c>
      <c r="E2783" s="13" t="s">
        <v>4690</v>
      </c>
      <c r="F2783" s="12" t="s">
        <v>4691</v>
      </c>
      <c r="G2783" s="14" t="s">
        <v>4691</v>
      </c>
      <c r="H2783" s="15"/>
      <c r="I2783" s="15"/>
      <c r="J2783" s="15"/>
      <c r="K2783" s="15"/>
      <c r="L2783" s="15"/>
      <c r="M2783" s="15"/>
      <c r="N2783" s="15"/>
      <c r="O2783" s="16" t="s">
        <v>4692</v>
      </c>
      <c r="P2783">
        <f>IF(ISNA(VLOOKUP(E2783,Sheet2!A:C,3,FALSE)),1,VLOOKUP(E2783,Sheet2!A:C,3,FALSE))</f>
        <v>1</v>
      </c>
    </row>
    <row r="2784" spans="1:16" ht="68" x14ac:dyDescent="0.2">
      <c r="A2784" s="5" t="s">
        <v>15</v>
      </c>
      <c r="B2784" s="6" t="s">
        <v>67</v>
      </c>
      <c r="C2784" s="7" t="s">
        <v>17</v>
      </c>
      <c r="D2784" s="7" t="s">
        <v>18</v>
      </c>
      <c r="E2784" s="7" t="s">
        <v>2390</v>
      </c>
      <c r="F2784" s="6" t="s">
        <v>2391</v>
      </c>
      <c r="G2784" s="8" t="s">
        <v>2392</v>
      </c>
      <c r="H2784" s="9"/>
      <c r="I2784" s="9"/>
      <c r="J2784" s="9"/>
      <c r="K2784" s="9"/>
      <c r="L2784" s="9"/>
      <c r="M2784" s="9"/>
      <c r="N2784" s="9"/>
      <c r="O2784" s="10" t="s">
        <v>2393</v>
      </c>
      <c r="P2784">
        <f>IF(ISNA(VLOOKUP(E2784,Sheet2!A:C,3,FALSE)),1,VLOOKUP(E2784,Sheet2!A:C,3,FALSE))</f>
        <v>1</v>
      </c>
    </row>
    <row r="2785" spans="1:16" ht="119" x14ac:dyDescent="0.2">
      <c r="A2785" s="5" t="s">
        <v>15</v>
      </c>
      <c r="B2785" s="6" t="s">
        <v>16</v>
      </c>
      <c r="C2785" s="7" t="s">
        <v>17</v>
      </c>
      <c r="D2785" s="7" t="s">
        <v>18</v>
      </c>
      <c r="E2785" s="7" t="s">
        <v>4591</v>
      </c>
      <c r="F2785" s="6" t="s">
        <v>4592</v>
      </c>
      <c r="G2785" s="8" t="s">
        <v>4593</v>
      </c>
      <c r="H2785" s="9"/>
      <c r="I2785" s="9"/>
      <c r="J2785" s="9"/>
      <c r="K2785" s="9"/>
      <c r="L2785" s="9"/>
      <c r="M2785" s="9"/>
      <c r="N2785" s="9"/>
      <c r="O2785" s="10" t="s">
        <v>4594</v>
      </c>
      <c r="P2785">
        <f>IF(ISNA(VLOOKUP(E2785,Sheet2!A:C,3,FALSE)),1,VLOOKUP(E2785,Sheet2!A:C,3,FALSE))</f>
        <v>1</v>
      </c>
    </row>
    <row r="2786" spans="1:16" ht="221" x14ac:dyDescent="0.2">
      <c r="A2786" s="5" t="s">
        <v>15</v>
      </c>
      <c r="B2786" s="6" t="s">
        <v>3127</v>
      </c>
      <c r="C2786" s="7" t="s">
        <v>17</v>
      </c>
      <c r="D2786" s="7" t="s">
        <v>28</v>
      </c>
      <c r="E2786" s="7" t="s">
        <v>4489</v>
      </c>
      <c r="F2786" s="6" t="s">
        <v>4490</v>
      </c>
      <c r="G2786" s="8" t="s">
        <v>4490</v>
      </c>
      <c r="H2786" s="9"/>
      <c r="I2786" s="9"/>
      <c r="J2786" s="9"/>
      <c r="K2786" s="9"/>
      <c r="L2786" s="9"/>
      <c r="M2786" s="9"/>
      <c r="N2786" s="9"/>
      <c r="O2786" s="10" t="s">
        <v>4491</v>
      </c>
      <c r="P2786">
        <f>IF(ISNA(VLOOKUP(E2786,Sheet2!A:C,3,FALSE)),1,VLOOKUP(E2786,Sheet2!A:C,3,FALSE))</f>
        <v>1</v>
      </c>
    </row>
    <row r="2787" spans="1:16" ht="136" x14ac:dyDescent="0.2">
      <c r="A2787" s="11" t="s">
        <v>15</v>
      </c>
      <c r="B2787" s="12" t="s">
        <v>3127</v>
      </c>
      <c r="C2787" s="13" t="s">
        <v>17</v>
      </c>
      <c r="D2787" s="13" t="s">
        <v>18</v>
      </c>
      <c r="E2787" s="13" t="s">
        <v>4646</v>
      </c>
      <c r="F2787" s="12" t="s">
        <v>4647</v>
      </c>
      <c r="G2787" s="14" t="s">
        <v>4648</v>
      </c>
      <c r="H2787" s="15"/>
      <c r="I2787" s="15"/>
      <c r="J2787" s="15"/>
      <c r="K2787" s="15"/>
      <c r="L2787" s="15"/>
      <c r="M2787" s="15"/>
      <c r="N2787" s="15"/>
      <c r="O2787" s="16" t="s">
        <v>4649</v>
      </c>
      <c r="P2787">
        <f>IF(ISNA(VLOOKUP(E2787,Sheet2!A:C,3,FALSE)),1,VLOOKUP(E2787,Sheet2!A:C,3,FALSE))</f>
        <v>1</v>
      </c>
    </row>
    <row r="2788" spans="1:16" ht="68" x14ac:dyDescent="0.2">
      <c r="A2788" s="5" t="s">
        <v>15</v>
      </c>
      <c r="B2788" s="6" t="s">
        <v>67</v>
      </c>
      <c r="C2788" s="7" t="s">
        <v>17</v>
      </c>
      <c r="D2788" s="7" t="s">
        <v>18</v>
      </c>
      <c r="E2788" s="7" t="s">
        <v>711</v>
      </c>
      <c r="F2788" s="6" t="s">
        <v>712</v>
      </c>
      <c r="G2788" s="8" t="s">
        <v>712</v>
      </c>
      <c r="H2788" s="9"/>
      <c r="I2788" s="9"/>
      <c r="J2788" s="9"/>
      <c r="K2788" s="9"/>
      <c r="L2788" s="9"/>
      <c r="M2788" s="9"/>
      <c r="N2788" s="9"/>
      <c r="O2788" s="10" t="s">
        <v>713</v>
      </c>
      <c r="P2788">
        <f>IF(ISNA(VLOOKUP(E2788,Sheet2!A:C,3,FALSE)),1,VLOOKUP(E2788,Sheet2!A:C,3,FALSE))</f>
        <v>1</v>
      </c>
    </row>
    <row r="2789" spans="1:16" ht="85" x14ac:dyDescent="0.2">
      <c r="A2789" s="11" t="s">
        <v>15</v>
      </c>
      <c r="B2789" s="12" t="s">
        <v>38</v>
      </c>
      <c r="C2789" s="13" t="s">
        <v>17</v>
      </c>
      <c r="D2789" s="13" t="s">
        <v>18</v>
      </c>
      <c r="E2789" s="13" t="s">
        <v>137</v>
      </c>
      <c r="F2789" s="12" t="s">
        <v>138</v>
      </c>
      <c r="G2789" s="14" t="s">
        <v>139</v>
      </c>
      <c r="H2789" s="15"/>
      <c r="I2789" s="15"/>
      <c r="J2789" s="15"/>
      <c r="K2789" s="15"/>
      <c r="L2789" s="15"/>
      <c r="M2789" s="15"/>
      <c r="N2789" s="15"/>
      <c r="O2789" s="16" t="s">
        <v>140</v>
      </c>
      <c r="P2789">
        <f>IF(ISNA(VLOOKUP(E2789,Sheet2!A:C,3,FALSE)),1,VLOOKUP(E2789,Sheet2!A:C,3,FALSE))</f>
        <v>1</v>
      </c>
    </row>
    <row r="2790" spans="1:16" ht="68" x14ac:dyDescent="0.2">
      <c r="A2790" s="11" t="s">
        <v>15</v>
      </c>
      <c r="B2790" s="12" t="s">
        <v>63</v>
      </c>
      <c r="C2790" s="13" t="s">
        <v>17</v>
      </c>
      <c r="D2790" s="13" t="s">
        <v>18</v>
      </c>
      <c r="E2790" s="13" t="s">
        <v>2692</v>
      </c>
      <c r="F2790" s="12" t="s">
        <v>2693</v>
      </c>
      <c r="G2790" s="14" t="s">
        <v>2693</v>
      </c>
      <c r="H2790" s="15"/>
      <c r="I2790" s="15"/>
      <c r="J2790" s="15"/>
      <c r="K2790" s="15"/>
      <c r="L2790" s="15"/>
      <c r="M2790" s="15"/>
      <c r="N2790" s="15"/>
      <c r="O2790" s="16" t="s">
        <v>2694</v>
      </c>
      <c r="P2790">
        <f>IF(ISNA(VLOOKUP(E2790,Sheet2!A:C,3,FALSE)),1,VLOOKUP(E2790,Sheet2!A:C,3,FALSE))</f>
        <v>1</v>
      </c>
    </row>
    <row r="2791" spans="1:16" ht="153" x14ac:dyDescent="0.2">
      <c r="A2791" s="11" t="s">
        <v>15</v>
      </c>
      <c r="B2791" s="12" t="s">
        <v>33</v>
      </c>
      <c r="C2791" s="13" t="s">
        <v>17</v>
      </c>
      <c r="D2791" s="13" t="s">
        <v>18</v>
      </c>
      <c r="E2791" s="13" t="s">
        <v>3839</v>
      </c>
      <c r="F2791" s="12" t="s">
        <v>3840</v>
      </c>
      <c r="G2791" s="14" t="s">
        <v>3841</v>
      </c>
      <c r="H2791" s="15"/>
      <c r="I2791" s="15"/>
      <c r="J2791" s="15"/>
      <c r="K2791" s="15"/>
      <c r="L2791" s="15"/>
      <c r="M2791" s="15"/>
      <c r="N2791" s="15"/>
      <c r="O2791" s="16" t="s">
        <v>3842</v>
      </c>
      <c r="P2791">
        <f>IF(ISNA(VLOOKUP(E2791,Sheet2!A:C,3,FALSE)),1,VLOOKUP(E2791,Sheet2!A:C,3,FALSE))</f>
        <v>1</v>
      </c>
    </row>
    <row r="2792" spans="1:16" ht="85" x14ac:dyDescent="0.2">
      <c r="A2792" s="11" t="s">
        <v>15</v>
      </c>
      <c r="B2792" s="12" t="s">
        <v>67</v>
      </c>
      <c r="C2792" s="13" t="s">
        <v>17</v>
      </c>
      <c r="D2792" s="13" t="s">
        <v>18</v>
      </c>
      <c r="E2792" s="13" t="s">
        <v>2627</v>
      </c>
      <c r="F2792" s="12" t="s">
        <v>2628</v>
      </c>
      <c r="G2792" s="14" t="s">
        <v>2629</v>
      </c>
      <c r="H2792" s="15"/>
      <c r="I2792" s="15"/>
      <c r="J2792" s="15"/>
      <c r="K2792" s="15"/>
      <c r="L2792" s="15"/>
      <c r="M2792" s="15"/>
      <c r="N2792" s="15"/>
      <c r="O2792" s="16" t="s">
        <v>2630</v>
      </c>
      <c r="P2792">
        <f>IF(ISNA(VLOOKUP(E2792,Sheet2!A:C,3,FALSE)),1,VLOOKUP(E2792,Sheet2!A:C,3,FALSE))</f>
        <v>1</v>
      </c>
    </row>
    <row r="2793" spans="1:16" ht="102" x14ac:dyDescent="0.2">
      <c r="A2793" s="5" t="s">
        <v>15</v>
      </c>
      <c r="B2793" s="6" t="s">
        <v>67</v>
      </c>
      <c r="C2793" s="7" t="s">
        <v>17</v>
      </c>
      <c r="D2793" s="7" t="s">
        <v>18</v>
      </c>
      <c r="E2793" s="7" t="s">
        <v>2651</v>
      </c>
      <c r="F2793" s="6" t="s">
        <v>2652</v>
      </c>
      <c r="G2793" s="8" t="s">
        <v>2653</v>
      </c>
      <c r="H2793" s="9"/>
      <c r="I2793" s="9"/>
      <c r="J2793" s="9"/>
      <c r="K2793" s="9"/>
      <c r="L2793" s="9"/>
      <c r="M2793" s="9"/>
      <c r="N2793" s="9"/>
      <c r="O2793" s="10" t="s">
        <v>2654</v>
      </c>
      <c r="P2793">
        <f>IF(ISNA(VLOOKUP(E2793,Sheet2!A:C,3,FALSE)),1,VLOOKUP(E2793,Sheet2!A:C,3,FALSE))</f>
        <v>1</v>
      </c>
    </row>
    <row r="2794" spans="1:16" ht="51" x14ac:dyDescent="0.2">
      <c r="A2794" s="11" t="s">
        <v>15</v>
      </c>
      <c r="B2794" s="12" t="s">
        <v>3127</v>
      </c>
      <c r="C2794" s="13" t="s">
        <v>17</v>
      </c>
      <c r="D2794" s="13" t="s">
        <v>18</v>
      </c>
      <c r="E2794" s="13" t="s">
        <v>4964</v>
      </c>
      <c r="F2794" s="12" t="s">
        <v>4965</v>
      </c>
      <c r="G2794" s="14" t="s">
        <v>4966</v>
      </c>
      <c r="H2794" s="15"/>
      <c r="I2794" s="15"/>
      <c r="J2794" s="15"/>
      <c r="K2794" s="15"/>
      <c r="L2794" s="15"/>
      <c r="M2794" s="15"/>
      <c r="N2794" s="15"/>
      <c r="O2794" s="16" t="s">
        <v>4967</v>
      </c>
      <c r="P2794">
        <f>IF(ISNA(VLOOKUP(E2794,Sheet2!A:C,3,FALSE)),1,VLOOKUP(E2794,Sheet2!A:C,3,FALSE))</f>
        <v>1</v>
      </c>
    </row>
    <row r="2795" spans="1:16" ht="51" x14ac:dyDescent="0.2">
      <c r="A2795" s="5" t="s">
        <v>15</v>
      </c>
      <c r="B2795" s="6" t="s">
        <v>3127</v>
      </c>
      <c r="C2795" s="7" t="s">
        <v>17</v>
      </c>
      <c r="D2795" s="7" t="s">
        <v>18</v>
      </c>
      <c r="E2795" s="7" t="s">
        <v>4968</v>
      </c>
      <c r="F2795" s="6" t="s">
        <v>4965</v>
      </c>
      <c r="G2795" s="8" t="s">
        <v>4966</v>
      </c>
      <c r="H2795" s="9"/>
      <c r="I2795" s="9"/>
      <c r="J2795" s="9"/>
      <c r="K2795" s="9"/>
      <c r="L2795" s="9"/>
      <c r="M2795" s="9"/>
      <c r="N2795" s="9"/>
      <c r="O2795" s="10" t="s">
        <v>4967</v>
      </c>
      <c r="P2795">
        <f>IF(ISNA(VLOOKUP(E2795,Sheet2!A:C,3,FALSE)),1,VLOOKUP(E2795,Sheet2!A:C,3,FALSE))</f>
        <v>1</v>
      </c>
    </row>
    <row r="2796" spans="1:16" ht="68" x14ac:dyDescent="0.2">
      <c r="A2796" s="11" t="s">
        <v>15</v>
      </c>
      <c r="B2796" s="12" t="s">
        <v>16</v>
      </c>
      <c r="C2796" s="13" t="s">
        <v>17</v>
      </c>
      <c r="D2796" s="13" t="s">
        <v>18</v>
      </c>
      <c r="E2796" s="13" t="s">
        <v>2020</v>
      </c>
      <c r="F2796" s="12" t="s">
        <v>2021</v>
      </c>
      <c r="G2796" s="14" t="s">
        <v>2022</v>
      </c>
      <c r="H2796" s="15"/>
      <c r="I2796" s="15"/>
      <c r="J2796" s="15"/>
      <c r="K2796" s="15"/>
      <c r="L2796" s="15"/>
      <c r="M2796" s="15"/>
      <c r="N2796" s="15"/>
      <c r="O2796" s="16" t="s">
        <v>2023</v>
      </c>
      <c r="P2796">
        <f>IF(ISNA(VLOOKUP(E2796,Sheet2!A:C,3,FALSE)),1,VLOOKUP(E2796,Sheet2!A:C,3,FALSE))</f>
        <v>1</v>
      </c>
    </row>
    <row r="2797" spans="1:16" ht="51" x14ac:dyDescent="0.2">
      <c r="A2797" s="11" t="s">
        <v>15</v>
      </c>
      <c r="B2797" s="12" t="s">
        <v>33</v>
      </c>
      <c r="C2797" s="13" t="s">
        <v>17</v>
      </c>
      <c r="D2797" s="13" t="s">
        <v>18</v>
      </c>
      <c r="E2797" s="13" t="s">
        <v>3203</v>
      </c>
      <c r="F2797" s="12" t="s">
        <v>2021</v>
      </c>
      <c r="G2797" s="14" t="s">
        <v>2022</v>
      </c>
      <c r="H2797" s="15"/>
      <c r="I2797" s="15"/>
      <c r="J2797" s="15"/>
      <c r="K2797" s="15"/>
      <c r="L2797" s="15"/>
      <c r="M2797" s="15"/>
      <c r="N2797" s="15"/>
      <c r="O2797" s="16" t="s">
        <v>348</v>
      </c>
      <c r="P2797">
        <f>IF(ISNA(VLOOKUP(E2797,Sheet2!A:C,3,FALSE)),1,VLOOKUP(E2797,Sheet2!A:C,3,FALSE))</f>
        <v>1</v>
      </c>
    </row>
    <row r="2798" spans="1:16" ht="51" x14ac:dyDescent="0.2">
      <c r="A2798" s="5" t="s">
        <v>15</v>
      </c>
      <c r="B2798" s="6" t="s">
        <v>38</v>
      </c>
      <c r="C2798" s="7" t="s">
        <v>17</v>
      </c>
      <c r="D2798" s="7" t="s">
        <v>28</v>
      </c>
      <c r="E2798" s="7" t="s">
        <v>3409</v>
      </c>
      <c r="F2798" s="6" t="s">
        <v>2021</v>
      </c>
      <c r="G2798" s="8" t="s">
        <v>2022</v>
      </c>
      <c r="H2798" s="9"/>
      <c r="I2798" s="9"/>
      <c r="J2798" s="9"/>
      <c r="K2798" s="9"/>
      <c r="L2798" s="9"/>
      <c r="M2798" s="9"/>
      <c r="N2798" s="9"/>
      <c r="O2798" s="22"/>
      <c r="P2798">
        <f>IF(ISNA(VLOOKUP(E2798,Sheet2!A:C,3,FALSE)),1,VLOOKUP(E2798,Sheet2!A:C,3,FALSE))</f>
        <v>1</v>
      </c>
    </row>
    <row r="2799" spans="1:16" ht="68" x14ac:dyDescent="0.2">
      <c r="A2799" s="11" t="s">
        <v>15</v>
      </c>
      <c r="B2799" s="12" t="s">
        <v>38</v>
      </c>
      <c r="C2799" s="13" t="s">
        <v>17</v>
      </c>
      <c r="D2799" s="13" t="s">
        <v>18</v>
      </c>
      <c r="E2799" s="13" t="s">
        <v>3421</v>
      </c>
      <c r="F2799" s="12" t="s">
        <v>2021</v>
      </c>
      <c r="G2799" s="14" t="s">
        <v>2022</v>
      </c>
      <c r="H2799" s="15"/>
      <c r="I2799" s="15"/>
      <c r="J2799" s="15"/>
      <c r="K2799" s="15"/>
      <c r="L2799" s="15"/>
      <c r="M2799" s="15"/>
      <c r="N2799" s="15"/>
      <c r="O2799" s="16" t="s">
        <v>2023</v>
      </c>
      <c r="P2799">
        <f>IF(ISNA(VLOOKUP(E2799,Sheet2!A:C,3,FALSE)),1,VLOOKUP(E2799,Sheet2!A:C,3,FALSE))</f>
        <v>1</v>
      </c>
    </row>
    <row r="2800" spans="1:16" ht="51" x14ac:dyDescent="0.2">
      <c r="A2800" s="5" t="s">
        <v>15</v>
      </c>
      <c r="B2800" s="6" t="s">
        <v>42</v>
      </c>
      <c r="C2800" s="7" t="s">
        <v>17</v>
      </c>
      <c r="D2800" s="7" t="s">
        <v>28</v>
      </c>
      <c r="E2800" s="7" t="s">
        <v>3513</v>
      </c>
      <c r="F2800" s="6" t="s">
        <v>2021</v>
      </c>
      <c r="G2800" s="8" t="s">
        <v>2022</v>
      </c>
      <c r="H2800" s="9"/>
      <c r="I2800" s="9"/>
      <c r="J2800" s="9"/>
      <c r="K2800" s="9"/>
      <c r="L2800" s="9"/>
      <c r="M2800" s="9"/>
      <c r="N2800" s="9"/>
      <c r="O2800" s="22"/>
      <c r="P2800">
        <f>IF(ISNA(VLOOKUP(E2800,Sheet2!A:C,3,FALSE)),1,VLOOKUP(E2800,Sheet2!A:C,3,FALSE))</f>
        <v>1</v>
      </c>
    </row>
    <row r="2801" spans="1:16" ht="51" x14ac:dyDescent="0.2">
      <c r="A2801" s="5" t="s">
        <v>15</v>
      </c>
      <c r="B2801" s="6" t="s">
        <v>101</v>
      </c>
      <c r="C2801" s="7" t="s">
        <v>17</v>
      </c>
      <c r="D2801" s="7" t="s">
        <v>28</v>
      </c>
      <c r="E2801" s="7" t="s">
        <v>4143</v>
      </c>
      <c r="F2801" s="6" t="s">
        <v>2021</v>
      </c>
      <c r="G2801" s="8" t="s">
        <v>2022</v>
      </c>
      <c r="H2801" s="9"/>
      <c r="I2801" s="9"/>
      <c r="J2801" s="9"/>
      <c r="K2801" s="9"/>
      <c r="L2801" s="9"/>
      <c r="M2801" s="9"/>
      <c r="N2801" s="9"/>
      <c r="O2801" s="10" t="s">
        <v>348</v>
      </c>
      <c r="P2801">
        <f>IF(ISNA(VLOOKUP(E2801,Sheet2!A:C,3,FALSE)),1,VLOOKUP(E2801,Sheet2!A:C,3,FALSE))</f>
        <v>1</v>
      </c>
    </row>
    <row r="2802" spans="1:16" ht="51" x14ac:dyDescent="0.2">
      <c r="A2802" s="11" t="s">
        <v>15</v>
      </c>
      <c r="B2802" s="12" t="s">
        <v>101</v>
      </c>
      <c r="C2802" s="13" t="s">
        <v>17</v>
      </c>
      <c r="D2802" s="13" t="s">
        <v>28</v>
      </c>
      <c r="E2802" s="13" t="s">
        <v>4430</v>
      </c>
      <c r="F2802" s="12" t="s">
        <v>2021</v>
      </c>
      <c r="G2802" s="14" t="s">
        <v>2022</v>
      </c>
      <c r="H2802" s="15"/>
      <c r="I2802" s="15"/>
      <c r="J2802" s="15"/>
      <c r="K2802" s="15"/>
      <c r="L2802" s="15"/>
      <c r="M2802" s="15"/>
      <c r="N2802" s="15"/>
      <c r="O2802" s="16" t="s">
        <v>348</v>
      </c>
      <c r="P2802">
        <f>IF(ISNA(VLOOKUP(E2802,Sheet2!A:C,3,FALSE)),1,VLOOKUP(E2802,Sheet2!A:C,3,FALSE))</f>
        <v>1</v>
      </c>
    </row>
    <row r="2803" spans="1:16" ht="68" x14ac:dyDescent="0.2">
      <c r="A2803" s="5" t="s">
        <v>15</v>
      </c>
      <c r="B2803" s="6" t="s">
        <v>3127</v>
      </c>
      <c r="C2803" s="7" t="s">
        <v>17</v>
      </c>
      <c r="D2803" s="7" t="s">
        <v>18</v>
      </c>
      <c r="E2803" s="7" t="s">
        <v>8585</v>
      </c>
      <c r="F2803" s="6" t="s">
        <v>8586</v>
      </c>
      <c r="G2803" s="8" t="s">
        <v>8587</v>
      </c>
      <c r="H2803" s="9"/>
      <c r="I2803" s="9"/>
      <c r="J2803" s="9"/>
      <c r="K2803" s="9"/>
      <c r="L2803" s="9"/>
      <c r="M2803" s="9"/>
      <c r="N2803" s="9"/>
      <c r="O2803" s="10" t="s">
        <v>8588</v>
      </c>
      <c r="P2803">
        <f>IF(ISNA(VLOOKUP(E2803,Sheet2!A:C,3,FALSE)),1,VLOOKUP(E2803,Sheet2!A:C,3,FALSE))</f>
        <v>1</v>
      </c>
    </row>
    <row r="2804" spans="1:16" ht="85" x14ac:dyDescent="0.2">
      <c r="A2804" s="11" t="s">
        <v>15</v>
      </c>
      <c r="B2804" s="12" t="s">
        <v>67</v>
      </c>
      <c r="C2804" s="13" t="s">
        <v>17</v>
      </c>
      <c r="D2804" s="13" t="s">
        <v>28</v>
      </c>
      <c r="E2804" s="13" t="s">
        <v>2999</v>
      </c>
      <c r="F2804" s="12" t="s">
        <v>3000</v>
      </c>
      <c r="G2804" s="14" t="s">
        <v>3001</v>
      </c>
      <c r="H2804" s="15"/>
      <c r="I2804" s="15"/>
      <c r="J2804" s="15"/>
      <c r="K2804" s="15"/>
      <c r="L2804" s="15"/>
      <c r="M2804" s="15"/>
      <c r="N2804" s="15"/>
      <c r="O2804" s="16" t="s">
        <v>3002</v>
      </c>
      <c r="P2804">
        <f>IF(ISNA(VLOOKUP(E2804,Sheet2!A:C,3,FALSE)),1,VLOOKUP(E2804,Sheet2!A:C,3,FALSE))</f>
        <v>1</v>
      </c>
    </row>
    <row r="2805" spans="1:16" ht="272" x14ac:dyDescent="0.2">
      <c r="A2805" s="11" t="s">
        <v>15</v>
      </c>
      <c r="B2805" s="12" t="s">
        <v>3127</v>
      </c>
      <c r="C2805" s="13" t="s">
        <v>17</v>
      </c>
      <c r="D2805" s="13" t="s">
        <v>18</v>
      </c>
      <c r="E2805" s="13" t="s">
        <v>4957</v>
      </c>
      <c r="F2805" s="12" t="s">
        <v>4958</v>
      </c>
      <c r="G2805" s="14" t="s">
        <v>4958</v>
      </c>
      <c r="H2805" s="15"/>
      <c r="I2805" s="15"/>
      <c r="J2805" s="15"/>
      <c r="K2805" s="15"/>
      <c r="L2805" s="15"/>
      <c r="M2805" s="15"/>
      <c r="N2805" s="15"/>
      <c r="O2805" s="16" t="s">
        <v>4959</v>
      </c>
      <c r="P2805">
        <f>IF(ISNA(VLOOKUP(E2805,Sheet2!A:C,3,FALSE)),1,VLOOKUP(E2805,Sheet2!A:C,3,FALSE))</f>
        <v>1</v>
      </c>
    </row>
    <row r="2806" spans="1:16" ht="204" x14ac:dyDescent="0.2">
      <c r="A2806" s="5" t="s">
        <v>15</v>
      </c>
      <c r="B2806" s="6" t="s">
        <v>33</v>
      </c>
      <c r="C2806" s="7" t="s">
        <v>17</v>
      </c>
      <c r="D2806" s="7" t="s">
        <v>18</v>
      </c>
      <c r="E2806" s="7" t="s">
        <v>3882</v>
      </c>
      <c r="F2806" s="6" t="s">
        <v>3883</v>
      </c>
      <c r="G2806" s="8" t="s">
        <v>3884</v>
      </c>
      <c r="H2806" s="9"/>
      <c r="I2806" s="9"/>
      <c r="J2806" s="9"/>
      <c r="K2806" s="9"/>
      <c r="L2806" s="9"/>
      <c r="M2806" s="9"/>
      <c r="N2806" s="9"/>
      <c r="O2806" s="10" t="s">
        <v>3885</v>
      </c>
      <c r="P2806">
        <f>IF(ISNA(VLOOKUP(E2806,Sheet2!A:C,3,FALSE)),1,VLOOKUP(E2806,Sheet2!A:C,3,FALSE))</f>
        <v>1</v>
      </c>
    </row>
    <row r="2807" spans="1:16" ht="340" x14ac:dyDescent="0.2">
      <c r="A2807" s="5" t="s">
        <v>15</v>
      </c>
      <c r="B2807" s="6" t="s">
        <v>16</v>
      </c>
      <c r="C2807" s="7" t="s">
        <v>17</v>
      </c>
      <c r="D2807" s="7" t="s">
        <v>28</v>
      </c>
      <c r="E2807" s="7" t="s">
        <v>6792</v>
      </c>
      <c r="F2807" s="6" t="s">
        <v>6793</v>
      </c>
      <c r="G2807" s="8" t="s">
        <v>6794</v>
      </c>
      <c r="H2807" s="9"/>
      <c r="I2807" s="9"/>
      <c r="J2807" s="9"/>
      <c r="K2807" s="9"/>
      <c r="L2807" s="9"/>
      <c r="M2807" s="9"/>
      <c r="N2807" s="9"/>
      <c r="O2807" s="10" t="s">
        <v>6795</v>
      </c>
      <c r="P2807">
        <f>IF(ISNA(VLOOKUP(E2807,Sheet2!A:C,3,FALSE)),1,VLOOKUP(E2807,Sheet2!A:C,3,FALSE))</f>
        <v>1</v>
      </c>
    </row>
    <row r="2808" spans="1:16" ht="187" x14ac:dyDescent="0.2">
      <c r="A2808" s="11" t="s">
        <v>15</v>
      </c>
      <c r="B2808" s="12" t="s">
        <v>101</v>
      </c>
      <c r="C2808" s="13" t="s">
        <v>17</v>
      </c>
      <c r="D2808" s="13" t="s">
        <v>28</v>
      </c>
      <c r="E2808" s="13" t="s">
        <v>8667</v>
      </c>
      <c r="F2808" s="12" t="s">
        <v>8668</v>
      </c>
      <c r="G2808" s="14" t="s">
        <v>8669</v>
      </c>
      <c r="H2808" s="15"/>
      <c r="I2808" s="15"/>
      <c r="J2808" s="15"/>
      <c r="K2808" s="15"/>
      <c r="L2808" s="15"/>
      <c r="M2808" s="15"/>
      <c r="N2808" s="15"/>
      <c r="O2808" s="16" t="s">
        <v>8670</v>
      </c>
      <c r="P2808">
        <f>IF(ISNA(VLOOKUP(E2808,Sheet2!A:C,3,FALSE)),1,VLOOKUP(E2808,Sheet2!A:C,3,FALSE))</f>
        <v>1</v>
      </c>
    </row>
    <row r="2809" spans="1:16" ht="238" x14ac:dyDescent="0.2">
      <c r="A2809" s="11" t="s">
        <v>15</v>
      </c>
      <c r="B2809" s="12" t="s">
        <v>38</v>
      </c>
      <c r="C2809" s="13" t="s">
        <v>17</v>
      </c>
      <c r="D2809" s="13" t="s">
        <v>28</v>
      </c>
      <c r="E2809" s="13" t="s">
        <v>3356</v>
      </c>
      <c r="F2809" s="12" t="s">
        <v>3357</v>
      </c>
      <c r="G2809" s="14" t="s">
        <v>3358</v>
      </c>
      <c r="H2809" s="15"/>
      <c r="I2809" s="15"/>
      <c r="J2809" s="15"/>
      <c r="K2809" s="15"/>
      <c r="L2809" s="15"/>
      <c r="M2809" s="15"/>
      <c r="N2809" s="15"/>
      <c r="O2809" s="16" t="s">
        <v>3359</v>
      </c>
      <c r="P2809">
        <f>IF(ISNA(VLOOKUP(E2809,Sheet2!A:C,3,FALSE)),1,VLOOKUP(E2809,Sheet2!A:C,3,FALSE))</f>
        <v>1</v>
      </c>
    </row>
    <row r="2810" spans="1:16" ht="187" x14ac:dyDescent="0.2">
      <c r="A2810" s="11" t="s">
        <v>15</v>
      </c>
      <c r="B2810" s="12" t="s">
        <v>38</v>
      </c>
      <c r="C2810" s="13" t="s">
        <v>17</v>
      </c>
      <c r="D2810" s="13" t="s">
        <v>18</v>
      </c>
      <c r="E2810" s="13" t="s">
        <v>8261</v>
      </c>
      <c r="F2810" s="12" t="s">
        <v>8262</v>
      </c>
      <c r="G2810" s="14" t="s">
        <v>8263</v>
      </c>
      <c r="H2810" s="15"/>
      <c r="I2810" s="15"/>
      <c r="J2810" s="15"/>
      <c r="K2810" s="15"/>
      <c r="L2810" s="15"/>
      <c r="M2810" s="15"/>
      <c r="N2810" s="15"/>
      <c r="O2810" s="16" t="s">
        <v>8264</v>
      </c>
      <c r="P2810">
        <f>IF(ISNA(VLOOKUP(E2810,Sheet2!A:C,3,FALSE)),1,VLOOKUP(E2810,Sheet2!A:C,3,FALSE))</f>
        <v>1</v>
      </c>
    </row>
    <row r="2811" spans="1:16" ht="289" x14ac:dyDescent="0.2">
      <c r="A2811" s="5" t="s">
        <v>15</v>
      </c>
      <c r="B2811" s="6" t="s">
        <v>67</v>
      </c>
      <c r="C2811" s="7" t="s">
        <v>17</v>
      </c>
      <c r="D2811" s="7" t="s">
        <v>18</v>
      </c>
      <c r="E2811" s="7" t="s">
        <v>8717</v>
      </c>
      <c r="F2811" s="6" t="s">
        <v>8718</v>
      </c>
      <c r="G2811" s="8" t="s">
        <v>8719</v>
      </c>
      <c r="H2811" s="9"/>
      <c r="I2811" s="9"/>
      <c r="J2811" s="9"/>
      <c r="K2811" s="9"/>
      <c r="L2811" s="9"/>
      <c r="M2811" s="9"/>
      <c r="N2811" s="9"/>
      <c r="O2811" s="10" t="s">
        <v>8720</v>
      </c>
      <c r="P2811">
        <f>IF(ISNA(VLOOKUP(E2811,Sheet2!A:C,3,FALSE)),1,VLOOKUP(E2811,Sheet2!A:C,3,FALSE))</f>
        <v>1</v>
      </c>
    </row>
    <row r="2812" spans="1:16" ht="170" x14ac:dyDescent="0.2">
      <c r="A2812" s="5" t="s">
        <v>15</v>
      </c>
      <c r="B2812" s="6" t="s">
        <v>67</v>
      </c>
      <c r="C2812" s="7" t="s">
        <v>17</v>
      </c>
      <c r="D2812" s="7" t="s">
        <v>18</v>
      </c>
      <c r="E2812" s="7" t="s">
        <v>5182</v>
      </c>
      <c r="F2812" s="6" t="s">
        <v>5183</v>
      </c>
      <c r="G2812" s="8" t="s">
        <v>5184</v>
      </c>
      <c r="H2812" s="9"/>
      <c r="I2812" s="9"/>
      <c r="J2812" s="9"/>
      <c r="K2812" s="9"/>
      <c r="L2812" s="9"/>
      <c r="M2812" s="9"/>
      <c r="N2812" s="9"/>
      <c r="O2812" s="10" t="s">
        <v>5185</v>
      </c>
      <c r="P2812">
        <f>IF(ISNA(VLOOKUP(E2812,Sheet2!A:C,3,FALSE)),1,VLOOKUP(E2812,Sheet2!A:C,3,FALSE))</f>
        <v>1</v>
      </c>
    </row>
    <row r="2813" spans="1:16" ht="306" x14ac:dyDescent="0.2">
      <c r="A2813" s="5" t="s">
        <v>15</v>
      </c>
      <c r="B2813" s="6" t="s">
        <v>47</v>
      </c>
      <c r="C2813" s="7" t="s">
        <v>17</v>
      </c>
      <c r="D2813" s="7" t="s">
        <v>18</v>
      </c>
      <c r="E2813" s="7" t="s">
        <v>5596</v>
      </c>
      <c r="F2813" s="6" t="s">
        <v>5597</v>
      </c>
      <c r="G2813" s="8" t="s">
        <v>5598</v>
      </c>
      <c r="H2813" s="9"/>
      <c r="I2813" s="17" t="s">
        <v>18</v>
      </c>
      <c r="J2813" s="17" t="s">
        <v>18</v>
      </c>
      <c r="K2813" s="17" t="s">
        <v>18</v>
      </c>
      <c r="L2813" s="18">
        <v>6</v>
      </c>
      <c r="M2813" s="18">
        <v>6</v>
      </c>
      <c r="N2813" s="18">
        <v>12</v>
      </c>
      <c r="O2813" s="10" t="s">
        <v>5599</v>
      </c>
      <c r="P2813">
        <f>IF(ISNA(VLOOKUP(E2813,Sheet2!A:C,3,FALSE)),1,VLOOKUP(E2813,Sheet2!A:C,3,FALSE))</f>
        <v>146</v>
      </c>
    </row>
    <row r="2814" spans="1:16" ht="306" x14ac:dyDescent="0.2">
      <c r="A2814" s="11" t="s">
        <v>15</v>
      </c>
      <c r="B2814" s="12" t="s">
        <v>47</v>
      </c>
      <c r="C2814" s="13" t="s">
        <v>17</v>
      </c>
      <c r="D2814" s="13" t="s">
        <v>18</v>
      </c>
      <c r="E2814" s="13" t="s">
        <v>6034</v>
      </c>
      <c r="F2814" s="12" t="s">
        <v>5597</v>
      </c>
      <c r="G2814" s="14" t="s">
        <v>5598</v>
      </c>
      <c r="H2814" s="9"/>
      <c r="I2814" s="17" t="s">
        <v>18</v>
      </c>
      <c r="J2814" s="17" t="s">
        <v>18</v>
      </c>
      <c r="K2814" s="17" t="s">
        <v>18</v>
      </c>
      <c r="L2814" s="18">
        <v>6</v>
      </c>
      <c r="M2814" s="18">
        <v>6</v>
      </c>
      <c r="N2814" s="18">
        <v>12</v>
      </c>
      <c r="O2814" s="16" t="s">
        <v>5599</v>
      </c>
      <c r="P2814">
        <f>IF(ISNA(VLOOKUP(E2814,Sheet2!A:C,3,FALSE)),1,VLOOKUP(E2814,Sheet2!A:C,3,FALSE))</f>
        <v>33</v>
      </c>
    </row>
    <row r="2815" spans="1:16" ht="136" x14ac:dyDescent="0.2">
      <c r="A2815" s="5" t="s">
        <v>15</v>
      </c>
      <c r="B2815" s="6" t="s">
        <v>180</v>
      </c>
      <c r="C2815" s="7" t="s">
        <v>17</v>
      </c>
      <c r="D2815" s="7" t="s">
        <v>28</v>
      </c>
      <c r="E2815" s="7" t="s">
        <v>7905</v>
      </c>
      <c r="F2815" s="6" t="s">
        <v>7906</v>
      </c>
      <c r="G2815" s="8" t="s">
        <v>7907</v>
      </c>
      <c r="H2815" s="9"/>
      <c r="I2815" s="9"/>
      <c r="J2815" s="9"/>
      <c r="K2815" s="9"/>
      <c r="L2815" s="9"/>
      <c r="M2815" s="9"/>
      <c r="N2815" s="9"/>
      <c r="O2815" s="10" t="s">
        <v>7908</v>
      </c>
      <c r="P2815">
        <f>IF(ISNA(VLOOKUP(E2815,Sheet2!A:C,3,FALSE)),1,VLOOKUP(E2815,Sheet2!A:C,3,FALSE))</f>
        <v>1</v>
      </c>
    </row>
    <row r="2816" spans="1:16" ht="153" x14ac:dyDescent="0.2">
      <c r="A2816" s="11" t="s">
        <v>15</v>
      </c>
      <c r="B2816" s="12" t="s">
        <v>180</v>
      </c>
      <c r="C2816" s="13" t="s">
        <v>17</v>
      </c>
      <c r="D2816" s="13" t="s">
        <v>28</v>
      </c>
      <c r="E2816" s="13" t="s">
        <v>7909</v>
      </c>
      <c r="F2816" s="12" t="s">
        <v>7906</v>
      </c>
      <c r="G2816" s="14" t="s">
        <v>7907</v>
      </c>
      <c r="H2816" s="15"/>
      <c r="I2816" s="15"/>
      <c r="J2816" s="15"/>
      <c r="K2816" s="15"/>
      <c r="L2816" s="15"/>
      <c r="M2816" s="15"/>
      <c r="N2816" s="15"/>
      <c r="O2816" s="16" t="s">
        <v>7910</v>
      </c>
      <c r="P2816">
        <f>IF(ISNA(VLOOKUP(E2816,Sheet2!A:C,3,FALSE)),1,VLOOKUP(E2816,Sheet2!A:C,3,FALSE))</f>
        <v>1</v>
      </c>
    </row>
    <row r="2817" spans="1:16" ht="238" x14ac:dyDescent="0.2">
      <c r="A2817" s="11" t="s">
        <v>15</v>
      </c>
      <c r="B2817" s="12" t="s">
        <v>16</v>
      </c>
      <c r="C2817" s="13" t="s">
        <v>17</v>
      </c>
      <c r="D2817" s="13" t="s">
        <v>18</v>
      </c>
      <c r="E2817" s="13" t="s">
        <v>5676</v>
      </c>
      <c r="F2817" s="12" t="s">
        <v>5677</v>
      </c>
      <c r="G2817" s="14" t="s">
        <v>5678</v>
      </c>
      <c r="H2817" s="15"/>
      <c r="I2817" s="15"/>
      <c r="J2817" s="15"/>
      <c r="K2817" s="15"/>
      <c r="L2817" s="15"/>
      <c r="M2817" s="15"/>
      <c r="N2817" s="15"/>
      <c r="O2817" s="16" t="s">
        <v>5679</v>
      </c>
      <c r="P2817">
        <f>IF(ISNA(VLOOKUP(E2817,Sheet2!A:C,3,FALSE)),1,VLOOKUP(E2817,Sheet2!A:C,3,FALSE))</f>
        <v>1</v>
      </c>
    </row>
    <row r="2818" spans="1:16" ht="238" x14ac:dyDescent="0.2">
      <c r="A2818" s="11" t="s">
        <v>15</v>
      </c>
      <c r="B2818" s="12" t="s">
        <v>16</v>
      </c>
      <c r="C2818" s="13" t="s">
        <v>17</v>
      </c>
      <c r="D2818" s="13" t="s">
        <v>18</v>
      </c>
      <c r="E2818" s="13" t="s">
        <v>5913</v>
      </c>
      <c r="F2818" s="12" t="s">
        <v>5677</v>
      </c>
      <c r="G2818" s="14" t="s">
        <v>5678</v>
      </c>
      <c r="H2818" s="15"/>
      <c r="I2818" s="15"/>
      <c r="J2818" s="15"/>
      <c r="K2818" s="15"/>
      <c r="L2818" s="15"/>
      <c r="M2818" s="15"/>
      <c r="N2818" s="15"/>
      <c r="O2818" s="16" t="s">
        <v>5679</v>
      </c>
      <c r="P2818">
        <f>IF(ISNA(VLOOKUP(E2818,Sheet2!A:C,3,FALSE)),1,VLOOKUP(E2818,Sheet2!A:C,3,FALSE))</f>
        <v>1</v>
      </c>
    </row>
    <row r="2819" spans="1:16" ht="238" x14ac:dyDescent="0.2">
      <c r="A2819" s="5" t="s">
        <v>15</v>
      </c>
      <c r="B2819" s="6" t="s">
        <v>16</v>
      </c>
      <c r="C2819" s="7" t="s">
        <v>17</v>
      </c>
      <c r="D2819" s="7" t="s">
        <v>18</v>
      </c>
      <c r="E2819" s="7" t="s">
        <v>6033</v>
      </c>
      <c r="F2819" s="6" t="s">
        <v>5677</v>
      </c>
      <c r="G2819" s="8" t="s">
        <v>5678</v>
      </c>
      <c r="H2819" s="9"/>
      <c r="I2819" s="17" t="s">
        <v>18</v>
      </c>
      <c r="J2819" s="17" t="s">
        <v>18</v>
      </c>
      <c r="K2819" s="9"/>
      <c r="L2819" s="18">
        <v>6</v>
      </c>
      <c r="M2819" s="18">
        <v>6</v>
      </c>
      <c r="N2819" s="18">
        <v>12</v>
      </c>
      <c r="O2819" s="10" t="s">
        <v>5679</v>
      </c>
      <c r="P2819">
        <f>IF(ISNA(VLOOKUP(E2819,Sheet2!A:C,3,FALSE)),1,VLOOKUP(E2819,Sheet2!A:C,3,FALSE))</f>
        <v>33</v>
      </c>
    </row>
    <row r="2820" spans="1:16" ht="238" x14ac:dyDescent="0.2">
      <c r="A2820" s="5" t="s">
        <v>15</v>
      </c>
      <c r="B2820" s="6" t="s">
        <v>16</v>
      </c>
      <c r="C2820" s="7" t="s">
        <v>17</v>
      </c>
      <c r="D2820" s="7" t="s">
        <v>18</v>
      </c>
      <c r="E2820" s="7" t="s">
        <v>6069</v>
      </c>
      <c r="F2820" s="6" t="s">
        <v>5677</v>
      </c>
      <c r="G2820" s="8" t="s">
        <v>5678</v>
      </c>
      <c r="H2820" s="9"/>
      <c r="I2820" s="17" t="s">
        <v>18</v>
      </c>
      <c r="J2820" s="17" t="s">
        <v>18</v>
      </c>
      <c r="K2820" s="9"/>
      <c r="L2820" s="18">
        <v>6</v>
      </c>
      <c r="M2820" s="18">
        <v>6</v>
      </c>
      <c r="N2820" s="18">
        <v>12</v>
      </c>
      <c r="O2820" s="10" t="s">
        <v>5679</v>
      </c>
      <c r="P2820">
        <f>IF(ISNA(VLOOKUP(E2820,Sheet2!A:C,3,FALSE)),1,VLOOKUP(E2820,Sheet2!A:C,3,FALSE))</f>
        <v>1</v>
      </c>
    </row>
    <row r="2821" spans="1:16" ht="204" x14ac:dyDescent="0.2">
      <c r="A2821" s="11" t="s">
        <v>15</v>
      </c>
      <c r="B2821" s="12" t="s">
        <v>42</v>
      </c>
      <c r="C2821" s="13" t="s">
        <v>17</v>
      </c>
      <c r="D2821" s="13" t="s">
        <v>28</v>
      </c>
      <c r="E2821" s="13" t="s">
        <v>7734</v>
      </c>
      <c r="F2821" s="12" t="s">
        <v>7735</v>
      </c>
      <c r="G2821" s="14" t="s">
        <v>7736</v>
      </c>
      <c r="H2821" s="15"/>
      <c r="I2821" s="15"/>
      <c r="J2821" s="15"/>
      <c r="K2821" s="15"/>
      <c r="L2821" s="15"/>
      <c r="M2821" s="15"/>
      <c r="N2821" s="15"/>
      <c r="O2821" s="16" t="s">
        <v>7737</v>
      </c>
      <c r="P2821">
        <f>IF(ISNA(VLOOKUP(E2821,Sheet2!A:C,3,FALSE)),1,VLOOKUP(E2821,Sheet2!A:C,3,FALSE))</f>
        <v>1</v>
      </c>
    </row>
    <row r="2822" spans="1:16" ht="204" x14ac:dyDescent="0.2">
      <c r="A2822" s="5" t="s">
        <v>15</v>
      </c>
      <c r="B2822" s="6" t="s">
        <v>42</v>
      </c>
      <c r="C2822" s="7" t="s">
        <v>17</v>
      </c>
      <c r="D2822" s="7" t="s">
        <v>28</v>
      </c>
      <c r="E2822" s="7" t="s">
        <v>7825</v>
      </c>
      <c r="F2822" s="6" t="s">
        <v>7735</v>
      </c>
      <c r="G2822" s="8" t="s">
        <v>7736</v>
      </c>
      <c r="H2822" s="9"/>
      <c r="I2822" s="9"/>
      <c r="J2822" s="9"/>
      <c r="K2822" s="9"/>
      <c r="L2822" s="9"/>
      <c r="M2822" s="9"/>
      <c r="N2822" s="9"/>
      <c r="O2822" s="10" t="s">
        <v>7737</v>
      </c>
      <c r="P2822">
        <f>IF(ISNA(VLOOKUP(E2822,Sheet2!A:C,3,FALSE)),1,VLOOKUP(E2822,Sheet2!A:C,3,FALSE))</f>
        <v>1</v>
      </c>
    </row>
    <row r="2823" spans="1:16" ht="119" x14ac:dyDescent="0.2">
      <c r="A2823" s="5" t="s">
        <v>15</v>
      </c>
      <c r="B2823" s="6" t="s">
        <v>101</v>
      </c>
      <c r="C2823" s="7" t="s">
        <v>17</v>
      </c>
      <c r="D2823" s="7" t="s">
        <v>18</v>
      </c>
      <c r="E2823" s="7" t="s">
        <v>2329</v>
      </c>
      <c r="F2823" s="6" t="s">
        <v>2330</v>
      </c>
      <c r="G2823" s="8" t="s">
        <v>2331</v>
      </c>
      <c r="H2823" s="9"/>
      <c r="I2823" s="9"/>
      <c r="J2823" s="9"/>
      <c r="K2823" s="9"/>
      <c r="L2823" s="9"/>
      <c r="M2823" s="9"/>
      <c r="N2823" s="9"/>
      <c r="O2823" s="10" t="s">
        <v>2332</v>
      </c>
      <c r="P2823">
        <f>IF(ISNA(VLOOKUP(E2823,Sheet2!A:C,3,FALSE)),1,VLOOKUP(E2823,Sheet2!A:C,3,FALSE))</f>
        <v>1</v>
      </c>
    </row>
    <row r="2824" spans="1:16" ht="272" x14ac:dyDescent="0.2">
      <c r="A2824" s="11" t="s">
        <v>15</v>
      </c>
      <c r="B2824" s="12" t="s">
        <v>180</v>
      </c>
      <c r="C2824" s="13" t="s">
        <v>17</v>
      </c>
      <c r="D2824" s="13" t="s">
        <v>18</v>
      </c>
      <c r="E2824" s="13" t="s">
        <v>5612</v>
      </c>
      <c r="F2824" s="12" t="s">
        <v>5613</v>
      </c>
      <c r="G2824" s="14" t="s">
        <v>5614</v>
      </c>
      <c r="H2824" s="15"/>
      <c r="I2824" s="15"/>
      <c r="J2824" s="15"/>
      <c r="K2824" s="15"/>
      <c r="L2824" s="15"/>
      <c r="M2824" s="15"/>
      <c r="N2824" s="15"/>
      <c r="O2824" s="16" t="s">
        <v>5615</v>
      </c>
      <c r="P2824">
        <f>IF(ISNA(VLOOKUP(E2824,Sheet2!A:C,3,FALSE)),1,VLOOKUP(E2824,Sheet2!A:C,3,FALSE))</f>
        <v>1</v>
      </c>
    </row>
    <row r="2825" spans="1:16" ht="272" x14ac:dyDescent="0.2">
      <c r="A2825" s="5" t="s">
        <v>15</v>
      </c>
      <c r="B2825" s="6" t="s">
        <v>180</v>
      </c>
      <c r="C2825" s="7" t="s">
        <v>17</v>
      </c>
      <c r="D2825" s="7" t="s">
        <v>18</v>
      </c>
      <c r="E2825" s="7" t="s">
        <v>5959</v>
      </c>
      <c r="F2825" s="6" t="s">
        <v>5613</v>
      </c>
      <c r="G2825" s="8" t="s">
        <v>5614</v>
      </c>
      <c r="H2825" s="9"/>
      <c r="I2825" s="9"/>
      <c r="J2825" s="9"/>
      <c r="K2825" s="9"/>
      <c r="L2825" s="9"/>
      <c r="M2825" s="9"/>
      <c r="N2825" s="9"/>
      <c r="O2825" s="10" t="s">
        <v>5615</v>
      </c>
      <c r="P2825">
        <f>IF(ISNA(VLOOKUP(E2825,Sheet2!A:C,3,FALSE)),1,VLOOKUP(E2825,Sheet2!A:C,3,FALSE))</f>
        <v>1</v>
      </c>
    </row>
    <row r="2826" spans="1:16" ht="272" x14ac:dyDescent="0.2">
      <c r="A2826" s="11" t="s">
        <v>15</v>
      </c>
      <c r="B2826" s="12" t="s">
        <v>180</v>
      </c>
      <c r="C2826" s="13" t="s">
        <v>17</v>
      </c>
      <c r="D2826" s="13" t="s">
        <v>18</v>
      </c>
      <c r="E2826" s="13" t="s">
        <v>6074</v>
      </c>
      <c r="F2826" s="12" t="s">
        <v>5613</v>
      </c>
      <c r="G2826" s="14" t="s">
        <v>5614</v>
      </c>
      <c r="H2826" s="15"/>
      <c r="I2826" s="19" t="s">
        <v>18</v>
      </c>
      <c r="J2826" s="19" t="s">
        <v>18</v>
      </c>
      <c r="K2826" s="15"/>
      <c r="L2826" s="20">
        <v>6</v>
      </c>
      <c r="M2826" s="20">
        <v>6</v>
      </c>
      <c r="N2826" s="20">
        <v>12</v>
      </c>
      <c r="O2826" s="16" t="s">
        <v>5615</v>
      </c>
      <c r="P2826">
        <f>IF(ISNA(VLOOKUP(E2826,Sheet2!A:C,3,FALSE)),1,VLOOKUP(E2826,Sheet2!A:C,3,FALSE))</f>
        <v>1</v>
      </c>
    </row>
    <row r="2827" spans="1:16" ht="187" x14ac:dyDescent="0.2">
      <c r="A2827" s="11" t="s">
        <v>15</v>
      </c>
      <c r="B2827" s="12" t="s">
        <v>42</v>
      </c>
      <c r="C2827" s="13" t="s">
        <v>17</v>
      </c>
      <c r="D2827" s="13" t="s">
        <v>28</v>
      </c>
      <c r="E2827" s="13" t="s">
        <v>560</v>
      </c>
      <c r="F2827" s="12" t="s">
        <v>561</v>
      </c>
      <c r="G2827" s="14" t="s">
        <v>562</v>
      </c>
      <c r="H2827" s="15"/>
      <c r="I2827" s="15"/>
      <c r="J2827" s="15"/>
      <c r="K2827" s="15"/>
      <c r="L2827" s="15"/>
      <c r="M2827" s="15"/>
      <c r="N2827" s="15"/>
      <c r="O2827" s="16" t="s">
        <v>563</v>
      </c>
      <c r="P2827">
        <f>IF(ISNA(VLOOKUP(E2827,Sheet2!A:C,3,FALSE)),1,VLOOKUP(E2827,Sheet2!A:C,3,FALSE))</f>
        <v>1</v>
      </c>
    </row>
    <row r="2828" spans="1:16" ht="221" x14ac:dyDescent="0.2">
      <c r="A2828" s="5" t="s">
        <v>15</v>
      </c>
      <c r="B2828" s="6" t="s">
        <v>3127</v>
      </c>
      <c r="C2828" s="7" t="s">
        <v>17</v>
      </c>
      <c r="D2828" s="7" t="s">
        <v>18</v>
      </c>
      <c r="E2828" s="7" t="s">
        <v>4483</v>
      </c>
      <c r="F2828" s="6" t="s">
        <v>4484</v>
      </c>
      <c r="G2828" s="8" t="s">
        <v>4484</v>
      </c>
      <c r="H2828" s="9"/>
      <c r="I2828" s="9"/>
      <c r="J2828" s="9"/>
      <c r="K2828" s="9"/>
      <c r="L2828" s="9"/>
      <c r="M2828" s="9"/>
      <c r="N2828" s="9"/>
      <c r="O2828" s="10" t="s">
        <v>4485</v>
      </c>
      <c r="P2828">
        <f>IF(ISNA(VLOOKUP(E2828,Sheet2!A:C,3,FALSE)),1,VLOOKUP(E2828,Sheet2!A:C,3,FALSE))</f>
        <v>1</v>
      </c>
    </row>
    <row r="2829" spans="1:16" ht="255" x14ac:dyDescent="0.2">
      <c r="A2829" s="11" t="s">
        <v>15</v>
      </c>
      <c r="B2829" s="12" t="s">
        <v>16</v>
      </c>
      <c r="C2829" s="13" t="s">
        <v>17</v>
      </c>
      <c r="D2829" s="13" t="s">
        <v>18</v>
      </c>
      <c r="E2829" s="13" t="s">
        <v>6953</v>
      </c>
      <c r="F2829" s="12" t="s">
        <v>4484</v>
      </c>
      <c r="G2829" s="14" t="s">
        <v>4484</v>
      </c>
      <c r="H2829" s="19" t="s">
        <v>18</v>
      </c>
      <c r="I2829" s="15"/>
      <c r="J2829" s="15"/>
      <c r="K2829" s="15"/>
      <c r="L2829" s="20">
        <v>0</v>
      </c>
      <c r="M2829" s="20">
        <v>12</v>
      </c>
      <c r="N2829" s="20">
        <v>12</v>
      </c>
      <c r="O2829" s="16" t="s">
        <v>6954</v>
      </c>
      <c r="P2829">
        <f>IF(ISNA(VLOOKUP(E2829,Sheet2!A:C,3,FALSE)),1,VLOOKUP(E2829,Sheet2!A:C,3,FALSE))</f>
        <v>248</v>
      </c>
    </row>
    <row r="2830" spans="1:16" ht="204" x14ac:dyDescent="0.2">
      <c r="A2830" s="11" t="s">
        <v>15</v>
      </c>
      <c r="B2830" s="12" t="s">
        <v>16</v>
      </c>
      <c r="C2830" s="13" t="s">
        <v>17</v>
      </c>
      <c r="D2830" s="13" t="s">
        <v>18</v>
      </c>
      <c r="E2830" s="13" t="s">
        <v>1644</v>
      </c>
      <c r="F2830" s="12" t="s">
        <v>1645</v>
      </c>
      <c r="G2830" s="14" t="s">
        <v>1646</v>
      </c>
      <c r="H2830" s="19" t="s">
        <v>18</v>
      </c>
      <c r="I2830" s="15"/>
      <c r="J2830" s="15"/>
      <c r="K2830" s="15"/>
      <c r="L2830" s="20">
        <v>0</v>
      </c>
      <c r="M2830" s="20">
        <v>12</v>
      </c>
      <c r="N2830" s="20">
        <v>12</v>
      </c>
      <c r="O2830" s="16" t="s">
        <v>1647</v>
      </c>
      <c r="P2830">
        <f>IF(ISNA(VLOOKUP(E2830,Sheet2!A:C,3,FALSE)),1,VLOOKUP(E2830,Sheet2!A:C,3,FALSE))</f>
        <v>49</v>
      </c>
    </row>
    <row r="2831" spans="1:16" ht="153" x14ac:dyDescent="0.2">
      <c r="A2831" s="11" t="s">
        <v>15</v>
      </c>
      <c r="B2831" s="12" t="s">
        <v>16</v>
      </c>
      <c r="C2831" s="13" t="s">
        <v>17</v>
      </c>
      <c r="D2831" s="13" t="s">
        <v>18</v>
      </c>
      <c r="E2831" s="13" t="s">
        <v>5725</v>
      </c>
      <c r="F2831" s="12" t="s">
        <v>5726</v>
      </c>
      <c r="G2831" s="14" t="s">
        <v>5727</v>
      </c>
      <c r="H2831" s="15"/>
      <c r="I2831" s="15"/>
      <c r="J2831" s="15"/>
      <c r="K2831" s="15"/>
      <c r="L2831" s="15"/>
      <c r="M2831" s="15"/>
      <c r="N2831" s="15"/>
      <c r="O2831" s="16" t="s">
        <v>5728</v>
      </c>
      <c r="P2831">
        <f>IF(ISNA(VLOOKUP(E2831,Sheet2!A:C,3,FALSE)),1,VLOOKUP(E2831,Sheet2!A:C,3,FALSE))</f>
        <v>1</v>
      </c>
    </row>
    <row r="2832" spans="1:16" ht="153" x14ac:dyDescent="0.2">
      <c r="A2832" s="11" t="s">
        <v>15</v>
      </c>
      <c r="B2832" s="12" t="s">
        <v>16</v>
      </c>
      <c r="C2832" s="13" t="s">
        <v>17</v>
      </c>
      <c r="D2832" s="13" t="s">
        <v>18</v>
      </c>
      <c r="E2832" s="13" t="s">
        <v>6116</v>
      </c>
      <c r="F2832" s="12" t="s">
        <v>5726</v>
      </c>
      <c r="G2832" s="14" t="s">
        <v>5727</v>
      </c>
      <c r="H2832" s="15"/>
      <c r="I2832" s="15"/>
      <c r="J2832" s="15"/>
      <c r="K2832" s="15"/>
      <c r="L2832" s="15"/>
      <c r="M2832" s="15"/>
      <c r="N2832" s="15"/>
      <c r="O2832" s="16" t="s">
        <v>5728</v>
      </c>
      <c r="P2832">
        <f>IF(ISNA(VLOOKUP(E2832,Sheet2!A:C,3,FALSE)),1,VLOOKUP(E2832,Sheet2!A:C,3,FALSE))</f>
        <v>1</v>
      </c>
    </row>
    <row r="2833" spans="1:16" ht="187" x14ac:dyDescent="0.2">
      <c r="A2833" s="5" t="s">
        <v>15</v>
      </c>
      <c r="B2833" s="6" t="s">
        <v>16</v>
      </c>
      <c r="C2833" s="7" t="s">
        <v>17</v>
      </c>
      <c r="D2833" s="7" t="s">
        <v>18</v>
      </c>
      <c r="E2833" s="7" t="s">
        <v>2124</v>
      </c>
      <c r="F2833" s="6" t="s">
        <v>2125</v>
      </c>
      <c r="G2833" s="8" t="s">
        <v>2126</v>
      </c>
      <c r="H2833" s="9"/>
      <c r="I2833" s="9"/>
      <c r="J2833" s="9"/>
      <c r="K2833" s="9"/>
      <c r="L2833" s="9"/>
      <c r="M2833" s="9"/>
      <c r="N2833" s="9"/>
      <c r="O2833" s="10" t="s">
        <v>2127</v>
      </c>
      <c r="P2833">
        <f>IF(ISNA(VLOOKUP(E2833,Sheet2!A:C,3,FALSE)),1,VLOOKUP(E2833,Sheet2!A:C,3,FALSE))</f>
        <v>1</v>
      </c>
    </row>
    <row r="2834" spans="1:16" ht="187" x14ac:dyDescent="0.2">
      <c r="A2834" s="11" t="s">
        <v>15</v>
      </c>
      <c r="B2834" s="12" t="s">
        <v>38</v>
      </c>
      <c r="C2834" s="13" t="s">
        <v>17</v>
      </c>
      <c r="D2834" s="13" t="s">
        <v>28</v>
      </c>
      <c r="E2834" s="13" t="s">
        <v>4705</v>
      </c>
      <c r="F2834" s="12" t="s">
        <v>4706</v>
      </c>
      <c r="G2834" s="14" t="s">
        <v>4706</v>
      </c>
      <c r="H2834" s="15"/>
      <c r="I2834" s="15"/>
      <c r="J2834" s="15"/>
      <c r="K2834" s="15"/>
      <c r="L2834" s="15"/>
      <c r="M2834" s="15"/>
      <c r="N2834" s="15"/>
      <c r="O2834" s="16" t="s">
        <v>4707</v>
      </c>
      <c r="P2834">
        <f>IF(ISNA(VLOOKUP(E2834,Sheet2!A:C,3,FALSE)),1,VLOOKUP(E2834,Sheet2!A:C,3,FALSE))</f>
        <v>1</v>
      </c>
    </row>
    <row r="2835" spans="1:16" ht="238" x14ac:dyDescent="0.2">
      <c r="A2835" s="11" t="s">
        <v>15</v>
      </c>
      <c r="B2835" s="12" t="s">
        <v>38</v>
      </c>
      <c r="C2835" s="13" t="s">
        <v>17</v>
      </c>
      <c r="D2835" s="13" t="s">
        <v>18</v>
      </c>
      <c r="E2835" s="13" t="s">
        <v>7101</v>
      </c>
      <c r="F2835" s="12" t="s">
        <v>7102</v>
      </c>
      <c r="G2835" s="14" t="s">
        <v>7102</v>
      </c>
      <c r="H2835" s="15"/>
      <c r="I2835" s="15"/>
      <c r="J2835" s="15"/>
      <c r="K2835" s="15"/>
      <c r="L2835" s="15"/>
      <c r="M2835" s="15"/>
      <c r="N2835" s="15"/>
      <c r="O2835" s="16" t="s">
        <v>7103</v>
      </c>
      <c r="P2835">
        <f>IF(ISNA(VLOOKUP(E2835,Sheet2!A:C,3,FALSE)),1,VLOOKUP(E2835,Sheet2!A:C,3,FALSE))</f>
        <v>1</v>
      </c>
    </row>
    <row r="2836" spans="1:16" ht="221" x14ac:dyDescent="0.2">
      <c r="A2836" s="5" t="s">
        <v>15</v>
      </c>
      <c r="B2836" s="6" t="s">
        <v>42</v>
      </c>
      <c r="C2836" s="7" t="s">
        <v>17</v>
      </c>
      <c r="D2836" s="7" t="s">
        <v>18</v>
      </c>
      <c r="E2836" s="7" t="s">
        <v>7634</v>
      </c>
      <c r="F2836" s="6" t="s">
        <v>7635</v>
      </c>
      <c r="G2836" s="8" t="s">
        <v>7636</v>
      </c>
      <c r="H2836" s="9"/>
      <c r="I2836" s="9"/>
      <c r="J2836" s="9"/>
      <c r="K2836" s="9"/>
      <c r="L2836" s="9"/>
      <c r="M2836" s="9"/>
      <c r="N2836" s="9"/>
      <c r="O2836" s="10" t="s">
        <v>7637</v>
      </c>
      <c r="P2836">
        <f>IF(ISNA(VLOOKUP(E2836,Sheet2!A:C,3,FALSE)),1,VLOOKUP(E2836,Sheet2!A:C,3,FALSE))</f>
        <v>1</v>
      </c>
    </row>
    <row r="2837" spans="1:16" ht="255" x14ac:dyDescent="0.2">
      <c r="A2837" s="5" t="s">
        <v>15</v>
      </c>
      <c r="B2837" s="6" t="s">
        <v>3127</v>
      </c>
      <c r="C2837" s="7" t="s">
        <v>17</v>
      </c>
      <c r="D2837" s="7" t="s">
        <v>18</v>
      </c>
      <c r="E2837" s="7" t="s">
        <v>8799</v>
      </c>
      <c r="F2837" s="6" t="s">
        <v>8800</v>
      </c>
      <c r="G2837" s="8" t="s">
        <v>8801</v>
      </c>
      <c r="H2837" s="9"/>
      <c r="I2837" s="9"/>
      <c r="J2837" s="9"/>
      <c r="K2837" s="9"/>
      <c r="L2837" s="9"/>
      <c r="M2837" s="9"/>
      <c r="N2837" s="9"/>
      <c r="O2837" s="10" t="s">
        <v>8802</v>
      </c>
      <c r="P2837">
        <f>IF(ISNA(VLOOKUP(E2837,Sheet2!A:C,3,FALSE)),1,VLOOKUP(E2837,Sheet2!A:C,3,FALSE))</f>
        <v>1</v>
      </c>
    </row>
    <row r="2838" spans="1:16" ht="272" x14ac:dyDescent="0.2">
      <c r="A2838" s="5" t="s">
        <v>15</v>
      </c>
      <c r="B2838" s="6" t="s">
        <v>47</v>
      </c>
      <c r="C2838" s="7" t="s">
        <v>17</v>
      </c>
      <c r="D2838" s="7" t="s">
        <v>28</v>
      </c>
      <c r="E2838" s="7" t="s">
        <v>7853</v>
      </c>
      <c r="F2838" s="6" t="s">
        <v>7854</v>
      </c>
      <c r="G2838" s="8" t="s">
        <v>7855</v>
      </c>
      <c r="H2838" s="9"/>
      <c r="I2838" s="9"/>
      <c r="J2838" s="9"/>
      <c r="K2838" s="9"/>
      <c r="L2838" s="9"/>
      <c r="M2838" s="9"/>
      <c r="N2838" s="9"/>
      <c r="O2838" s="10" t="s">
        <v>7856</v>
      </c>
      <c r="P2838">
        <f>IF(ISNA(VLOOKUP(E2838,Sheet2!A:C,3,FALSE)),1,VLOOKUP(E2838,Sheet2!A:C,3,FALSE))</f>
        <v>1</v>
      </c>
    </row>
    <row r="2839" spans="1:16" ht="289" x14ac:dyDescent="0.2">
      <c r="A2839" s="11" t="s">
        <v>15</v>
      </c>
      <c r="B2839" s="12" t="s">
        <v>630</v>
      </c>
      <c r="C2839" s="13" t="s">
        <v>17</v>
      </c>
      <c r="D2839" s="13" t="s">
        <v>28</v>
      </c>
      <c r="E2839" s="13" t="s">
        <v>1442</v>
      </c>
      <c r="F2839" s="12" t="s">
        <v>1443</v>
      </c>
      <c r="G2839" s="14" t="s">
        <v>1444</v>
      </c>
      <c r="H2839" s="15"/>
      <c r="I2839" s="15"/>
      <c r="J2839" s="15"/>
      <c r="K2839" s="15"/>
      <c r="L2839" s="15"/>
      <c r="M2839" s="15"/>
      <c r="N2839" s="15"/>
      <c r="O2839" s="16" t="s">
        <v>1445</v>
      </c>
      <c r="P2839">
        <f>IF(ISNA(VLOOKUP(E2839,Sheet2!A:C,3,FALSE)),1,VLOOKUP(E2839,Sheet2!A:C,3,FALSE))</f>
        <v>1</v>
      </c>
    </row>
    <row r="2840" spans="1:16" ht="221" x14ac:dyDescent="0.2">
      <c r="A2840" s="11" t="s">
        <v>15</v>
      </c>
      <c r="B2840" s="12" t="s">
        <v>16</v>
      </c>
      <c r="C2840" s="13" t="s">
        <v>17</v>
      </c>
      <c r="D2840" s="13" t="s">
        <v>18</v>
      </c>
      <c r="E2840" s="13" t="s">
        <v>2120</v>
      </c>
      <c r="F2840" s="12" t="s">
        <v>2121</v>
      </c>
      <c r="G2840" s="14" t="s">
        <v>2122</v>
      </c>
      <c r="H2840" s="15"/>
      <c r="I2840" s="19" t="s">
        <v>18</v>
      </c>
      <c r="J2840" s="15"/>
      <c r="K2840" s="15"/>
      <c r="L2840" s="20">
        <v>0</v>
      </c>
      <c r="M2840" s="20">
        <v>6</v>
      </c>
      <c r="N2840" s="20">
        <v>6</v>
      </c>
      <c r="O2840" s="16" t="s">
        <v>2123</v>
      </c>
      <c r="P2840">
        <f>IF(ISNA(VLOOKUP(E2840,Sheet2!A:C,3,FALSE)),1,VLOOKUP(E2840,Sheet2!A:C,3,FALSE))</f>
        <v>1</v>
      </c>
    </row>
    <row r="2841" spans="1:16" ht="68" x14ac:dyDescent="0.2">
      <c r="A2841" s="11" t="s">
        <v>15</v>
      </c>
      <c r="B2841" s="12" t="s">
        <v>47</v>
      </c>
      <c r="C2841" s="13" t="s">
        <v>17</v>
      </c>
      <c r="D2841" s="13" t="s">
        <v>18</v>
      </c>
      <c r="E2841" s="13" t="s">
        <v>3671</v>
      </c>
      <c r="F2841" s="12" t="s">
        <v>3672</v>
      </c>
      <c r="G2841" s="14" t="s">
        <v>3673</v>
      </c>
      <c r="H2841" s="15"/>
      <c r="I2841" s="15"/>
      <c r="J2841" s="15"/>
      <c r="K2841" s="15"/>
      <c r="L2841" s="15"/>
      <c r="M2841" s="15"/>
      <c r="N2841" s="15"/>
      <c r="O2841" s="16" t="s">
        <v>3674</v>
      </c>
      <c r="P2841">
        <f>IF(ISNA(VLOOKUP(E2841,Sheet2!A:C,3,FALSE)),1,VLOOKUP(E2841,Sheet2!A:C,3,FALSE))</f>
        <v>1</v>
      </c>
    </row>
    <row r="2842" spans="1:16" ht="187" x14ac:dyDescent="0.2">
      <c r="A2842" s="11" t="s">
        <v>15</v>
      </c>
      <c r="B2842" s="12" t="s">
        <v>101</v>
      </c>
      <c r="C2842" s="13" t="s">
        <v>17</v>
      </c>
      <c r="D2842" s="13" t="s">
        <v>18</v>
      </c>
      <c r="E2842" s="13" t="s">
        <v>6860</v>
      </c>
      <c r="F2842" s="12" t="s">
        <v>6861</v>
      </c>
      <c r="G2842" s="14" t="s">
        <v>6861</v>
      </c>
      <c r="H2842" s="15"/>
      <c r="I2842" s="15"/>
      <c r="J2842" s="15"/>
      <c r="K2842" s="15"/>
      <c r="L2842" s="15"/>
      <c r="M2842" s="15"/>
      <c r="N2842" s="15"/>
      <c r="O2842" s="16" t="s">
        <v>6862</v>
      </c>
      <c r="P2842">
        <f>IF(ISNA(VLOOKUP(E2842,Sheet2!A:C,3,FALSE)),1,VLOOKUP(E2842,Sheet2!A:C,3,FALSE))</f>
        <v>1</v>
      </c>
    </row>
    <row r="2843" spans="1:16" ht="153" x14ac:dyDescent="0.2">
      <c r="A2843" s="5" t="s">
        <v>15</v>
      </c>
      <c r="B2843" s="6" t="s">
        <v>38</v>
      </c>
      <c r="C2843" s="7" t="s">
        <v>17</v>
      </c>
      <c r="D2843" s="7" t="s">
        <v>18</v>
      </c>
      <c r="E2843" s="7" t="s">
        <v>7393</v>
      </c>
      <c r="F2843" s="6" t="s">
        <v>7394</v>
      </c>
      <c r="G2843" s="8" t="s">
        <v>7394</v>
      </c>
      <c r="H2843" s="9"/>
      <c r="I2843" s="9"/>
      <c r="J2843" s="9"/>
      <c r="K2843" s="9"/>
      <c r="L2843" s="9"/>
      <c r="M2843" s="9"/>
      <c r="N2843" s="9"/>
      <c r="O2843" s="10" t="s">
        <v>7395</v>
      </c>
      <c r="P2843">
        <f>IF(ISNA(VLOOKUP(E2843,Sheet2!A:C,3,FALSE)),1,VLOOKUP(E2843,Sheet2!A:C,3,FALSE))</f>
        <v>1</v>
      </c>
    </row>
    <row r="2844" spans="1:16" ht="289" x14ac:dyDescent="0.2">
      <c r="A2844" s="11" t="s">
        <v>15</v>
      </c>
      <c r="B2844" s="12" t="s">
        <v>33</v>
      </c>
      <c r="C2844" s="13" t="s">
        <v>17</v>
      </c>
      <c r="D2844" s="13" t="s">
        <v>18</v>
      </c>
      <c r="E2844" s="13" t="s">
        <v>2744</v>
      </c>
      <c r="F2844" s="12" t="s">
        <v>2745</v>
      </c>
      <c r="G2844" s="14" t="s">
        <v>2746</v>
      </c>
      <c r="H2844" s="15"/>
      <c r="I2844" s="15"/>
      <c r="J2844" s="15"/>
      <c r="K2844" s="15"/>
      <c r="L2844" s="15"/>
      <c r="M2844" s="15"/>
      <c r="N2844" s="15"/>
      <c r="O2844" s="16" t="s">
        <v>2747</v>
      </c>
      <c r="P2844">
        <f>IF(ISNA(VLOOKUP(E2844,Sheet2!A:C,3,FALSE)),1,VLOOKUP(E2844,Sheet2!A:C,3,FALSE))</f>
        <v>1</v>
      </c>
    </row>
    <row r="2845" spans="1:16" ht="136" x14ac:dyDescent="0.2">
      <c r="A2845" s="11" t="s">
        <v>15</v>
      </c>
      <c r="B2845" s="12" t="s">
        <v>3127</v>
      </c>
      <c r="C2845" s="13" t="s">
        <v>17</v>
      </c>
      <c r="D2845" s="13" t="s">
        <v>18</v>
      </c>
      <c r="E2845" s="13" t="s">
        <v>8763</v>
      </c>
      <c r="F2845" s="12" t="s">
        <v>8764</v>
      </c>
      <c r="G2845" s="14" t="s">
        <v>8765</v>
      </c>
      <c r="H2845" s="15"/>
      <c r="I2845" s="15"/>
      <c r="J2845" s="15"/>
      <c r="K2845" s="15"/>
      <c r="L2845" s="15"/>
      <c r="M2845" s="15"/>
      <c r="N2845" s="15"/>
      <c r="O2845" s="16" t="s">
        <v>8766</v>
      </c>
      <c r="P2845">
        <f>IF(ISNA(VLOOKUP(E2845,Sheet2!A:C,3,FALSE)),1,VLOOKUP(E2845,Sheet2!A:C,3,FALSE))</f>
        <v>1</v>
      </c>
    </row>
    <row r="2846" spans="1:16" ht="340" x14ac:dyDescent="0.2">
      <c r="A2846" s="5" t="s">
        <v>15</v>
      </c>
      <c r="B2846" s="6" t="s">
        <v>33</v>
      </c>
      <c r="C2846" s="7" t="s">
        <v>17</v>
      </c>
      <c r="D2846" s="7" t="s">
        <v>18</v>
      </c>
      <c r="E2846" s="7" t="s">
        <v>7035</v>
      </c>
      <c r="F2846" s="6" t="s">
        <v>7036</v>
      </c>
      <c r="G2846" s="8" t="s">
        <v>7037</v>
      </c>
      <c r="H2846" s="9"/>
      <c r="I2846" s="9"/>
      <c r="J2846" s="9"/>
      <c r="K2846" s="9"/>
      <c r="L2846" s="9"/>
      <c r="M2846" s="9"/>
      <c r="N2846" s="9"/>
      <c r="O2846" s="10" t="s">
        <v>7038</v>
      </c>
      <c r="P2846">
        <f>IF(ISNA(VLOOKUP(E2846,Sheet2!A:C,3,FALSE)),1,VLOOKUP(E2846,Sheet2!A:C,3,FALSE))</f>
        <v>1</v>
      </c>
    </row>
    <row r="2847" spans="1:16" ht="136" x14ac:dyDescent="0.2">
      <c r="A2847" s="11" t="s">
        <v>15</v>
      </c>
      <c r="B2847" s="12" t="s">
        <v>67</v>
      </c>
      <c r="C2847" s="13" t="s">
        <v>17</v>
      </c>
      <c r="D2847" s="13" t="s">
        <v>18</v>
      </c>
      <c r="E2847" s="13" t="s">
        <v>5740</v>
      </c>
      <c r="F2847" s="12" t="s">
        <v>5741</v>
      </c>
      <c r="G2847" s="14" t="s">
        <v>5741</v>
      </c>
      <c r="H2847" s="15"/>
      <c r="I2847" s="15"/>
      <c r="J2847" s="15"/>
      <c r="K2847" s="15"/>
      <c r="L2847" s="15"/>
      <c r="M2847" s="15"/>
      <c r="N2847" s="15"/>
      <c r="O2847" s="16" t="s">
        <v>5742</v>
      </c>
      <c r="P2847">
        <f>IF(ISNA(VLOOKUP(E2847,Sheet2!A:C,3,FALSE)),1,VLOOKUP(E2847,Sheet2!A:C,3,FALSE))</f>
        <v>1</v>
      </c>
    </row>
    <row r="2848" spans="1:16" ht="136" x14ac:dyDescent="0.2">
      <c r="A2848" s="11" t="s">
        <v>15</v>
      </c>
      <c r="B2848" s="12" t="s">
        <v>67</v>
      </c>
      <c r="C2848" s="13" t="s">
        <v>17</v>
      </c>
      <c r="D2848" s="13" t="s">
        <v>18</v>
      </c>
      <c r="E2848" s="13" t="s">
        <v>5990</v>
      </c>
      <c r="F2848" s="12" t="s">
        <v>5741</v>
      </c>
      <c r="G2848" s="14" t="s">
        <v>5741</v>
      </c>
      <c r="H2848" s="15"/>
      <c r="I2848" s="15"/>
      <c r="J2848" s="15"/>
      <c r="K2848" s="15"/>
      <c r="L2848" s="15"/>
      <c r="M2848" s="15"/>
      <c r="N2848" s="15"/>
      <c r="O2848" s="16" t="s">
        <v>5742</v>
      </c>
      <c r="P2848">
        <f>IF(ISNA(VLOOKUP(E2848,Sheet2!A:C,3,FALSE)),1,VLOOKUP(E2848,Sheet2!A:C,3,FALSE))</f>
        <v>1</v>
      </c>
    </row>
    <row r="2849" spans="1:16" ht="170" x14ac:dyDescent="0.2">
      <c r="A2849" s="11" t="s">
        <v>15</v>
      </c>
      <c r="B2849" s="12" t="s">
        <v>16</v>
      </c>
      <c r="C2849" s="13" t="s">
        <v>17</v>
      </c>
      <c r="D2849" s="13" t="s">
        <v>18</v>
      </c>
      <c r="E2849" s="13" t="s">
        <v>4422</v>
      </c>
      <c r="F2849" s="12" t="s">
        <v>4423</v>
      </c>
      <c r="G2849" s="14" t="s">
        <v>4424</v>
      </c>
      <c r="H2849" s="15"/>
      <c r="I2849" s="15"/>
      <c r="J2849" s="15"/>
      <c r="K2849" s="15"/>
      <c r="L2849" s="15"/>
      <c r="M2849" s="15"/>
      <c r="N2849" s="15"/>
      <c r="O2849" s="16" t="s">
        <v>4425</v>
      </c>
      <c r="P2849">
        <f>IF(ISNA(VLOOKUP(E2849,Sheet2!A:C,3,FALSE)),1,VLOOKUP(E2849,Sheet2!A:C,3,FALSE))</f>
        <v>1</v>
      </c>
    </row>
    <row r="2850" spans="1:16" ht="187" x14ac:dyDescent="0.2">
      <c r="A2850" s="11" t="s">
        <v>15</v>
      </c>
      <c r="B2850" s="12" t="s">
        <v>67</v>
      </c>
      <c r="C2850" s="13" t="s">
        <v>17</v>
      </c>
      <c r="D2850" s="13" t="s">
        <v>18</v>
      </c>
      <c r="E2850" s="13" t="s">
        <v>3703</v>
      </c>
      <c r="F2850" s="12" t="s">
        <v>3704</v>
      </c>
      <c r="G2850" s="14" t="s">
        <v>3705</v>
      </c>
      <c r="H2850" s="15"/>
      <c r="I2850" s="15"/>
      <c r="J2850" s="15"/>
      <c r="K2850" s="15"/>
      <c r="L2850" s="15"/>
      <c r="M2850" s="15"/>
      <c r="N2850" s="15"/>
      <c r="O2850" s="16" t="s">
        <v>3706</v>
      </c>
      <c r="P2850">
        <f>IF(ISNA(VLOOKUP(E2850,Sheet2!A:C,3,FALSE)),1,VLOOKUP(E2850,Sheet2!A:C,3,FALSE))</f>
        <v>1</v>
      </c>
    </row>
    <row r="2851" spans="1:16" ht="204" x14ac:dyDescent="0.2">
      <c r="A2851" s="11" t="s">
        <v>15</v>
      </c>
      <c r="B2851" s="12" t="s">
        <v>47</v>
      </c>
      <c r="C2851" s="13" t="s">
        <v>17</v>
      </c>
      <c r="D2851" s="13" t="s">
        <v>18</v>
      </c>
      <c r="E2851" s="13" t="s">
        <v>7781</v>
      </c>
      <c r="F2851" s="12" t="s">
        <v>7782</v>
      </c>
      <c r="G2851" s="14" t="s">
        <v>7783</v>
      </c>
      <c r="H2851" s="15"/>
      <c r="I2851" s="15"/>
      <c r="J2851" s="15"/>
      <c r="K2851" s="15"/>
      <c r="L2851" s="15"/>
      <c r="M2851" s="15"/>
      <c r="N2851" s="15"/>
      <c r="O2851" s="16" t="s">
        <v>7784</v>
      </c>
      <c r="P2851">
        <f>IF(ISNA(VLOOKUP(E2851,Sheet2!A:C,3,FALSE)),1,VLOOKUP(E2851,Sheet2!A:C,3,FALSE))</f>
        <v>1</v>
      </c>
    </row>
    <row r="2852" spans="1:16" ht="204" x14ac:dyDescent="0.2">
      <c r="A2852" s="5" t="s">
        <v>15</v>
      </c>
      <c r="B2852" s="6" t="s">
        <v>42</v>
      </c>
      <c r="C2852" s="7" t="s">
        <v>17</v>
      </c>
      <c r="D2852" s="7" t="s">
        <v>18</v>
      </c>
      <c r="E2852" s="7" t="s">
        <v>2583</v>
      </c>
      <c r="F2852" s="6" t="s">
        <v>2584</v>
      </c>
      <c r="G2852" s="8" t="s">
        <v>2585</v>
      </c>
      <c r="H2852" s="9"/>
      <c r="I2852" s="9"/>
      <c r="J2852" s="9"/>
      <c r="K2852" s="9"/>
      <c r="L2852" s="9"/>
      <c r="M2852" s="9"/>
      <c r="N2852" s="9"/>
      <c r="O2852" s="10" t="s">
        <v>2586</v>
      </c>
      <c r="P2852">
        <f>IF(ISNA(VLOOKUP(E2852,Sheet2!A:C,3,FALSE)),1,VLOOKUP(E2852,Sheet2!A:C,3,FALSE))</f>
        <v>1</v>
      </c>
    </row>
    <row r="2853" spans="1:16" ht="204" x14ac:dyDescent="0.2">
      <c r="A2853" s="11" t="s">
        <v>15</v>
      </c>
      <c r="B2853" s="12" t="s">
        <v>33</v>
      </c>
      <c r="C2853" s="13" t="s">
        <v>17</v>
      </c>
      <c r="D2853" s="13" t="s">
        <v>18</v>
      </c>
      <c r="E2853" s="13" t="s">
        <v>8231</v>
      </c>
      <c r="F2853" s="12" t="s">
        <v>8232</v>
      </c>
      <c r="G2853" s="14" t="s">
        <v>8232</v>
      </c>
      <c r="H2853" s="15"/>
      <c r="I2853" s="15"/>
      <c r="J2853" s="15"/>
      <c r="K2853" s="15"/>
      <c r="L2853" s="15"/>
      <c r="M2853" s="15"/>
      <c r="N2853" s="15"/>
      <c r="O2853" s="16" t="s">
        <v>8233</v>
      </c>
      <c r="P2853">
        <f>IF(ISNA(VLOOKUP(E2853,Sheet2!A:C,3,FALSE)),1,VLOOKUP(E2853,Sheet2!A:C,3,FALSE))</f>
        <v>1</v>
      </c>
    </row>
    <row r="2854" spans="1:16" ht="187" x14ac:dyDescent="0.2">
      <c r="A2854" s="11" t="s">
        <v>15</v>
      </c>
      <c r="B2854" s="12" t="s">
        <v>63</v>
      </c>
      <c r="C2854" s="13" t="s">
        <v>17</v>
      </c>
      <c r="D2854" s="13" t="s">
        <v>18</v>
      </c>
      <c r="E2854" s="13" t="s">
        <v>5449</v>
      </c>
      <c r="F2854" s="12" t="s">
        <v>5450</v>
      </c>
      <c r="G2854" s="14" t="s">
        <v>5450</v>
      </c>
      <c r="H2854" s="15"/>
      <c r="I2854" s="15"/>
      <c r="J2854" s="15"/>
      <c r="K2854" s="15"/>
      <c r="L2854" s="15"/>
      <c r="M2854" s="15"/>
      <c r="N2854" s="15"/>
      <c r="O2854" s="16" t="s">
        <v>5451</v>
      </c>
      <c r="P2854">
        <f>IF(ISNA(VLOOKUP(E2854,Sheet2!A:C,3,FALSE)),1,VLOOKUP(E2854,Sheet2!A:C,3,FALSE))</f>
        <v>1</v>
      </c>
    </row>
    <row r="2855" spans="1:16" ht="289" x14ac:dyDescent="0.2">
      <c r="A2855" s="11" t="s">
        <v>15</v>
      </c>
      <c r="B2855" s="12" t="s">
        <v>16</v>
      </c>
      <c r="C2855" s="13" t="s">
        <v>17</v>
      </c>
      <c r="D2855" s="13" t="s">
        <v>18</v>
      </c>
      <c r="E2855" s="13" t="s">
        <v>5561</v>
      </c>
      <c r="F2855" s="12" t="s">
        <v>5562</v>
      </c>
      <c r="G2855" s="14" t="s">
        <v>5563</v>
      </c>
      <c r="H2855" s="15"/>
      <c r="I2855" s="19" t="s">
        <v>18</v>
      </c>
      <c r="J2855" s="15"/>
      <c r="K2855" s="15"/>
      <c r="L2855" s="20">
        <v>0</v>
      </c>
      <c r="M2855" s="20">
        <v>12</v>
      </c>
      <c r="N2855" s="20">
        <v>12</v>
      </c>
      <c r="O2855" s="16" t="s">
        <v>5564</v>
      </c>
      <c r="P2855">
        <f>IF(ISNA(VLOOKUP(E2855,Sheet2!A:C,3,FALSE)),1,VLOOKUP(E2855,Sheet2!A:C,3,FALSE))</f>
        <v>1</v>
      </c>
    </row>
    <row r="2856" spans="1:16" ht="289" x14ac:dyDescent="0.2">
      <c r="A2856" s="11" t="s">
        <v>15</v>
      </c>
      <c r="B2856" s="12" t="s">
        <v>16</v>
      </c>
      <c r="C2856" s="13" t="s">
        <v>17</v>
      </c>
      <c r="D2856" s="13" t="s">
        <v>18</v>
      </c>
      <c r="E2856" s="13" t="s">
        <v>6026</v>
      </c>
      <c r="F2856" s="12" t="s">
        <v>5562</v>
      </c>
      <c r="G2856" s="14" t="s">
        <v>5563</v>
      </c>
      <c r="H2856" s="15"/>
      <c r="I2856" s="15"/>
      <c r="J2856" s="15"/>
      <c r="K2856" s="15"/>
      <c r="L2856" s="15"/>
      <c r="M2856" s="15"/>
      <c r="N2856" s="15"/>
      <c r="O2856" s="16" t="s">
        <v>5564</v>
      </c>
      <c r="P2856">
        <f>IF(ISNA(VLOOKUP(E2856,Sheet2!A:C,3,FALSE)),1,VLOOKUP(E2856,Sheet2!A:C,3,FALSE))</f>
        <v>1</v>
      </c>
    </row>
    <row r="2857" spans="1:16" ht="289" x14ac:dyDescent="0.2">
      <c r="A2857" s="11" t="s">
        <v>15</v>
      </c>
      <c r="B2857" s="12" t="s">
        <v>16</v>
      </c>
      <c r="C2857" s="13" t="s">
        <v>17</v>
      </c>
      <c r="D2857" s="13" t="s">
        <v>18</v>
      </c>
      <c r="E2857" s="13" t="s">
        <v>6110</v>
      </c>
      <c r="F2857" s="12" t="s">
        <v>5562</v>
      </c>
      <c r="G2857" s="14" t="s">
        <v>5563</v>
      </c>
      <c r="H2857" s="15"/>
      <c r="I2857" s="15"/>
      <c r="J2857" s="15"/>
      <c r="K2857" s="15"/>
      <c r="L2857" s="15"/>
      <c r="M2857" s="15"/>
      <c r="N2857" s="15"/>
      <c r="O2857" s="16" t="s">
        <v>5564</v>
      </c>
      <c r="P2857">
        <f>IF(ISNA(VLOOKUP(E2857,Sheet2!A:C,3,FALSE)),1,VLOOKUP(E2857,Sheet2!A:C,3,FALSE))</f>
        <v>1</v>
      </c>
    </row>
    <row r="2858" spans="1:16" ht="255" x14ac:dyDescent="0.2">
      <c r="A2858" s="11" t="s">
        <v>15</v>
      </c>
      <c r="B2858" s="12" t="s">
        <v>63</v>
      </c>
      <c r="C2858" s="13" t="s">
        <v>17</v>
      </c>
      <c r="D2858" s="13" t="s">
        <v>28</v>
      </c>
      <c r="E2858" s="13" t="s">
        <v>8057</v>
      </c>
      <c r="F2858" s="12" t="s">
        <v>8058</v>
      </c>
      <c r="G2858" s="14" t="s">
        <v>8058</v>
      </c>
      <c r="H2858" s="15"/>
      <c r="I2858" s="15"/>
      <c r="J2858" s="15"/>
      <c r="K2858" s="15"/>
      <c r="L2858" s="15"/>
      <c r="M2858" s="15"/>
      <c r="N2858" s="15"/>
      <c r="O2858" s="16" t="s">
        <v>8059</v>
      </c>
      <c r="P2858">
        <f>IF(ISNA(VLOOKUP(E2858,Sheet2!A:C,3,FALSE)),1,VLOOKUP(E2858,Sheet2!A:C,3,FALSE))</f>
        <v>1</v>
      </c>
    </row>
    <row r="2859" spans="1:16" ht="272" x14ac:dyDescent="0.2">
      <c r="A2859" s="11" t="s">
        <v>15</v>
      </c>
      <c r="B2859" s="12" t="s">
        <v>3127</v>
      </c>
      <c r="C2859" s="13" t="s">
        <v>17</v>
      </c>
      <c r="D2859" s="13" t="s">
        <v>18</v>
      </c>
      <c r="E2859" s="13" t="s">
        <v>8608</v>
      </c>
      <c r="F2859" s="12" t="s">
        <v>8609</v>
      </c>
      <c r="G2859" s="14" t="s">
        <v>8609</v>
      </c>
      <c r="H2859" s="15"/>
      <c r="I2859" s="15"/>
      <c r="J2859" s="15"/>
      <c r="K2859" s="15"/>
      <c r="L2859" s="15"/>
      <c r="M2859" s="15"/>
      <c r="N2859" s="15"/>
      <c r="O2859" s="16" t="s">
        <v>8610</v>
      </c>
      <c r="P2859">
        <f>IF(ISNA(VLOOKUP(E2859,Sheet2!A:C,3,FALSE)),1,VLOOKUP(E2859,Sheet2!A:C,3,FALSE))</f>
        <v>1</v>
      </c>
    </row>
    <row r="2860" spans="1:16" ht="85" x14ac:dyDescent="0.2">
      <c r="A2860" s="11" t="s">
        <v>15</v>
      </c>
      <c r="B2860" s="12" t="s">
        <v>67</v>
      </c>
      <c r="C2860" s="13" t="s">
        <v>17</v>
      </c>
      <c r="D2860" s="13" t="s">
        <v>18</v>
      </c>
      <c r="E2860" s="13" t="s">
        <v>2677</v>
      </c>
      <c r="F2860" s="12" t="s">
        <v>2678</v>
      </c>
      <c r="G2860" s="14" t="s">
        <v>2679</v>
      </c>
      <c r="H2860" s="15"/>
      <c r="I2860" s="15"/>
      <c r="J2860" s="15"/>
      <c r="K2860" s="15"/>
      <c r="L2860" s="15"/>
      <c r="M2860" s="15"/>
      <c r="N2860" s="15"/>
      <c r="O2860" s="16" t="s">
        <v>2680</v>
      </c>
      <c r="P2860">
        <f>IF(ISNA(VLOOKUP(E2860,Sheet2!A:C,3,FALSE)),1,VLOOKUP(E2860,Sheet2!A:C,3,FALSE))</f>
        <v>1</v>
      </c>
    </row>
    <row r="2861" spans="1:16" ht="187" x14ac:dyDescent="0.2">
      <c r="A2861" s="5" t="s">
        <v>15</v>
      </c>
      <c r="B2861" s="6" t="s">
        <v>101</v>
      </c>
      <c r="C2861" s="7" t="s">
        <v>17</v>
      </c>
      <c r="D2861" s="7" t="s">
        <v>28</v>
      </c>
      <c r="E2861" s="7" t="s">
        <v>4362</v>
      </c>
      <c r="F2861" s="6" t="s">
        <v>4363</v>
      </c>
      <c r="G2861" s="8" t="s">
        <v>4364</v>
      </c>
      <c r="H2861" s="9"/>
      <c r="I2861" s="9"/>
      <c r="J2861" s="9"/>
      <c r="K2861" s="9"/>
      <c r="L2861" s="9"/>
      <c r="M2861" s="9"/>
      <c r="N2861" s="9"/>
      <c r="O2861" s="10" t="s">
        <v>4365</v>
      </c>
      <c r="P2861">
        <f>IF(ISNA(VLOOKUP(E2861,Sheet2!A:C,3,FALSE)),1,VLOOKUP(E2861,Sheet2!A:C,3,FALSE))</f>
        <v>1</v>
      </c>
    </row>
    <row r="2862" spans="1:16" ht="187" x14ac:dyDescent="0.2">
      <c r="A2862" s="11" t="s">
        <v>15</v>
      </c>
      <c r="B2862" s="12" t="s">
        <v>63</v>
      </c>
      <c r="C2862" s="13" t="s">
        <v>17</v>
      </c>
      <c r="D2862" s="13" t="s">
        <v>18</v>
      </c>
      <c r="E2862" s="13" t="s">
        <v>1070</v>
      </c>
      <c r="F2862" s="12" t="s">
        <v>1071</v>
      </c>
      <c r="G2862" s="14" t="s">
        <v>1071</v>
      </c>
      <c r="H2862" s="15"/>
      <c r="I2862" s="15"/>
      <c r="J2862" s="15"/>
      <c r="K2862" s="15"/>
      <c r="L2862" s="15"/>
      <c r="M2862" s="15"/>
      <c r="N2862" s="15"/>
      <c r="O2862" s="16" t="s">
        <v>1072</v>
      </c>
      <c r="P2862">
        <f>IF(ISNA(VLOOKUP(E2862,Sheet2!A:C,3,FALSE)),1,VLOOKUP(E2862,Sheet2!A:C,3,FALSE))</f>
        <v>1</v>
      </c>
    </row>
    <row r="2863" spans="1:16" ht="204" x14ac:dyDescent="0.2">
      <c r="A2863" s="5" t="s">
        <v>15</v>
      </c>
      <c r="B2863" s="6" t="s">
        <v>67</v>
      </c>
      <c r="C2863" s="7" t="s">
        <v>17</v>
      </c>
      <c r="D2863" s="7" t="s">
        <v>18</v>
      </c>
      <c r="E2863" s="7" t="s">
        <v>8709</v>
      </c>
      <c r="F2863" s="6" t="s">
        <v>8710</v>
      </c>
      <c r="G2863" s="8" t="s">
        <v>8711</v>
      </c>
      <c r="H2863" s="9"/>
      <c r="I2863" s="9"/>
      <c r="J2863" s="9"/>
      <c r="K2863" s="9"/>
      <c r="L2863" s="9"/>
      <c r="M2863" s="9"/>
      <c r="N2863" s="9"/>
      <c r="O2863" s="10" t="s">
        <v>8712</v>
      </c>
      <c r="P2863">
        <f>IF(ISNA(VLOOKUP(E2863,Sheet2!A:C,3,FALSE)),1,VLOOKUP(E2863,Sheet2!A:C,3,FALSE))</f>
        <v>1</v>
      </c>
    </row>
    <row r="2864" spans="1:16" ht="85" x14ac:dyDescent="0.2">
      <c r="A2864" s="5" t="s">
        <v>15</v>
      </c>
      <c r="B2864" s="6" t="s">
        <v>101</v>
      </c>
      <c r="C2864" s="7" t="s">
        <v>17</v>
      </c>
      <c r="D2864" s="7" t="s">
        <v>18</v>
      </c>
      <c r="E2864" s="7" t="s">
        <v>4148</v>
      </c>
      <c r="F2864" s="6" t="s">
        <v>4149</v>
      </c>
      <c r="G2864" s="8" t="s">
        <v>4150</v>
      </c>
      <c r="H2864" s="9"/>
      <c r="I2864" s="9"/>
      <c r="J2864" s="9"/>
      <c r="K2864" s="9"/>
      <c r="L2864" s="9"/>
      <c r="M2864" s="9"/>
      <c r="N2864" s="9"/>
      <c r="O2864" s="10" t="s">
        <v>4151</v>
      </c>
      <c r="P2864">
        <f>IF(ISNA(VLOOKUP(E2864,Sheet2!A:C,3,FALSE)),1,VLOOKUP(E2864,Sheet2!A:C,3,FALSE))</f>
        <v>1</v>
      </c>
    </row>
    <row r="2865" spans="1:16" ht="238" x14ac:dyDescent="0.2">
      <c r="A2865" s="11" t="s">
        <v>15</v>
      </c>
      <c r="B2865" s="12" t="s">
        <v>33</v>
      </c>
      <c r="C2865" s="13" t="s">
        <v>17</v>
      </c>
      <c r="D2865" s="13" t="s">
        <v>18</v>
      </c>
      <c r="E2865" s="13" t="s">
        <v>3922</v>
      </c>
      <c r="F2865" s="12" t="s">
        <v>3923</v>
      </c>
      <c r="G2865" s="14" t="s">
        <v>3924</v>
      </c>
      <c r="H2865" s="15"/>
      <c r="I2865" s="15"/>
      <c r="J2865" s="15"/>
      <c r="K2865" s="15"/>
      <c r="L2865" s="15"/>
      <c r="M2865" s="15"/>
      <c r="N2865" s="15"/>
      <c r="O2865" s="16" t="s">
        <v>3925</v>
      </c>
      <c r="P2865">
        <f>IF(ISNA(VLOOKUP(E2865,Sheet2!A:C,3,FALSE)),1,VLOOKUP(E2865,Sheet2!A:C,3,FALSE))</f>
        <v>1</v>
      </c>
    </row>
    <row r="2866" spans="1:16" ht="187" x14ac:dyDescent="0.2">
      <c r="A2866" s="11" t="s">
        <v>15</v>
      </c>
      <c r="B2866" s="12" t="s">
        <v>33</v>
      </c>
      <c r="C2866" s="13" t="s">
        <v>17</v>
      </c>
      <c r="D2866" s="13" t="s">
        <v>18</v>
      </c>
      <c r="E2866" s="13" t="s">
        <v>7408</v>
      </c>
      <c r="F2866" s="12" t="s">
        <v>7409</v>
      </c>
      <c r="G2866" s="14" t="s">
        <v>7409</v>
      </c>
      <c r="H2866" s="15"/>
      <c r="I2866" s="19" t="s">
        <v>18</v>
      </c>
      <c r="J2866" s="15"/>
      <c r="K2866" s="15"/>
      <c r="L2866" s="20">
        <v>12</v>
      </c>
      <c r="M2866" s="20">
        <v>0</v>
      </c>
      <c r="N2866" s="20">
        <v>12</v>
      </c>
      <c r="O2866" s="16" t="s">
        <v>7410</v>
      </c>
      <c r="P2866">
        <f>IF(ISNA(VLOOKUP(E2866,Sheet2!A:C,3,FALSE)),1,VLOOKUP(E2866,Sheet2!A:C,3,FALSE))</f>
        <v>1</v>
      </c>
    </row>
    <row r="2867" spans="1:16" ht="187" x14ac:dyDescent="0.2">
      <c r="A2867" s="11" t="s">
        <v>15</v>
      </c>
      <c r="B2867" s="12" t="s">
        <v>33</v>
      </c>
      <c r="C2867" s="13" t="s">
        <v>17</v>
      </c>
      <c r="D2867" s="13" t="s">
        <v>18</v>
      </c>
      <c r="E2867" s="13" t="s">
        <v>7815</v>
      </c>
      <c r="F2867" s="12" t="s">
        <v>7409</v>
      </c>
      <c r="G2867" s="14" t="s">
        <v>7409</v>
      </c>
      <c r="H2867" s="15"/>
      <c r="I2867" s="15"/>
      <c r="J2867" s="15"/>
      <c r="K2867" s="15"/>
      <c r="L2867" s="15"/>
      <c r="M2867" s="15"/>
      <c r="N2867" s="15"/>
      <c r="O2867" s="16" t="s">
        <v>7410</v>
      </c>
      <c r="P2867">
        <f>IF(ISNA(VLOOKUP(E2867,Sheet2!A:C,3,FALSE)),1,VLOOKUP(E2867,Sheet2!A:C,3,FALSE))</f>
        <v>1</v>
      </c>
    </row>
    <row r="2868" spans="1:16" ht="85" x14ac:dyDescent="0.2">
      <c r="A2868" s="5" t="s">
        <v>15</v>
      </c>
      <c r="B2868" s="6" t="s">
        <v>101</v>
      </c>
      <c r="C2868" s="7" t="s">
        <v>17</v>
      </c>
      <c r="D2868" s="7" t="s">
        <v>18</v>
      </c>
      <c r="E2868" s="7" t="s">
        <v>904</v>
      </c>
      <c r="F2868" s="6" t="s">
        <v>905</v>
      </c>
      <c r="G2868" s="8" t="s">
        <v>905</v>
      </c>
      <c r="H2868" s="9"/>
      <c r="I2868" s="9"/>
      <c r="J2868" s="9"/>
      <c r="K2868" s="9"/>
      <c r="L2868" s="9"/>
      <c r="M2868" s="9"/>
      <c r="N2868" s="9"/>
      <c r="O2868" s="10" t="s">
        <v>906</v>
      </c>
      <c r="P2868">
        <f>IF(ISNA(VLOOKUP(E2868,Sheet2!A:C,3,FALSE)),1,VLOOKUP(E2868,Sheet2!A:C,3,FALSE))</f>
        <v>1</v>
      </c>
    </row>
    <row r="2869" spans="1:16" ht="170" x14ac:dyDescent="0.2">
      <c r="A2869" s="11" t="s">
        <v>15</v>
      </c>
      <c r="B2869" s="12" t="s">
        <v>180</v>
      </c>
      <c r="C2869" s="13" t="s">
        <v>17</v>
      </c>
      <c r="D2869" s="13" t="s">
        <v>18</v>
      </c>
      <c r="E2869" s="13" t="s">
        <v>1386</v>
      </c>
      <c r="F2869" s="12" t="s">
        <v>1387</v>
      </c>
      <c r="G2869" s="14" t="s">
        <v>1387</v>
      </c>
      <c r="H2869" s="15"/>
      <c r="I2869" s="15"/>
      <c r="J2869" s="15"/>
      <c r="K2869" s="15"/>
      <c r="L2869" s="15"/>
      <c r="M2869" s="15"/>
      <c r="N2869" s="15"/>
      <c r="O2869" s="16" t="s">
        <v>1388</v>
      </c>
      <c r="P2869">
        <f>IF(ISNA(VLOOKUP(E2869,Sheet2!A:C,3,FALSE)),1,VLOOKUP(E2869,Sheet2!A:C,3,FALSE))</f>
        <v>1</v>
      </c>
    </row>
    <row r="2870" spans="1:16" ht="238" x14ac:dyDescent="0.2">
      <c r="A2870" s="5" t="s">
        <v>15</v>
      </c>
      <c r="B2870" s="6" t="s">
        <v>38</v>
      </c>
      <c r="C2870" s="7" t="s">
        <v>17</v>
      </c>
      <c r="D2870" s="7" t="s">
        <v>18</v>
      </c>
      <c r="E2870" s="7" t="s">
        <v>1389</v>
      </c>
      <c r="F2870" s="6" t="s">
        <v>1390</v>
      </c>
      <c r="G2870" s="8" t="s">
        <v>1390</v>
      </c>
      <c r="H2870" s="9"/>
      <c r="I2870" s="9"/>
      <c r="J2870" s="9"/>
      <c r="K2870" s="9"/>
      <c r="L2870" s="9"/>
      <c r="M2870" s="9"/>
      <c r="N2870" s="9"/>
      <c r="O2870" s="10" t="s">
        <v>1391</v>
      </c>
      <c r="P2870">
        <f>IF(ISNA(VLOOKUP(E2870,Sheet2!A:C,3,FALSE)),1,VLOOKUP(E2870,Sheet2!A:C,3,FALSE))</f>
        <v>1</v>
      </c>
    </row>
    <row r="2871" spans="1:16" ht="170" x14ac:dyDescent="0.2">
      <c r="A2871" s="11" t="s">
        <v>15</v>
      </c>
      <c r="B2871" s="12" t="s">
        <v>38</v>
      </c>
      <c r="C2871" s="13" t="s">
        <v>17</v>
      </c>
      <c r="D2871" s="13" t="s">
        <v>28</v>
      </c>
      <c r="E2871" s="13" t="s">
        <v>2571</v>
      </c>
      <c r="F2871" s="12" t="s">
        <v>2572</v>
      </c>
      <c r="G2871" s="14" t="s">
        <v>2573</v>
      </c>
      <c r="H2871" s="15"/>
      <c r="I2871" s="15"/>
      <c r="J2871" s="15"/>
      <c r="K2871" s="15"/>
      <c r="L2871" s="15"/>
      <c r="M2871" s="15"/>
      <c r="N2871" s="15"/>
      <c r="O2871" s="16" t="s">
        <v>2574</v>
      </c>
      <c r="P2871">
        <f>IF(ISNA(VLOOKUP(E2871,Sheet2!A:C,3,FALSE)),1,VLOOKUP(E2871,Sheet2!A:C,3,FALSE))</f>
        <v>1</v>
      </c>
    </row>
    <row r="2872" spans="1:16" ht="68" x14ac:dyDescent="0.2">
      <c r="A2872" s="11" t="s">
        <v>15</v>
      </c>
      <c r="B2872" s="12" t="s">
        <v>67</v>
      </c>
      <c r="C2872" s="13" t="s">
        <v>17</v>
      </c>
      <c r="D2872" s="13" t="s">
        <v>18</v>
      </c>
      <c r="E2872" s="13" t="s">
        <v>552</v>
      </c>
      <c r="F2872" s="12" t="s">
        <v>553</v>
      </c>
      <c r="G2872" s="14" t="s">
        <v>554</v>
      </c>
      <c r="H2872" s="15"/>
      <c r="I2872" s="15"/>
      <c r="J2872" s="15"/>
      <c r="K2872" s="15"/>
      <c r="L2872" s="15"/>
      <c r="M2872" s="15"/>
      <c r="N2872" s="15"/>
      <c r="O2872" s="16" t="s">
        <v>555</v>
      </c>
      <c r="P2872">
        <f>IF(ISNA(VLOOKUP(E2872,Sheet2!A:C,3,FALSE)),1,VLOOKUP(E2872,Sheet2!A:C,3,FALSE))</f>
        <v>1</v>
      </c>
    </row>
    <row r="2873" spans="1:16" ht="136" x14ac:dyDescent="0.2">
      <c r="A2873" s="11" t="s">
        <v>15</v>
      </c>
      <c r="B2873" s="12" t="s">
        <v>38</v>
      </c>
      <c r="C2873" s="13" t="s">
        <v>17</v>
      </c>
      <c r="D2873" s="13" t="s">
        <v>18</v>
      </c>
      <c r="E2873" s="13" t="s">
        <v>6149</v>
      </c>
      <c r="F2873" s="12" t="s">
        <v>6150</v>
      </c>
      <c r="G2873" s="14" t="s">
        <v>6151</v>
      </c>
      <c r="H2873" s="15"/>
      <c r="I2873" s="15"/>
      <c r="J2873" s="15"/>
      <c r="K2873" s="15"/>
      <c r="L2873" s="15"/>
      <c r="M2873" s="15"/>
      <c r="N2873" s="15"/>
      <c r="O2873" s="16" t="s">
        <v>6152</v>
      </c>
      <c r="P2873">
        <f>IF(ISNA(VLOOKUP(E2873,Sheet2!A:C,3,FALSE)),1,VLOOKUP(E2873,Sheet2!A:C,3,FALSE))</f>
        <v>1</v>
      </c>
    </row>
    <row r="2874" spans="1:16" ht="136" x14ac:dyDescent="0.2">
      <c r="A2874" s="11" t="s">
        <v>15</v>
      </c>
      <c r="B2874" s="12" t="s">
        <v>38</v>
      </c>
      <c r="C2874" s="13" t="s">
        <v>17</v>
      </c>
      <c r="D2874" s="13" t="s">
        <v>18</v>
      </c>
      <c r="E2874" s="13" t="s">
        <v>6166</v>
      </c>
      <c r="F2874" s="12" t="s">
        <v>6150</v>
      </c>
      <c r="G2874" s="14" t="s">
        <v>6151</v>
      </c>
      <c r="H2874" s="15"/>
      <c r="I2874" s="15"/>
      <c r="J2874" s="15"/>
      <c r="K2874" s="15"/>
      <c r="L2874" s="15"/>
      <c r="M2874" s="15"/>
      <c r="N2874" s="15"/>
      <c r="O2874" s="16" t="s">
        <v>6152</v>
      </c>
      <c r="P2874">
        <f>IF(ISNA(VLOOKUP(E2874,Sheet2!A:C,3,FALSE)),1,VLOOKUP(E2874,Sheet2!A:C,3,FALSE))</f>
        <v>1</v>
      </c>
    </row>
    <row r="2875" spans="1:16" ht="136" x14ac:dyDescent="0.2">
      <c r="A2875" s="5" t="s">
        <v>15</v>
      </c>
      <c r="B2875" s="6" t="s">
        <v>38</v>
      </c>
      <c r="C2875" s="7" t="s">
        <v>17</v>
      </c>
      <c r="D2875" s="7" t="s">
        <v>18</v>
      </c>
      <c r="E2875" s="7" t="s">
        <v>6184</v>
      </c>
      <c r="F2875" s="6" t="s">
        <v>6150</v>
      </c>
      <c r="G2875" s="8" t="s">
        <v>6151</v>
      </c>
      <c r="H2875" s="9"/>
      <c r="I2875" s="9"/>
      <c r="J2875" s="9"/>
      <c r="K2875" s="9"/>
      <c r="L2875" s="9"/>
      <c r="M2875" s="9"/>
      <c r="N2875" s="9"/>
      <c r="O2875" s="10" t="s">
        <v>6152</v>
      </c>
      <c r="P2875">
        <f>IF(ISNA(VLOOKUP(E2875,Sheet2!A:C,3,FALSE)),1,VLOOKUP(E2875,Sheet2!A:C,3,FALSE))</f>
        <v>1</v>
      </c>
    </row>
    <row r="2876" spans="1:16" ht="153" x14ac:dyDescent="0.2">
      <c r="A2876" s="5" t="s">
        <v>15</v>
      </c>
      <c r="B2876" s="6" t="s">
        <v>180</v>
      </c>
      <c r="C2876" s="7" t="s">
        <v>17</v>
      </c>
      <c r="D2876" s="7" t="s">
        <v>28</v>
      </c>
      <c r="E2876" s="7" t="s">
        <v>2733</v>
      </c>
      <c r="F2876" s="6" t="s">
        <v>2734</v>
      </c>
      <c r="G2876" s="8" t="s">
        <v>2735</v>
      </c>
      <c r="H2876" s="9"/>
      <c r="I2876" s="9"/>
      <c r="J2876" s="9"/>
      <c r="K2876" s="9"/>
      <c r="L2876" s="9"/>
      <c r="M2876" s="9"/>
      <c r="N2876" s="9"/>
      <c r="O2876" s="10" t="s">
        <v>2736</v>
      </c>
      <c r="P2876">
        <f>IF(ISNA(VLOOKUP(E2876,Sheet2!A:C,3,FALSE)),1,VLOOKUP(E2876,Sheet2!A:C,3,FALSE))</f>
        <v>1</v>
      </c>
    </row>
    <row r="2877" spans="1:16" ht="136" x14ac:dyDescent="0.2">
      <c r="A2877" s="5" t="s">
        <v>15</v>
      </c>
      <c r="B2877" s="6" t="s">
        <v>33</v>
      </c>
      <c r="C2877" s="7" t="s">
        <v>17</v>
      </c>
      <c r="D2877" s="7" t="s">
        <v>18</v>
      </c>
      <c r="E2877" s="7" t="s">
        <v>3889</v>
      </c>
      <c r="F2877" s="6" t="s">
        <v>3890</v>
      </c>
      <c r="G2877" s="8" t="s">
        <v>3891</v>
      </c>
      <c r="H2877" s="9"/>
      <c r="I2877" s="9"/>
      <c r="J2877" s="9"/>
      <c r="K2877" s="9"/>
      <c r="L2877" s="9"/>
      <c r="M2877" s="9"/>
      <c r="N2877" s="9"/>
      <c r="O2877" s="10" t="s">
        <v>3892</v>
      </c>
      <c r="P2877">
        <f>IF(ISNA(VLOOKUP(E2877,Sheet2!A:C,3,FALSE)),1,VLOOKUP(E2877,Sheet2!A:C,3,FALSE))</f>
        <v>1</v>
      </c>
    </row>
    <row r="2878" spans="1:16" ht="187" x14ac:dyDescent="0.2">
      <c r="A2878" s="5" t="s">
        <v>15</v>
      </c>
      <c r="B2878" s="6" t="s">
        <v>33</v>
      </c>
      <c r="C2878" s="7" t="s">
        <v>17</v>
      </c>
      <c r="D2878" s="7" t="s">
        <v>18</v>
      </c>
      <c r="E2878" s="7" t="s">
        <v>2024</v>
      </c>
      <c r="F2878" s="6" t="s">
        <v>2025</v>
      </c>
      <c r="G2878" s="8" t="s">
        <v>2026</v>
      </c>
      <c r="H2878" s="9"/>
      <c r="I2878" s="9"/>
      <c r="J2878" s="9"/>
      <c r="K2878" s="9"/>
      <c r="L2878" s="9"/>
      <c r="M2878" s="9"/>
      <c r="N2878" s="9"/>
      <c r="O2878" s="10" t="s">
        <v>2027</v>
      </c>
      <c r="P2878">
        <f>IF(ISNA(VLOOKUP(E2878,Sheet2!A:C,3,FALSE)),1,VLOOKUP(E2878,Sheet2!A:C,3,FALSE))</f>
        <v>1</v>
      </c>
    </row>
    <row r="2879" spans="1:16" ht="136" x14ac:dyDescent="0.2">
      <c r="A2879" s="11" t="s">
        <v>15</v>
      </c>
      <c r="B2879" s="12" t="s">
        <v>33</v>
      </c>
      <c r="C2879" s="13" t="s">
        <v>17</v>
      </c>
      <c r="D2879" s="13" t="s">
        <v>18</v>
      </c>
      <c r="E2879" s="13" t="s">
        <v>2028</v>
      </c>
      <c r="F2879" s="12" t="s">
        <v>2029</v>
      </c>
      <c r="G2879" s="14" t="s">
        <v>2030</v>
      </c>
      <c r="H2879" s="15"/>
      <c r="I2879" s="15"/>
      <c r="J2879" s="15"/>
      <c r="K2879" s="15"/>
      <c r="L2879" s="15"/>
      <c r="M2879" s="15"/>
      <c r="N2879" s="15"/>
      <c r="O2879" s="16" t="s">
        <v>2031</v>
      </c>
      <c r="P2879">
        <f>IF(ISNA(VLOOKUP(E2879,Sheet2!A:C,3,FALSE)),1,VLOOKUP(E2879,Sheet2!A:C,3,FALSE))</f>
        <v>1</v>
      </c>
    </row>
    <row r="2880" spans="1:16" ht="34" x14ac:dyDescent="0.2">
      <c r="A2880" s="5" t="s">
        <v>15</v>
      </c>
      <c r="B2880" s="6" t="s">
        <v>67</v>
      </c>
      <c r="C2880" s="7" t="s">
        <v>17</v>
      </c>
      <c r="D2880" s="7" t="s">
        <v>18</v>
      </c>
      <c r="E2880" s="7" t="s">
        <v>4825</v>
      </c>
      <c r="F2880" s="6" t="s">
        <v>4826</v>
      </c>
      <c r="G2880" s="8" t="s">
        <v>4826</v>
      </c>
      <c r="H2880" s="9"/>
      <c r="I2880" s="9"/>
      <c r="J2880" s="9"/>
      <c r="K2880" s="9"/>
      <c r="L2880" s="9"/>
      <c r="M2880" s="9"/>
      <c r="N2880" s="9"/>
      <c r="O2880" s="10" t="s">
        <v>4827</v>
      </c>
      <c r="P2880">
        <f>IF(ISNA(VLOOKUP(E2880,Sheet2!A:C,3,FALSE)),1,VLOOKUP(E2880,Sheet2!A:C,3,FALSE))</f>
        <v>1</v>
      </c>
    </row>
    <row r="2881" spans="1:16" ht="119" x14ac:dyDescent="0.2">
      <c r="A2881" s="5" t="s">
        <v>15</v>
      </c>
      <c r="B2881" s="6" t="s">
        <v>101</v>
      </c>
      <c r="C2881" s="7" t="s">
        <v>17</v>
      </c>
      <c r="D2881" s="7" t="s">
        <v>18</v>
      </c>
      <c r="E2881" s="7" t="s">
        <v>5421</v>
      </c>
      <c r="F2881" s="6" t="s">
        <v>5422</v>
      </c>
      <c r="G2881" s="8" t="s">
        <v>5423</v>
      </c>
      <c r="H2881" s="9"/>
      <c r="I2881" s="9"/>
      <c r="J2881" s="9"/>
      <c r="K2881" s="9"/>
      <c r="L2881" s="9"/>
      <c r="M2881" s="9"/>
      <c r="N2881" s="9"/>
      <c r="O2881" s="10" t="s">
        <v>5424</v>
      </c>
      <c r="P2881">
        <f>IF(ISNA(VLOOKUP(E2881,Sheet2!A:C,3,FALSE)),1,VLOOKUP(E2881,Sheet2!A:C,3,FALSE))</f>
        <v>1</v>
      </c>
    </row>
    <row r="2882" spans="1:16" ht="204" x14ac:dyDescent="0.2">
      <c r="A2882" s="11" t="s">
        <v>15</v>
      </c>
      <c r="B2882" s="12" t="s">
        <v>3127</v>
      </c>
      <c r="C2882" s="13" t="s">
        <v>17</v>
      </c>
      <c r="D2882" s="13" t="s">
        <v>28</v>
      </c>
      <c r="E2882" s="13" t="s">
        <v>3168</v>
      </c>
      <c r="F2882" s="12" t="s">
        <v>3169</v>
      </c>
      <c r="G2882" s="14" t="s">
        <v>3169</v>
      </c>
      <c r="H2882" s="15"/>
      <c r="I2882" s="15"/>
      <c r="J2882" s="15"/>
      <c r="K2882" s="15"/>
      <c r="L2882" s="15"/>
      <c r="M2882" s="15"/>
      <c r="N2882" s="15"/>
      <c r="O2882" s="16" t="s">
        <v>3170</v>
      </c>
      <c r="P2882">
        <f>IF(ISNA(VLOOKUP(E2882,Sheet2!A:C,3,FALSE)),1,VLOOKUP(E2882,Sheet2!A:C,3,FALSE))</f>
        <v>1</v>
      </c>
    </row>
    <row r="2883" spans="1:16" ht="102" x14ac:dyDescent="0.2">
      <c r="A2883" s="5" t="s">
        <v>15</v>
      </c>
      <c r="B2883" s="6" t="s">
        <v>16</v>
      </c>
      <c r="C2883" s="7" t="s">
        <v>17</v>
      </c>
      <c r="D2883" s="7" t="s">
        <v>18</v>
      </c>
      <c r="E2883" s="7" t="s">
        <v>958</v>
      </c>
      <c r="F2883" s="6" t="s">
        <v>959</v>
      </c>
      <c r="G2883" s="8" t="s">
        <v>959</v>
      </c>
      <c r="H2883" s="9"/>
      <c r="I2883" s="9"/>
      <c r="J2883" s="9"/>
      <c r="K2883" s="9"/>
      <c r="L2883" s="9"/>
      <c r="M2883" s="9"/>
      <c r="N2883" s="9"/>
      <c r="O2883" s="10" t="s">
        <v>960</v>
      </c>
      <c r="P2883">
        <f>IF(ISNA(VLOOKUP(E2883,Sheet2!A:C,3,FALSE)),1,VLOOKUP(E2883,Sheet2!A:C,3,FALSE))</f>
        <v>1</v>
      </c>
    </row>
    <row r="2884" spans="1:16" ht="204" x14ac:dyDescent="0.2">
      <c r="A2884" s="5" t="s">
        <v>15</v>
      </c>
      <c r="B2884" s="6" t="s">
        <v>33</v>
      </c>
      <c r="C2884" s="7" t="s">
        <v>17</v>
      </c>
      <c r="D2884" s="7" t="s">
        <v>28</v>
      </c>
      <c r="E2884" s="7" t="s">
        <v>218</v>
      </c>
      <c r="F2884" s="6" t="s">
        <v>219</v>
      </c>
      <c r="G2884" s="8" t="s">
        <v>220</v>
      </c>
      <c r="H2884" s="9"/>
      <c r="I2884" s="9"/>
      <c r="J2884" s="9"/>
      <c r="K2884" s="9"/>
      <c r="L2884" s="9"/>
      <c r="M2884" s="9"/>
      <c r="N2884" s="9"/>
      <c r="O2884" s="10" t="s">
        <v>221</v>
      </c>
      <c r="P2884">
        <f>IF(ISNA(VLOOKUP(E2884,Sheet2!A:C,3,FALSE)),1,VLOOKUP(E2884,Sheet2!A:C,3,FALSE))</f>
        <v>1</v>
      </c>
    </row>
    <row r="2885" spans="1:16" ht="221" x14ac:dyDescent="0.2">
      <c r="A2885" s="5" t="s">
        <v>15</v>
      </c>
      <c r="B2885" s="6" t="s">
        <v>16</v>
      </c>
      <c r="C2885" s="7" t="s">
        <v>17</v>
      </c>
      <c r="D2885" s="7" t="s">
        <v>18</v>
      </c>
      <c r="E2885" s="7" t="s">
        <v>8435</v>
      </c>
      <c r="F2885" s="6" t="s">
        <v>8436</v>
      </c>
      <c r="G2885" s="8" t="s">
        <v>8437</v>
      </c>
      <c r="H2885" s="9"/>
      <c r="I2885" s="9"/>
      <c r="J2885" s="9"/>
      <c r="K2885" s="9"/>
      <c r="L2885" s="9"/>
      <c r="M2885" s="9"/>
      <c r="N2885" s="9"/>
      <c r="O2885" s="10" t="s">
        <v>8438</v>
      </c>
      <c r="P2885">
        <f>IF(ISNA(VLOOKUP(E2885,Sheet2!A:C,3,FALSE)),1,VLOOKUP(E2885,Sheet2!A:C,3,FALSE))</f>
        <v>1</v>
      </c>
    </row>
    <row r="2886" spans="1:16" ht="204" x14ac:dyDescent="0.2">
      <c r="A2886" s="5" t="s">
        <v>15</v>
      </c>
      <c r="B2886" s="6" t="s">
        <v>16</v>
      </c>
      <c r="C2886" s="7" t="s">
        <v>17</v>
      </c>
      <c r="D2886" s="7" t="s">
        <v>18</v>
      </c>
      <c r="E2886" s="7" t="s">
        <v>314</v>
      </c>
      <c r="F2886" s="6" t="s">
        <v>315</v>
      </c>
      <c r="G2886" s="8" t="s">
        <v>316</v>
      </c>
      <c r="H2886" s="9"/>
      <c r="I2886" s="17" t="s">
        <v>18</v>
      </c>
      <c r="J2886" s="9"/>
      <c r="K2886" s="9"/>
      <c r="L2886" s="18">
        <v>12</v>
      </c>
      <c r="M2886" s="18">
        <v>0</v>
      </c>
      <c r="N2886" s="18">
        <v>12</v>
      </c>
      <c r="O2886" s="10" t="s">
        <v>317</v>
      </c>
      <c r="P2886">
        <f>IF(ISNA(VLOOKUP(E2886,Sheet2!A:C,3,FALSE)),1,VLOOKUP(E2886,Sheet2!A:C,3,FALSE))</f>
        <v>1</v>
      </c>
    </row>
    <row r="2887" spans="1:16" ht="306" x14ac:dyDescent="0.2">
      <c r="A2887" s="5" t="s">
        <v>15</v>
      </c>
      <c r="B2887" s="6" t="s">
        <v>101</v>
      </c>
      <c r="C2887" s="7" t="s">
        <v>17</v>
      </c>
      <c r="D2887" s="7" t="s">
        <v>18</v>
      </c>
      <c r="E2887" s="7" t="s">
        <v>5704</v>
      </c>
      <c r="F2887" s="6" t="s">
        <v>5705</v>
      </c>
      <c r="G2887" s="8" t="s">
        <v>5706</v>
      </c>
      <c r="H2887" s="9"/>
      <c r="I2887" s="9"/>
      <c r="J2887" s="9"/>
      <c r="K2887" s="9"/>
      <c r="L2887" s="9"/>
      <c r="M2887" s="9"/>
      <c r="N2887" s="9"/>
      <c r="O2887" s="10" t="s">
        <v>5707</v>
      </c>
      <c r="P2887">
        <f>IF(ISNA(VLOOKUP(E2887,Sheet2!A:C,3,FALSE)),1,VLOOKUP(E2887,Sheet2!A:C,3,FALSE))</f>
        <v>1</v>
      </c>
    </row>
    <row r="2888" spans="1:16" ht="306" x14ac:dyDescent="0.2">
      <c r="A2888" s="11" t="s">
        <v>15</v>
      </c>
      <c r="B2888" s="12" t="s">
        <v>101</v>
      </c>
      <c r="C2888" s="13" t="s">
        <v>17</v>
      </c>
      <c r="D2888" s="13" t="s">
        <v>18</v>
      </c>
      <c r="E2888" s="13" t="s">
        <v>5823</v>
      </c>
      <c r="F2888" s="12" t="s">
        <v>5705</v>
      </c>
      <c r="G2888" s="14" t="s">
        <v>5706</v>
      </c>
      <c r="H2888" s="15"/>
      <c r="I2888" s="15"/>
      <c r="J2888" s="15"/>
      <c r="K2888" s="15"/>
      <c r="L2888" s="15"/>
      <c r="M2888" s="15"/>
      <c r="N2888" s="15"/>
      <c r="O2888" s="16" t="s">
        <v>5707</v>
      </c>
      <c r="P2888">
        <f>IF(ISNA(VLOOKUP(E2888,Sheet2!A:C,3,FALSE)),1,VLOOKUP(E2888,Sheet2!A:C,3,FALSE))</f>
        <v>1</v>
      </c>
    </row>
    <row r="2889" spans="1:16" ht="272" x14ac:dyDescent="0.2">
      <c r="A2889" s="5" t="s">
        <v>15</v>
      </c>
      <c r="B2889" s="6" t="s">
        <v>16</v>
      </c>
      <c r="C2889" s="7" t="s">
        <v>17</v>
      </c>
      <c r="D2889" s="7" t="s">
        <v>18</v>
      </c>
      <c r="E2889" s="7" t="s">
        <v>4194</v>
      </c>
      <c r="F2889" s="6" t="s">
        <v>4195</v>
      </c>
      <c r="G2889" s="8" t="s">
        <v>4195</v>
      </c>
      <c r="H2889" s="9"/>
      <c r="I2889" s="9"/>
      <c r="J2889" s="9"/>
      <c r="K2889" s="9"/>
      <c r="L2889" s="9"/>
      <c r="M2889" s="9"/>
      <c r="N2889" s="9"/>
      <c r="O2889" s="10" t="s">
        <v>4196</v>
      </c>
      <c r="P2889">
        <f>IF(ISNA(VLOOKUP(E2889,Sheet2!A:C,3,FALSE)),1,VLOOKUP(E2889,Sheet2!A:C,3,FALSE))</f>
        <v>1</v>
      </c>
    </row>
    <row r="2890" spans="1:16" ht="68" x14ac:dyDescent="0.2">
      <c r="A2890" s="5" t="s">
        <v>15</v>
      </c>
      <c r="B2890" s="6" t="s">
        <v>63</v>
      </c>
      <c r="C2890" s="7" t="s">
        <v>17</v>
      </c>
      <c r="D2890" s="7" t="s">
        <v>28</v>
      </c>
      <c r="E2890" s="7" t="s">
        <v>2798</v>
      </c>
      <c r="F2890" s="6" t="s">
        <v>2799</v>
      </c>
      <c r="G2890" s="8" t="s">
        <v>2800</v>
      </c>
      <c r="H2890" s="9"/>
      <c r="I2890" s="9"/>
      <c r="J2890" s="9"/>
      <c r="K2890" s="9"/>
      <c r="L2890" s="9"/>
      <c r="M2890" s="9"/>
      <c r="N2890" s="9"/>
      <c r="O2890" s="10" t="s">
        <v>2801</v>
      </c>
      <c r="P2890">
        <f>IF(ISNA(VLOOKUP(E2890,Sheet2!A:C,3,FALSE)),1,VLOOKUP(E2890,Sheet2!A:C,3,FALSE))</f>
        <v>1</v>
      </c>
    </row>
    <row r="2891" spans="1:16" ht="102" x14ac:dyDescent="0.2">
      <c r="A2891" s="5" t="s">
        <v>15</v>
      </c>
      <c r="B2891" s="6" t="s">
        <v>3127</v>
      </c>
      <c r="C2891" s="7" t="s">
        <v>17</v>
      </c>
      <c r="D2891" s="7" t="s">
        <v>28</v>
      </c>
      <c r="E2891" s="7" t="s">
        <v>4907</v>
      </c>
      <c r="F2891" s="6" t="s">
        <v>4908</v>
      </c>
      <c r="G2891" s="8" t="s">
        <v>4908</v>
      </c>
      <c r="H2891" s="9"/>
      <c r="I2891" s="9"/>
      <c r="J2891" s="9"/>
      <c r="K2891" s="9"/>
      <c r="L2891" s="9"/>
      <c r="M2891" s="9"/>
      <c r="N2891" s="9"/>
      <c r="O2891" s="10" t="s">
        <v>4909</v>
      </c>
      <c r="P2891">
        <f>IF(ISNA(VLOOKUP(E2891,Sheet2!A:C,3,FALSE)),1,VLOOKUP(E2891,Sheet2!A:C,3,FALSE))</f>
        <v>1</v>
      </c>
    </row>
    <row r="2892" spans="1:16" ht="17" x14ac:dyDescent="0.2">
      <c r="A2892" s="11" t="s">
        <v>15</v>
      </c>
      <c r="B2892" s="12" t="s">
        <v>33</v>
      </c>
      <c r="C2892" s="13" t="s">
        <v>17</v>
      </c>
      <c r="D2892" s="13" t="s">
        <v>28</v>
      </c>
      <c r="E2892" s="13" t="s">
        <v>3874</v>
      </c>
      <c r="F2892" s="12" t="s">
        <v>3875</v>
      </c>
      <c r="G2892" s="14" t="s">
        <v>3875</v>
      </c>
      <c r="H2892" s="15"/>
      <c r="I2892" s="15"/>
      <c r="J2892" s="15"/>
      <c r="K2892" s="15"/>
      <c r="L2892" s="15"/>
      <c r="M2892" s="15"/>
      <c r="N2892" s="15"/>
      <c r="O2892" s="16" t="s">
        <v>197</v>
      </c>
      <c r="P2892">
        <f>IF(ISNA(VLOOKUP(E2892,Sheet2!A:C,3,FALSE)),1,VLOOKUP(E2892,Sheet2!A:C,3,FALSE))</f>
        <v>1</v>
      </c>
    </row>
    <row r="2893" spans="1:16" ht="34" x14ac:dyDescent="0.2">
      <c r="A2893" s="11" t="s">
        <v>15</v>
      </c>
      <c r="B2893" s="12" t="s">
        <v>47</v>
      </c>
      <c r="C2893" s="13" t="s">
        <v>17</v>
      </c>
      <c r="D2893" s="13" t="s">
        <v>28</v>
      </c>
      <c r="E2893" s="13" t="s">
        <v>3678</v>
      </c>
      <c r="F2893" s="12" t="s">
        <v>3679</v>
      </c>
      <c r="G2893" s="14" t="s">
        <v>3679</v>
      </c>
      <c r="H2893" s="15"/>
      <c r="I2893" s="15"/>
      <c r="J2893" s="15"/>
      <c r="K2893" s="15"/>
      <c r="L2893" s="15"/>
      <c r="M2893" s="15"/>
      <c r="N2893" s="15"/>
      <c r="O2893" s="16" t="s">
        <v>197</v>
      </c>
      <c r="P2893">
        <f>IF(ISNA(VLOOKUP(E2893,Sheet2!A:C,3,FALSE)),1,VLOOKUP(E2893,Sheet2!A:C,3,FALSE))</f>
        <v>1</v>
      </c>
    </row>
    <row r="2894" spans="1:16" ht="68" x14ac:dyDescent="0.2">
      <c r="A2894" s="11" t="s">
        <v>15</v>
      </c>
      <c r="B2894" s="12" t="s">
        <v>33</v>
      </c>
      <c r="C2894" s="13" t="s">
        <v>17</v>
      </c>
      <c r="D2894" s="13" t="s">
        <v>28</v>
      </c>
      <c r="E2894" s="13" t="s">
        <v>3879</v>
      </c>
      <c r="F2894" s="12" t="s">
        <v>3880</v>
      </c>
      <c r="G2894" s="14" t="s">
        <v>3880</v>
      </c>
      <c r="H2894" s="15"/>
      <c r="I2894" s="15"/>
      <c r="J2894" s="15"/>
      <c r="K2894" s="15"/>
      <c r="L2894" s="15"/>
      <c r="M2894" s="15"/>
      <c r="N2894" s="15"/>
      <c r="O2894" s="16" t="s">
        <v>3881</v>
      </c>
      <c r="P2894">
        <f>IF(ISNA(VLOOKUP(E2894,Sheet2!A:C,3,FALSE)),1,VLOOKUP(E2894,Sheet2!A:C,3,FALSE))</f>
        <v>1</v>
      </c>
    </row>
    <row r="2895" spans="1:16" ht="221" x14ac:dyDescent="0.2">
      <c r="A2895" s="11" t="s">
        <v>15</v>
      </c>
      <c r="B2895" s="12" t="s">
        <v>33</v>
      </c>
      <c r="C2895" s="13" t="s">
        <v>17</v>
      </c>
      <c r="D2895" s="13" t="s">
        <v>18</v>
      </c>
      <c r="E2895" s="13" t="s">
        <v>4156</v>
      </c>
      <c r="F2895" s="12" t="s">
        <v>4157</v>
      </c>
      <c r="G2895" s="14" t="s">
        <v>4158</v>
      </c>
      <c r="H2895" s="15"/>
      <c r="I2895" s="15"/>
      <c r="J2895" s="15"/>
      <c r="K2895" s="15"/>
      <c r="L2895" s="15"/>
      <c r="M2895" s="15"/>
      <c r="N2895" s="15"/>
      <c r="O2895" s="16" t="s">
        <v>4159</v>
      </c>
      <c r="P2895">
        <f>IF(ISNA(VLOOKUP(E2895,Sheet2!A:C,3,FALSE)),1,VLOOKUP(E2895,Sheet2!A:C,3,FALSE))</f>
        <v>1</v>
      </c>
    </row>
    <row r="2896" spans="1:16" ht="17" x14ac:dyDescent="0.2">
      <c r="A2896" s="11" t="s">
        <v>15</v>
      </c>
      <c r="B2896" s="12" t="s">
        <v>101</v>
      </c>
      <c r="C2896" s="13" t="s">
        <v>17</v>
      </c>
      <c r="D2896" s="13" t="s">
        <v>28</v>
      </c>
      <c r="E2896" s="13" t="s">
        <v>2609</v>
      </c>
      <c r="F2896" s="12" t="s">
        <v>2610</v>
      </c>
      <c r="G2896" s="14" t="s">
        <v>2610</v>
      </c>
      <c r="H2896" s="15"/>
      <c r="I2896" s="15"/>
      <c r="J2896" s="15"/>
      <c r="K2896" s="15"/>
      <c r="L2896" s="15"/>
      <c r="M2896" s="15"/>
      <c r="N2896" s="15"/>
      <c r="O2896" s="16" t="s">
        <v>197</v>
      </c>
      <c r="P2896">
        <f>IF(ISNA(VLOOKUP(E2896,Sheet2!A:C,3,FALSE)),1,VLOOKUP(E2896,Sheet2!A:C,3,FALSE))</f>
        <v>1</v>
      </c>
    </row>
    <row r="2897" spans="1:16" ht="34" x14ac:dyDescent="0.2">
      <c r="A2897" s="5" t="s">
        <v>15</v>
      </c>
      <c r="B2897" s="6" t="s">
        <v>38</v>
      </c>
      <c r="C2897" s="7" t="s">
        <v>17</v>
      </c>
      <c r="D2897" s="7" t="s">
        <v>28</v>
      </c>
      <c r="E2897" s="7" t="s">
        <v>3442</v>
      </c>
      <c r="F2897" s="6" t="s">
        <v>3443</v>
      </c>
      <c r="G2897" s="8" t="s">
        <v>3444</v>
      </c>
      <c r="H2897" s="9"/>
      <c r="I2897" s="9"/>
      <c r="J2897" s="9"/>
      <c r="K2897" s="9"/>
      <c r="L2897" s="9"/>
      <c r="M2897" s="9"/>
      <c r="N2897" s="9"/>
      <c r="O2897" s="10" t="s">
        <v>197</v>
      </c>
      <c r="P2897">
        <f>IF(ISNA(VLOOKUP(E2897,Sheet2!A:C,3,FALSE)),1,VLOOKUP(E2897,Sheet2!A:C,3,FALSE))</f>
        <v>1</v>
      </c>
    </row>
    <row r="2898" spans="1:16" ht="136" x14ac:dyDescent="0.2">
      <c r="A2898" s="5" t="s">
        <v>15</v>
      </c>
      <c r="B2898" s="6" t="s">
        <v>42</v>
      </c>
      <c r="C2898" s="7" t="s">
        <v>17</v>
      </c>
      <c r="D2898" s="7" t="s">
        <v>18</v>
      </c>
      <c r="E2898" s="7" t="s">
        <v>1171</v>
      </c>
      <c r="F2898" s="6" t="s">
        <v>1172</v>
      </c>
      <c r="G2898" s="8" t="s">
        <v>1173</v>
      </c>
      <c r="H2898" s="9"/>
      <c r="I2898" s="9"/>
      <c r="J2898" s="9"/>
      <c r="K2898" s="9"/>
      <c r="L2898" s="9"/>
      <c r="M2898" s="9"/>
      <c r="N2898" s="9"/>
      <c r="O2898" s="10" t="s">
        <v>1174</v>
      </c>
      <c r="P2898">
        <f>IF(ISNA(VLOOKUP(E2898,Sheet2!A:C,3,FALSE)),1,VLOOKUP(E2898,Sheet2!A:C,3,FALSE))</f>
        <v>1</v>
      </c>
    </row>
    <row r="2899" spans="1:16" ht="34" x14ac:dyDescent="0.2">
      <c r="A2899" s="11" t="s">
        <v>15</v>
      </c>
      <c r="B2899" s="12" t="s">
        <v>63</v>
      </c>
      <c r="C2899" s="13" t="s">
        <v>17</v>
      </c>
      <c r="D2899" s="13" t="s">
        <v>28</v>
      </c>
      <c r="E2899" s="13" t="s">
        <v>3267</v>
      </c>
      <c r="F2899" s="12" t="s">
        <v>3268</v>
      </c>
      <c r="G2899" s="14" t="s">
        <v>3268</v>
      </c>
      <c r="H2899" s="15"/>
      <c r="I2899" s="15"/>
      <c r="J2899" s="15"/>
      <c r="K2899" s="15"/>
      <c r="L2899" s="15"/>
      <c r="M2899" s="15"/>
      <c r="N2899" s="15"/>
      <c r="O2899" s="16" t="s">
        <v>3269</v>
      </c>
      <c r="P2899">
        <f>IF(ISNA(VLOOKUP(E2899,Sheet2!A:C,3,FALSE)),1,VLOOKUP(E2899,Sheet2!A:C,3,FALSE))</f>
        <v>1</v>
      </c>
    </row>
    <row r="2900" spans="1:16" ht="34" x14ac:dyDescent="0.2">
      <c r="A2900" s="11" t="s">
        <v>15</v>
      </c>
      <c r="B2900" s="12" t="s">
        <v>16</v>
      </c>
      <c r="C2900" s="13" t="s">
        <v>17</v>
      </c>
      <c r="D2900" s="13" t="s">
        <v>18</v>
      </c>
      <c r="E2900" s="13" t="s">
        <v>4329</v>
      </c>
      <c r="F2900" s="12" t="s">
        <v>4330</v>
      </c>
      <c r="G2900" s="14" t="s">
        <v>4331</v>
      </c>
      <c r="H2900" s="15"/>
      <c r="I2900" s="15"/>
      <c r="J2900" s="15"/>
      <c r="K2900" s="15"/>
      <c r="L2900" s="15"/>
      <c r="M2900" s="15"/>
      <c r="N2900" s="15"/>
      <c r="O2900" s="16" t="s">
        <v>4332</v>
      </c>
      <c r="P2900">
        <f>IF(ISNA(VLOOKUP(E2900,Sheet2!A:C,3,FALSE)),1,VLOOKUP(E2900,Sheet2!A:C,3,FALSE))</f>
        <v>1</v>
      </c>
    </row>
    <row r="2901" spans="1:16" ht="170" x14ac:dyDescent="0.2">
      <c r="A2901" s="5" t="s">
        <v>15</v>
      </c>
      <c r="B2901" s="6" t="s">
        <v>33</v>
      </c>
      <c r="C2901" s="7" t="s">
        <v>17</v>
      </c>
      <c r="D2901" s="7" t="s">
        <v>28</v>
      </c>
      <c r="E2901" s="7" t="s">
        <v>6285</v>
      </c>
      <c r="F2901" s="6" t="s">
        <v>6286</v>
      </c>
      <c r="G2901" s="8" t="s">
        <v>6287</v>
      </c>
      <c r="H2901" s="9"/>
      <c r="I2901" s="9"/>
      <c r="J2901" s="9"/>
      <c r="K2901" s="9"/>
      <c r="L2901" s="9"/>
      <c r="M2901" s="9"/>
      <c r="N2901" s="9"/>
      <c r="O2901" s="10" t="s">
        <v>6288</v>
      </c>
      <c r="P2901">
        <f>IF(ISNA(VLOOKUP(E2901,Sheet2!A:C,3,FALSE)),1,VLOOKUP(E2901,Sheet2!A:C,3,FALSE))</f>
        <v>1</v>
      </c>
    </row>
    <row r="2902" spans="1:16" ht="170" x14ac:dyDescent="0.2">
      <c r="A2902" s="5" t="s">
        <v>15</v>
      </c>
      <c r="B2902" s="6" t="s">
        <v>33</v>
      </c>
      <c r="C2902" s="7" t="s">
        <v>17</v>
      </c>
      <c r="D2902" s="7" t="s">
        <v>28</v>
      </c>
      <c r="E2902" s="7" t="s">
        <v>6308</v>
      </c>
      <c r="F2902" s="6" t="s">
        <v>6286</v>
      </c>
      <c r="G2902" s="8" t="s">
        <v>6287</v>
      </c>
      <c r="H2902" s="9"/>
      <c r="I2902" s="9"/>
      <c r="J2902" s="9"/>
      <c r="K2902" s="9"/>
      <c r="L2902" s="9"/>
      <c r="M2902" s="9"/>
      <c r="N2902" s="9"/>
      <c r="O2902" s="10" t="s">
        <v>6288</v>
      </c>
      <c r="P2902">
        <f>IF(ISNA(VLOOKUP(E2902,Sheet2!A:C,3,FALSE)),1,VLOOKUP(E2902,Sheet2!A:C,3,FALSE))</f>
        <v>1</v>
      </c>
    </row>
    <row r="2903" spans="1:16" ht="170" x14ac:dyDescent="0.2">
      <c r="A2903" s="5" t="s">
        <v>15</v>
      </c>
      <c r="B2903" s="6" t="s">
        <v>33</v>
      </c>
      <c r="C2903" s="7" t="s">
        <v>17</v>
      </c>
      <c r="D2903" s="7" t="s">
        <v>28</v>
      </c>
      <c r="E2903" s="7" t="s">
        <v>6338</v>
      </c>
      <c r="F2903" s="6" t="s">
        <v>6286</v>
      </c>
      <c r="G2903" s="8" t="s">
        <v>6287</v>
      </c>
      <c r="H2903" s="9"/>
      <c r="I2903" s="9"/>
      <c r="J2903" s="9"/>
      <c r="K2903" s="9"/>
      <c r="L2903" s="9"/>
      <c r="M2903" s="9"/>
      <c r="N2903" s="9"/>
      <c r="O2903" s="10" t="s">
        <v>6288</v>
      </c>
      <c r="P2903">
        <f>IF(ISNA(VLOOKUP(E2903,Sheet2!A:C,3,FALSE)),1,VLOOKUP(E2903,Sheet2!A:C,3,FALSE))</f>
        <v>1</v>
      </c>
    </row>
    <row r="2904" spans="1:16" ht="34" x14ac:dyDescent="0.2">
      <c r="A2904" s="5" t="s">
        <v>15</v>
      </c>
      <c r="B2904" s="6" t="s">
        <v>101</v>
      </c>
      <c r="C2904" s="7" t="s">
        <v>17</v>
      </c>
      <c r="D2904" s="7" t="s">
        <v>28</v>
      </c>
      <c r="E2904" s="7" t="s">
        <v>4075</v>
      </c>
      <c r="F2904" s="6" t="s">
        <v>4076</v>
      </c>
      <c r="G2904" s="8" t="s">
        <v>4076</v>
      </c>
      <c r="H2904" s="9"/>
      <c r="I2904" s="9"/>
      <c r="J2904" s="9"/>
      <c r="K2904" s="9"/>
      <c r="L2904" s="9"/>
      <c r="M2904" s="9"/>
      <c r="N2904" s="9"/>
      <c r="O2904" s="10" t="s">
        <v>197</v>
      </c>
      <c r="P2904">
        <f>IF(ISNA(VLOOKUP(E2904,Sheet2!A:C,3,FALSE)),1,VLOOKUP(E2904,Sheet2!A:C,3,FALSE))</f>
        <v>1</v>
      </c>
    </row>
    <row r="2905" spans="1:16" ht="119" x14ac:dyDescent="0.2">
      <c r="A2905" s="5" t="s">
        <v>15</v>
      </c>
      <c r="B2905" s="6" t="s">
        <v>63</v>
      </c>
      <c r="C2905" s="7" t="s">
        <v>17</v>
      </c>
      <c r="D2905" s="7" t="s">
        <v>18</v>
      </c>
      <c r="E2905" s="7" t="s">
        <v>5764</v>
      </c>
      <c r="F2905" s="6" t="s">
        <v>5765</v>
      </c>
      <c r="G2905" s="8" t="s">
        <v>5766</v>
      </c>
      <c r="H2905" s="9"/>
      <c r="I2905" s="9"/>
      <c r="J2905" s="9"/>
      <c r="K2905" s="9"/>
      <c r="L2905" s="9"/>
      <c r="M2905" s="9"/>
      <c r="N2905" s="9"/>
      <c r="O2905" s="10" t="s">
        <v>5767</v>
      </c>
      <c r="P2905">
        <f>IF(ISNA(VLOOKUP(E2905,Sheet2!A:C,3,FALSE)),1,VLOOKUP(E2905,Sheet2!A:C,3,FALSE))</f>
        <v>1</v>
      </c>
    </row>
    <row r="2906" spans="1:16" ht="119" x14ac:dyDescent="0.2">
      <c r="A2906" s="5" t="s">
        <v>15</v>
      </c>
      <c r="B2906" s="6" t="s">
        <v>63</v>
      </c>
      <c r="C2906" s="7" t="s">
        <v>17</v>
      </c>
      <c r="D2906" s="7" t="s">
        <v>18</v>
      </c>
      <c r="E2906" s="7" t="s">
        <v>6113</v>
      </c>
      <c r="F2906" s="6" t="s">
        <v>5765</v>
      </c>
      <c r="G2906" s="8" t="s">
        <v>5766</v>
      </c>
      <c r="H2906" s="9"/>
      <c r="I2906" s="9"/>
      <c r="J2906" s="9"/>
      <c r="K2906" s="9"/>
      <c r="L2906" s="9"/>
      <c r="M2906" s="9"/>
      <c r="N2906" s="9"/>
      <c r="O2906" s="10" t="s">
        <v>5767</v>
      </c>
      <c r="P2906">
        <f>IF(ISNA(VLOOKUP(E2906,Sheet2!A:C,3,FALSE)),1,VLOOKUP(E2906,Sheet2!A:C,3,FALSE))</f>
        <v>1</v>
      </c>
    </row>
    <row r="2907" spans="1:16" ht="51" x14ac:dyDescent="0.2">
      <c r="A2907" s="11" t="s">
        <v>15</v>
      </c>
      <c r="B2907" s="12" t="s">
        <v>3127</v>
      </c>
      <c r="C2907" s="13" t="s">
        <v>17</v>
      </c>
      <c r="D2907" s="13" t="s">
        <v>28</v>
      </c>
      <c r="E2907" s="13" t="s">
        <v>3144</v>
      </c>
      <c r="F2907" s="12" t="s">
        <v>3145</v>
      </c>
      <c r="G2907" s="14" t="s">
        <v>3146</v>
      </c>
      <c r="H2907" s="15"/>
      <c r="I2907" s="15"/>
      <c r="J2907" s="15"/>
      <c r="K2907" s="15"/>
      <c r="L2907" s="15"/>
      <c r="M2907" s="15"/>
      <c r="N2907" s="15"/>
      <c r="O2907" s="16" t="s">
        <v>3147</v>
      </c>
      <c r="P2907">
        <f>IF(ISNA(VLOOKUP(E2907,Sheet2!A:C,3,FALSE)),1,VLOOKUP(E2907,Sheet2!A:C,3,FALSE))</f>
        <v>1</v>
      </c>
    </row>
    <row r="2908" spans="1:16" ht="238" x14ac:dyDescent="0.2">
      <c r="A2908" s="11" t="s">
        <v>15</v>
      </c>
      <c r="B2908" s="12" t="s">
        <v>33</v>
      </c>
      <c r="C2908" s="13" t="s">
        <v>17</v>
      </c>
      <c r="D2908" s="13" t="s">
        <v>18</v>
      </c>
      <c r="E2908" s="13" t="s">
        <v>5654</v>
      </c>
      <c r="F2908" s="12" t="s">
        <v>5655</v>
      </c>
      <c r="G2908" s="14" t="s">
        <v>5656</v>
      </c>
      <c r="H2908" s="15"/>
      <c r="I2908" s="15"/>
      <c r="J2908" s="15"/>
      <c r="K2908" s="15"/>
      <c r="L2908" s="15"/>
      <c r="M2908" s="15"/>
      <c r="N2908" s="15"/>
      <c r="O2908" s="16" t="s">
        <v>5657</v>
      </c>
      <c r="P2908">
        <f>IF(ISNA(VLOOKUP(E2908,Sheet2!A:C,3,FALSE)),1,VLOOKUP(E2908,Sheet2!A:C,3,FALSE))</f>
        <v>1</v>
      </c>
    </row>
    <row r="2909" spans="1:16" ht="238" x14ac:dyDescent="0.2">
      <c r="A2909" s="5" t="s">
        <v>15</v>
      </c>
      <c r="B2909" s="6" t="s">
        <v>33</v>
      </c>
      <c r="C2909" s="7" t="s">
        <v>17</v>
      </c>
      <c r="D2909" s="7" t="s">
        <v>18</v>
      </c>
      <c r="E2909" s="7" t="s">
        <v>6083</v>
      </c>
      <c r="F2909" s="6" t="s">
        <v>5655</v>
      </c>
      <c r="G2909" s="8" t="s">
        <v>5656</v>
      </c>
      <c r="H2909" s="9"/>
      <c r="I2909" s="9"/>
      <c r="J2909" s="9"/>
      <c r="K2909" s="9"/>
      <c r="L2909" s="9"/>
      <c r="M2909" s="9"/>
      <c r="N2909" s="9"/>
      <c r="O2909" s="10" t="s">
        <v>5657</v>
      </c>
      <c r="P2909">
        <f>IF(ISNA(VLOOKUP(E2909,Sheet2!A:C,3,FALSE)),1,VLOOKUP(E2909,Sheet2!A:C,3,FALSE))</f>
        <v>1</v>
      </c>
    </row>
    <row r="2910" spans="1:16" ht="170" x14ac:dyDescent="0.2">
      <c r="A2910" s="5" t="s">
        <v>15</v>
      </c>
      <c r="B2910" s="6" t="s">
        <v>3127</v>
      </c>
      <c r="C2910" s="7" t="s">
        <v>17</v>
      </c>
      <c r="D2910" s="7" t="s">
        <v>18</v>
      </c>
      <c r="E2910" s="7" t="s">
        <v>3995</v>
      </c>
      <c r="F2910" s="6" t="s">
        <v>3996</v>
      </c>
      <c r="G2910" s="8" t="s">
        <v>3997</v>
      </c>
      <c r="H2910" s="9"/>
      <c r="I2910" s="9"/>
      <c r="J2910" s="9"/>
      <c r="K2910" s="9"/>
      <c r="L2910" s="9"/>
      <c r="M2910" s="9"/>
      <c r="N2910" s="9"/>
      <c r="O2910" s="10" t="s">
        <v>3998</v>
      </c>
      <c r="P2910">
        <f>IF(ISNA(VLOOKUP(E2910,Sheet2!A:C,3,FALSE)),1,VLOOKUP(E2910,Sheet2!A:C,3,FALSE))</f>
        <v>1</v>
      </c>
    </row>
    <row r="2911" spans="1:16" ht="85" x14ac:dyDescent="0.2">
      <c r="A2911" s="5" t="s">
        <v>15</v>
      </c>
      <c r="B2911" s="6" t="s">
        <v>38</v>
      </c>
      <c r="C2911" s="7" t="s">
        <v>17</v>
      </c>
      <c r="D2911" s="7" t="s">
        <v>28</v>
      </c>
      <c r="E2911" s="7" t="s">
        <v>3386</v>
      </c>
      <c r="F2911" s="6" t="s">
        <v>3387</v>
      </c>
      <c r="G2911" s="8" t="s">
        <v>3388</v>
      </c>
      <c r="H2911" s="9"/>
      <c r="I2911" s="9"/>
      <c r="J2911" s="9"/>
      <c r="K2911" s="9"/>
      <c r="L2911" s="9"/>
      <c r="M2911" s="9"/>
      <c r="N2911" s="9"/>
      <c r="O2911" s="10" t="s">
        <v>3389</v>
      </c>
      <c r="P2911">
        <f>IF(ISNA(VLOOKUP(E2911,Sheet2!A:C,3,FALSE)),1,VLOOKUP(E2911,Sheet2!A:C,3,FALSE))</f>
        <v>1</v>
      </c>
    </row>
    <row r="2912" spans="1:16" ht="34" x14ac:dyDescent="0.2">
      <c r="A2912" s="11" t="s">
        <v>15</v>
      </c>
      <c r="B2912" s="12" t="s">
        <v>101</v>
      </c>
      <c r="C2912" s="13" t="s">
        <v>17</v>
      </c>
      <c r="D2912" s="13" t="s">
        <v>18</v>
      </c>
      <c r="E2912" s="13" t="s">
        <v>4277</v>
      </c>
      <c r="F2912" s="12" t="s">
        <v>4278</v>
      </c>
      <c r="G2912" s="14" t="s">
        <v>4279</v>
      </c>
      <c r="H2912" s="15"/>
      <c r="I2912" s="15"/>
      <c r="J2912" s="15"/>
      <c r="K2912" s="15"/>
      <c r="L2912" s="15"/>
      <c r="M2912" s="15"/>
      <c r="N2912" s="15"/>
      <c r="O2912" s="16" t="s">
        <v>197</v>
      </c>
      <c r="P2912">
        <f>IF(ISNA(VLOOKUP(E2912,Sheet2!A:C,3,FALSE)),1,VLOOKUP(E2912,Sheet2!A:C,3,FALSE))</f>
        <v>1</v>
      </c>
    </row>
    <row r="2913" spans="1:16" ht="221" x14ac:dyDescent="0.2">
      <c r="A2913" s="5" t="s">
        <v>15</v>
      </c>
      <c r="B2913" s="6" t="s">
        <v>16</v>
      </c>
      <c r="C2913" s="7" t="s">
        <v>17</v>
      </c>
      <c r="D2913" s="7" t="s">
        <v>18</v>
      </c>
      <c r="E2913" s="7" t="s">
        <v>7557</v>
      </c>
      <c r="F2913" s="6" t="s">
        <v>7558</v>
      </c>
      <c r="G2913" s="8" t="s">
        <v>7559</v>
      </c>
      <c r="H2913" s="9"/>
      <c r="I2913" s="9"/>
      <c r="J2913" s="9"/>
      <c r="K2913" s="9"/>
      <c r="L2913" s="9"/>
      <c r="M2913" s="9"/>
      <c r="N2913" s="9"/>
      <c r="O2913" s="10" t="s">
        <v>7560</v>
      </c>
      <c r="P2913">
        <f>IF(ISNA(VLOOKUP(E2913,Sheet2!A:C,3,FALSE)),1,VLOOKUP(E2913,Sheet2!A:C,3,FALSE))</f>
        <v>1</v>
      </c>
    </row>
    <row r="2914" spans="1:16" ht="102" x14ac:dyDescent="0.2">
      <c r="A2914" s="5" t="s">
        <v>15</v>
      </c>
      <c r="B2914" s="6" t="s">
        <v>67</v>
      </c>
      <c r="C2914" s="7" t="s">
        <v>17</v>
      </c>
      <c r="D2914" s="7" t="s">
        <v>28</v>
      </c>
      <c r="E2914" s="7" t="s">
        <v>3575</v>
      </c>
      <c r="F2914" s="6" t="s">
        <v>3576</v>
      </c>
      <c r="G2914" s="8" t="s">
        <v>3577</v>
      </c>
      <c r="H2914" s="9"/>
      <c r="I2914" s="9"/>
      <c r="J2914" s="9"/>
      <c r="K2914" s="9"/>
      <c r="L2914" s="9"/>
      <c r="M2914" s="9"/>
      <c r="N2914" s="9"/>
      <c r="O2914" s="10" t="s">
        <v>3578</v>
      </c>
      <c r="P2914">
        <f>IF(ISNA(VLOOKUP(E2914,Sheet2!A:C,3,FALSE)),1,VLOOKUP(E2914,Sheet2!A:C,3,FALSE))</f>
        <v>1</v>
      </c>
    </row>
    <row r="2915" spans="1:16" ht="34" x14ac:dyDescent="0.2">
      <c r="A2915" s="11" t="s">
        <v>15</v>
      </c>
      <c r="B2915" s="12" t="s">
        <v>67</v>
      </c>
      <c r="C2915" s="13" t="s">
        <v>17</v>
      </c>
      <c r="D2915" s="13" t="s">
        <v>28</v>
      </c>
      <c r="E2915" s="13" t="s">
        <v>3616</v>
      </c>
      <c r="F2915" s="12" t="s">
        <v>3617</v>
      </c>
      <c r="G2915" s="14" t="s">
        <v>3617</v>
      </c>
      <c r="H2915" s="15"/>
      <c r="I2915" s="15"/>
      <c r="J2915" s="15"/>
      <c r="K2915" s="15"/>
      <c r="L2915" s="15"/>
      <c r="M2915" s="15"/>
      <c r="N2915" s="15"/>
      <c r="O2915" s="16" t="s">
        <v>3618</v>
      </c>
      <c r="P2915">
        <f>IF(ISNA(VLOOKUP(E2915,Sheet2!A:C,3,FALSE)),1,VLOOKUP(E2915,Sheet2!A:C,3,FALSE))</f>
        <v>1</v>
      </c>
    </row>
    <row r="2916" spans="1:16" ht="51" x14ac:dyDescent="0.2">
      <c r="A2916" s="11" t="s">
        <v>15</v>
      </c>
      <c r="B2916" s="12" t="s">
        <v>3127</v>
      </c>
      <c r="C2916" s="13" t="s">
        <v>17</v>
      </c>
      <c r="D2916" s="13" t="s">
        <v>18</v>
      </c>
      <c r="E2916" s="13" t="s">
        <v>4610</v>
      </c>
      <c r="F2916" s="12" t="s">
        <v>4611</v>
      </c>
      <c r="G2916" s="14" t="s">
        <v>4612</v>
      </c>
      <c r="H2916" s="15"/>
      <c r="I2916" s="15"/>
      <c r="J2916" s="15"/>
      <c r="K2916" s="15"/>
      <c r="L2916" s="15"/>
      <c r="M2916" s="15"/>
      <c r="N2916" s="15"/>
      <c r="O2916" s="16" t="s">
        <v>4613</v>
      </c>
      <c r="P2916">
        <f>IF(ISNA(VLOOKUP(E2916,Sheet2!A:C,3,FALSE)),1,VLOOKUP(E2916,Sheet2!A:C,3,FALSE))</f>
        <v>1</v>
      </c>
    </row>
    <row r="2917" spans="1:16" ht="51" x14ac:dyDescent="0.2">
      <c r="A2917" s="11" t="s">
        <v>15</v>
      </c>
      <c r="B2917" s="12" t="s">
        <v>180</v>
      </c>
      <c r="C2917" s="13" t="s">
        <v>17</v>
      </c>
      <c r="D2917" s="13" t="s">
        <v>18</v>
      </c>
      <c r="E2917" s="13" t="s">
        <v>3764</v>
      </c>
      <c r="F2917" s="12" t="s">
        <v>3765</v>
      </c>
      <c r="G2917" s="14" t="s">
        <v>3766</v>
      </c>
      <c r="H2917" s="15"/>
      <c r="I2917" s="15"/>
      <c r="J2917" s="15"/>
      <c r="K2917" s="15"/>
      <c r="L2917" s="15"/>
      <c r="M2917" s="15"/>
      <c r="N2917" s="15"/>
      <c r="O2917" s="16" t="s">
        <v>197</v>
      </c>
      <c r="P2917">
        <f>IF(ISNA(VLOOKUP(E2917,Sheet2!A:C,3,FALSE)),1,VLOOKUP(E2917,Sheet2!A:C,3,FALSE))</f>
        <v>1</v>
      </c>
    </row>
    <row r="2918" spans="1:16" ht="34" x14ac:dyDescent="0.2">
      <c r="A2918" s="5" t="s">
        <v>15</v>
      </c>
      <c r="B2918" s="6" t="s">
        <v>101</v>
      </c>
      <c r="C2918" s="7" t="s">
        <v>17</v>
      </c>
      <c r="D2918" s="7" t="s">
        <v>18</v>
      </c>
      <c r="E2918" s="7" t="s">
        <v>4412</v>
      </c>
      <c r="F2918" s="6" t="s">
        <v>4413</v>
      </c>
      <c r="G2918" s="8" t="s">
        <v>4413</v>
      </c>
      <c r="H2918" s="9"/>
      <c r="I2918" s="9"/>
      <c r="J2918" s="9"/>
      <c r="K2918" s="9"/>
      <c r="L2918" s="9"/>
      <c r="M2918" s="9"/>
      <c r="N2918" s="9"/>
      <c r="O2918" s="10" t="s">
        <v>4414</v>
      </c>
      <c r="P2918">
        <f>IF(ISNA(VLOOKUP(E2918,Sheet2!A:C,3,FALSE)),1,VLOOKUP(E2918,Sheet2!A:C,3,FALSE))</f>
        <v>1</v>
      </c>
    </row>
    <row r="2919" spans="1:16" ht="17" x14ac:dyDescent="0.2">
      <c r="A2919" s="5" t="s">
        <v>15</v>
      </c>
      <c r="B2919" s="6" t="s">
        <v>47</v>
      </c>
      <c r="C2919" s="7" t="s">
        <v>17</v>
      </c>
      <c r="D2919" s="7" t="s">
        <v>18</v>
      </c>
      <c r="E2919" s="7" t="s">
        <v>475</v>
      </c>
      <c r="F2919" s="6" t="s">
        <v>476</v>
      </c>
      <c r="G2919" s="8" t="s">
        <v>476</v>
      </c>
      <c r="H2919" s="9"/>
      <c r="I2919" s="9"/>
      <c r="J2919" s="9"/>
      <c r="K2919" s="9"/>
      <c r="L2919" s="9"/>
      <c r="M2919" s="9"/>
      <c r="N2919" s="9"/>
      <c r="O2919" s="10" t="s">
        <v>477</v>
      </c>
      <c r="P2919">
        <f>IF(ISNA(VLOOKUP(E2919,Sheet2!A:C,3,FALSE)),1,VLOOKUP(E2919,Sheet2!A:C,3,FALSE))</f>
        <v>1</v>
      </c>
    </row>
    <row r="2920" spans="1:16" ht="17" x14ac:dyDescent="0.2">
      <c r="A2920" s="5" t="s">
        <v>15</v>
      </c>
      <c r="B2920" s="6" t="s">
        <v>33</v>
      </c>
      <c r="C2920" s="7" t="s">
        <v>17</v>
      </c>
      <c r="D2920" s="7" t="s">
        <v>28</v>
      </c>
      <c r="E2920" s="7" t="s">
        <v>4306</v>
      </c>
      <c r="F2920" s="6" t="s">
        <v>4307</v>
      </c>
      <c r="G2920" s="8" t="s">
        <v>4307</v>
      </c>
      <c r="H2920" s="9"/>
      <c r="I2920" s="9"/>
      <c r="J2920" s="9"/>
      <c r="K2920" s="9"/>
      <c r="L2920" s="9"/>
      <c r="M2920" s="9"/>
      <c r="N2920" s="9"/>
      <c r="O2920" s="10" t="s">
        <v>197</v>
      </c>
      <c r="P2920">
        <f>IF(ISNA(VLOOKUP(E2920,Sheet2!A:C,3,FALSE)),1,VLOOKUP(E2920,Sheet2!A:C,3,FALSE))</f>
        <v>1</v>
      </c>
    </row>
    <row r="2921" spans="1:16" ht="68" x14ac:dyDescent="0.2">
      <c r="A2921" s="11" t="s">
        <v>15</v>
      </c>
      <c r="B2921" s="12" t="s">
        <v>67</v>
      </c>
      <c r="C2921" s="13" t="s">
        <v>17</v>
      </c>
      <c r="D2921" s="13" t="s">
        <v>28</v>
      </c>
      <c r="E2921" s="13" t="s">
        <v>124</v>
      </c>
      <c r="F2921" s="12" t="s">
        <v>125</v>
      </c>
      <c r="G2921" s="14" t="s">
        <v>126</v>
      </c>
      <c r="H2921" s="15"/>
      <c r="I2921" s="15"/>
      <c r="J2921" s="15"/>
      <c r="K2921" s="15"/>
      <c r="L2921" s="15"/>
      <c r="M2921" s="15"/>
      <c r="N2921" s="15"/>
      <c r="O2921" s="16" t="s">
        <v>127</v>
      </c>
      <c r="P2921">
        <f>IF(ISNA(VLOOKUP(E2921,Sheet2!A:C,3,FALSE)),1,VLOOKUP(E2921,Sheet2!A:C,3,FALSE))</f>
        <v>1</v>
      </c>
    </row>
    <row r="2922" spans="1:16" ht="68" x14ac:dyDescent="0.2">
      <c r="A2922" s="5" t="s">
        <v>15</v>
      </c>
      <c r="B2922" s="6" t="s">
        <v>101</v>
      </c>
      <c r="C2922" s="7" t="s">
        <v>17</v>
      </c>
      <c r="D2922" s="7" t="s">
        <v>18</v>
      </c>
      <c r="E2922" s="7" t="s">
        <v>3109</v>
      </c>
      <c r="F2922" s="6" t="s">
        <v>3110</v>
      </c>
      <c r="G2922" s="8" t="s">
        <v>3111</v>
      </c>
      <c r="H2922" s="9"/>
      <c r="I2922" s="9"/>
      <c r="J2922" s="9"/>
      <c r="K2922" s="9"/>
      <c r="L2922" s="9"/>
      <c r="M2922" s="9"/>
      <c r="N2922" s="9"/>
      <c r="O2922" s="10" t="s">
        <v>3112</v>
      </c>
      <c r="P2922">
        <f>IF(ISNA(VLOOKUP(E2922,Sheet2!A:C,3,FALSE)),1,VLOOKUP(E2922,Sheet2!A:C,3,FALSE))</f>
        <v>1</v>
      </c>
    </row>
    <row r="2923" spans="1:16" ht="51" x14ac:dyDescent="0.2">
      <c r="A2923" s="5" t="s">
        <v>15</v>
      </c>
      <c r="B2923" s="6" t="s">
        <v>16</v>
      </c>
      <c r="C2923" s="7" t="s">
        <v>17</v>
      </c>
      <c r="D2923" s="7" t="s">
        <v>18</v>
      </c>
      <c r="E2923" s="7" t="s">
        <v>4326</v>
      </c>
      <c r="F2923" s="6" t="s">
        <v>4327</v>
      </c>
      <c r="G2923" s="8" t="s">
        <v>4327</v>
      </c>
      <c r="H2923" s="9"/>
      <c r="I2923" s="9"/>
      <c r="J2923" s="9"/>
      <c r="K2923" s="9"/>
      <c r="L2923" s="9"/>
      <c r="M2923" s="9"/>
      <c r="N2923" s="9"/>
      <c r="O2923" s="10" t="s">
        <v>4328</v>
      </c>
      <c r="P2923">
        <f>IF(ISNA(VLOOKUP(E2923,Sheet2!A:C,3,FALSE)),1,VLOOKUP(E2923,Sheet2!A:C,3,FALSE))</f>
        <v>1</v>
      </c>
    </row>
    <row r="2924" spans="1:16" ht="34" x14ac:dyDescent="0.2">
      <c r="A2924" s="11" t="s">
        <v>15</v>
      </c>
      <c r="B2924" s="12" t="s">
        <v>63</v>
      </c>
      <c r="C2924" s="13" t="s">
        <v>17</v>
      </c>
      <c r="D2924" s="13" t="s">
        <v>18</v>
      </c>
      <c r="E2924" s="13" t="s">
        <v>3282</v>
      </c>
      <c r="F2924" s="12" t="s">
        <v>3283</v>
      </c>
      <c r="G2924" s="14" t="s">
        <v>3283</v>
      </c>
      <c r="H2924" s="15"/>
      <c r="I2924" s="15"/>
      <c r="J2924" s="15"/>
      <c r="K2924" s="15"/>
      <c r="L2924" s="15"/>
      <c r="M2924" s="15"/>
      <c r="N2924" s="15"/>
      <c r="O2924" s="16" t="s">
        <v>3284</v>
      </c>
      <c r="P2924">
        <f>IF(ISNA(VLOOKUP(E2924,Sheet2!A:C,3,FALSE)),1,VLOOKUP(E2924,Sheet2!A:C,3,FALSE))</f>
        <v>1</v>
      </c>
    </row>
    <row r="2925" spans="1:16" ht="51" x14ac:dyDescent="0.2">
      <c r="A2925" s="11" t="s">
        <v>15</v>
      </c>
      <c r="B2925" s="12" t="s">
        <v>63</v>
      </c>
      <c r="C2925" s="13" t="s">
        <v>17</v>
      </c>
      <c r="D2925" s="13" t="s">
        <v>18</v>
      </c>
      <c r="E2925" s="13" t="s">
        <v>3260</v>
      </c>
      <c r="F2925" s="12" t="s">
        <v>3261</v>
      </c>
      <c r="G2925" s="14" t="s">
        <v>3262</v>
      </c>
      <c r="H2925" s="15"/>
      <c r="I2925" s="15"/>
      <c r="J2925" s="15"/>
      <c r="K2925" s="15"/>
      <c r="L2925" s="15"/>
      <c r="M2925" s="15"/>
      <c r="N2925" s="15"/>
      <c r="O2925" s="16" t="s">
        <v>3263</v>
      </c>
      <c r="P2925">
        <f>IF(ISNA(VLOOKUP(E2925,Sheet2!A:C,3,FALSE)),1,VLOOKUP(E2925,Sheet2!A:C,3,FALSE))</f>
        <v>1</v>
      </c>
    </row>
    <row r="2926" spans="1:16" ht="153" x14ac:dyDescent="0.2">
      <c r="A2926" s="5" t="s">
        <v>15</v>
      </c>
      <c r="B2926" s="6" t="s">
        <v>101</v>
      </c>
      <c r="C2926" s="7" t="s">
        <v>17</v>
      </c>
      <c r="D2926" s="7" t="s">
        <v>28</v>
      </c>
      <c r="E2926" s="7" t="s">
        <v>4111</v>
      </c>
      <c r="F2926" s="6" t="s">
        <v>4112</v>
      </c>
      <c r="G2926" s="8" t="s">
        <v>4113</v>
      </c>
      <c r="H2926" s="9"/>
      <c r="I2926" s="9"/>
      <c r="J2926" s="9"/>
      <c r="K2926" s="9"/>
      <c r="L2926" s="9"/>
      <c r="M2926" s="9"/>
      <c r="N2926" s="9"/>
      <c r="O2926" s="10" t="s">
        <v>4114</v>
      </c>
      <c r="P2926">
        <f>IF(ISNA(VLOOKUP(E2926,Sheet2!A:C,3,FALSE)),1,VLOOKUP(E2926,Sheet2!A:C,3,FALSE))</f>
        <v>1</v>
      </c>
    </row>
    <row r="2927" spans="1:16" ht="51" x14ac:dyDescent="0.2">
      <c r="A2927" s="11" t="s">
        <v>15</v>
      </c>
      <c r="B2927" s="12" t="s">
        <v>63</v>
      </c>
      <c r="C2927" s="13" t="s">
        <v>17</v>
      </c>
      <c r="D2927" s="13" t="s">
        <v>28</v>
      </c>
      <c r="E2927" s="13" t="s">
        <v>3274</v>
      </c>
      <c r="F2927" s="12" t="s">
        <v>3275</v>
      </c>
      <c r="G2927" s="14" t="s">
        <v>3276</v>
      </c>
      <c r="H2927" s="15"/>
      <c r="I2927" s="15"/>
      <c r="J2927" s="15"/>
      <c r="K2927" s="15"/>
      <c r="L2927" s="15"/>
      <c r="M2927" s="15"/>
      <c r="N2927" s="15"/>
      <c r="O2927" s="16" t="s">
        <v>3277</v>
      </c>
      <c r="P2927">
        <f>IF(ISNA(VLOOKUP(E2927,Sheet2!A:C,3,FALSE)),1,VLOOKUP(E2927,Sheet2!A:C,3,FALSE))</f>
        <v>1</v>
      </c>
    </row>
    <row r="2928" spans="1:16" ht="68" x14ac:dyDescent="0.2">
      <c r="A2928" s="11" t="s">
        <v>15</v>
      </c>
      <c r="B2928" s="12" t="s">
        <v>3127</v>
      </c>
      <c r="C2928" s="13" t="s">
        <v>17</v>
      </c>
      <c r="D2928" s="13" t="s">
        <v>18</v>
      </c>
      <c r="E2928" s="13" t="s">
        <v>4910</v>
      </c>
      <c r="F2928" s="12" t="s">
        <v>4911</v>
      </c>
      <c r="G2928" s="14" t="s">
        <v>4912</v>
      </c>
      <c r="H2928" s="15"/>
      <c r="I2928" s="15"/>
      <c r="J2928" s="15"/>
      <c r="K2928" s="15"/>
      <c r="L2928" s="15"/>
      <c r="M2928" s="15"/>
      <c r="N2928" s="15"/>
      <c r="O2928" s="16" t="s">
        <v>4913</v>
      </c>
      <c r="P2928">
        <f>IF(ISNA(VLOOKUP(E2928,Sheet2!A:C,3,FALSE)),1,VLOOKUP(E2928,Sheet2!A:C,3,FALSE))</f>
        <v>1</v>
      </c>
    </row>
    <row r="2929" spans="1:16" ht="204" x14ac:dyDescent="0.2">
      <c r="A2929" s="5" t="s">
        <v>15</v>
      </c>
      <c r="B2929" s="6" t="s">
        <v>38</v>
      </c>
      <c r="C2929" s="7" t="s">
        <v>17</v>
      </c>
      <c r="D2929" s="7" t="s">
        <v>18</v>
      </c>
      <c r="E2929" s="7" t="s">
        <v>6162</v>
      </c>
      <c r="F2929" s="6" t="s">
        <v>6163</v>
      </c>
      <c r="G2929" s="8" t="s">
        <v>6164</v>
      </c>
      <c r="H2929" s="9"/>
      <c r="I2929" s="9"/>
      <c r="J2929" s="9"/>
      <c r="K2929" s="9"/>
      <c r="L2929" s="9"/>
      <c r="M2929" s="9"/>
      <c r="N2929" s="9"/>
      <c r="O2929" s="10" t="s">
        <v>6165</v>
      </c>
      <c r="P2929">
        <f>IF(ISNA(VLOOKUP(E2929,Sheet2!A:C,3,FALSE)),1,VLOOKUP(E2929,Sheet2!A:C,3,FALSE))</f>
        <v>1</v>
      </c>
    </row>
    <row r="2930" spans="1:16" ht="204" x14ac:dyDescent="0.2">
      <c r="A2930" s="11" t="s">
        <v>15</v>
      </c>
      <c r="B2930" s="12" t="s">
        <v>38</v>
      </c>
      <c r="C2930" s="13" t="s">
        <v>17</v>
      </c>
      <c r="D2930" s="13" t="s">
        <v>18</v>
      </c>
      <c r="E2930" s="13" t="s">
        <v>6183</v>
      </c>
      <c r="F2930" s="12" t="s">
        <v>6163</v>
      </c>
      <c r="G2930" s="14" t="s">
        <v>6164</v>
      </c>
      <c r="H2930" s="15"/>
      <c r="I2930" s="15"/>
      <c r="J2930" s="15"/>
      <c r="K2930" s="15"/>
      <c r="L2930" s="15"/>
      <c r="M2930" s="15"/>
      <c r="N2930" s="15"/>
      <c r="O2930" s="16" t="s">
        <v>6165</v>
      </c>
      <c r="P2930">
        <f>IF(ISNA(VLOOKUP(E2930,Sheet2!A:C,3,FALSE)),1,VLOOKUP(E2930,Sheet2!A:C,3,FALSE))</f>
        <v>1</v>
      </c>
    </row>
    <row r="2931" spans="1:16" ht="34" x14ac:dyDescent="0.2">
      <c r="A2931" s="5" t="s">
        <v>15</v>
      </c>
      <c r="B2931" s="6" t="s">
        <v>180</v>
      </c>
      <c r="C2931" s="7" t="s">
        <v>17</v>
      </c>
      <c r="D2931" s="7" t="s">
        <v>28</v>
      </c>
      <c r="E2931" s="7" t="s">
        <v>3803</v>
      </c>
      <c r="F2931" s="6" t="s">
        <v>3804</v>
      </c>
      <c r="G2931" s="8" t="s">
        <v>3804</v>
      </c>
      <c r="H2931" s="9"/>
      <c r="I2931" s="9"/>
      <c r="J2931" s="9"/>
      <c r="K2931" s="9"/>
      <c r="L2931" s="9"/>
      <c r="M2931" s="9"/>
      <c r="N2931" s="9"/>
      <c r="O2931" s="10" t="s">
        <v>197</v>
      </c>
      <c r="P2931">
        <f>IF(ISNA(VLOOKUP(E2931,Sheet2!A:C,3,FALSE)),1,VLOOKUP(E2931,Sheet2!A:C,3,FALSE))</f>
        <v>1</v>
      </c>
    </row>
    <row r="2932" spans="1:16" ht="68" x14ac:dyDescent="0.2">
      <c r="A2932" s="11" t="s">
        <v>15</v>
      </c>
      <c r="B2932" s="12" t="s">
        <v>67</v>
      </c>
      <c r="C2932" s="13" t="s">
        <v>17</v>
      </c>
      <c r="D2932" s="13" t="s">
        <v>18</v>
      </c>
      <c r="E2932" s="13" t="s">
        <v>1367</v>
      </c>
      <c r="F2932" s="12" t="s">
        <v>1368</v>
      </c>
      <c r="G2932" s="14" t="s">
        <v>1369</v>
      </c>
      <c r="H2932" s="15"/>
      <c r="I2932" s="15"/>
      <c r="J2932" s="15"/>
      <c r="K2932" s="15"/>
      <c r="L2932" s="15"/>
      <c r="M2932" s="15"/>
      <c r="N2932" s="15"/>
      <c r="O2932" s="16" t="s">
        <v>1370</v>
      </c>
      <c r="P2932">
        <f>IF(ISNA(VLOOKUP(E2932,Sheet2!A:C,3,FALSE)),1,VLOOKUP(E2932,Sheet2!A:C,3,FALSE))</f>
        <v>1</v>
      </c>
    </row>
    <row r="2933" spans="1:16" ht="34" x14ac:dyDescent="0.2">
      <c r="A2933" s="5" t="s">
        <v>15</v>
      </c>
      <c r="B2933" s="6" t="s">
        <v>3127</v>
      </c>
      <c r="C2933" s="7" t="s">
        <v>17</v>
      </c>
      <c r="D2933" s="7" t="s">
        <v>28</v>
      </c>
      <c r="E2933" s="7" t="s">
        <v>8850</v>
      </c>
      <c r="F2933" s="6" t="s">
        <v>8851</v>
      </c>
      <c r="G2933" s="8" t="s">
        <v>8851</v>
      </c>
      <c r="H2933" s="9"/>
      <c r="I2933" s="9"/>
      <c r="J2933" s="9"/>
      <c r="K2933" s="9"/>
      <c r="L2933" s="9"/>
      <c r="M2933" s="9"/>
      <c r="N2933" s="9"/>
      <c r="O2933" s="10" t="s">
        <v>8852</v>
      </c>
      <c r="P2933">
        <f>IF(ISNA(VLOOKUP(E2933,Sheet2!A:C,3,FALSE)),1,VLOOKUP(E2933,Sheet2!A:C,3,FALSE))</f>
        <v>1</v>
      </c>
    </row>
    <row r="2934" spans="1:16" ht="119" x14ac:dyDescent="0.2">
      <c r="A2934" s="11" t="s">
        <v>15</v>
      </c>
      <c r="B2934" s="12" t="s">
        <v>3127</v>
      </c>
      <c r="C2934" s="13" t="s">
        <v>17</v>
      </c>
      <c r="D2934" s="13" t="s">
        <v>18</v>
      </c>
      <c r="E2934" s="13" t="s">
        <v>4765</v>
      </c>
      <c r="F2934" s="12" t="s">
        <v>4766</v>
      </c>
      <c r="G2934" s="14" t="s">
        <v>4766</v>
      </c>
      <c r="H2934" s="15"/>
      <c r="I2934" s="15"/>
      <c r="J2934" s="15"/>
      <c r="K2934" s="15"/>
      <c r="L2934" s="15"/>
      <c r="M2934" s="15"/>
      <c r="N2934" s="15"/>
      <c r="O2934" s="16" t="s">
        <v>4767</v>
      </c>
      <c r="P2934">
        <f>IF(ISNA(VLOOKUP(E2934,Sheet2!A:C,3,FALSE)),1,VLOOKUP(E2934,Sheet2!A:C,3,FALSE))</f>
        <v>1</v>
      </c>
    </row>
    <row r="2935" spans="1:16" ht="51" x14ac:dyDescent="0.2">
      <c r="A2935" s="5" t="s">
        <v>15</v>
      </c>
      <c r="B2935" s="6" t="s">
        <v>3127</v>
      </c>
      <c r="C2935" s="7" t="s">
        <v>17</v>
      </c>
      <c r="D2935" s="7" t="s">
        <v>18</v>
      </c>
      <c r="E2935" s="7" t="s">
        <v>4768</v>
      </c>
      <c r="F2935" s="6" t="s">
        <v>4769</v>
      </c>
      <c r="G2935" s="8" t="s">
        <v>4770</v>
      </c>
      <c r="H2935" s="9"/>
      <c r="I2935" s="9"/>
      <c r="J2935" s="9"/>
      <c r="K2935" s="9"/>
      <c r="L2935" s="9"/>
      <c r="M2935" s="9"/>
      <c r="N2935" s="9"/>
      <c r="O2935" s="10" t="s">
        <v>4771</v>
      </c>
      <c r="P2935">
        <f>IF(ISNA(VLOOKUP(E2935,Sheet2!A:C,3,FALSE)),1,VLOOKUP(E2935,Sheet2!A:C,3,FALSE))</f>
        <v>1</v>
      </c>
    </row>
    <row r="2936" spans="1:16" ht="68" x14ac:dyDescent="0.2">
      <c r="A2936" s="11" t="s">
        <v>15</v>
      </c>
      <c r="B2936" s="12" t="s">
        <v>33</v>
      </c>
      <c r="C2936" s="13" t="s">
        <v>17</v>
      </c>
      <c r="D2936" s="13" t="s">
        <v>28</v>
      </c>
      <c r="E2936" s="13" t="s">
        <v>3916</v>
      </c>
      <c r="F2936" s="12" t="s">
        <v>3917</v>
      </c>
      <c r="G2936" s="14" t="s">
        <v>3917</v>
      </c>
      <c r="H2936" s="15"/>
      <c r="I2936" s="15"/>
      <c r="J2936" s="15"/>
      <c r="K2936" s="15"/>
      <c r="L2936" s="15"/>
      <c r="M2936" s="15"/>
      <c r="N2936" s="15"/>
      <c r="O2936" s="16" t="s">
        <v>3918</v>
      </c>
      <c r="P2936">
        <f>IF(ISNA(VLOOKUP(E2936,Sheet2!A:C,3,FALSE)),1,VLOOKUP(E2936,Sheet2!A:C,3,FALSE))</f>
        <v>1</v>
      </c>
    </row>
    <row r="2937" spans="1:16" ht="85" x14ac:dyDescent="0.2">
      <c r="A2937" s="5" t="s">
        <v>15</v>
      </c>
      <c r="B2937" s="6" t="s">
        <v>38</v>
      </c>
      <c r="C2937" s="7" t="s">
        <v>17</v>
      </c>
      <c r="D2937" s="7" t="s">
        <v>28</v>
      </c>
      <c r="E2937" s="7" t="s">
        <v>3315</v>
      </c>
      <c r="F2937" s="6" t="s">
        <v>3316</v>
      </c>
      <c r="G2937" s="8" t="s">
        <v>3317</v>
      </c>
      <c r="H2937" s="9"/>
      <c r="I2937" s="9"/>
      <c r="J2937" s="9"/>
      <c r="K2937" s="9"/>
      <c r="L2937" s="9"/>
      <c r="M2937" s="9"/>
      <c r="N2937" s="9"/>
      <c r="O2937" s="10" t="s">
        <v>3318</v>
      </c>
      <c r="P2937">
        <f>IF(ISNA(VLOOKUP(E2937,Sheet2!A:C,3,FALSE)),1,VLOOKUP(E2937,Sheet2!A:C,3,FALSE))</f>
        <v>1</v>
      </c>
    </row>
    <row r="2938" spans="1:16" ht="136" x14ac:dyDescent="0.2">
      <c r="A2938" s="5" t="s">
        <v>15</v>
      </c>
      <c r="B2938" s="6" t="s">
        <v>3127</v>
      </c>
      <c r="C2938" s="7" t="s">
        <v>17</v>
      </c>
      <c r="D2938" s="7" t="s">
        <v>18</v>
      </c>
      <c r="E2938" s="7" t="s">
        <v>4775</v>
      </c>
      <c r="F2938" s="6" t="s">
        <v>4776</v>
      </c>
      <c r="G2938" s="8" t="s">
        <v>4777</v>
      </c>
      <c r="H2938" s="9"/>
      <c r="I2938" s="9"/>
      <c r="J2938" s="9"/>
      <c r="K2938" s="9"/>
      <c r="L2938" s="9"/>
      <c r="M2938" s="9"/>
      <c r="N2938" s="9"/>
      <c r="O2938" s="10" t="s">
        <v>4778</v>
      </c>
      <c r="P2938">
        <f>IF(ISNA(VLOOKUP(E2938,Sheet2!A:C,3,FALSE)),1,VLOOKUP(E2938,Sheet2!A:C,3,FALSE))</f>
        <v>1</v>
      </c>
    </row>
    <row r="2939" spans="1:16" ht="34" x14ac:dyDescent="0.2">
      <c r="A2939" s="11" t="s">
        <v>15</v>
      </c>
      <c r="B2939" s="12" t="s">
        <v>3127</v>
      </c>
      <c r="C2939" s="13" t="s">
        <v>17</v>
      </c>
      <c r="D2939" s="13" t="s">
        <v>18</v>
      </c>
      <c r="E2939" s="13" t="s">
        <v>3138</v>
      </c>
      <c r="F2939" s="12" t="s">
        <v>3139</v>
      </c>
      <c r="G2939" s="14" t="s">
        <v>3139</v>
      </c>
      <c r="H2939" s="15"/>
      <c r="I2939" s="15"/>
      <c r="J2939" s="15"/>
      <c r="K2939" s="15"/>
      <c r="L2939" s="15"/>
      <c r="M2939" s="15"/>
      <c r="N2939" s="15"/>
      <c r="O2939" s="16" t="s">
        <v>3140</v>
      </c>
      <c r="P2939">
        <f>IF(ISNA(VLOOKUP(E2939,Sheet2!A:C,3,FALSE)),1,VLOOKUP(E2939,Sheet2!A:C,3,FALSE))</f>
        <v>1</v>
      </c>
    </row>
    <row r="2940" spans="1:16" ht="51" x14ac:dyDescent="0.2">
      <c r="A2940" s="5" t="s">
        <v>15</v>
      </c>
      <c r="B2940" s="6" t="s">
        <v>63</v>
      </c>
      <c r="C2940" s="7" t="s">
        <v>17</v>
      </c>
      <c r="D2940" s="7" t="s">
        <v>28</v>
      </c>
      <c r="E2940" s="7" t="s">
        <v>3270</v>
      </c>
      <c r="F2940" s="6" t="s">
        <v>3271</v>
      </c>
      <c r="G2940" s="8" t="s">
        <v>3272</v>
      </c>
      <c r="H2940" s="9"/>
      <c r="I2940" s="9"/>
      <c r="J2940" s="9"/>
      <c r="K2940" s="9"/>
      <c r="L2940" s="9"/>
      <c r="M2940" s="9"/>
      <c r="N2940" s="9"/>
      <c r="O2940" s="10" t="s">
        <v>3273</v>
      </c>
      <c r="P2940">
        <f>IF(ISNA(VLOOKUP(E2940,Sheet2!A:C,3,FALSE)),1,VLOOKUP(E2940,Sheet2!A:C,3,FALSE))</f>
        <v>1</v>
      </c>
    </row>
    <row r="2941" spans="1:16" ht="34" x14ac:dyDescent="0.2">
      <c r="A2941" s="5" t="s">
        <v>15</v>
      </c>
      <c r="B2941" s="6" t="s">
        <v>63</v>
      </c>
      <c r="C2941" s="7" t="s">
        <v>17</v>
      </c>
      <c r="D2941" s="7" t="s">
        <v>18</v>
      </c>
      <c r="E2941" s="7" t="s">
        <v>3256</v>
      </c>
      <c r="F2941" s="6" t="s">
        <v>3257</v>
      </c>
      <c r="G2941" s="8" t="s">
        <v>3258</v>
      </c>
      <c r="H2941" s="9"/>
      <c r="I2941" s="9"/>
      <c r="J2941" s="9"/>
      <c r="K2941" s="9"/>
      <c r="L2941" s="9"/>
      <c r="M2941" s="9"/>
      <c r="N2941" s="9"/>
      <c r="O2941" s="10" t="s">
        <v>3259</v>
      </c>
      <c r="P2941">
        <f>IF(ISNA(VLOOKUP(E2941,Sheet2!A:C,3,FALSE)),1,VLOOKUP(E2941,Sheet2!A:C,3,FALSE))</f>
        <v>1</v>
      </c>
    </row>
    <row r="2942" spans="1:16" ht="51" x14ac:dyDescent="0.2">
      <c r="A2942" s="11" t="s">
        <v>15</v>
      </c>
      <c r="B2942" s="12" t="s">
        <v>3127</v>
      </c>
      <c r="C2942" s="13" t="s">
        <v>17</v>
      </c>
      <c r="D2942" s="13" t="s">
        <v>18</v>
      </c>
      <c r="E2942" s="13" t="s">
        <v>3992</v>
      </c>
      <c r="F2942" s="12" t="s">
        <v>3993</v>
      </c>
      <c r="G2942" s="14" t="s">
        <v>3993</v>
      </c>
      <c r="H2942" s="15"/>
      <c r="I2942" s="15"/>
      <c r="J2942" s="15"/>
      <c r="K2942" s="15"/>
      <c r="L2942" s="15"/>
      <c r="M2942" s="15"/>
      <c r="N2942" s="15"/>
      <c r="O2942" s="16" t="s">
        <v>3994</v>
      </c>
      <c r="P2942">
        <f>IF(ISNA(VLOOKUP(E2942,Sheet2!A:C,3,FALSE)),1,VLOOKUP(E2942,Sheet2!A:C,3,FALSE))</f>
        <v>1</v>
      </c>
    </row>
    <row r="2943" spans="1:16" ht="85" x14ac:dyDescent="0.2">
      <c r="A2943" s="5" t="s">
        <v>15</v>
      </c>
      <c r="B2943" s="6" t="s">
        <v>42</v>
      </c>
      <c r="C2943" s="7" t="s">
        <v>17</v>
      </c>
      <c r="D2943" s="7" t="s">
        <v>28</v>
      </c>
      <c r="E2943" s="7" t="s">
        <v>3505</v>
      </c>
      <c r="F2943" s="6" t="s">
        <v>3506</v>
      </c>
      <c r="G2943" s="8" t="s">
        <v>3507</v>
      </c>
      <c r="H2943" s="9"/>
      <c r="I2943" s="9"/>
      <c r="J2943" s="9"/>
      <c r="K2943" s="9"/>
      <c r="L2943" s="9"/>
      <c r="M2943" s="9"/>
      <c r="N2943" s="9"/>
      <c r="O2943" s="10" t="s">
        <v>3508</v>
      </c>
      <c r="P2943">
        <f>IF(ISNA(VLOOKUP(E2943,Sheet2!A:C,3,FALSE)),1,VLOOKUP(E2943,Sheet2!A:C,3,FALSE))</f>
        <v>1</v>
      </c>
    </row>
    <row r="2944" spans="1:16" ht="221" x14ac:dyDescent="0.2">
      <c r="A2944" s="5" t="s">
        <v>15</v>
      </c>
      <c r="B2944" s="6" t="s">
        <v>3127</v>
      </c>
      <c r="C2944" s="7" t="s">
        <v>17</v>
      </c>
      <c r="D2944" s="7" t="s">
        <v>28</v>
      </c>
      <c r="E2944" s="7" t="s">
        <v>8599</v>
      </c>
      <c r="F2944" s="6" t="s">
        <v>8600</v>
      </c>
      <c r="G2944" s="8" t="s">
        <v>8601</v>
      </c>
      <c r="H2944" s="9"/>
      <c r="I2944" s="9"/>
      <c r="J2944" s="9"/>
      <c r="K2944" s="9"/>
      <c r="L2944" s="9"/>
      <c r="M2944" s="9"/>
      <c r="N2944" s="9"/>
      <c r="O2944" s="10" t="s">
        <v>8602</v>
      </c>
      <c r="P2944">
        <f>IF(ISNA(VLOOKUP(E2944,Sheet2!A:C,3,FALSE)),1,VLOOKUP(E2944,Sheet2!A:C,3,FALSE))</f>
        <v>1</v>
      </c>
    </row>
    <row r="2945" spans="1:16" ht="17" x14ac:dyDescent="0.2">
      <c r="A2945" s="5" t="s">
        <v>15</v>
      </c>
      <c r="B2945" s="6" t="s">
        <v>42</v>
      </c>
      <c r="C2945" s="7" t="s">
        <v>17</v>
      </c>
      <c r="D2945" s="7" t="s">
        <v>28</v>
      </c>
      <c r="E2945" s="7" t="s">
        <v>3533</v>
      </c>
      <c r="F2945" s="6" t="s">
        <v>3534</v>
      </c>
      <c r="G2945" s="8" t="s">
        <v>3534</v>
      </c>
      <c r="H2945" s="9"/>
      <c r="I2945" s="9"/>
      <c r="J2945" s="9"/>
      <c r="K2945" s="9"/>
      <c r="L2945" s="9"/>
      <c r="M2945" s="9"/>
      <c r="N2945" s="9"/>
      <c r="O2945" s="10" t="s">
        <v>3535</v>
      </c>
      <c r="P2945">
        <f>IF(ISNA(VLOOKUP(E2945,Sheet2!A:C,3,FALSE)),1,VLOOKUP(E2945,Sheet2!A:C,3,FALSE))</f>
        <v>1</v>
      </c>
    </row>
    <row r="2946" spans="1:16" ht="34" x14ac:dyDescent="0.2">
      <c r="A2946" s="11" t="s">
        <v>15</v>
      </c>
      <c r="B2946" s="12" t="s">
        <v>33</v>
      </c>
      <c r="C2946" s="13" t="s">
        <v>17</v>
      </c>
      <c r="D2946" s="13" t="s">
        <v>28</v>
      </c>
      <c r="E2946" s="13" t="s">
        <v>3868</v>
      </c>
      <c r="F2946" s="12" t="s">
        <v>3869</v>
      </c>
      <c r="G2946" s="14" t="s">
        <v>3870</v>
      </c>
      <c r="H2946" s="15"/>
      <c r="I2946" s="15"/>
      <c r="J2946" s="15"/>
      <c r="K2946" s="15"/>
      <c r="L2946" s="15"/>
      <c r="M2946" s="15"/>
      <c r="N2946" s="15"/>
      <c r="O2946" s="16" t="s">
        <v>197</v>
      </c>
      <c r="P2946">
        <f>IF(ISNA(VLOOKUP(E2946,Sheet2!A:C,3,FALSE)),1,VLOOKUP(E2946,Sheet2!A:C,3,FALSE))</f>
        <v>1</v>
      </c>
    </row>
    <row r="2947" spans="1:16" ht="136" x14ac:dyDescent="0.2">
      <c r="A2947" s="5" t="s">
        <v>15</v>
      </c>
      <c r="B2947" s="6" t="s">
        <v>3127</v>
      </c>
      <c r="C2947" s="7" t="s">
        <v>17</v>
      </c>
      <c r="D2947" s="7" t="s">
        <v>18</v>
      </c>
      <c r="E2947" s="7" t="s">
        <v>4020</v>
      </c>
      <c r="F2947" s="6" t="s">
        <v>4021</v>
      </c>
      <c r="G2947" s="8" t="s">
        <v>4021</v>
      </c>
      <c r="H2947" s="9"/>
      <c r="I2947" s="9"/>
      <c r="J2947" s="9"/>
      <c r="K2947" s="9"/>
      <c r="L2947" s="9"/>
      <c r="M2947" s="9"/>
      <c r="N2947" s="9"/>
      <c r="O2947" s="10" t="s">
        <v>4022</v>
      </c>
      <c r="P2947">
        <f>IF(ISNA(VLOOKUP(E2947,Sheet2!A:C,3,FALSE)),1,VLOOKUP(E2947,Sheet2!A:C,3,FALSE))</f>
        <v>1</v>
      </c>
    </row>
    <row r="2948" spans="1:16" ht="51" x14ac:dyDescent="0.2">
      <c r="A2948" s="5" t="s">
        <v>15</v>
      </c>
      <c r="B2948" s="6" t="s">
        <v>63</v>
      </c>
      <c r="C2948" s="7" t="s">
        <v>17</v>
      </c>
      <c r="D2948" s="7" t="s">
        <v>28</v>
      </c>
      <c r="E2948" s="7" t="s">
        <v>3278</v>
      </c>
      <c r="F2948" s="6" t="s">
        <v>3279</v>
      </c>
      <c r="G2948" s="8" t="s">
        <v>3280</v>
      </c>
      <c r="H2948" s="9"/>
      <c r="I2948" s="9"/>
      <c r="J2948" s="9"/>
      <c r="K2948" s="9"/>
      <c r="L2948" s="9"/>
      <c r="M2948" s="9"/>
      <c r="N2948" s="9"/>
      <c r="O2948" s="10" t="s">
        <v>3281</v>
      </c>
      <c r="P2948">
        <f>IF(ISNA(VLOOKUP(E2948,Sheet2!A:C,3,FALSE)),1,VLOOKUP(E2948,Sheet2!A:C,3,FALSE))</f>
        <v>1</v>
      </c>
    </row>
    <row r="2949" spans="1:16" ht="102" x14ac:dyDescent="0.2">
      <c r="A2949" s="5" t="s">
        <v>15</v>
      </c>
      <c r="B2949" s="6" t="s">
        <v>16</v>
      </c>
      <c r="C2949" s="7" t="s">
        <v>17</v>
      </c>
      <c r="D2949" s="7" t="s">
        <v>18</v>
      </c>
      <c r="E2949" s="7" t="s">
        <v>489</v>
      </c>
      <c r="F2949" s="6" t="s">
        <v>490</v>
      </c>
      <c r="G2949" s="8" t="s">
        <v>491</v>
      </c>
      <c r="H2949" s="9"/>
      <c r="I2949" s="9"/>
      <c r="J2949" s="9"/>
      <c r="K2949" s="9"/>
      <c r="L2949" s="9"/>
      <c r="M2949" s="9"/>
      <c r="N2949" s="9"/>
      <c r="O2949" s="10" t="s">
        <v>492</v>
      </c>
      <c r="P2949">
        <f>IF(ISNA(VLOOKUP(E2949,Sheet2!A:C,3,FALSE)),1,VLOOKUP(E2949,Sheet2!A:C,3,FALSE))</f>
        <v>1</v>
      </c>
    </row>
    <row r="2950" spans="1:16" ht="68" x14ac:dyDescent="0.2">
      <c r="A2950" s="5" t="s">
        <v>15</v>
      </c>
      <c r="B2950" s="6" t="s">
        <v>3127</v>
      </c>
      <c r="C2950" s="7" t="s">
        <v>17</v>
      </c>
      <c r="D2950" s="7" t="s">
        <v>28</v>
      </c>
      <c r="E2950" s="7" t="s">
        <v>3965</v>
      </c>
      <c r="F2950" s="6" t="s">
        <v>3966</v>
      </c>
      <c r="G2950" s="8" t="s">
        <v>3967</v>
      </c>
      <c r="H2950" s="9"/>
      <c r="I2950" s="9"/>
      <c r="J2950" s="9"/>
      <c r="K2950" s="9"/>
      <c r="L2950" s="9"/>
      <c r="M2950" s="9"/>
      <c r="N2950" s="9"/>
      <c r="O2950" s="10" t="s">
        <v>3968</v>
      </c>
      <c r="P2950">
        <f>IF(ISNA(VLOOKUP(E2950,Sheet2!A:C,3,FALSE)),1,VLOOKUP(E2950,Sheet2!A:C,3,FALSE))</f>
        <v>1</v>
      </c>
    </row>
    <row r="2951" spans="1:16" ht="68" x14ac:dyDescent="0.2">
      <c r="A2951" s="11" t="s">
        <v>15</v>
      </c>
      <c r="B2951" s="12" t="s">
        <v>38</v>
      </c>
      <c r="C2951" s="13" t="s">
        <v>17</v>
      </c>
      <c r="D2951" s="13" t="s">
        <v>18</v>
      </c>
      <c r="E2951" s="13" t="s">
        <v>3382</v>
      </c>
      <c r="F2951" s="12" t="s">
        <v>3383</v>
      </c>
      <c r="G2951" s="14" t="s">
        <v>3384</v>
      </c>
      <c r="H2951" s="15"/>
      <c r="I2951" s="15"/>
      <c r="J2951" s="15"/>
      <c r="K2951" s="15"/>
      <c r="L2951" s="15"/>
      <c r="M2951" s="15"/>
      <c r="N2951" s="15"/>
      <c r="O2951" s="16" t="s">
        <v>3385</v>
      </c>
      <c r="P2951">
        <f>IF(ISNA(VLOOKUP(E2951,Sheet2!A:C,3,FALSE)),1,VLOOKUP(E2951,Sheet2!A:C,3,FALSE))</f>
        <v>1</v>
      </c>
    </row>
    <row r="2952" spans="1:16" ht="34" x14ac:dyDescent="0.2">
      <c r="A2952" s="5" t="s">
        <v>15</v>
      </c>
      <c r="B2952" s="6" t="s">
        <v>33</v>
      </c>
      <c r="C2952" s="7" t="s">
        <v>17</v>
      </c>
      <c r="D2952" s="7" t="s">
        <v>18</v>
      </c>
      <c r="E2952" s="7" t="s">
        <v>4215</v>
      </c>
      <c r="F2952" s="6" t="s">
        <v>4216</v>
      </c>
      <c r="G2952" s="8" t="s">
        <v>4217</v>
      </c>
      <c r="H2952" s="9"/>
      <c r="I2952" s="9"/>
      <c r="J2952" s="9"/>
      <c r="K2952" s="9"/>
      <c r="L2952" s="9"/>
      <c r="M2952" s="9"/>
      <c r="N2952" s="9"/>
      <c r="O2952" s="10" t="s">
        <v>4218</v>
      </c>
      <c r="P2952">
        <f>IF(ISNA(VLOOKUP(E2952,Sheet2!A:C,3,FALSE)),1,VLOOKUP(E2952,Sheet2!A:C,3,FALSE))</f>
        <v>1</v>
      </c>
    </row>
    <row r="2953" spans="1:16" ht="51" x14ac:dyDescent="0.2">
      <c r="A2953" s="11" t="s">
        <v>15</v>
      </c>
      <c r="B2953" s="12" t="s">
        <v>3127</v>
      </c>
      <c r="C2953" s="13" t="s">
        <v>17</v>
      </c>
      <c r="D2953" s="13" t="s">
        <v>18</v>
      </c>
      <c r="E2953" s="13" t="s">
        <v>4772</v>
      </c>
      <c r="F2953" s="12" t="s">
        <v>4773</v>
      </c>
      <c r="G2953" s="14" t="s">
        <v>4773</v>
      </c>
      <c r="H2953" s="15"/>
      <c r="I2953" s="15"/>
      <c r="J2953" s="15"/>
      <c r="K2953" s="15"/>
      <c r="L2953" s="15"/>
      <c r="M2953" s="15"/>
      <c r="N2953" s="15"/>
      <c r="O2953" s="16" t="s">
        <v>4774</v>
      </c>
      <c r="P2953">
        <f>IF(ISNA(VLOOKUP(E2953,Sheet2!A:C,3,FALSE)),1,VLOOKUP(E2953,Sheet2!A:C,3,FALSE))</f>
        <v>1</v>
      </c>
    </row>
    <row r="2954" spans="1:16" ht="136" x14ac:dyDescent="0.2">
      <c r="A2954" s="5" t="s">
        <v>15</v>
      </c>
      <c r="B2954" s="6" t="s">
        <v>63</v>
      </c>
      <c r="C2954" s="7" t="s">
        <v>17</v>
      </c>
      <c r="D2954" s="7" t="s">
        <v>28</v>
      </c>
      <c r="E2954" s="7" t="s">
        <v>1807</v>
      </c>
      <c r="F2954" s="6" t="s">
        <v>1808</v>
      </c>
      <c r="G2954" s="8" t="s">
        <v>1809</v>
      </c>
      <c r="H2954" s="9"/>
      <c r="I2954" s="9"/>
      <c r="J2954" s="9"/>
      <c r="K2954" s="9"/>
      <c r="L2954" s="9"/>
      <c r="M2954" s="9"/>
      <c r="N2954" s="9"/>
      <c r="O2954" s="10" t="s">
        <v>1810</v>
      </c>
      <c r="P2954">
        <f>IF(ISNA(VLOOKUP(E2954,Sheet2!A:C,3,FALSE)),1,VLOOKUP(E2954,Sheet2!A:C,3,FALSE))</f>
        <v>1</v>
      </c>
    </row>
    <row r="2955" spans="1:16" ht="34" x14ac:dyDescent="0.2">
      <c r="A2955" s="5" t="s">
        <v>15</v>
      </c>
      <c r="B2955" s="6" t="s">
        <v>63</v>
      </c>
      <c r="C2955" s="7" t="s">
        <v>17</v>
      </c>
      <c r="D2955" s="7" t="s">
        <v>28</v>
      </c>
      <c r="E2955" s="7" t="s">
        <v>3264</v>
      </c>
      <c r="F2955" s="6" t="s">
        <v>3265</v>
      </c>
      <c r="G2955" s="8" t="s">
        <v>3265</v>
      </c>
      <c r="H2955" s="9"/>
      <c r="I2955" s="9"/>
      <c r="J2955" s="9"/>
      <c r="K2955" s="9"/>
      <c r="L2955" s="9"/>
      <c r="M2955" s="9"/>
      <c r="N2955" s="9"/>
      <c r="O2955" s="10" t="s">
        <v>3266</v>
      </c>
      <c r="P2955">
        <f>IF(ISNA(VLOOKUP(E2955,Sheet2!A:C,3,FALSE)),1,VLOOKUP(E2955,Sheet2!A:C,3,FALSE))</f>
        <v>1</v>
      </c>
    </row>
    <row r="2956" spans="1:16" ht="204" x14ac:dyDescent="0.2">
      <c r="A2956" s="5" t="s">
        <v>15</v>
      </c>
      <c r="B2956" s="6" t="s">
        <v>3127</v>
      </c>
      <c r="C2956" s="7" t="s">
        <v>17</v>
      </c>
      <c r="D2956" s="7" t="s">
        <v>18</v>
      </c>
      <c r="E2956" s="7" t="s">
        <v>6703</v>
      </c>
      <c r="F2956" s="6" t="s">
        <v>6704</v>
      </c>
      <c r="G2956" s="8" t="s">
        <v>6705</v>
      </c>
      <c r="H2956" s="9"/>
      <c r="I2956" s="9"/>
      <c r="J2956" s="9"/>
      <c r="K2956" s="9"/>
      <c r="L2956" s="9"/>
      <c r="M2956" s="9"/>
      <c r="N2956" s="9"/>
      <c r="O2956" s="10" t="s">
        <v>6706</v>
      </c>
      <c r="P2956">
        <f>IF(ISNA(VLOOKUP(E2956,Sheet2!A:C,3,FALSE)),1,VLOOKUP(E2956,Sheet2!A:C,3,FALSE))</f>
        <v>1</v>
      </c>
    </row>
    <row r="2957" spans="1:16" ht="204" x14ac:dyDescent="0.2">
      <c r="A2957" s="11" t="s">
        <v>15</v>
      </c>
      <c r="B2957" s="12" t="s">
        <v>3127</v>
      </c>
      <c r="C2957" s="13" t="s">
        <v>17</v>
      </c>
      <c r="D2957" s="13" t="s">
        <v>18</v>
      </c>
      <c r="E2957" s="13" t="s">
        <v>8803</v>
      </c>
      <c r="F2957" s="12" t="s">
        <v>6704</v>
      </c>
      <c r="G2957" s="14" t="s">
        <v>6705</v>
      </c>
      <c r="H2957" s="15"/>
      <c r="I2957" s="15"/>
      <c r="J2957" s="15"/>
      <c r="K2957" s="15"/>
      <c r="L2957" s="15"/>
      <c r="M2957" s="15"/>
      <c r="N2957" s="15"/>
      <c r="O2957" s="16" t="s">
        <v>6706</v>
      </c>
      <c r="P2957">
        <f>IF(ISNA(VLOOKUP(E2957,Sheet2!A:C,3,FALSE)),1,VLOOKUP(E2957,Sheet2!A:C,3,FALSE))</f>
        <v>1</v>
      </c>
    </row>
    <row r="2958" spans="1:16" ht="204" x14ac:dyDescent="0.2">
      <c r="A2958" s="5" t="s">
        <v>15</v>
      </c>
      <c r="B2958" s="6" t="s">
        <v>3127</v>
      </c>
      <c r="C2958" s="7" t="s">
        <v>17</v>
      </c>
      <c r="D2958" s="7" t="s">
        <v>18</v>
      </c>
      <c r="E2958" s="7" t="s">
        <v>8809</v>
      </c>
      <c r="F2958" s="6" t="s">
        <v>6704</v>
      </c>
      <c r="G2958" s="8" t="s">
        <v>6705</v>
      </c>
      <c r="H2958" s="9"/>
      <c r="I2958" s="9"/>
      <c r="J2958" s="9"/>
      <c r="K2958" s="9"/>
      <c r="L2958" s="9"/>
      <c r="M2958" s="9"/>
      <c r="N2958" s="9"/>
      <c r="O2958" s="10" t="s">
        <v>6706</v>
      </c>
      <c r="P2958">
        <f>IF(ISNA(VLOOKUP(E2958,Sheet2!A:C,3,FALSE)),1,VLOOKUP(E2958,Sheet2!A:C,3,FALSE))</f>
        <v>1</v>
      </c>
    </row>
    <row r="2959" spans="1:16" ht="221" x14ac:dyDescent="0.2">
      <c r="A2959" s="11" t="s">
        <v>15</v>
      </c>
      <c r="B2959" s="12" t="s">
        <v>3127</v>
      </c>
      <c r="C2959" s="13" t="s">
        <v>17</v>
      </c>
      <c r="D2959" s="13" t="s">
        <v>18</v>
      </c>
      <c r="E2959" s="13" t="s">
        <v>4932</v>
      </c>
      <c r="F2959" s="12" t="s">
        <v>4933</v>
      </c>
      <c r="G2959" s="14" t="s">
        <v>4933</v>
      </c>
      <c r="H2959" s="15"/>
      <c r="I2959" s="15"/>
      <c r="J2959" s="15"/>
      <c r="K2959" s="15"/>
      <c r="L2959" s="15"/>
      <c r="M2959" s="15"/>
      <c r="N2959" s="15"/>
      <c r="O2959" s="16" t="s">
        <v>4934</v>
      </c>
      <c r="P2959">
        <f>IF(ISNA(VLOOKUP(E2959,Sheet2!A:C,3,FALSE)),1,VLOOKUP(E2959,Sheet2!A:C,3,FALSE))</f>
        <v>1</v>
      </c>
    </row>
    <row r="2960" spans="1:16" ht="272" x14ac:dyDescent="0.2">
      <c r="A2960" s="5" t="s">
        <v>15</v>
      </c>
      <c r="B2960" s="6" t="s">
        <v>16</v>
      </c>
      <c r="C2960" s="7" t="s">
        <v>17</v>
      </c>
      <c r="D2960" s="7" t="s">
        <v>18</v>
      </c>
      <c r="E2960" s="7" t="s">
        <v>8447</v>
      </c>
      <c r="F2960" s="6" t="s">
        <v>8448</v>
      </c>
      <c r="G2960" s="8" t="s">
        <v>8449</v>
      </c>
      <c r="H2960" s="9"/>
      <c r="I2960" s="9"/>
      <c r="J2960" s="9"/>
      <c r="K2960" s="9"/>
      <c r="L2960" s="9"/>
      <c r="M2960" s="9"/>
      <c r="N2960" s="9"/>
      <c r="O2960" s="10" t="s">
        <v>8450</v>
      </c>
      <c r="P2960">
        <f>IF(ISNA(VLOOKUP(E2960,Sheet2!A:C,3,FALSE)),1,VLOOKUP(E2960,Sheet2!A:C,3,FALSE))</f>
        <v>1</v>
      </c>
    </row>
    <row r="2961" spans="1:16" ht="187" x14ac:dyDescent="0.2">
      <c r="A2961" s="11" t="s">
        <v>15</v>
      </c>
      <c r="B2961" s="12" t="s">
        <v>67</v>
      </c>
      <c r="C2961" s="13" t="s">
        <v>17</v>
      </c>
      <c r="D2961" s="13" t="s">
        <v>28</v>
      </c>
      <c r="E2961" s="13" t="s">
        <v>1484</v>
      </c>
      <c r="F2961" s="12" t="s">
        <v>1485</v>
      </c>
      <c r="G2961" s="14" t="s">
        <v>1486</v>
      </c>
      <c r="H2961" s="15"/>
      <c r="I2961" s="15"/>
      <c r="J2961" s="15"/>
      <c r="K2961" s="15"/>
      <c r="L2961" s="15"/>
      <c r="M2961" s="15"/>
      <c r="N2961" s="15"/>
      <c r="O2961" s="16" t="s">
        <v>1487</v>
      </c>
      <c r="P2961">
        <f>IF(ISNA(VLOOKUP(E2961,Sheet2!A:C,3,FALSE)),1,VLOOKUP(E2961,Sheet2!A:C,3,FALSE))</f>
        <v>1</v>
      </c>
    </row>
    <row r="2962" spans="1:16" ht="204" x14ac:dyDescent="0.2">
      <c r="A2962" s="5" t="s">
        <v>15</v>
      </c>
      <c r="B2962" s="6" t="s">
        <v>63</v>
      </c>
      <c r="C2962" s="7" t="s">
        <v>17</v>
      </c>
      <c r="D2962" s="7" t="s">
        <v>28</v>
      </c>
      <c r="E2962" s="7" t="s">
        <v>5371</v>
      </c>
      <c r="F2962" s="6" t="s">
        <v>5372</v>
      </c>
      <c r="G2962" s="8" t="s">
        <v>5372</v>
      </c>
      <c r="H2962" s="9"/>
      <c r="I2962" s="9"/>
      <c r="J2962" s="9"/>
      <c r="K2962" s="9"/>
      <c r="L2962" s="9"/>
      <c r="M2962" s="9"/>
      <c r="N2962" s="9"/>
      <c r="O2962" s="10" t="s">
        <v>5373</v>
      </c>
      <c r="P2962">
        <f>IF(ISNA(VLOOKUP(E2962,Sheet2!A:C,3,FALSE)),1,VLOOKUP(E2962,Sheet2!A:C,3,FALSE))</f>
        <v>1</v>
      </c>
    </row>
    <row r="2963" spans="1:16" ht="204" x14ac:dyDescent="0.2">
      <c r="A2963" s="11" t="s">
        <v>15</v>
      </c>
      <c r="B2963" s="12" t="s">
        <v>16</v>
      </c>
      <c r="C2963" s="13" t="s">
        <v>17</v>
      </c>
      <c r="D2963" s="13" t="s">
        <v>18</v>
      </c>
      <c r="E2963" s="13" t="s">
        <v>5163</v>
      </c>
      <c r="F2963" s="12" t="s">
        <v>5164</v>
      </c>
      <c r="G2963" s="14" t="s">
        <v>5165</v>
      </c>
      <c r="H2963" s="15"/>
      <c r="I2963" s="15"/>
      <c r="J2963" s="15"/>
      <c r="K2963" s="15"/>
      <c r="L2963" s="15"/>
      <c r="M2963" s="15"/>
      <c r="N2963" s="15"/>
      <c r="O2963" s="16" t="s">
        <v>5166</v>
      </c>
      <c r="P2963">
        <f>IF(ISNA(VLOOKUP(E2963,Sheet2!A:C,3,FALSE)),1,VLOOKUP(E2963,Sheet2!A:C,3,FALSE))</f>
        <v>1</v>
      </c>
    </row>
    <row r="2964" spans="1:16" ht="221" x14ac:dyDescent="0.2">
      <c r="A2964" s="11" t="s">
        <v>15</v>
      </c>
      <c r="B2964" s="12" t="s">
        <v>101</v>
      </c>
      <c r="C2964" s="13" t="s">
        <v>17</v>
      </c>
      <c r="D2964" s="13" t="s">
        <v>28</v>
      </c>
      <c r="E2964" s="13" t="s">
        <v>7793</v>
      </c>
      <c r="F2964" s="12" t="s">
        <v>7794</v>
      </c>
      <c r="G2964" s="14" t="s">
        <v>7795</v>
      </c>
      <c r="H2964" s="15"/>
      <c r="I2964" s="15"/>
      <c r="J2964" s="15"/>
      <c r="K2964" s="15"/>
      <c r="L2964" s="15"/>
      <c r="M2964" s="15"/>
      <c r="N2964" s="15"/>
      <c r="O2964" s="16" t="s">
        <v>7796</v>
      </c>
      <c r="P2964">
        <f>IF(ISNA(VLOOKUP(E2964,Sheet2!A:C,3,FALSE)),1,VLOOKUP(E2964,Sheet2!A:C,3,FALSE))</f>
        <v>1</v>
      </c>
    </row>
    <row r="2965" spans="1:16" ht="170" x14ac:dyDescent="0.2">
      <c r="A2965" s="11" t="s">
        <v>15</v>
      </c>
      <c r="B2965" s="12" t="s">
        <v>38</v>
      </c>
      <c r="C2965" s="13" t="s">
        <v>17</v>
      </c>
      <c r="D2965" s="13" t="s">
        <v>28</v>
      </c>
      <c r="E2965" s="13" t="s">
        <v>7308</v>
      </c>
      <c r="F2965" s="12" t="s">
        <v>7309</v>
      </c>
      <c r="G2965" s="14" t="s">
        <v>7310</v>
      </c>
      <c r="H2965" s="15"/>
      <c r="I2965" s="15"/>
      <c r="J2965" s="15"/>
      <c r="K2965" s="15"/>
      <c r="L2965" s="15"/>
      <c r="M2965" s="15"/>
      <c r="N2965" s="15"/>
      <c r="O2965" s="16" t="s">
        <v>7311</v>
      </c>
      <c r="P2965">
        <f>IF(ISNA(VLOOKUP(E2965,Sheet2!A:C,3,FALSE)),1,VLOOKUP(E2965,Sheet2!A:C,3,FALSE))</f>
        <v>1</v>
      </c>
    </row>
    <row r="2966" spans="1:16" ht="153" x14ac:dyDescent="0.2">
      <c r="A2966" s="11" t="s">
        <v>15</v>
      </c>
      <c r="B2966" s="12" t="s">
        <v>47</v>
      </c>
      <c r="C2966" s="13" t="s">
        <v>17</v>
      </c>
      <c r="D2966" s="13" t="s">
        <v>18</v>
      </c>
      <c r="E2966" s="13" t="s">
        <v>8640</v>
      </c>
      <c r="F2966" s="12" t="s">
        <v>8641</v>
      </c>
      <c r="G2966" s="14" t="s">
        <v>8642</v>
      </c>
      <c r="H2966" s="15"/>
      <c r="I2966" s="15"/>
      <c r="J2966" s="15"/>
      <c r="K2966" s="15"/>
      <c r="L2966" s="15"/>
      <c r="M2966" s="15"/>
      <c r="N2966" s="15"/>
      <c r="O2966" s="16" t="s">
        <v>8643</v>
      </c>
      <c r="P2966">
        <f>IF(ISNA(VLOOKUP(E2966,Sheet2!A:C,3,FALSE)),1,VLOOKUP(E2966,Sheet2!A:C,3,FALSE))</f>
        <v>1</v>
      </c>
    </row>
    <row r="2967" spans="1:16" ht="323" x14ac:dyDescent="0.2">
      <c r="A2967" s="11" t="s">
        <v>15</v>
      </c>
      <c r="B2967" s="12" t="s">
        <v>180</v>
      </c>
      <c r="C2967" s="13" t="s">
        <v>17</v>
      </c>
      <c r="D2967" s="13" t="s">
        <v>18</v>
      </c>
      <c r="E2967" s="13" t="s">
        <v>6219</v>
      </c>
      <c r="F2967" s="12" t="s">
        <v>6220</v>
      </c>
      <c r="G2967" s="14" t="s">
        <v>6221</v>
      </c>
      <c r="H2967" s="15"/>
      <c r="I2967" s="15"/>
      <c r="J2967" s="15"/>
      <c r="K2967" s="15"/>
      <c r="L2967" s="15"/>
      <c r="M2967" s="15"/>
      <c r="N2967" s="15"/>
      <c r="O2967" s="16" t="s">
        <v>6222</v>
      </c>
      <c r="P2967">
        <f>IF(ISNA(VLOOKUP(E2967,Sheet2!A:C,3,FALSE)),1,VLOOKUP(E2967,Sheet2!A:C,3,FALSE))</f>
        <v>1</v>
      </c>
    </row>
    <row r="2968" spans="1:16" ht="323" x14ac:dyDescent="0.2">
      <c r="A2968" s="5" t="s">
        <v>15</v>
      </c>
      <c r="B2968" s="6" t="s">
        <v>180</v>
      </c>
      <c r="C2968" s="7" t="s">
        <v>17</v>
      </c>
      <c r="D2968" s="7" t="s">
        <v>18</v>
      </c>
      <c r="E2968" s="7" t="s">
        <v>6223</v>
      </c>
      <c r="F2968" s="6" t="s">
        <v>6220</v>
      </c>
      <c r="G2968" s="8" t="s">
        <v>6221</v>
      </c>
      <c r="H2968" s="9"/>
      <c r="I2968" s="9"/>
      <c r="J2968" s="9"/>
      <c r="K2968" s="9"/>
      <c r="L2968" s="9"/>
      <c r="M2968" s="9"/>
      <c r="N2968" s="9"/>
      <c r="O2968" s="10" t="s">
        <v>6222</v>
      </c>
      <c r="P2968">
        <f>IF(ISNA(VLOOKUP(E2968,Sheet2!A:C,3,FALSE)),1,VLOOKUP(E2968,Sheet2!A:C,3,FALSE))</f>
        <v>1</v>
      </c>
    </row>
    <row r="2969" spans="1:16" ht="136" x14ac:dyDescent="0.2">
      <c r="A2969" s="5" t="s">
        <v>15</v>
      </c>
      <c r="B2969" s="6" t="s">
        <v>16</v>
      </c>
      <c r="C2969" s="7" t="s">
        <v>17</v>
      </c>
      <c r="D2969" s="7" t="s">
        <v>18</v>
      </c>
      <c r="E2969" s="7" t="s">
        <v>1473</v>
      </c>
      <c r="F2969" s="6" t="s">
        <v>1474</v>
      </c>
      <c r="G2969" s="8" t="s">
        <v>1474</v>
      </c>
      <c r="H2969" s="9"/>
      <c r="I2969" s="9"/>
      <c r="J2969" s="9"/>
      <c r="K2969" s="9"/>
      <c r="L2969" s="9"/>
      <c r="M2969" s="9"/>
      <c r="N2969" s="9"/>
      <c r="O2969" s="10" t="s">
        <v>1475</v>
      </c>
      <c r="P2969">
        <f>IF(ISNA(VLOOKUP(E2969,Sheet2!A:C,3,FALSE)),1,VLOOKUP(E2969,Sheet2!A:C,3,FALSE))</f>
        <v>1</v>
      </c>
    </row>
    <row r="2970" spans="1:16" ht="255" x14ac:dyDescent="0.2">
      <c r="A2970" s="11" t="s">
        <v>15</v>
      </c>
      <c r="B2970" s="12" t="s">
        <v>16</v>
      </c>
      <c r="C2970" s="13" t="s">
        <v>17</v>
      </c>
      <c r="D2970" s="13" t="s">
        <v>18</v>
      </c>
      <c r="E2970" s="13" t="s">
        <v>7510</v>
      </c>
      <c r="F2970" s="12" t="s">
        <v>7511</v>
      </c>
      <c r="G2970" s="14" t="s">
        <v>7512</v>
      </c>
      <c r="H2970" s="15"/>
      <c r="I2970" s="15"/>
      <c r="J2970" s="15"/>
      <c r="K2970" s="15"/>
      <c r="L2970" s="15"/>
      <c r="M2970" s="15"/>
      <c r="N2970" s="15"/>
      <c r="O2970" s="16" t="s">
        <v>7513</v>
      </c>
      <c r="P2970">
        <f>IF(ISNA(VLOOKUP(E2970,Sheet2!A:C,3,FALSE)),1,VLOOKUP(E2970,Sheet2!A:C,3,FALSE))</f>
        <v>1</v>
      </c>
    </row>
    <row r="2971" spans="1:16" ht="255" x14ac:dyDescent="0.2">
      <c r="A2971" s="5" t="s">
        <v>15</v>
      </c>
      <c r="B2971" s="6" t="s">
        <v>16</v>
      </c>
      <c r="C2971" s="7" t="s">
        <v>17</v>
      </c>
      <c r="D2971" s="7" t="s">
        <v>18</v>
      </c>
      <c r="E2971" s="7" t="s">
        <v>7664</v>
      </c>
      <c r="F2971" s="6" t="s">
        <v>7511</v>
      </c>
      <c r="G2971" s="8" t="s">
        <v>7512</v>
      </c>
      <c r="H2971" s="9"/>
      <c r="I2971" s="9"/>
      <c r="J2971" s="9"/>
      <c r="K2971" s="9"/>
      <c r="L2971" s="9"/>
      <c r="M2971" s="9"/>
      <c r="N2971" s="9"/>
      <c r="O2971" s="10" t="s">
        <v>7513</v>
      </c>
      <c r="P2971">
        <f>IF(ISNA(VLOOKUP(E2971,Sheet2!A:C,3,FALSE)),1,VLOOKUP(E2971,Sheet2!A:C,3,FALSE))</f>
        <v>1</v>
      </c>
    </row>
    <row r="2972" spans="1:16" ht="255" x14ac:dyDescent="0.2">
      <c r="A2972" s="11" t="s">
        <v>15</v>
      </c>
      <c r="B2972" s="12" t="s">
        <v>16</v>
      </c>
      <c r="C2972" s="13" t="s">
        <v>17</v>
      </c>
      <c r="D2972" s="13" t="s">
        <v>18</v>
      </c>
      <c r="E2972" s="13" t="s">
        <v>7788</v>
      </c>
      <c r="F2972" s="12" t="s">
        <v>7511</v>
      </c>
      <c r="G2972" s="14" t="s">
        <v>7512</v>
      </c>
      <c r="H2972" s="19" t="s">
        <v>18</v>
      </c>
      <c r="I2972" s="15"/>
      <c r="J2972" s="15"/>
      <c r="K2972" s="15"/>
      <c r="L2972" s="20">
        <v>12</v>
      </c>
      <c r="M2972" s="20">
        <v>0</v>
      </c>
      <c r="N2972" s="20">
        <v>12</v>
      </c>
      <c r="O2972" s="16" t="s">
        <v>7513</v>
      </c>
      <c r="P2972">
        <f>IF(ISNA(VLOOKUP(E2972,Sheet2!A:C,3,FALSE)),1,VLOOKUP(E2972,Sheet2!A:C,3,FALSE))</f>
        <v>1</v>
      </c>
    </row>
    <row r="2973" spans="1:16" ht="170" x14ac:dyDescent="0.2">
      <c r="A2973" s="5" t="s">
        <v>15</v>
      </c>
      <c r="B2973" s="6" t="s">
        <v>63</v>
      </c>
      <c r="C2973" s="7" t="s">
        <v>17</v>
      </c>
      <c r="D2973" s="7" t="s">
        <v>28</v>
      </c>
      <c r="E2973" s="7" t="s">
        <v>3547</v>
      </c>
      <c r="F2973" s="6" t="s">
        <v>3548</v>
      </c>
      <c r="G2973" s="8" t="s">
        <v>3548</v>
      </c>
      <c r="H2973" s="9"/>
      <c r="I2973" s="9"/>
      <c r="J2973" s="9"/>
      <c r="K2973" s="9"/>
      <c r="L2973" s="9"/>
      <c r="M2973" s="9"/>
      <c r="N2973" s="9"/>
      <c r="O2973" s="10" t="s">
        <v>3549</v>
      </c>
      <c r="P2973">
        <f>IF(ISNA(VLOOKUP(E2973,Sheet2!A:C,3,FALSE)),1,VLOOKUP(E2973,Sheet2!A:C,3,FALSE))</f>
        <v>1</v>
      </c>
    </row>
    <row r="2974" spans="1:16" ht="272" x14ac:dyDescent="0.2">
      <c r="A2974" s="11" t="s">
        <v>15</v>
      </c>
      <c r="B2974" s="12" t="s">
        <v>3127</v>
      </c>
      <c r="C2974" s="13" t="s">
        <v>17</v>
      </c>
      <c r="D2974" s="13" t="s">
        <v>18</v>
      </c>
      <c r="E2974" s="13" t="s">
        <v>6513</v>
      </c>
      <c r="F2974" s="12" t="s">
        <v>6514</v>
      </c>
      <c r="G2974" s="14" t="s">
        <v>6515</v>
      </c>
      <c r="H2974" s="15"/>
      <c r="I2974" s="15"/>
      <c r="J2974" s="15"/>
      <c r="K2974" s="15"/>
      <c r="L2974" s="15"/>
      <c r="M2974" s="15"/>
      <c r="N2974" s="15"/>
      <c r="O2974" s="16" t="s">
        <v>6516</v>
      </c>
      <c r="P2974">
        <f>IF(ISNA(VLOOKUP(E2974,Sheet2!A:C,3,FALSE)),1,VLOOKUP(E2974,Sheet2!A:C,3,FALSE))</f>
        <v>1</v>
      </c>
    </row>
    <row r="2975" spans="1:16" ht="272" x14ac:dyDescent="0.2">
      <c r="A2975" s="11" t="s">
        <v>15</v>
      </c>
      <c r="B2975" s="12" t="s">
        <v>3127</v>
      </c>
      <c r="C2975" s="13" t="s">
        <v>17</v>
      </c>
      <c r="D2975" s="13" t="s">
        <v>18</v>
      </c>
      <c r="E2975" s="13" t="s">
        <v>6540</v>
      </c>
      <c r="F2975" s="12" t="s">
        <v>6514</v>
      </c>
      <c r="G2975" s="14" t="s">
        <v>6515</v>
      </c>
      <c r="H2975" s="15"/>
      <c r="I2975" s="15"/>
      <c r="J2975" s="15"/>
      <c r="K2975" s="15"/>
      <c r="L2975" s="15"/>
      <c r="M2975" s="15"/>
      <c r="N2975" s="15"/>
      <c r="O2975" s="16" t="s">
        <v>6516</v>
      </c>
      <c r="P2975">
        <f>IF(ISNA(VLOOKUP(E2975,Sheet2!A:C,3,FALSE)),1,VLOOKUP(E2975,Sheet2!A:C,3,FALSE))</f>
        <v>1</v>
      </c>
    </row>
    <row r="2976" spans="1:16" ht="136" x14ac:dyDescent="0.2">
      <c r="A2976" s="5" t="s">
        <v>15</v>
      </c>
      <c r="B2976" s="6" t="s">
        <v>38</v>
      </c>
      <c r="C2976" s="7" t="s">
        <v>17</v>
      </c>
      <c r="D2976" s="7" t="s">
        <v>28</v>
      </c>
      <c r="E2976" s="7" t="s">
        <v>3360</v>
      </c>
      <c r="F2976" s="6" t="s">
        <v>3361</v>
      </c>
      <c r="G2976" s="8" t="s">
        <v>3362</v>
      </c>
      <c r="H2976" s="9"/>
      <c r="I2976" s="9"/>
      <c r="J2976" s="9"/>
      <c r="K2976" s="9"/>
      <c r="L2976" s="9"/>
      <c r="M2976" s="9"/>
      <c r="N2976" s="9"/>
      <c r="O2976" s="10" t="s">
        <v>3363</v>
      </c>
      <c r="P2976">
        <f>IF(ISNA(VLOOKUP(E2976,Sheet2!A:C,3,FALSE)),1,VLOOKUP(E2976,Sheet2!A:C,3,FALSE))</f>
        <v>1</v>
      </c>
    </row>
    <row r="2977" spans="1:16" ht="119" x14ac:dyDescent="0.2">
      <c r="A2977" s="11" t="s">
        <v>15</v>
      </c>
      <c r="B2977" s="12" t="s">
        <v>101</v>
      </c>
      <c r="C2977" s="13" t="s">
        <v>17</v>
      </c>
      <c r="D2977" s="13" t="s">
        <v>18</v>
      </c>
      <c r="E2977" s="13" t="s">
        <v>5269</v>
      </c>
      <c r="F2977" s="12" t="s">
        <v>5270</v>
      </c>
      <c r="G2977" s="14" t="s">
        <v>5270</v>
      </c>
      <c r="H2977" s="15"/>
      <c r="I2977" s="15"/>
      <c r="J2977" s="15"/>
      <c r="K2977" s="15"/>
      <c r="L2977" s="15"/>
      <c r="M2977" s="15"/>
      <c r="N2977" s="15"/>
      <c r="O2977" s="16" t="s">
        <v>5271</v>
      </c>
      <c r="P2977">
        <f>IF(ISNA(VLOOKUP(E2977,Sheet2!A:C,3,FALSE)),1,VLOOKUP(E2977,Sheet2!A:C,3,FALSE))</f>
        <v>1</v>
      </c>
    </row>
    <row r="2978" spans="1:16" ht="68" x14ac:dyDescent="0.2">
      <c r="A2978" s="11" t="s">
        <v>15</v>
      </c>
      <c r="B2978" s="12" t="s">
        <v>63</v>
      </c>
      <c r="C2978" s="13" t="s">
        <v>17</v>
      </c>
      <c r="D2978" s="13" t="s">
        <v>18</v>
      </c>
      <c r="E2978" s="13" t="s">
        <v>360</v>
      </c>
      <c r="F2978" s="12" t="s">
        <v>361</v>
      </c>
      <c r="G2978" s="14" t="s">
        <v>362</v>
      </c>
      <c r="H2978" s="15"/>
      <c r="I2978" s="15"/>
      <c r="J2978" s="15"/>
      <c r="K2978" s="15"/>
      <c r="L2978" s="15"/>
      <c r="M2978" s="15"/>
      <c r="N2978" s="15"/>
      <c r="O2978" s="16" t="s">
        <v>363</v>
      </c>
      <c r="P2978">
        <f>IF(ISNA(VLOOKUP(E2978,Sheet2!A:C,3,FALSE)),1,VLOOKUP(E2978,Sheet2!A:C,3,FALSE))</f>
        <v>1</v>
      </c>
    </row>
    <row r="2979" spans="1:16" ht="102" x14ac:dyDescent="0.2">
      <c r="A2979" s="11" t="s">
        <v>15</v>
      </c>
      <c r="B2979" s="12" t="s">
        <v>67</v>
      </c>
      <c r="C2979" s="13" t="s">
        <v>17</v>
      </c>
      <c r="D2979" s="13" t="s">
        <v>18</v>
      </c>
      <c r="E2979" s="13" t="s">
        <v>3713</v>
      </c>
      <c r="F2979" s="12" t="s">
        <v>3714</v>
      </c>
      <c r="G2979" s="14" t="s">
        <v>3714</v>
      </c>
      <c r="H2979" s="15"/>
      <c r="I2979" s="15"/>
      <c r="J2979" s="15"/>
      <c r="K2979" s="15"/>
      <c r="L2979" s="15"/>
      <c r="M2979" s="15"/>
      <c r="N2979" s="15"/>
      <c r="O2979" s="16" t="s">
        <v>3715</v>
      </c>
      <c r="P2979">
        <f>IF(ISNA(VLOOKUP(E2979,Sheet2!A:C,3,FALSE)),1,VLOOKUP(E2979,Sheet2!A:C,3,FALSE))</f>
        <v>1</v>
      </c>
    </row>
    <row r="2980" spans="1:16" ht="119" x14ac:dyDescent="0.2">
      <c r="A2980" s="5" t="s">
        <v>15</v>
      </c>
      <c r="B2980" s="6" t="s">
        <v>67</v>
      </c>
      <c r="C2980" s="7" t="s">
        <v>17</v>
      </c>
      <c r="D2980" s="7" t="s">
        <v>18</v>
      </c>
      <c r="E2980" s="7" t="s">
        <v>1324</v>
      </c>
      <c r="F2980" s="6" t="s">
        <v>1325</v>
      </c>
      <c r="G2980" s="8" t="s">
        <v>1326</v>
      </c>
      <c r="H2980" s="9"/>
      <c r="I2980" s="9"/>
      <c r="J2980" s="9"/>
      <c r="K2980" s="9"/>
      <c r="L2980" s="9"/>
      <c r="M2980" s="9"/>
      <c r="N2980" s="9"/>
      <c r="O2980" s="10" t="s">
        <v>1327</v>
      </c>
      <c r="P2980">
        <f>IF(ISNA(VLOOKUP(E2980,Sheet2!A:C,3,FALSE)),1,VLOOKUP(E2980,Sheet2!A:C,3,FALSE))</f>
        <v>1</v>
      </c>
    </row>
    <row r="2981" spans="1:16" ht="153" x14ac:dyDescent="0.2">
      <c r="A2981" s="5" t="s">
        <v>15</v>
      </c>
      <c r="B2981" s="6" t="s">
        <v>33</v>
      </c>
      <c r="C2981" s="7" t="s">
        <v>17</v>
      </c>
      <c r="D2981" s="7" t="s">
        <v>18</v>
      </c>
      <c r="E2981" s="7" t="s">
        <v>643</v>
      </c>
      <c r="F2981" s="6" t="s">
        <v>644</v>
      </c>
      <c r="G2981" s="8" t="s">
        <v>644</v>
      </c>
      <c r="H2981" s="9"/>
      <c r="I2981" s="17" t="s">
        <v>18</v>
      </c>
      <c r="J2981" s="9"/>
      <c r="K2981" s="9"/>
      <c r="L2981" s="18">
        <v>12</v>
      </c>
      <c r="M2981" s="18">
        <v>0</v>
      </c>
      <c r="N2981" s="18">
        <v>12</v>
      </c>
      <c r="O2981" s="10" t="s">
        <v>645</v>
      </c>
      <c r="P2981">
        <f>IF(ISNA(VLOOKUP(E2981,Sheet2!A:C,3,FALSE)),1,VLOOKUP(E2981,Sheet2!A:C,3,FALSE))</f>
        <v>1</v>
      </c>
    </row>
    <row r="2982" spans="1:16" ht="153" x14ac:dyDescent="0.2">
      <c r="A2982" s="5" t="s">
        <v>15</v>
      </c>
      <c r="B2982" s="6" t="s">
        <v>16</v>
      </c>
      <c r="C2982" s="7" t="s">
        <v>17</v>
      </c>
      <c r="D2982" s="7" t="s">
        <v>28</v>
      </c>
      <c r="E2982" s="7" t="s">
        <v>170</v>
      </c>
      <c r="F2982" s="6" t="s">
        <v>171</v>
      </c>
      <c r="G2982" s="8" t="s">
        <v>171</v>
      </c>
      <c r="H2982" s="9"/>
      <c r="I2982" s="9"/>
      <c r="J2982" s="9"/>
      <c r="K2982" s="9"/>
      <c r="L2982" s="9"/>
      <c r="M2982" s="9"/>
      <c r="N2982" s="9"/>
      <c r="O2982" s="10" t="s">
        <v>172</v>
      </c>
      <c r="P2982">
        <f>IF(ISNA(VLOOKUP(E2982,Sheet2!A:C,3,FALSE)),1,VLOOKUP(E2982,Sheet2!A:C,3,FALSE))</f>
        <v>1</v>
      </c>
    </row>
    <row r="2983" spans="1:16" ht="204" x14ac:dyDescent="0.2">
      <c r="A2983" s="11" t="s">
        <v>15</v>
      </c>
      <c r="B2983" s="12" t="s">
        <v>101</v>
      </c>
      <c r="C2983" s="13" t="s">
        <v>17</v>
      </c>
      <c r="D2983" s="13" t="s">
        <v>18</v>
      </c>
      <c r="E2983" s="13" t="s">
        <v>8341</v>
      </c>
      <c r="F2983" s="12" t="s">
        <v>8342</v>
      </c>
      <c r="G2983" s="14" t="s">
        <v>8343</v>
      </c>
      <c r="H2983" s="15"/>
      <c r="I2983" s="15"/>
      <c r="J2983" s="15"/>
      <c r="K2983" s="15"/>
      <c r="L2983" s="15"/>
      <c r="M2983" s="15"/>
      <c r="N2983" s="15"/>
      <c r="O2983" s="16" t="s">
        <v>8344</v>
      </c>
      <c r="P2983">
        <f>IF(ISNA(VLOOKUP(E2983,Sheet2!A:C,3,FALSE)),1,VLOOKUP(E2983,Sheet2!A:C,3,FALSE))</f>
        <v>1</v>
      </c>
    </row>
    <row r="2984" spans="1:16" ht="136" x14ac:dyDescent="0.2">
      <c r="A2984" s="11" t="s">
        <v>15</v>
      </c>
      <c r="B2984" s="12" t="s">
        <v>63</v>
      </c>
      <c r="C2984" s="13" t="s">
        <v>17</v>
      </c>
      <c r="D2984" s="13" t="s">
        <v>18</v>
      </c>
      <c r="E2984" s="13" t="s">
        <v>1593</v>
      </c>
      <c r="F2984" s="12" t="s">
        <v>1594</v>
      </c>
      <c r="G2984" s="14" t="s">
        <v>1595</v>
      </c>
      <c r="H2984" s="15"/>
      <c r="I2984" s="15"/>
      <c r="J2984" s="15"/>
      <c r="K2984" s="15"/>
      <c r="L2984" s="15"/>
      <c r="M2984" s="15"/>
      <c r="N2984" s="15"/>
      <c r="O2984" s="16" t="s">
        <v>1596</v>
      </c>
      <c r="P2984">
        <f>IF(ISNA(VLOOKUP(E2984,Sheet2!A:C,3,FALSE)),1,VLOOKUP(E2984,Sheet2!A:C,3,FALSE))</f>
        <v>1</v>
      </c>
    </row>
    <row r="2985" spans="1:16" ht="221" x14ac:dyDescent="0.2">
      <c r="A2985" s="5" t="s">
        <v>15</v>
      </c>
      <c r="B2985" s="6" t="s">
        <v>38</v>
      </c>
      <c r="C2985" s="7" t="s">
        <v>17</v>
      </c>
      <c r="D2985" s="7" t="s">
        <v>28</v>
      </c>
      <c r="E2985" s="7" t="s">
        <v>7948</v>
      </c>
      <c r="F2985" s="6" t="s">
        <v>7949</v>
      </c>
      <c r="G2985" s="8" t="s">
        <v>7949</v>
      </c>
      <c r="H2985" s="9"/>
      <c r="I2985" s="9"/>
      <c r="J2985" s="9"/>
      <c r="K2985" s="9"/>
      <c r="L2985" s="9"/>
      <c r="M2985" s="9"/>
      <c r="N2985" s="9"/>
      <c r="O2985" s="10" t="s">
        <v>7950</v>
      </c>
      <c r="P2985">
        <f>IF(ISNA(VLOOKUP(E2985,Sheet2!A:C,3,FALSE)),1,VLOOKUP(E2985,Sheet2!A:C,3,FALSE))</f>
        <v>1</v>
      </c>
    </row>
    <row r="2986" spans="1:16" ht="204" x14ac:dyDescent="0.2">
      <c r="A2986" s="11" t="s">
        <v>15</v>
      </c>
      <c r="B2986" s="12" t="s">
        <v>33</v>
      </c>
      <c r="C2986" s="13" t="s">
        <v>17</v>
      </c>
      <c r="D2986" s="13" t="s">
        <v>28</v>
      </c>
      <c r="E2986" s="13" t="s">
        <v>7965</v>
      </c>
      <c r="F2986" s="12" t="s">
        <v>7966</v>
      </c>
      <c r="G2986" s="14" t="s">
        <v>7967</v>
      </c>
      <c r="H2986" s="15"/>
      <c r="I2986" s="19" t="s">
        <v>18</v>
      </c>
      <c r="J2986" s="19" t="s">
        <v>18</v>
      </c>
      <c r="K2986" s="15"/>
      <c r="L2986" s="15"/>
      <c r="M2986" s="15"/>
      <c r="N2986" s="15"/>
      <c r="O2986" s="16" t="s">
        <v>7968</v>
      </c>
      <c r="P2986">
        <f>IF(ISNA(VLOOKUP(E2986,Sheet2!A:C,3,FALSE)),1,VLOOKUP(E2986,Sheet2!A:C,3,FALSE))</f>
        <v>1</v>
      </c>
    </row>
    <row r="2987" spans="1:16" ht="204" x14ac:dyDescent="0.2">
      <c r="A2987" s="5" t="s">
        <v>15</v>
      </c>
      <c r="B2987" s="6" t="s">
        <v>33</v>
      </c>
      <c r="C2987" s="7" t="s">
        <v>17</v>
      </c>
      <c r="D2987" s="7" t="s">
        <v>28</v>
      </c>
      <c r="E2987" s="7" t="s">
        <v>8181</v>
      </c>
      <c r="F2987" s="6" t="s">
        <v>7966</v>
      </c>
      <c r="G2987" s="8" t="s">
        <v>7967</v>
      </c>
      <c r="H2987" s="9"/>
      <c r="I2987" s="9"/>
      <c r="J2987" s="9"/>
      <c r="K2987" s="9"/>
      <c r="L2987" s="9"/>
      <c r="M2987" s="9"/>
      <c r="N2987" s="9"/>
      <c r="O2987" s="10" t="s">
        <v>7968</v>
      </c>
      <c r="P2987">
        <f>IF(ISNA(VLOOKUP(E2987,Sheet2!A:C,3,FALSE)),1,VLOOKUP(E2987,Sheet2!A:C,3,FALSE))</f>
        <v>1</v>
      </c>
    </row>
    <row r="2988" spans="1:16" ht="340" x14ac:dyDescent="0.2">
      <c r="A2988" s="11" t="s">
        <v>15</v>
      </c>
      <c r="B2988" s="12" t="s">
        <v>101</v>
      </c>
      <c r="C2988" s="13" t="s">
        <v>17</v>
      </c>
      <c r="D2988" s="13" t="s">
        <v>18</v>
      </c>
      <c r="E2988" s="13" t="s">
        <v>4983</v>
      </c>
      <c r="F2988" s="12" t="s">
        <v>4984</v>
      </c>
      <c r="G2988" s="14" t="s">
        <v>4985</v>
      </c>
      <c r="H2988" s="15"/>
      <c r="I2988" s="19" t="s">
        <v>18</v>
      </c>
      <c r="J2988" s="15"/>
      <c r="K2988" s="15"/>
      <c r="L2988" s="20">
        <v>12</v>
      </c>
      <c r="M2988" s="20">
        <v>0</v>
      </c>
      <c r="N2988" s="20">
        <v>12</v>
      </c>
      <c r="O2988" s="16" t="s">
        <v>4986</v>
      </c>
      <c r="P2988">
        <f>IF(ISNA(VLOOKUP(E2988,Sheet2!A:C,3,FALSE)),1,VLOOKUP(E2988,Sheet2!A:C,3,FALSE))</f>
        <v>1</v>
      </c>
    </row>
    <row r="2989" spans="1:16" ht="170" x14ac:dyDescent="0.2">
      <c r="A2989" s="11" t="s">
        <v>15</v>
      </c>
      <c r="B2989" s="12" t="s">
        <v>180</v>
      </c>
      <c r="C2989" s="13" t="s">
        <v>17</v>
      </c>
      <c r="D2989" s="13" t="s">
        <v>28</v>
      </c>
      <c r="E2989" s="13" t="s">
        <v>1414</v>
      </c>
      <c r="F2989" s="12" t="s">
        <v>1415</v>
      </c>
      <c r="G2989" s="14" t="s">
        <v>1415</v>
      </c>
      <c r="H2989" s="15"/>
      <c r="I2989" s="15"/>
      <c r="J2989" s="15"/>
      <c r="K2989" s="15"/>
      <c r="L2989" s="15"/>
      <c r="M2989" s="15"/>
      <c r="N2989" s="15"/>
      <c r="O2989" s="16" t="s">
        <v>1416</v>
      </c>
      <c r="P2989">
        <f>IF(ISNA(VLOOKUP(E2989,Sheet2!A:C,3,FALSE)),1,VLOOKUP(E2989,Sheet2!A:C,3,FALSE))</f>
        <v>1</v>
      </c>
    </row>
    <row r="2990" spans="1:16" ht="187" x14ac:dyDescent="0.2">
      <c r="A2990" s="5" t="s">
        <v>15</v>
      </c>
      <c r="B2990" s="6" t="s">
        <v>38</v>
      </c>
      <c r="C2990" s="7" t="s">
        <v>17</v>
      </c>
      <c r="D2990" s="7" t="s">
        <v>28</v>
      </c>
      <c r="E2990" s="7" t="s">
        <v>6145</v>
      </c>
      <c r="F2990" s="6" t="s">
        <v>6146</v>
      </c>
      <c r="G2990" s="8" t="s">
        <v>6147</v>
      </c>
      <c r="H2990" s="9"/>
      <c r="I2990" s="9"/>
      <c r="J2990" s="9"/>
      <c r="K2990" s="9"/>
      <c r="L2990" s="9"/>
      <c r="M2990" s="9"/>
      <c r="N2990" s="9"/>
      <c r="O2990" s="10" t="s">
        <v>6148</v>
      </c>
      <c r="P2990">
        <f>IF(ISNA(VLOOKUP(E2990,Sheet2!A:C,3,FALSE)),1,VLOOKUP(E2990,Sheet2!A:C,3,FALSE))</f>
        <v>1</v>
      </c>
    </row>
    <row r="2991" spans="1:16" ht="187" x14ac:dyDescent="0.2">
      <c r="A2991" s="11" t="s">
        <v>15</v>
      </c>
      <c r="B2991" s="12" t="s">
        <v>38</v>
      </c>
      <c r="C2991" s="13" t="s">
        <v>17</v>
      </c>
      <c r="D2991" s="13" t="s">
        <v>28</v>
      </c>
      <c r="E2991" s="13" t="s">
        <v>6161</v>
      </c>
      <c r="F2991" s="12" t="s">
        <v>6146</v>
      </c>
      <c r="G2991" s="14" t="s">
        <v>6147</v>
      </c>
      <c r="H2991" s="15"/>
      <c r="I2991" s="15"/>
      <c r="J2991" s="15"/>
      <c r="K2991" s="15"/>
      <c r="L2991" s="15"/>
      <c r="M2991" s="15"/>
      <c r="N2991" s="15"/>
      <c r="O2991" s="16" t="s">
        <v>6148</v>
      </c>
      <c r="P2991">
        <f>IF(ISNA(VLOOKUP(E2991,Sheet2!A:C,3,FALSE)),1,VLOOKUP(E2991,Sheet2!A:C,3,FALSE))</f>
        <v>1</v>
      </c>
    </row>
    <row r="2992" spans="1:16" ht="153" x14ac:dyDescent="0.2">
      <c r="A2992" s="11" t="s">
        <v>15</v>
      </c>
      <c r="B2992" s="12" t="s">
        <v>33</v>
      </c>
      <c r="C2992" s="13" t="s">
        <v>17</v>
      </c>
      <c r="D2992" s="13" t="s">
        <v>18</v>
      </c>
      <c r="E2992" s="13" t="s">
        <v>5952</v>
      </c>
      <c r="F2992" s="12" t="s">
        <v>5953</v>
      </c>
      <c r="G2992" s="14" t="s">
        <v>5953</v>
      </c>
      <c r="H2992" s="15"/>
      <c r="I2992" s="15"/>
      <c r="J2992" s="15"/>
      <c r="K2992" s="15"/>
      <c r="L2992" s="15"/>
      <c r="M2992" s="15"/>
      <c r="N2992" s="15"/>
      <c r="O2992" s="16" t="s">
        <v>5954</v>
      </c>
      <c r="P2992">
        <f>IF(ISNA(VLOOKUP(E2992,Sheet2!A:C,3,FALSE)),1,VLOOKUP(E2992,Sheet2!A:C,3,FALSE))</f>
        <v>1</v>
      </c>
    </row>
    <row r="2993" spans="1:16" ht="153" x14ac:dyDescent="0.2">
      <c r="A2993" s="11" t="s">
        <v>15</v>
      </c>
      <c r="B2993" s="12" t="s">
        <v>33</v>
      </c>
      <c r="C2993" s="13" t="s">
        <v>17</v>
      </c>
      <c r="D2993" s="13" t="s">
        <v>18</v>
      </c>
      <c r="E2993" s="13" t="s">
        <v>6080</v>
      </c>
      <c r="F2993" s="12" t="s">
        <v>5953</v>
      </c>
      <c r="G2993" s="14" t="s">
        <v>5953</v>
      </c>
      <c r="H2993" s="15"/>
      <c r="I2993" s="15"/>
      <c r="J2993" s="15"/>
      <c r="K2993" s="15"/>
      <c r="L2993" s="15"/>
      <c r="M2993" s="15"/>
      <c r="N2993" s="15"/>
      <c r="O2993" s="16" t="s">
        <v>5954</v>
      </c>
      <c r="P2993">
        <f>IF(ISNA(VLOOKUP(E2993,Sheet2!A:C,3,FALSE)),1,VLOOKUP(E2993,Sheet2!A:C,3,FALSE))</f>
        <v>1</v>
      </c>
    </row>
    <row r="2994" spans="1:16" ht="187" x14ac:dyDescent="0.2">
      <c r="A2994" s="5" t="s">
        <v>15</v>
      </c>
      <c r="B2994" s="6" t="s">
        <v>42</v>
      </c>
      <c r="C2994" s="7" t="s">
        <v>17</v>
      </c>
      <c r="D2994" s="7" t="s">
        <v>18</v>
      </c>
      <c r="E2994" s="7" t="s">
        <v>5729</v>
      </c>
      <c r="F2994" s="6" t="s">
        <v>5730</v>
      </c>
      <c r="G2994" s="8" t="s">
        <v>5731</v>
      </c>
      <c r="H2994" s="9"/>
      <c r="I2994" s="9"/>
      <c r="J2994" s="9"/>
      <c r="K2994" s="9"/>
      <c r="L2994" s="9"/>
      <c r="M2994" s="9"/>
      <c r="N2994" s="9"/>
      <c r="O2994" s="10" t="s">
        <v>5732</v>
      </c>
      <c r="P2994">
        <f>IF(ISNA(VLOOKUP(E2994,Sheet2!A:C,3,FALSE)),1,VLOOKUP(E2994,Sheet2!A:C,3,FALSE))</f>
        <v>1</v>
      </c>
    </row>
    <row r="2995" spans="1:16" ht="187" x14ac:dyDescent="0.2">
      <c r="A2995" s="11" t="s">
        <v>15</v>
      </c>
      <c r="B2995" s="12" t="s">
        <v>42</v>
      </c>
      <c r="C2995" s="13" t="s">
        <v>17</v>
      </c>
      <c r="D2995" s="13" t="s">
        <v>18</v>
      </c>
      <c r="E2995" s="13" t="s">
        <v>5992</v>
      </c>
      <c r="F2995" s="12" t="s">
        <v>5730</v>
      </c>
      <c r="G2995" s="14" t="s">
        <v>5731</v>
      </c>
      <c r="H2995" s="15"/>
      <c r="I2995" s="15"/>
      <c r="J2995" s="15"/>
      <c r="K2995" s="15"/>
      <c r="L2995" s="15"/>
      <c r="M2995" s="15"/>
      <c r="N2995" s="15"/>
      <c r="O2995" s="16" t="s">
        <v>5732</v>
      </c>
      <c r="P2995">
        <f>IF(ISNA(VLOOKUP(E2995,Sheet2!A:C,3,FALSE)),1,VLOOKUP(E2995,Sheet2!A:C,3,FALSE))</f>
        <v>1</v>
      </c>
    </row>
    <row r="2996" spans="1:16" ht="204" x14ac:dyDescent="0.2">
      <c r="A2996" s="5" t="s">
        <v>15</v>
      </c>
      <c r="B2996" s="6" t="s">
        <v>33</v>
      </c>
      <c r="C2996" s="7" t="s">
        <v>17</v>
      </c>
      <c r="D2996" s="7" t="s">
        <v>18</v>
      </c>
      <c r="E2996" s="7" t="s">
        <v>5717</v>
      </c>
      <c r="F2996" s="6" t="s">
        <v>5718</v>
      </c>
      <c r="G2996" s="8" t="s">
        <v>5719</v>
      </c>
      <c r="H2996" s="9"/>
      <c r="I2996" s="9"/>
      <c r="J2996" s="9"/>
      <c r="K2996" s="9"/>
      <c r="L2996" s="9"/>
      <c r="M2996" s="9"/>
      <c r="N2996" s="9"/>
      <c r="O2996" s="10" t="s">
        <v>5720</v>
      </c>
      <c r="P2996">
        <f>IF(ISNA(VLOOKUP(E2996,Sheet2!A:C,3,FALSE)),1,VLOOKUP(E2996,Sheet2!A:C,3,FALSE))</f>
        <v>1</v>
      </c>
    </row>
    <row r="2997" spans="1:16" ht="204" x14ac:dyDescent="0.2">
      <c r="A2997" s="11" t="s">
        <v>15</v>
      </c>
      <c r="B2997" s="12" t="s">
        <v>33</v>
      </c>
      <c r="C2997" s="13" t="s">
        <v>17</v>
      </c>
      <c r="D2997" s="13" t="s">
        <v>18</v>
      </c>
      <c r="E2997" s="13" t="s">
        <v>6099</v>
      </c>
      <c r="F2997" s="12" t="s">
        <v>5718</v>
      </c>
      <c r="G2997" s="14" t="s">
        <v>5719</v>
      </c>
      <c r="H2997" s="15"/>
      <c r="I2997" s="15"/>
      <c r="J2997" s="15"/>
      <c r="K2997" s="15"/>
      <c r="L2997" s="15"/>
      <c r="M2997" s="15"/>
      <c r="N2997" s="15"/>
      <c r="O2997" s="16" t="s">
        <v>5720</v>
      </c>
      <c r="P2997">
        <f>IF(ISNA(VLOOKUP(E2997,Sheet2!A:C,3,FALSE)),1,VLOOKUP(E2997,Sheet2!A:C,3,FALSE))</f>
        <v>1</v>
      </c>
    </row>
    <row r="2998" spans="1:16" ht="187" x14ac:dyDescent="0.2">
      <c r="A2998" s="11" t="s">
        <v>15</v>
      </c>
      <c r="B2998" s="12" t="s">
        <v>33</v>
      </c>
      <c r="C2998" s="13" t="s">
        <v>17</v>
      </c>
      <c r="D2998" s="13" t="s">
        <v>28</v>
      </c>
      <c r="E2998" s="13" t="s">
        <v>3898</v>
      </c>
      <c r="F2998" s="12" t="s">
        <v>3899</v>
      </c>
      <c r="G2998" s="14" t="s">
        <v>3899</v>
      </c>
      <c r="H2998" s="15"/>
      <c r="I2998" s="15"/>
      <c r="J2998" s="15"/>
      <c r="K2998" s="15"/>
      <c r="L2998" s="15"/>
      <c r="M2998" s="15"/>
      <c r="N2998" s="15"/>
      <c r="O2998" s="16" t="s">
        <v>3900</v>
      </c>
      <c r="P2998">
        <f>IF(ISNA(VLOOKUP(E2998,Sheet2!A:C,3,FALSE)),1,VLOOKUP(E2998,Sheet2!A:C,3,FALSE))</f>
        <v>1</v>
      </c>
    </row>
    <row r="2999" spans="1:16" ht="170" x14ac:dyDescent="0.2">
      <c r="A2999" s="5" t="s">
        <v>15</v>
      </c>
      <c r="B2999" s="6" t="s">
        <v>101</v>
      </c>
      <c r="C2999" s="7" t="s">
        <v>17</v>
      </c>
      <c r="D2999" s="7" t="s">
        <v>18</v>
      </c>
      <c r="E2999" s="7" t="s">
        <v>5758</v>
      </c>
      <c r="F2999" s="6" t="s">
        <v>3899</v>
      </c>
      <c r="G2999" s="8" t="s">
        <v>3899</v>
      </c>
      <c r="H2999" s="9"/>
      <c r="I2999" s="9"/>
      <c r="J2999" s="9"/>
      <c r="K2999" s="9"/>
      <c r="L2999" s="9"/>
      <c r="M2999" s="9"/>
      <c r="N2999" s="9"/>
      <c r="O2999" s="10" t="s">
        <v>5759</v>
      </c>
      <c r="P2999">
        <f>IF(ISNA(VLOOKUP(E2999,Sheet2!A:C,3,FALSE)),1,VLOOKUP(E2999,Sheet2!A:C,3,FALSE))</f>
        <v>1</v>
      </c>
    </row>
    <row r="3000" spans="1:16" ht="170" x14ac:dyDescent="0.2">
      <c r="A3000" s="5" t="s">
        <v>15</v>
      </c>
      <c r="B3000" s="6" t="s">
        <v>101</v>
      </c>
      <c r="C3000" s="7" t="s">
        <v>17</v>
      </c>
      <c r="D3000" s="7" t="s">
        <v>18</v>
      </c>
      <c r="E3000" s="7" t="s">
        <v>5991</v>
      </c>
      <c r="F3000" s="6" t="s">
        <v>3899</v>
      </c>
      <c r="G3000" s="8" t="s">
        <v>3899</v>
      </c>
      <c r="H3000" s="9"/>
      <c r="I3000" s="9"/>
      <c r="J3000" s="9"/>
      <c r="K3000" s="9"/>
      <c r="L3000" s="9"/>
      <c r="M3000" s="9"/>
      <c r="N3000" s="9"/>
      <c r="O3000" s="10" t="s">
        <v>5759</v>
      </c>
      <c r="P3000">
        <f>IF(ISNA(VLOOKUP(E3000,Sheet2!A:C,3,FALSE)),1,VLOOKUP(E3000,Sheet2!A:C,3,FALSE))</f>
        <v>1</v>
      </c>
    </row>
    <row r="3001" spans="1:16" ht="340" x14ac:dyDescent="0.2">
      <c r="A3001" s="5" t="s">
        <v>15</v>
      </c>
      <c r="B3001" s="6" t="s">
        <v>3127</v>
      </c>
      <c r="C3001" s="7" t="s">
        <v>17</v>
      </c>
      <c r="D3001" s="7" t="s">
        <v>18</v>
      </c>
      <c r="E3001" s="7" t="s">
        <v>8864</v>
      </c>
      <c r="F3001" s="6" t="s">
        <v>8865</v>
      </c>
      <c r="G3001" s="8" t="s">
        <v>8866</v>
      </c>
      <c r="H3001" s="9"/>
      <c r="I3001" s="9"/>
      <c r="J3001" s="9"/>
      <c r="K3001" s="9"/>
      <c r="L3001" s="9"/>
      <c r="M3001" s="9"/>
      <c r="N3001" s="9"/>
      <c r="O3001" s="10" t="s">
        <v>8867</v>
      </c>
      <c r="P3001">
        <f>IF(ISNA(VLOOKUP(E3001,Sheet2!A:C,3,FALSE)),1,VLOOKUP(E3001,Sheet2!A:C,3,FALSE))</f>
        <v>1</v>
      </c>
    </row>
    <row r="3002" spans="1:16" ht="153" x14ac:dyDescent="0.2">
      <c r="A3002" s="5" t="s">
        <v>15</v>
      </c>
      <c r="B3002" s="6" t="s">
        <v>42</v>
      </c>
      <c r="C3002" s="7" t="s">
        <v>17</v>
      </c>
      <c r="D3002" s="7" t="s">
        <v>18</v>
      </c>
      <c r="E3002" s="7" t="s">
        <v>7543</v>
      </c>
      <c r="F3002" s="6" t="s">
        <v>7544</v>
      </c>
      <c r="G3002" s="8" t="s">
        <v>7545</v>
      </c>
      <c r="H3002" s="9"/>
      <c r="I3002" s="17" t="s">
        <v>18</v>
      </c>
      <c r="J3002" s="9"/>
      <c r="K3002" s="9"/>
      <c r="L3002" s="18">
        <v>12</v>
      </c>
      <c r="M3002" s="18">
        <v>0</v>
      </c>
      <c r="N3002" s="18">
        <v>12</v>
      </c>
      <c r="O3002" s="10" t="s">
        <v>7546</v>
      </c>
      <c r="P3002">
        <f>IF(ISNA(VLOOKUP(E3002,Sheet2!A:C,3,FALSE)),1,VLOOKUP(E3002,Sheet2!A:C,3,FALSE))</f>
        <v>1</v>
      </c>
    </row>
    <row r="3003" spans="1:16" ht="153" x14ac:dyDescent="0.2">
      <c r="A3003" s="5" t="s">
        <v>15</v>
      </c>
      <c r="B3003" s="6" t="s">
        <v>42</v>
      </c>
      <c r="C3003" s="7" t="s">
        <v>17</v>
      </c>
      <c r="D3003" s="7" t="s">
        <v>18</v>
      </c>
      <c r="E3003" s="7" t="s">
        <v>7896</v>
      </c>
      <c r="F3003" s="6" t="s">
        <v>7544</v>
      </c>
      <c r="G3003" s="8" t="s">
        <v>7545</v>
      </c>
      <c r="H3003" s="9"/>
      <c r="I3003" s="9"/>
      <c r="J3003" s="9"/>
      <c r="K3003" s="9"/>
      <c r="L3003" s="9"/>
      <c r="M3003" s="9"/>
      <c r="N3003" s="9"/>
      <c r="O3003" s="10" t="s">
        <v>7546</v>
      </c>
      <c r="P3003">
        <f>IF(ISNA(VLOOKUP(E3003,Sheet2!A:C,3,FALSE)),1,VLOOKUP(E3003,Sheet2!A:C,3,FALSE))</f>
        <v>1</v>
      </c>
    </row>
    <row r="3004" spans="1:16" ht="102" x14ac:dyDescent="0.2">
      <c r="A3004" s="11" t="s">
        <v>15</v>
      </c>
      <c r="B3004" s="12" t="s">
        <v>67</v>
      </c>
      <c r="C3004" s="13" t="s">
        <v>17</v>
      </c>
      <c r="D3004" s="13" t="s">
        <v>18</v>
      </c>
      <c r="E3004" s="13" t="s">
        <v>1229</v>
      </c>
      <c r="F3004" s="12" t="s">
        <v>1230</v>
      </c>
      <c r="G3004" s="14" t="s">
        <v>1230</v>
      </c>
      <c r="H3004" s="15"/>
      <c r="I3004" s="15"/>
      <c r="J3004" s="15"/>
      <c r="K3004" s="15"/>
      <c r="L3004" s="15"/>
      <c r="M3004" s="15"/>
      <c r="N3004" s="15"/>
      <c r="O3004" s="16" t="s">
        <v>1231</v>
      </c>
      <c r="P3004">
        <f>IF(ISNA(VLOOKUP(E3004,Sheet2!A:C,3,FALSE)),1,VLOOKUP(E3004,Sheet2!A:C,3,FALSE))</f>
        <v>1</v>
      </c>
    </row>
    <row r="3005" spans="1:16" ht="102" x14ac:dyDescent="0.2">
      <c r="A3005" s="11" t="s">
        <v>15</v>
      </c>
      <c r="B3005" s="12" t="s">
        <v>222</v>
      </c>
      <c r="C3005" s="13" t="s">
        <v>17</v>
      </c>
      <c r="D3005" s="13" t="s">
        <v>18</v>
      </c>
      <c r="E3005" s="13" t="s">
        <v>1290</v>
      </c>
      <c r="F3005" s="12" t="s">
        <v>1230</v>
      </c>
      <c r="G3005" s="14" t="s">
        <v>1230</v>
      </c>
      <c r="H3005" s="15"/>
      <c r="I3005" s="15"/>
      <c r="J3005" s="15"/>
      <c r="K3005" s="15"/>
      <c r="L3005" s="15"/>
      <c r="M3005" s="15"/>
      <c r="N3005" s="15"/>
      <c r="O3005" s="16" t="s">
        <v>1231</v>
      </c>
      <c r="P3005">
        <f>IF(ISNA(VLOOKUP(E3005,Sheet2!A:C,3,FALSE)),1,VLOOKUP(E3005,Sheet2!A:C,3,FALSE))</f>
        <v>1</v>
      </c>
    </row>
    <row r="3006" spans="1:16" ht="323" x14ac:dyDescent="0.2">
      <c r="A3006" s="11" t="s">
        <v>15</v>
      </c>
      <c r="B3006" s="12" t="s">
        <v>67</v>
      </c>
      <c r="C3006" s="13" t="s">
        <v>17</v>
      </c>
      <c r="D3006" s="13" t="s">
        <v>28</v>
      </c>
      <c r="E3006" s="13" t="s">
        <v>6422</v>
      </c>
      <c r="F3006" s="12" t="s">
        <v>6423</v>
      </c>
      <c r="G3006" s="14" t="s">
        <v>6423</v>
      </c>
      <c r="H3006" s="15"/>
      <c r="I3006" s="19" t="s">
        <v>18</v>
      </c>
      <c r="J3006" s="15"/>
      <c r="K3006" s="15"/>
      <c r="L3006" s="20">
        <v>6</v>
      </c>
      <c r="M3006" s="20">
        <v>0</v>
      </c>
      <c r="N3006" s="20">
        <v>6</v>
      </c>
      <c r="O3006" s="16" t="s">
        <v>6424</v>
      </c>
      <c r="P3006">
        <f>IF(ISNA(VLOOKUP(E3006,Sheet2!A:C,3,FALSE)),1,VLOOKUP(E3006,Sheet2!A:C,3,FALSE))</f>
        <v>1</v>
      </c>
    </row>
    <row r="3007" spans="1:16" ht="323" x14ac:dyDescent="0.2">
      <c r="A3007" s="11" t="s">
        <v>15</v>
      </c>
      <c r="B3007" s="12" t="s">
        <v>67</v>
      </c>
      <c r="C3007" s="13" t="s">
        <v>17</v>
      </c>
      <c r="D3007" s="13" t="s">
        <v>28</v>
      </c>
      <c r="E3007" s="13" t="s">
        <v>6433</v>
      </c>
      <c r="F3007" s="12" t="s">
        <v>6423</v>
      </c>
      <c r="G3007" s="14" t="s">
        <v>6423</v>
      </c>
      <c r="H3007" s="15"/>
      <c r="I3007" s="15"/>
      <c r="J3007" s="15"/>
      <c r="K3007" s="15"/>
      <c r="L3007" s="15"/>
      <c r="M3007" s="15"/>
      <c r="N3007" s="15"/>
      <c r="O3007" s="16" t="s">
        <v>6424</v>
      </c>
      <c r="P3007">
        <f>IF(ISNA(VLOOKUP(E3007,Sheet2!A:C,3,FALSE)),1,VLOOKUP(E3007,Sheet2!A:C,3,FALSE))</f>
        <v>1</v>
      </c>
    </row>
    <row r="3008" spans="1:16" ht="323" x14ac:dyDescent="0.2">
      <c r="A3008" s="11" t="s">
        <v>15</v>
      </c>
      <c r="B3008" s="12" t="s">
        <v>67</v>
      </c>
      <c r="C3008" s="13" t="s">
        <v>17</v>
      </c>
      <c r="D3008" s="13" t="s">
        <v>28</v>
      </c>
      <c r="E3008" s="13" t="s">
        <v>6457</v>
      </c>
      <c r="F3008" s="12" t="s">
        <v>6423</v>
      </c>
      <c r="G3008" s="14" t="s">
        <v>6423</v>
      </c>
      <c r="H3008" s="15"/>
      <c r="I3008" s="15"/>
      <c r="J3008" s="15"/>
      <c r="K3008" s="15"/>
      <c r="L3008" s="15"/>
      <c r="M3008" s="15"/>
      <c r="N3008" s="15"/>
      <c r="O3008" s="16" t="s">
        <v>6424</v>
      </c>
      <c r="P3008">
        <f>IF(ISNA(VLOOKUP(E3008,Sheet2!A:C,3,FALSE)),1,VLOOKUP(E3008,Sheet2!A:C,3,FALSE))</f>
        <v>1</v>
      </c>
    </row>
    <row r="3009" spans="1:16" ht="102" x14ac:dyDescent="0.2">
      <c r="A3009" s="5" t="s">
        <v>15</v>
      </c>
      <c r="B3009" s="6" t="s">
        <v>38</v>
      </c>
      <c r="C3009" s="7" t="s">
        <v>17</v>
      </c>
      <c r="D3009" s="7" t="s">
        <v>28</v>
      </c>
      <c r="E3009" s="7" t="s">
        <v>1410</v>
      </c>
      <c r="F3009" s="6" t="s">
        <v>1411</v>
      </c>
      <c r="G3009" s="8" t="s">
        <v>1412</v>
      </c>
      <c r="H3009" s="9"/>
      <c r="I3009" s="9"/>
      <c r="J3009" s="9"/>
      <c r="K3009" s="9"/>
      <c r="L3009" s="9"/>
      <c r="M3009" s="9"/>
      <c r="N3009" s="9"/>
      <c r="O3009" s="10" t="s">
        <v>1413</v>
      </c>
      <c r="P3009">
        <f>IF(ISNA(VLOOKUP(E3009,Sheet2!A:C,3,FALSE)),1,VLOOKUP(E3009,Sheet2!A:C,3,FALSE))</f>
        <v>1</v>
      </c>
    </row>
    <row r="3010" spans="1:16" ht="204" x14ac:dyDescent="0.2">
      <c r="A3010" s="11" t="s">
        <v>15</v>
      </c>
      <c r="B3010" s="12" t="s">
        <v>33</v>
      </c>
      <c r="C3010" s="13" t="s">
        <v>17</v>
      </c>
      <c r="D3010" s="13" t="s">
        <v>18</v>
      </c>
      <c r="E3010" s="13" t="s">
        <v>5381</v>
      </c>
      <c r="F3010" s="12" t="s">
        <v>5382</v>
      </c>
      <c r="G3010" s="14" t="s">
        <v>5383</v>
      </c>
      <c r="H3010" s="15"/>
      <c r="I3010" s="15"/>
      <c r="J3010" s="15"/>
      <c r="K3010" s="15"/>
      <c r="L3010" s="15"/>
      <c r="M3010" s="15"/>
      <c r="N3010" s="15"/>
      <c r="O3010" s="16" t="s">
        <v>5384</v>
      </c>
      <c r="P3010">
        <f>IF(ISNA(VLOOKUP(E3010,Sheet2!A:C,3,FALSE)),1,VLOOKUP(E3010,Sheet2!A:C,3,FALSE))</f>
        <v>1</v>
      </c>
    </row>
    <row r="3011" spans="1:16" ht="340" x14ac:dyDescent="0.2">
      <c r="A3011" s="5" t="s">
        <v>15</v>
      </c>
      <c r="B3011" s="6" t="s">
        <v>33</v>
      </c>
      <c r="C3011" s="7" t="s">
        <v>17</v>
      </c>
      <c r="D3011" s="7" t="s">
        <v>18</v>
      </c>
      <c r="E3011" s="7" t="s">
        <v>2884</v>
      </c>
      <c r="F3011" s="6" t="s">
        <v>2885</v>
      </c>
      <c r="G3011" s="8" t="s">
        <v>2886</v>
      </c>
      <c r="H3011" s="9"/>
      <c r="I3011" s="9"/>
      <c r="J3011" s="9"/>
      <c r="K3011" s="9"/>
      <c r="L3011" s="9"/>
      <c r="M3011" s="9"/>
      <c r="N3011" s="9"/>
      <c r="O3011" s="10" t="s">
        <v>2887</v>
      </c>
      <c r="P3011">
        <f>IF(ISNA(VLOOKUP(E3011,Sheet2!A:C,3,FALSE)),1,VLOOKUP(E3011,Sheet2!A:C,3,FALSE))</f>
        <v>1</v>
      </c>
    </row>
    <row r="3012" spans="1:16" ht="221" x14ac:dyDescent="0.2">
      <c r="A3012" s="11" t="s">
        <v>15</v>
      </c>
      <c r="B3012" s="12" t="s">
        <v>16</v>
      </c>
      <c r="C3012" s="13" t="s">
        <v>17</v>
      </c>
      <c r="D3012" s="13" t="s">
        <v>28</v>
      </c>
      <c r="E3012" s="13" t="s">
        <v>907</v>
      </c>
      <c r="F3012" s="12" t="s">
        <v>908</v>
      </c>
      <c r="G3012" s="14" t="s">
        <v>908</v>
      </c>
      <c r="H3012" s="15"/>
      <c r="I3012" s="15"/>
      <c r="J3012" s="15"/>
      <c r="K3012" s="15"/>
      <c r="L3012" s="15"/>
      <c r="M3012" s="15"/>
      <c r="N3012" s="15"/>
      <c r="O3012" s="16" t="s">
        <v>909</v>
      </c>
      <c r="P3012">
        <f>IF(ISNA(VLOOKUP(E3012,Sheet2!A:C,3,FALSE)),1,VLOOKUP(E3012,Sheet2!A:C,3,FALSE))</f>
        <v>1</v>
      </c>
    </row>
    <row r="3013" spans="1:16" ht="306" x14ac:dyDescent="0.2">
      <c r="A3013" s="5" t="s">
        <v>15</v>
      </c>
      <c r="B3013" s="6" t="s">
        <v>42</v>
      </c>
      <c r="C3013" s="7" t="s">
        <v>17</v>
      </c>
      <c r="D3013" s="7" t="s">
        <v>18</v>
      </c>
      <c r="E3013" s="7" t="s">
        <v>7748</v>
      </c>
      <c r="F3013" s="6" t="s">
        <v>7749</v>
      </c>
      <c r="G3013" s="8" t="s">
        <v>7749</v>
      </c>
      <c r="H3013" s="9"/>
      <c r="I3013" s="9"/>
      <c r="J3013" s="9"/>
      <c r="K3013" s="9"/>
      <c r="L3013" s="9"/>
      <c r="M3013" s="9"/>
      <c r="N3013" s="9"/>
      <c r="O3013" s="10" t="s">
        <v>7750</v>
      </c>
      <c r="P3013">
        <f>IF(ISNA(VLOOKUP(E3013,Sheet2!A:C,3,FALSE)),1,VLOOKUP(E3013,Sheet2!A:C,3,FALSE))</f>
        <v>1</v>
      </c>
    </row>
    <row r="3014" spans="1:16" ht="119" x14ac:dyDescent="0.2">
      <c r="A3014" s="5" t="s">
        <v>15</v>
      </c>
      <c r="B3014" s="6" t="s">
        <v>16</v>
      </c>
      <c r="C3014" s="7" t="s">
        <v>17</v>
      </c>
      <c r="D3014" s="7" t="s">
        <v>18</v>
      </c>
      <c r="E3014" s="7" t="s">
        <v>5528</v>
      </c>
      <c r="F3014" s="6" t="s">
        <v>5529</v>
      </c>
      <c r="G3014" s="8" t="s">
        <v>5530</v>
      </c>
      <c r="H3014" s="9"/>
      <c r="I3014" s="9"/>
      <c r="J3014" s="9"/>
      <c r="K3014" s="9"/>
      <c r="L3014" s="9"/>
      <c r="M3014" s="9"/>
      <c r="N3014" s="9"/>
      <c r="O3014" s="10" t="s">
        <v>5531</v>
      </c>
      <c r="P3014">
        <f>IF(ISNA(VLOOKUP(E3014,Sheet2!A:C,3,FALSE)),1,VLOOKUP(E3014,Sheet2!A:C,3,FALSE))</f>
        <v>1</v>
      </c>
    </row>
    <row r="3015" spans="1:16" ht="119" x14ac:dyDescent="0.2">
      <c r="A3015" s="11" t="s">
        <v>15</v>
      </c>
      <c r="B3015" s="12" t="s">
        <v>16</v>
      </c>
      <c r="C3015" s="13" t="s">
        <v>17</v>
      </c>
      <c r="D3015" s="13" t="s">
        <v>18</v>
      </c>
      <c r="E3015" s="13" t="s">
        <v>6064</v>
      </c>
      <c r="F3015" s="12" t="s">
        <v>5529</v>
      </c>
      <c r="G3015" s="14" t="s">
        <v>5530</v>
      </c>
      <c r="H3015" s="15"/>
      <c r="I3015" s="15"/>
      <c r="J3015" s="15"/>
      <c r="K3015" s="15"/>
      <c r="L3015" s="15"/>
      <c r="M3015" s="15"/>
      <c r="N3015" s="15"/>
      <c r="O3015" s="16" t="s">
        <v>5531</v>
      </c>
      <c r="P3015">
        <f>IF(ISNA(VLOOKUP(E3015,Sheet2!A:C,3,FALSE)),1,VLOOKUP(E3015,Sheet2!A:C,3,FALSE))</f>
        <v>1</v>
      </c>
    </row>
    <row r="3016" spans="1:16" ht="187" x14ac:dyDescent="0.2">
      <c r="A3016" s="11" t="s">
        <v>15</v>
      </c>
      <c r="B3016" s="12" t="s">
        <v>38</v>
      </c>
      <c r="C3016" s="13" t="s">
        <v>17</v>
      </c>
      <c r="D3016" s="13" t="s">
        <v>18</v>
      </c>
      <c r="E3016" s="13" t="s">
        <v>3390</v>
      </c>
      <c r="F3016" s="12" t="s">
        <v>3391</v>
      </c>
      <c r="G3016" s="14" t="s">
        <v>3392</v>
      </c>
      <c r="H3016" s="15"/>
      <c r="I3016" s="15"/>
      <c r="J3016" s="15"/>
      <c r="K3016" s="15"/>
      <c r="L3016" s="15"/>
      <c r="M3016" s="15"/>
      <c r="N3016" s="15"/>
      <c r="O3016" s="16" t="s">
        <v>3393</v>
      </c>
      <c r="P3016">
        <f>IF(ISNA(VLOOKUP(E3016,Sheet2!A:C,3,FALSE)),1,VLOOKUP(E3016,Sheet2!A:C,3,FALSE))</f>
        <v>1</v>
      </c>
    </row>
    <row r="3017" spans="1:16" ht="306" x14ac:dyDescent="0.2">
      <c r="A3017" s="11" t="s">
        <v>15</v>
      </c>
      <c r="B3017" s="12" t="s">
        <v>33</v>
      </c>
      <c r="C3017" s="13" t="s">
        <v>17</v>
      </c>
      <c r="D3017" s="13" t="s">
        <v>18</v>
      </c>
      <c r="E3017" s="13" t="s">
        <v>5318</v>
      </c>
      <c r="F3017" s="12" t="s">
        <v>5319</v>
      </c>
      <c r="G3017" s="14" t="s">
        <v>5319</v>
      </c>
      <c r="H3017" s="15"/>
      <c r="I3017" s="19" t="s">
        <v>18</v>
      </c>
      <c r="J3017" s="15"/>
      <c r="K3017" s="15"/>
      <c r="L3017" s="20">
        <v>0</v>
      </c>
      <c r="M3017" s="20">
        <v>12</v>
      </c>
      <c r="N3017" s="20">
        <v>12</v>
      </c>
      <c r="O3017" s="16" t="s">
        <v>5320</v>
      </c>
      <c r="P3017">
        <f>IF(ISNA(VLOOKUP(E3017,Sheet2!A:C,3,FALSE)),1,VLOOKUP(E3017,Sheet2!A:C,3,FALSE))</f>
        <v>1</v>
      </c>
    </row>
    <row r="3018" spans="1:16" ht="272" x14ac:dyDescent="0.2">
      <c r="A3018" s="11" t="s">
        <v>15</v>
      </c>
      <c r="B3018" s="12" t="s">
        <v>47</v>
      </c>
      <c r="C3018" s="13" t="s">
        <v>17</v>
      </c>
      <c r="D3018" s="13" t="s">
        <v>18</v>
      </c>
      <c r="E3018" s="13" t="s">
        <v>167</v>
      </c>
      <c r="F3018" s="12" t="s">
        <v>168</v>
      </c>
      <c r="G3018" s="14" t="s">
        <v>168</v>
      </c>
      <c r="H3018" s="15"/>
      <c r="I3018" s="15"/>
      <c r="J3018" s="15"/>
      <c r="K3018" s="15"/>
      <c r="L3018" s="15"/>
      <c r="M3018" s="15"/>
      <c r="N3018" s="15"/>
      <c r="O3018" s="16" t="s">
        <v>169</v>
      </c>
      <c r="P3018">
        <f>IF(ISNA(VLOOKUP(E3018,Sheet2!A:C,3,FALSE)),1,VLOOKUP(E3018,Sheet2!A:C,3,FALSE))</f>
        <v>1</v>
      </c>
    </row>
    <row r="3019" spans="1:16" ht="204" x14ac:dyDescent="0.2">
      <c r="A3019" s="11" t="s">
        <v>15</v>
      </c>
      <c r="B3019" s="12" t="s">
        <v>38</v>
      </c>
      <c r="C3019" s="13" t="s">
        <v>17</v>
      </c>
      <c r="D3019" s="13" t="s">
        <v>28</v>
      </c>
      <c r="E3019" s="13" t="s">
        <v>7379</v>
      </c>
      <c r="F3019" s="12" t="s">
        <v>7380</v>
      </c>
      <c r="G3019" s="14" t="s">
        <v>7381</v>
      </c>
      <c r="H3019" s="15"/>
      <c r="I3019" s="15"/>
      <c r="J3019" s="15"/>
      <c r="K3019" s="15"/>
      <c r="L3019" s="15"/>
      <c r="M3019" s="15"/>
      <c r="N3019" s="15"/>
      <c r="O3019" s="16" t="s">
        <v>7382</v>
      </c>
      <c r="P3019">
        <f>IF(ISNA(VLOOKUP(E3019,Sheet2!A:C,3,FALSE)),1,VLOOKUP(E3019,Sheet2!A:C,3,FALSE))</f>
        <v>1</v>
      </c>
    </row>
    <row r="3020" spans="1:16" ht="289" x14ac:dyDescent="0.2">
      <c r="A3020" s="5" t="s">
        <v>15</v>
      </c>
      <c r="B3020" s="6" t="s">
        <v>47</v>
      </c>
      <c r="C3020" s="7" t="s">
        <v>17</v>
      </c>
      <c r="D3020" s="7" t="s">
        <v>18</v>
      </c>
      <c r="E3020" s="7" t="s">
        <v>7612</v>
      </c>
      <c r="F3020" s="6" t="s">
        <v>7613</v>
      </c>
      <c r="G3020" s="8" t="s">
        <v>7613</v>
      </c>
      <c r="H3020" s="9"/>
      <c r="I3020" s="9"/>
      <c r="J3020" s="9"/>
      <c r="K3020" s="9"/>
      <c r="L3020" s="9"/>
      <c r="M3020" s="9"/>
      <c r="N3020" s="9"/>
      <c r="O3020" s="10" t="s">
        <v>7614</v>
      </c>
      <c r="P3020">
        <f>IF(ISNA(VLOOKUP(E3020,Sheet2!A:C,3,FALSE)),1,VLOOKUP(E3020,Sheet2!A:C,3,FALSE))</f>
        <v>1</v>
      </c>
    </row>
    <row r="3021" spans="1:16" ht="187" x14ac:dyDescent="0.2">
      <c r="A3021" s="5" t="s">
        <v>15</v>
      </c>
      <c r="B3021" s="6" t="s">
        <v>16</v>
      </c>
      <c r="C3021" s="7" t="s">
        <v>17</v>
      </c>
      <c r="D3021" s="7" t="s">
        <v>18</v>
      </c>
      <c r="E3021" s="7" t="s">
        <v>8428</v>
      </c>
      <c r="F3021" s="6" t="s">
        <v>8429</v>
      </c>
      <c r="G3021" s="8" t="s">
        <v>8429</v>
      </c>
      <c r="H3021" s="9"/>
      <c r="I3021" s="9"/>
      <c r="J3021" s="9"/>
      <c r="K3021" s="9"/>
      <c r="L3021" s="9"/>
      <c r="M3021" s="9"/>
      <c r="N3021" s="9"/>
      <c r="O3021" s="10" t="s">
        <v>8430</v>
      </c>
      <c r="P3021">
        <f>IF(ISNA(VLOOKUP(E3021,Sheet2!A:C,3,FALSE)),1,VLOOKUP(E3021,Sheet2!A:C,3,FALSE))</f>
        <v>1</v>
      </c>
    </row>
    <row r="3022" spans="1:16" ht="289" x14ac:dyDescent="0.2">
      <c r="A3022" s="5" t="s">
        <v>15</v>
      </c>
      <c r="B3022" s="6" t="s">
        <v>47</v>
      </c>
      <c r="C3022" s="7" t="s">
        <v>17</v>
      </c>
      <c r="D3022" s="7" t="s">
        <v>18</v>
      </c>
      <c r="E3022" s="7" t="s">
        <v>4517</v>
      </c>
      <c r="F3022" s="6" t="s">
        <v>4518</v>
      </c>
      <c r="G3022" s="8" t="s">
        <v>4519</v>
      </c>
      <c r="H3022" s="9"/>
      <c r="I3022" s="9"/>
      <c r="J3022" s="9"/>
      <c r="K3022" s="9"/>
      <c r="L3022" s="9"/>
      <c r="M3022" s="9"/>
      <c r="N3022" s="9"/>
      <c r="O3022" s="10" t="s">
        <v>4520</v>
      </c>
      <c r="P3022">
        <f>IF(ISNA(VLOOKUP(E3022,Sheet2!A:C,3,FALSE)),1,VLOOKUP(E3022,Sheet2!A:C,3,FALSE))</f>
        <v>1</v>
      </c>
    </row>
    <row r="3023" spans="1:16" ht="204" x14ac:dyDescent="0.2">
      <c r="A3023" s="11" t="s">
        <v>15</v>
      </c>
      <c r="B3023" s="12" t="s">
        <v>16</v>
      </c>
      <c r="C3023" s="13" t="s">
        <v>17</v>
      </c>
      <c r="D3023" s="13" t="s">
        <v>18</v>
      </c>
      <c r="E3023" s="13" t="s">
        <v>7517</v>
      </c>
      <c r="F3023" s="12" t="s">
        <v>7518</v>
      </c>
      <c r="G3023" s="14" t="s">
        <v>7519</v>
      </c>
      <c r="H3023" s="15"/>
      <c r="I3023" s="15"/>
      <c r="J3023" s="15"/>
      <c r="K3023" s="15"/>
      <c r="L3023" s="15"/>
      <c r="M3023" s="15"/>
      <c r="N3023" s="15"/>
      <c r="O3023" s="16" t="s">
        <v>7520</v>
      </c>
      <c r="P3023">
        <f>IF(ISNA(VLOOKUP(E3023,Sheet2!A:C,3,FALSE)),1,VLOOKUP(E3023,Sheet2!A:C,3,FALSE))</f>
        <v>1</v>
      </c>
    </row>
    <row r="3024" spans="1:16" ht="272" x14ac:dyDescent="0.2">
      <c r="A3024" s="5" t="s">
        <v>15</v>
      </c>
      <c r="B3024" s="6" t="s">
        <v>3127</v>
      </c>
      <c r="C3024" s="7" t="s">
        <v>17</v>
      </c>
      <c r="D3024" s="7" t="s">
        <v>18</v>
      </c>
      <c r="E3024" s="7" t="s">
        <v>8825</v>
      </c>
      <c r="F3024" s="6" t="s">
        <v>8826</v>
      </c>
      <c r="G3024" s="8" t="s">
        <v>8826</v>
      </c>
      <c r="H3024" s="9"/>
      <c r="I3024" s="9"/>
      <c r="J3024" s="9"/>
      <c r="K3024" s="9"/>
      <c r="L3024" s="9"/>
      <c r="M3024" s="9"/>
      <c r="N3024" s="9"/>
      <c r="O3024" s="10" t="s">
        <v>8827</v>
      </c>
      <c r="P3024">
        <f>IF(ISNA(VLOOKUP(E3024,Sheet2!A:C,3,FALSE)),1,VLOOKUP(E3024,Sheet2!A:C,3,FALSE))</f>
        <v>1</v>
      </c>
    </row>
    <row r="3025" spans="1:16" ht="272" x14ac:dyDescent="0.2">
      <c r="A3025" s="5" t="s">
        <v>15</v>
      </c>
      <c r="B3025" s="6" t="s">
        <v>3127</v>
      </c>
      <c r="C3025" s="7" t="s">
        <v>17</v>
      </c>
      <c r="D3025" s="7" t="s">
        <v>18</v>
      </c>
      <c r="E3025" s="7" t="s">
        <v>8862</v>
      </c>
      <c r="F3025" s="6" t="s">
        <v>8826</v>
      </c>
      <c r="G3025" s="8" t="s">
        <v>8826</v>
      </c>
      <c r="H3025" s="9"/>
      <c r="I3025" s="9"/>
      <c r="J3025" s="9"/>
      <c r="K3025" s="9"/>
      <c r="L3025" s="9"/>
      <c r="M3025" s="9"/>
      <c r="N3025" s="9"/>
      <c r="O3025" s="10" t="s">
        <v>8827</v>
      </c>
      <c r="P3025">
        <f>IF(ISNA(VLOOKUP(E3025,Sheet2!A:C,3,FALSE)),1,VLOOKUP(E3025,Sheet2!A:C,3,FALSE))</f>
        <v>1</v>
      </c>
    </row>
    <row r="3026" spans="1:16" ht="238" x14ac:dyDescent="0.2">
      <c r="A3026" s="5" t="s">
        <v>15</v>
      </c>
      <c r="B3026" s="6" t="s">
        <v>180</v>
      </c>
      <c r="C3026" s="7" t="s">
        <v>17</v>
      </c>
      <c r="D3026" s="7" t="s">
        <v>18</v>
      </c>
      <c r="E3026" s="7" t="s">
        <v>3743</v>
      </c>
      <c r="F3026" s="6" t="s">
        <v>3744</v>
      </c>
      <c r="G3026" s="8" t="s">
        <v>3745</v>
      </c>
      <c r="H3026" s="9"/>
      <c r="I3026" s="9"/>
      <c r="J3026" s="9"/>
      <c r="K3026" s="9"/>
      <c r="L3026" s="9"/>
      <c r="M3026" s="9"/>
      <c r="N3026" s="9"/>
      <c r="O3026" s="10" t="s">
        <v>3746</v>
      </c>
      <c r="P3026">
        <f>IF(ISNA(VLOOKUP(E3026,Sheet2!A:C,3,FALSE)),1,VLOOKUP(E3026,Sheet2!A:C,3,FALSE))</f>
        <v>1</v>
      </c>
    </row>
    <row r="3027" spans="1:16" ht="153" x14ac:dyDescent="0.2">
      <c r="A3027" s="11" t="s">
        <v>15</v>
      </c>
      <c r="B3027" s="12" t="s">
        <v>42</v>
      </c>
      <c r="C3027" s="13" t="s">
        <v>17</v>
      </c>
      <c r="D3027" s="13" t="s">
        <v>28</v>
      </c>
      <c r="E3027" s="13" t="s">
        <v>8103</v>
      </c>
      <c r="F3027" s="12" t="s">
        <v>8104</v>
      </c>
      <c r="G3027" s="14" t="s">
        <v>8104</v>
      </c>
      <c r="H3027" s="15"/>
      <c r="I3027" s="15"/>
      <c r="J3027" s="15"/>
      <c r="K3027" s="15"/>
      <c r="L3027" s="15"/>
      <c r="M3027" s="15"/>
      <c r="N3027" s="15"/>
      <c r="O3027" s="16" t="s">
        <v>8105</v>
      </c>
      <c r="P3027">
        <f>IF(ISNA(VLOOKUP(E3027,Sheet2!A:C,3,FALSE)),1,VLOOKUP(E3027,Sheet2!A:C,3,FALSE))</f>
        <v>1</v>
      </c>
    </row>
    <row r="3028" spans="1:16" ht="255" x14ac:dyDescent="0.2">
      <c r="A3028" s="5" t="s">
        <v>15</v>
      </c>
      <c r="B3028" s="6" t="s">
        <v>42</v>
      </c>
      <c r="C3028" s="7" t="s">
        <v>17</v>
      </c>
      <c r="D3028" s="7" t="s">
        <v>28</v>
      </c>
      <c r="E3028" s="7" t="s">
        <v>6175</v>
      </c>
      <c r="F3028" s="6" t="s">
        <v>6176</v>
      </c>
      <c r="G3028" s="8" t="s">
        <v>6176</v>
      </c>
      <c r="H3028" s="9"/>
      <c r="I3028" s="9"/>
      <c r="J3028" s="9"/>
      <c r="K3028" s="9"/>
      <c r="L3028" s="9"/>
      <c r="M3028" s="9"/>
      <c r="N3028" s="9"/>
      <c r="O3028" s="10" t="s">
        <v>6177</v>
      </c>
      <c r="P3028">
        <f>IF(ISNA(VLOOKUP(E3028,Sheet2!A:C,3,FALSE)),1,VLOOKUP(E3028,Sheet2!A:C,3,FALSE))</f>
        <v>1</v>
      </c>
    </row>
    <row r="3029" spans="1:16" ht="255" x14ac:dyDescent="0.2">
      <c r="A3029" s="5" t="s">
        <v>15</v>
      </c>
      <c r="B3029" s="6" t="s">
        <v>42</v>
      </c>
      <c r="C3029" s="7" t="s">
        <v>17</v>
      </c>
      <c r="D3029" s="7" t="s">
        <v>28</v>
      </c>
      <c r="E3029" s="7" t="s">
        <v>6195</v>
      </c>
      <c r="F3029" s="6" t="s">
        <v>6176</v>
      </c>
      <c r="G3029" s="8" t="s">
        <v>6176</v>
      </c>
      <c r="H3029" s="9"/>
      <c r="I3029" s="9"/>
      <c r="J3029" s="9"/>
      <c r="K3029" s="9"/>
      <c r="L3029" s="9"/>
      <c r="M3029" s="9"/>
      <c r="N3029" s="9"/>
      <c r="O3029" s="10" t="s">
        <v>6177</v>
      </c>
      <c r="P3029">
        <f>IF(ISNA(VLOOKUP(E3029,Sheet2!A:C,3,FALSE)),1,VLOOKUP(E3029,Sheet2!A:C,3,FALSE))</f>
        <v>1</v>
      </c>
    </row>
    <row r="3030" spans="1:16" ht="255" x14ac:dyDescent="0.2">
      <c r="A3030" s="11" t="s">
        <v>15</v>
      </c>
      <c r="B3030" s="12" t="s">
        <v>42</v>
      </c>
      <c r="C3030" s="13" t="s">
        <v>17</v>
      </c>
      <c r="D3030" s="13" t="s">
        <v>28</v>
      </c>
      <c r="E3030" s="13" t="s">
        <v>6204</v>
      </c>
      <c r="F3030" s="12" t="s">
        <v>6176</v>
      </c>
      <c r="G3030" s="14" t="s">
        <v>6176</v>
      </c>
      <c r="H3030" s="15"/>
      <c r="I3030" s="15"/>
      <c r="J3030" s="15"/>
      <c r="K3030" s="15"/>
      <c r="L3030" s="15"/>
      <c r="M3030" s="15"/>
      <c r="N3030" s="15"/>
      <c r="O3030" s="16" t="s">
        <v>6177</v>
      </c>
      <c r="P3030">
        <f>IF(ISNA(VLOOKUP(E3030,Sheet2!A:C,3,FALSE)),1,VLOOKUP(E3030,Sheet2!A:C,3,FALSE))</f>
        <v>1</v>
      </c>
    </row>
    <row r="3031" spans="1:16" ht="136" x14ac:dyDescent="0.2">
      <c r="A3031" s="11" t="s">
        <v>15</v>
      </c>
      <c r="B3031" s="12" t="s">
        <v>63</v>
      </c>
      <c r="C3031" s="13" t="s">
        <v>17</v>
      </c>
      <c r="D3031" s="13" t="s">
        <v>28</v>
      </c>
      <c r="E3031" s="13" t="s">
        <v>214</v>
      </c>
      <c r="F3031" s="12" t="s">
        <v>215</v>
      </c>
      <c r="G3031" s="14" t="s">
        <v>216</v>
      </c>
      <c r="H3031" s="15"/>
      <c r="I3031" s="15"/>
      <c r="J3031" s="15"/>
      <c r="K3031" s="15"/>
      <c r="L3031" s="15"/>
      <c r="M3031" s="15"/>
      <c r="N3031" s="15"/>
      <c r="O3031" s="16" t="s">
        <v>217</v>
      </c>
      <c r="P3031">
        <f>IF(ISNA(VLOOKUP(E3031,Sheet2!A:C,3,FALSE)),1,VLOOKUP(E3031,Sheet2!A:C,3,FALSE))</f>
        <v>1</v>
      </c>
    </row>
    <row r="3032" spans="1:16" ht="204" x14ac:dyDescent="0.2">
      <c r="A3032" s="11" t="s">
        <v>15</v>
      </c>
      <c r="B3032" s="12" t="s">
        <v>38</v>
      </c>
      <c r="C3032" s="13" t="s">
        <v>17</v>
      </c>
      <c r="D3032" s="13" t="s">
        <v>18</v>
      </c>
      <c r="E3032" s="13" t="s">
        <v>2968</v>
      </c>
      <c r="F3032" s="12" t="s">
        <v>2969</v>
      </c>
      <c r="G3032" s="14" t="s">
        <v>2969</v>
      </c>
      <c r="H3032" s="15"/>
      <c r="I3032" s="15"/>
      <c r="J3032" s="15"/>
      <c r="K3032" s="15"/>
      <c r="L3032" s="15"/>
      <c r="M3032" s="15"/>
      <c r="N3032" s="15"/>
      <c r="O3032" s="16" t="s">
        <v>2970</v>
      </c>
      <c r="P3032">
        <f>IF(ISNA(VLOOKUP(E3032,Sheet2!A:C,3,FALSE)),1,VLOOKUP(E3032,Sheet2!A:C,3,FALSE))</f>
        <v>1</v>
      </c>
    </row>
    <row r="3033" spans="1:16" ht="272" x14ac:dyDescent="0.2">
      <c r="A3033" s="11" t="s">
        <v>15</v>
      </c>
      <c r="B3033" s="12" t="s">
        <v>38</v>
      </c>
      <c r="C3033" s="13" t="s">
        <v>17</v>
      </c>
      <c r="D3033" s="13" t="s">
        <v>18</v>
      </c>
      <c r="E3033" s="13" t="s">
        <v>3445</v>
      </c>
      <c r="F3033" s="12" t="s">
        <v>3446</v>
      </c>
      <c r="G3033" s="14" t="s">
        <v>3447</v>
      </c>
      <c r="H3033" s="15"/>
      <c r="I3033" s="15"/>
      <c r="J3033" s="15"/>
      <c r="K3033" s="15"/>
      <c r="L3033" s="15"/>
      <c r="M3033" s="15"/>
      <c r="N3033" s="15"/>
      <c r="O3033" s="16" t="s">
        <v>3448</v>
      </c>
      <c r="P3033">
        <f>IF(ISNA(VLOOKUP(E3033,Sheet2!A:C,3,FALSE)),1,VLOOKUP(E3033,Sheet2!A:C,3,FALSE))</f>
        <v>1</v>
      </c>
    </row>
    <row r="3034" spans="1:16" ht="136" x14ac:dyDescent="0.2">
      <c r="A3034" s="5" t="s">
        <v>15</v>
      </c>
      <c r="B3034" s="6" t="s">
        <v>33</v>
      </c>
      <c r="C3034" s="7" t="s">
        <v>17</v>
      </c>
      <c r="D3034" s="7" t="s">
        <v>18</v>
      </c>
      <c r="E3034" s="7" t="s">
        <v>556</v>
      </c>
      <c r="F3034" s="6" t="s">
        <v>557</v>
      </c>
      <c r="G3034" s="8" t="s">
        <v>558</v>
      </c>
      <c r="H3034" s="9"/>
      <c r="I3034" s="17" t="s">
        <v>18</v>
      </c>
      <c r="J3034" s="9"/>
      <c r="K3034" s="9"/>
      <c r="L3034" s="18">
        <v>0</v>
      </c>
      <c r="M3034" s="18">
        <v>6</v>
      </c>
      <c r="N3034" s="18">
        <v>6</v>
      </c>
      <c r="O3034" s="10" t="s">
        <v>559</v>
      </c>
      <c r="P3034">
        <f>IF(ISNA(VLOOKUP(E3034,Sheet2!A:C,3,FALSE)),1,VLOOKUP(E3034,Sheet2!A:C,3,FALSE))</f>
        <v>1</v>
      </c>
    </row>
    <row r="3035" spans="1:16" ht="153" x14ac:dyDescent="0.2">
      <c r="A3035" s="5" t="s">
        <v>15</v>
      </c>
      <c r="B3035" s="6" t="s">
        <v>63</v>
      </c>
      <c r="C3035" s="7" t="s">
        <v>17</v>
      </c>
      <c r="D3035" s="7" t="s">
        <v>28</v>
      </c>
      <c r="E3035" s="7" t="s">
        <v>564</v>
      </c>
      <c r="F3035" s="6" t="s">
        <v>565</v>
      </c>
      <c r="G3035" s="8" t="s">
        <v>566</v>
      </c>
      <c r="H3035" s="9"/>
      <c r="I3035" s="9"/>
      <c r="J3035" s="9"/>
      <c r="K3035" s="9"/>
      <c r="L3035" s="9"/>
      <c r="M3035" s="9"/>
      <c r="N3035" s="9"/>
      <c r="O3035" s="10" t="s">
        <v>567</v>
      </c>
      <c r="P3035">
        <f>IF(ISNA(VLOOKUP(E3035,Sheet2!A:C,3,FALSE)),1,VLOOKUP(E3035,Sheet2!A:C,3,FALSE))</f>
        <v>1</v>
      </c>
    </row>
    <row r="3036" spans="1:16" ht="136" x14ac:dyDescent="0.2">
      <c r="A3036" s="11" t="s">
        <v>15</v>
      </c>
      <c r="B3036" s="12" t="s">
        <v>630</v>
      </c>
      <c r="C3036" s="13" t="s">
        <v>17</v>
      </c>
      <c r="D3036" s="13" t="s">
        <v>28</v>
      </c>
      <c r="E3036" s="13" t="s">
        <v>1360</v>
      </c>
      <c r="F3036" s="12" t="s">
        <v>1361</v>
      </c>
      <c r="G3036" s="14" t="s">
        <v>1362</v>
      </c>
      <c r="H3036" s="15"/>
      <c r="I3036" s="15"/>
      <c r="J3036" s="15"/>
      <c r="K3036" s="15"/>
      <c r="L3036" s="15"/>
      <c r="M3036" s="15"/>
      <c r="N3036" s="15"/>
      <c r="O3036" s="16" t="s">
        <v>1363</v>
      </c>
      <c r="P3036">
        <f>IF(ISNA(VLOOKUP(E3036,Sheet2!A:C,3,FALSE)),1,VLOOKUP(E3036,Sheet2!A:C,3,FALSE))</f>
        <v>1</v>
      </c>
    </row>
    <row r="3037" spans="1:16" ht="221" x14ac:dyDescent="0.2">
      <c r="A3037" s="11" t="s">
        <v>15</v>
      </c>
      <c r="B3037" s="12" t="s">
        <v>63</v>
      </c>
      <c r="C3037" s="13" t="s">
        <v>17</v>
      </c>
      <c r="D3037" s="13" t="s">
        <v>18</v>
      </c>
      <c r="E3037" s="13" t="s">
        <v>5516</v>
      </c>
      <c r="F3037" s="12" t="s">
        <v>5517</v>
      </c>
      <c r="G3037" s="14" t="s">
        <v>5518</v>
      </c>
      <c r="H3037" s="15"/>
      <c r="I3037" s="15"/>
      <c r="J3037" s="15"/>
      <c r="K3037" s="15"/>
      <c r="L3037" s="15"/>
      <c r="M3037" s="15"/>
      <c r="N3037" s="15"/>
      <c r="O3037" s="16" t="s">
        <v>5519</v>
      </c>
      <c r="P3037">
        <f>IF(ISNA(VLOOKUP(E3037,Sheet2!A:C,3,FALSE)),1,VLOOKUP(E3037,Sheet2!A:C,3,FALSE))</f>
        <v>1</v>
      </c>
    </row>
    <row r="3038" spans="1:16" ht="136" x14ac:dyDescent="0.2">
      <c r="A3038" s="5" t="s">
        <v>15</v>
      </c>
      <c r="B3038" s="6" t="s">
        <v>3127</v>
      </c>
      <c r="C3038" s="7" t="s">
        <v>17</v>
      </c>
      <c r="D3038" s="7" t="s">
        <v>18</v>
      </c>
      <c r="E3038" s="7" t="s">
        <v>4942</v>
      </c>
      <c r="F3038" s="6" t="s">
        <v>4943</v>
      </c>
      <c r="G3038" s="8" t="s">
        <v>4944</v>
      </c>
      <c r="H3038" s="9"/>
      <c r="I3038" s="9"/>
      <c r="J3038" s="9"/>
      <c r="K3038" s="9"/>
      <c r="L3038" s="9"/>
      <c r="M3038" s="9"/>
      <c r="N3038" s="9"/>
      <c r="O3038" s="10" t="s">
        <v>4945</v>
      </c>
      <c r="P3038">
        <f>IF(ISNA(VLOOKUP(E3038,Sheet2!A:C,3,FALSE)),1,VLOOKUP(E3038,Sheet2!A:C,3,FALSE))</f>
        <v>1</v>
      </c>
    </row>
    <row r="3039" spans="1:16" ht="102" x14ac:dyDescent="0.2">
      <c r="A3039" s="5" t="s">
        <v>15</v>
      </c>
      <c r="B3039" s="6" t="s">
        <v>33</v>
      </c>
      <c r="C3039" s="7" t="s">
        <v>17</v>
      </c>
      <c r="D3039" s="7" t="s">
        <v>28</v>
      </c>
      <c r="E3039" s="7" t="s">
        <v>4643</v>
      </c>
      <c r="F3039" s="6" t="s">
        <v>4644</v>
      </c>
      <c r="G3039" s="8" t="s">
        <v>4644</v>
      </c>
      <c r="H3039" s="9"/>
      <c r="I3039" s="9"/>
      <c r="J3039" s="9"/>
      <c r="K3039" s="9"/>
      <c r="L3039" s="9"/>
      <c r="M3039" s="9"/>
      <c r="N3039" s="9"/>
      <c r="O3039" s="10" t="s">
        <v>4645</v>
      </c>
      <c r="P3039">
        <f>IF(ISNA(VLOOKUP(E3039,Sheet2!A:C,3,FALSE)),1,VLOOKUP(E3039,Sheet2!A:C,3,FALSE))</f>
        <v>1</v>
      </c>
    </row>
    <row r="3040" spans="1:16" ht="102" x14ac:dyDescent="0.2">
      <c r="A3040" s="11" t="s">
        <v>15</v>
      </c>
      <c r="B3040" s="12" t="s">
        <v>67</v>
      </c>
      <c r="C3040" s="13" t="s">
        <v>17</v>
      </c>
      <c r="D3040" s="13" t="s">
        <v>18</v>
      </c>
      <c r="E3040" s="13" t="s">
        <v>255</v>
      </c>
      <c r="F3040" s="12" t="s">
        <v>256</v>
      </c>
      <c r="G3040" s="14" t="s">
        <v>257</v>
      </c>
      <c r="H3040" s="15"/>
      <c r="I3040" s="15"/>
      <c r="J3040" s="15"/>
      <c r="K3040" s="15"/>
      <c r="L3040" s="15"/>
      <c r="M3040" s="15"/>
      <c r="N3040" s="15"/>
      <c r="O3040" s="16" t="s">
        <v>258</v>
      </c>
      <c r="P3040">
        <f>IF(ISNA(VLOOKUP(E3040,Sheet2!A:C,3,FALSE)),1,VLOOKUP(E3040,Sheet2!A:C,3,FALSE))</f>
        <v>1</v>
      </c>
    </row>
    <row r="3041" spans="1:16" ht="102" x14ac:dyDescent="0.2">
      <c r="A3041" s="5" t="s">
        <v>15</v>
      </c>
      <c r="B3041" s="6" t="s">
        <v>67</v>
      </c>
      <c r="C3041" s="7" t="s">
        <v>17</v>
      </c>
      <c r="D3041" s="7" t="s">
        <v>18</v>
      </c>
      <c r="E3041" s="7" t="s">
        <v>259</v>
      </c>
      <c r="F3041" s="6" t="s">
        <v>256</v>
      </c>
      <c r="G3041" s="8" t="s">
        <v>257</v>
      </c>
      <c r="H3041" s="9"/>
      <c r="I3041" s="9"/>
      <c r="J3041" s="9"/>
      <c r="K3041" s="9"/>
      <c r="L3041" s="9"/>
      <c r="M3041" s="9"/>
      <c r="N3041" s="9"/>
      <c r="O3041" s="10" t="s">
        <v>258</v>
      </c>
      <c r="P3041">
        <f>IF(ISNA(VLOOKUP(E3041,Sheet2!A:C,3,FALSE)),1,VLOOKUP(E3041,Sheet2!A:C,3,FALSE))</f>
        <v>1</v>
      </c>
    </row>
    <row r="3042" spans="1:16" ht="51" x14ac:dyDescent="0.2">
      <c r="A3042" s="11" t="s">
        <v>15</v>
      </c>
      <c r="B3042" s="12" t="s">
        <v>3127</v>
      </c>
      <c r="C3042" s="13" t="s">
        <v>17</v>
      </c>
      <c r="D3042" s="13" t="s">
        <v>18</v>
      </c>
      <c r="E3042" s="13" t="s">
        <v>4023</v>
      </c>
      <c r="F3042" s="12" t="s">
        <v>4024</v>
      </c>
      <c r="G3042" s="14" t="s">
        <v>4024</v>
      </c>
      <c r="H3042" s="15"/>
      <c r="I3042" s="15"/>
      <c r="J3042" s="15"/>
      <c r="K3042" s="15"/>
      <c r="L3042" s="15"/>
      <c r="M3042" s="15"/>
      <c r="N3042" s="15"/>
      <c r="O3042" s="16" t="s">
        <v>4025</v>
      </c>
      <c r="P3042">
        <f>IF(ISNA(VLOOKUP(E3042,Sheet2!A:C,3,FALSE)),1,VLOOKUP(E3042,Sheet2!A:C,3,FALSE))</f>
        <v>1</v>
      </c>
    </row>
    <row r="3043" spans="1:16" ht="119" x14ac:dyDescent="0.2">
      <c r="A3043" s="5" t="s">
        <v>15</v>
      </c>
      <c r="B3043" s="6" t="s">
        <v>67</v>
      </c>
      <c r="C3043" s="7" t="s">
        <v>17</v>
      </c>
      <c r="D3043" s="7" t="s">
        <v>18</v>
      </c>
      <c r="E3043" s="7" t="s">
        <v>1132</v>
      </c>
      <c r="F3043" s="6" t="s">
        <v>1133</v>
      </c>
      <c r="G3043" s="8" t="s">
        <v>1133</v>
      </c>
      <c r="H3043" s="9"/>
      <c r="I3043" s="9"/>
      <c r="J3043" s="9"/>
      <c r="K3043" s="9"/>
      <c r="L3043" s="9"/>
      <c r="M3043" s="9"/>
      <c r="N3043" s="9"/>
      <c r="O3043" s="10" t="s">
        <v>1134</v>
      </c>
      <c r="P3043">
        <f>IF(ISNA(VLOOKUP(E3043,Sheet2!A:C,3,FALSE)),1,VLOOKUP(E3043,Sheet2!A:C,3,FALSE))</f>
        <v>1</v>
      </c>
    </row>
    <row r="3044" spans="1:16" ht="119" x14ac:dyDescent="0.2">
      <c r="A3044" s="11" t="s">
        <v>15</v>
      </c>
      <c r="B3044" s="12" t="s">
        <v>222</v>
      </c>
      <c r="C3044" s="13" t="s">
        <v>17</v>
      </c>
      <c r="D3044" s="13" t="s">
        <v>18</v>
      </c>
      <c r="E3044" s="13" t="s">
        <v>280</v>
      </c>
      <c r="F3044" s="12" t="s">
        <v>281</v>
      </c>
      <c r="G3044" s="14" t="s">
        <v>282</v>
      </c>
      <c r="H3044" s="15"/>
      <c r="I3044" s="15"/>
      <c r="J3044" s="15"/>
      <c r="K3044" s="15"/>
      <c r="L3044" s="15"/>
      <c r="M3044" s="15"/>
      <c r="N3044" s="15"/>
      <c r="O3044" s="16" t="s">
        <v>283</v>
      </c>
      <c r="P3044">
        <f>IF(ISNA(VLOOKUP(E3044,Sheet2!A:C,3,FALSE)),1,VLOOKUP(E3044,Sheet2!A:C,3,FALSE))</f>
        <v>1</v>
      </c>
    </row>
    <row r="3045" spans="1:16" ht="102" x14ac:dyDescent="0.2">
      <c r="A3045" s="5" t="s">
        <v>15</v>
      </c>
      <c r="B3045" s="6" t="s">
        <v>33</v>
      </c>
      <c r="C3045" s="7" t="s">
        <v>17</v>
      </c>
      <c r="D3045" s="7" t="s">
        <v>28</v>
      </c>
      <c r="E3045" s="7" t="s">
        <v>6536</v>
      </c>
      <c r="F3045" s="6" t="s">
        <v>6537</v>
      </c>
      <c r="G3045" s="8" t="s">
        <v>6538</v>
      </c>
      <c r="H3045" s="9"/>
      <c r="I3045" s="9"/>
      <c r="J3045" s="9"/>
      <c r="K3045" s="9"/>
      <c r="L3045" s="9"/>
      <c r="M3045" s="9"/>
      <c r="N3045" s="9"/>
      <c r="O3045" s="10" t="s">
        <v>6539</v>
      </c>
      <c r="P3045">
        <f>IF(ISNA(VLOOKUP(E3045,Sheet2!A:C,3,FALSE)),1,VLOOKUP(E3045,Sheet2!A:C,3,FALSE))</f>
        <v>1</v>
      </c>
    </row>
    <row r="3046" spans="1:16" ht="170" x14ac:dyDescent="0.2">
      <c r="A3046" s="5" t="s">
        <v>15</v>
      </c>
      <c r="B3046" s="6" t="s">
        <v>101</v>
      </c>
      <c r="C3046" s="7" t="s">
        <v>17</v>
      </c>
      <c r="D3046" s="7" t="s">
        <v>18</v>
      </c>
      <c r="E3046" s="7" t="s">
        <v>5065</v>
      </c>
      <c r="F3046" s="6" t="s">
        <v>5066</v>
      </c>
      <c r="G3046" s="8" t="s">
        <v>5067</v>
      </c>
      <c r="H3046" s="9"/>
      <c r="I3046" s="9"/>
      <c r="J3046" s="9"/>
      <c r="K3046" s="9"/>
      <c r="L3046" s="9"/>
      <c r="M3046" s="9"/>
      <c r="N3046" s="9"/>
      <c r="O3046" s="10" t="s">
        <v>5068</v>
      </c>
      <c r="P3046">
        <f>IF(ISNA(VLOOKUP(E3046,Sheet2!A:C,3,FALSE)),1,VLOOKUP(E3046,Sheet2!A:C,3,FALSE))</f>
        <v>1</v>
      </c>
    </row>
    <row r="3047" spans="1:16" ht="153" x14ac:dyDescent="0.2">
      <c r="A3047" s="11" t="s">
        <v>15</v>
      </c>
      <c r="B3047" s="12" t="s">
        <v>3127</v>
      </c>
      <c r="C3047" s="13" t="s">
        <v>17</v>
      </c>
      <c r="D3047" s="13" t="s">
        <v>18</v>
      </c>
      <c r="E3047" s="13" t="s">
        <v>8732</v>
      </c>
      <c r="F3047" s="12" t="s">
        <v>8733</v>
      </c>
      <c r="G3047" s="14" t="s">
        <v>8733</v>
      </c>
      <c r="H3047" s="15"/>
      <c r="I3047" s="15"/>
      <c r="J3047" s="15"/>
      <c r="K3047" s="15"/>
      <c r="L3047" s="15"/>
      <c r="M3047" s="15"/>
      <c r="N3047" s="15"/>
      <c r="O3047" s="16" t="s">
        <v>8734</v>
      </c>
      <c r="P3047">
        <f>IF(ISNA(VLOOKUP(E3047,Sheet2!A:C,3,FALSE)),1,VLOOKUP(E3047,Sheet2!A:C,3,FALSE))</f>
        <v>1</v>
      </c>
    </row>
    <row r="3048" spans="1:16" ht="170" x14ac:dyDescent="0.2">
      <c r="A3048" s="5" t="s">
        <v>15</v>
      </c>
      <c r="B3048" s="6" t="s">
        <v>38</v>
      </c>
      <c r="C3048" s="7" t="s">
        <v>17</v>
      </c>
      <c r="D3048" s="7" t="s">
        <v>18</v>
      </c>
      <c r="E3048" s="7" t="s">
        <v>6167</v>
      </c>
      <c r="F3048" s="6" t="s">
        <v>6168</v>
      </c>
      <c r="G3048" s="8" t="s">
        <v>6169</v>
      </c>
      <c r="H3048" s="9"/>
      <c r="I3048" s="9"/>
      <c r="J3048" s="9"/>
      <c r="K3048" s="9"/>
      <c r="L3048" s="9"/>
      <c r="M3048" s="9"/>
      <c r="N3048" s="9"/>
      <c r="O3048" s="10" t="s">
        <v>6170</v>
      </c>
      <c r="P3048">
        <f>IF(ISNA(VLOOKUP(E3048,Sheet2!A:C,3,FALSE)),1,VLOOKUP(E3048,Sheet2!A:C,3,FALSE))</f>
        <v>1</v>
      </c>
    </row>
    <row r="3049" spans="1:16" ht="170" x14ac:dyDescent="0.2">
      <c r="A3049" s="5" t="s">
        <v>15</v>
      </c>
      <c r="B3049" s="6" t="s">
        <v>38</v>
      </c>
      <c r="C3049" s="7" t="s">
        <v>17</v>
      </c>
      <c r="D3049" s="7" t="s">
        <v>18</v>
      </c>
      <c r="E3049" s="7" t="s">
        <v>6182</v>
      </c>
      <c r="F3049" s="6" t="s">
        <v>6168</v>
      </c>
      <c r="G3049" s="8" t="s">
        <v>6169</v>
      </c>
      <c r="H3049" s="9"/>
      <c r="I3049" s="9"/>
      <c r="J3049" s="9"/>
      <c r="K3049" s="9"/>
      <c r="L3049" s="9"/>
      <c r="M3049" s="9"/>
      <c r="N3049" s="9"/>
      <c r="O3049" s="10" t="s">
        <v>6170</v>
      </c>
      <c r="P3049">
        <f>IF(ISNA(VLOOKUP(E3049,Sheet2!A:C,3,FALSE)),1,VLOOKUP(E3049,Sheet2!A:C,3,FALSE))</f>
        <v>1</v>
      </c>
    </row>
    <row r="3050" spans="1:16" ht="119" x14ac:dyDescent="0.2">
      <c r="A3050" s="11" t="s">
        <v>15</v>
      </c>
      <c r="B3050" s="12" t="s">
        <v>16</v>
      </c>
      <c r="C3050" s="13" t="s">
        <v>17</v>
      </c>
      <c r="D3050" s="13" t="s">
        <v>18</v>
      </c>
      <c r="E3050" s="13" t="s">
        <v>6354</v>
      </c>
      <c r="F3050" s="12" t="s">
        <v>6351</v>
      </c>
      <c r="G3050" s="14" t="s">
        <v>6355</v>
      </c>
      <c r="H3050" s="15"/>
      <c r="I3050" s="15"/>
      <c r="J3050" s="15"/>
      <c r="K3050" s="15"/>
      <c r="L3050" s="15"/>
      <c r="M3050" s="15"/>
      <c r="N3050" s="15"/>
      <c r="O3050" s="16" t="s">
        <v>6356</v>
      </c>
      <c r="P3050">
        <f>IF(ISNA(VLOOKUP(E3050,Sheet2!A:C,3,FALSE)),1,VLOOKUP(E3050,Sheet2!A:C,3,FALSE))</f>
        <v>1</v>
      </c>
    </row>
    <row r="3051" spans="1:16" ht="102" x14ac:dyDescent="0.2">
      <c r="A3051" s="5" t="s">
        <v>15</v>
      </c>
      <c r="B3051" s="6" t="s">
        <v>16</v>
      </c>
      <c r="C3051" s="7" t="s">
        <v>17</v>
      </c>
      <c r="D3051" s="7" t="s">
        <v>18</v>
      </c>
      <c r="E3051" s="7" t="s">
        <v>6350</v>
      </c>
      <c r="F3051" s="6" t="s">
        <v>6351</v>
      </c>
      <c r="G3051" s="8" t="s">
        <v>6352</v>
      </c>
      <c r="H3051" s="9"/>
      <c r="I3051" s="9"/>
      <c r="J3051" s="9"/>
      <c r="K3051" s="9"/>
      <c r="L3051" s="9"/>
      <c r="M3051" s="9"/>
      <c r="N3051" s="9"/>
      <c r="O3051" s="10" t="s">
        <v>6353</v>
      </c>
      <c r="P3051">
        <f>IF(ISNA(VLOOKUP(E3051,Sheet2!A:C,3,FALSE)),1,VLOOKUP(E3051,Sheet2!A:C,3,FALSE))</f>
        <v>1</v>
      </c>
    </row>
    <row r="3052" spans="1:16" ht="255" x14ac:dyDescent="0.2">
      <c r="A3052" s="11" t="s">
        <v>15</v>
      </c>
      <c r="B3052" s="12" t="s">
        <v>67</v>
      </c>
      <c r="C3052" s="13" t="s">
        <v>17</v>
      </c>
      <c r="D3052" s="13" t="s">
        <v>18</v>
      </c>
      <c r="E3052" s="13" t="s">
        <v>3695</v>
      </c>
      <c r="F3052" s="12" t="s">
        <v>3696</v>
      </c>
      <c r="G3052" s="14" t="s">
        <v>3697</v>
      </c>
      <c r="H3052" s="15"/>
      <c r="I3052" s="15"/>
      <c r="J3052" s="15"/>
      <c r="K3052" s="15"/>
      <c r="L3052" s="15"/>
      <c r="M3052" s="15"/>
      <c r="N3052" s="15"/>
      <c r="O3052" s="16" t="s">
        <v>3698</v>
      </c>
      <c r="P3052">
        <f>IF(ISNA(VLOOKUP(E3052,Sheet2!A:C,3,FALSE)),1,VLOOKUP(E3052,Sheet2!A:C,3,FALSE))</f>
        <v>1</v>
      </c>
    </row>
  </sheetData>
  <autoFilter ref="A1:P3052" xr:uid="{CD041411-6EC2-584F-85D0-20811E013D16}">
    <sortState xmlns:xlrd2="http://schemas.microsoft.com/office/spreadsheetml/2017/richdata2" ref="A2:P3052">
      <sortCondition ref="G1:G3052"/>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76BFC-718E-0649-AB15-CAE22AD25814}">
  <dimension ref="A1:E130"/>
  <sheetViews>
    <sheetView workbookViewId="0">
      <selection activeCell="I34" sqref="I34"/>
    </sheetView>
  </sheetViews>
  <sheetFormatPr baseColWidth="10" defaultRowHeight="16" x14ac:dyDescent="0.2"/>
  <cols>
    <col min="1" max="1" width="8.33203125" bestFit="1" customWidth="1"/>
    <col min="2" max="2" width="30.5" bestFit="1" customWidth="1"/>
  </cols>
  <sheetData>
    <row r="1" spans="1:5" x14ac:dyDescent="0.2">
      <c r="A1" t="s">
        <v>8870</v>
      </c>
      <c r="B1" t="s">
        <v>8871</v>
      </c>
      <c r="C1">
        <v>1</v>
      </c>
      <c r="E1">
        <f>5 + ROUND(LOG(C1, 5),0) * 3</f>
        <v>5</v>
      </c>
    </row>
    <row r="2" spans="1:5" x14ac:dyDescent="0.2">
      <c r="A2" t="s">
        <v>6955</v>
      </c>
      <c r="B2" t="s">
        <v>6956</v>
      </c>
      <c r="C2">
        <v>23</v>
      </c>
      <c r="E2">
        <f t="shared" ref="E2:E65" si="0">5 + ROUND(LOG(C2, 5),0) * 3</f>
        <v>11</v>
      </c>
    </row>
    <row r="3" spans="1:5" x14ac:dyDescent="0.2">
      <c r="A3" t="s">
        <v>3655</v>
      </c>
      <c r="B3" t="s">
        <v>3656</v>
      </c>
      <c r="C3">
        <v>31</v>
      </c>
      <c r="E3">
        <f t="shared" si="0"/>
        <v>11</v>
      </c>
    </row>
    <row r="4" spans="1:5" x14ac:dyDescent="0.2">
      <c r="A4" t="s">
        <v>6931</v>
      </c>
      <c r="B4" t="s">
        <v>8872</v>
      </c>
      <c r="C4">
        <v>33</v>
      </c>
      <c r="E4">
        <f t="shared" si="0"/>
        <v>11</v>
      </c>
    </row>
    <row r="5" spans="1:5" x14ac:dyDescent="0.2">
      <c r="A5" t="s">
        <v>6021</v>
      </c>
      <c r="B5" t="s">
        <v>6022</v>
      </c>
      <c r="C5">
        <v>55</v>
      </c>
      <c r="E5">
        <f t="shared" si="0"/>
        <v>11</v>
      </c>
    </row>
    <row r="6" spans="1:5" x14ac:dyDescent="0.2">
      <c r="A6" t="s">
        <v>5786</v>
      </c>
      <c r="B6" t="s">
        <v>5787</v>
      </c>
      <c r="C6">
        <v>29</v>
      </c>
      <c r="E6">
        <f t="shared" si="0"/>
        <v>11</v>
      </c>
    </row>
    <row r="7" spans="1:5" x14ac:dyDescent="0.2">
      <c r="A7" t="s">
        <v>8079</v>
      </c>
      <c r="B7" t="s">
        <v>8052</v>
      </c>
      <c r="C7">
        <v>38</v>
      </c>
      <c r="E7">
        <f t="shared" si="0"/>
        <v>11</v>
      </c>
    </row>
    <row r="8" spans="1:5" x14ac:dyDescent="0.2">
      <c r="A8" t="s">
        <v>8455</v>
      </c>
      <c r="B8" t="s">
        <v>1262</v>
      </c>
      <c r="C8">
        <v>23</v>
      </c>
      <c r="E8">
        <f t="shared" si="0"/>
        <v>11</v>
      </c>
    </row>
    <row r="9" spans="1:5" x14ac:dyDescent="0.2">
      <c r="A9" t="s">
        <v>8406</v>
      </c>
      <c r="B9" t="s">
        <v>8407</v>
      </c>
      <c r="C9">
        <v>46</v>
      </c>
      <c r="E9">
        <f t="shared" si="0"/>
        <v>11</v>
      </c>
    </row>
    <row r="10" spans="1:5" x14ac:dyDescent="0.2">
      <c r="A10" t="s">
        <v>7399</v>
      </c>
      <c r="B10" t="s">
        <v>7400</v>
      </c>
      <c r="C10">
        <v>36</v>
      </c>
      <c r="E10">
        <f t="shared" si="0"/>
        <v>11</v>
      </c>
    </row>
    <row r="11" spans="1:5" x14ac:dyDescent="0.2">
      <c r="A11" t="s">
        <v>8388</v>
      </c>
      <c r="B11" t="s">
        <v>8389</v>
      </c>
      <c r="C11">
        <v>54</v>
      </c>
      <c r="E11">
        <f t="shared" si="0"/>
        <v>11</v>
      </c>
    </row>
    <row r="12" spans="1:5" x14ac:dyDescent="0.2">
      <c r="A12" t="s">
        <v>6953</v>
      </c>
      <c r="B12" t="s">
        <v>4484</v>
      </c>
      <c r="C12">
        <v>248</v>
      </c>
      <c r="E12">
        <f t="shared" si="0"/>
        <v>14</v>
      </c>
    </row>
    <row r="13" spans="1:5" x14ac:dyDescent="0.2">
      <c r="A13" t="s">
        <v>8873</v>
      </c>
      <c r="B13" t="s">
        <v>4000</v>
      </c>
      <c r="C13">
        <v>36</v>
      </c>
      <c r="E13">
        <f t="shared" si="0"/>
        <v>11</v>
      </c>
    </row>
    <row r="14" spans="1:5" x14ac:dyDescent="0.2">
      <c r="A14" t="s">
        <v>6774</v>
      </c>
      <c r="B14" t="s">
        <v>6775</v>
      </c>
      <c r="C14">
        <v>209</v>
      </c>
      <c r="E14">
        <f t="shared" si="0"/>
        <v>14</v>
      </c>
    </row>
    <row r="15" spans="1:5" x14ac:dyDescent="0.2">
      <c r="A15" t="s">
        <v>4179</v>
      </c>
      <c r="B15" t="s">
        <v>4180</v>
      </c>
      <c r="C15">
        <v>41</v>
      </c>
      <c r="E15">
        <f t="shared" si="0"/>
        <v>11</v>
      </c>
    </row>
    <row r="16" spans="1:5" x14ac:dyDescent="0.2">
      <c r="A16" t="s">
        <v>6752</v>
      </c>
      <c r="B16" t="s">
        <v>6753</v>
      </c>
      <c r="C16">
        <v>25</v>
      </c>
      <c r="E16">
        <f t="shared" si="0"/>
        <v>11</v>
      </c>
    </row>
    <row r="17" spans="1:5" x14ac:dyDescent="0.2">
      <c r="A17" t="s">
        <v>1640</v>
      </c>
      <c r="B17" t="s">
        <v>1641</v>
      </c>
      <c r="C17">
        <v>55</v>
      </c>
      <c r="E17">
        <f t="shared" si="0"/>
        <v>11</v>
      </c>
    </row>
    <row r="18" spans="1:5" x14ac:dyDescent="0.2">
      <c r="A18" t="s">
        <v>7074</v>
      </c>
      <c r="B18" t="s">
        <v>8874</v>
      </c>
      <c r="C18">
        <v>66</v>
      </c>
      <c r="E18">
        <f t="shared" si="0"/>
        <v>14</v>
      </c>
    </row>
    <row r="19" spans="1:5" x14ac:dyDescent="0.2">
      <c r="A19" t="s">
        <v>6756</v>
      </c>
      <c r="B19" t="s">
        <v>6757</v>
      </c>
      <c r="C19">
        <v>37</v>
      </c>
      <c r="E19">
        <f t="shared" si="0"/>
        <v>11</v>
      </c>
    </row>
    <row r="20" spans="1:5" x14ac:dyDescent="0.2">
      <c r="A20" t="s">
        <v>4119</v>
      </c>
      <c r="B20" t="s">
        <v>4120</v>
      </c>
      <c r="C20">
        <v>503</v>
      </c>
      <c r="E20">
        <f t="shared" si="0"/>
        <v>17</v>
      </c>
    </row>
    <row r="21" spans="1:5" x14ac:dyDescent="0.2">
      <c r="A21" t="s">
        <v>4119</v>
      </c>
      <c r="B21" t="s">
        <v>8875</v>
      </c>
      <c r="C21">
        <v>96</v>
      </c>
      <c r="E21">
        <f t="shared" si="0"/>
        <v>14</v>
      </c>
    </row>
    <row r="22" spans="1:5" x14ac:dyDescent="0.2">
      <c r="A22" t="s">
        <v>7148</v>
      </c>
      <c r="B22" t="s">
        <v>1107</v>
      </c>
      <c r="C22">
        <v>104</v>
      </c>
      <c r="E22">
        <f t="shared" si="0"/>
        <v>14</v>
      </c>
    </row>
    <row r="23" spans="1:5" x14ac:dyDescent="0.2">
      <c r="A23" t="s">
        <v>506</v>
      </c>
      <c r="B23" t="s">
        <v>507</v>
      </c>
      <c r="C23">
        <v>71</v>
      </c>
      <c r="E23">
        <f t="shared" si="0"/>
        <v>14</v>
      </c>
    </row>
    <row r="24" spans="1:5" x14ac:dyDescent="0.2">
      <c r="A24" t="s">
        <v>548</v>
      </c>
      <c r="B24" t="s">
        <v>549</v>
      </c>
      <c r="C24">
        <v>35</v>
      </c>
      <c r="E24">
        <f t="shared" si="0"/>
        <v>11</v>
      </c>
    </row>
    <row r="25" spans="1:5" x14ac:dyDescent="0.2">
      <c r="A25" t="s">
        <v>2128</v>
      </c>
      <c r="B25" t="s">
        <v>2129</v>
      </c>
      <c r="C25">
        <v>71</v>
      </c>
      <c r="E25">
        <f t="shared" si="0"/>
        <v>14</v>
      </c>
    </row>
    <row r="26" spans="1:5" x14ac:dyDescent="0.2">
      <c r="A26" t="s">
        <v>6624</v>
      </c>
      <c r="B26" t="s">
        <v>6625</v>
      </c>
      <c r="C26">
        <v>25</v>
      </c>
      <c r="E26">
        <f t="shared" si="0"/>
        <v>11</v>
      </c>
    </row>
    <row r="27" spans="1:5" x14ac:dyDescent="0.2">
      <c r="A27" t="s">
        <v>6033</v>
      </c>
      <c r="B27" t="s">
        <v>5677</v>
      </c>
      <c r="C27">
        <v>33</v>
      </c>
      <c r="E27">
        <f t="shared" si="0"/>
        <v>11</v>
      </c>
    </row>
    <row r="28" spans="1:5" x14ac:dyDescent="0.2">
      <c r="A28" t="s">
        <v>1317</v>
      </c>
      <c r="B28" t="s">
        <v>1318</v>
      </c>
      <c r="C28">
        <v>166</v>
      </c>
      <c r="E28">
        <f t="shared" si="0"/>
        <v>14</v>
      </c>
    </row>
    <row r="29" spans="1:5" x14ac:dyDescent="0.2">
      <c r="A29" t="s">
        <v>7071</v>
      </c>
      <c r="B29" t="s">
        <v>7072</v>
      </c>
      <c r="C29">
        <v>200</v>
      </c>
      <c r="E29">
        <f t="shared" si="0"/>
        <v>14</v>
      </c>
    </row>
    <row r="30" spans="1:5" x14ac:dyDescent="0.2">
      <c r="A30" t="s">
        <v>6076</v>
      </c>
      <c r="B30" t="s">
        <v>8876</v>
      </c>
      <c r="C30">
        <v>25</v>
      </c>
      <c r="E30">
        <f t="shared" si="0"/>
        <v>11</v>
      </c>
    </row>
    <row r="31" spans="1:5" x14ac:dyDescent="0.2">
      <c r="A31" t="s">
        <v>5545</v>
      </c>
      <c r="B31" t="s">
        <v>8877</v>
      </c>
      <c r="C31">
        <v>30</v>
      </c>
      <c r="E31">
        <f t="shared" si="0"/>
        <v>11</v>
      </c>
    </row>
    <row r="32" spans="1:5" x14ac:dyDescent="0.2">
      <c r="A32" t="s">
        <v>111</v>
      </c>
      <c r="B32" t="s">
        <v>112</v>
      </c>
      <c r="C32">
        <v>21</v>
      </c>
      <c r="E32">
        <f t="shared" si="0"/>
        <v>11</v>
      </c>
    </row>
    <row r="33" spans="1:5" x14ac:dyDescent="0.2">
      <c r="A33" t="s">
        <v>8152</v>
      </c>
      <c r="B33" t="s">
        <v>7956</v>
      </c>
      <c r="C33">
        <v>25</v>
      </c>
      <c r="E33">
        <f t="shared" si="0"/>
        <v>11</v>
      </c>
    </row>
    <row r="34" spans="1:5" x14ac:dyDescent="0.2">
      <c r="A34" t="s">
        <v>1644</v>
      </c>
      <c r="B34" t="s">
        <v>1645</v>
      </c>
      <c r="C34">
        <v>49</v>
      </c>
      <c r="E34">
        <f t="shared" si="0"/>
        <v>11</v>
      </c>
    </row>
    <row r="35" spans="1:5" x14ac:dyDescent="0.2">
      <c r="A35" t="s">
        <v>1648</v>
      </c>
      <c r="B35" t="s">
        <v>1649</v>
      </c>
      <c r="C35">
        <v>46</v>
      </c>
      <c r="E35">
        <f t="shared" si="0"/>
        <v>11</v>
      </c>
    </row>
    <row r="36" spans="1:5" x14ac:dyDescent="0.2">
      <c r="A36" t="s">
        <v>6590</v>
      </c>
      <c r="B36" t="s">
        <v>6573</v>
      </c>
      <c r="C36">
        <v>41</v>
      </c>
      <c r="E36">
        <f t="shared" si="0"/>
        <v>11</v>
      </c>
    </row>
    <row r="37" spans="1:5" x14ac:dyDescent="0.2">
      <c r="A37" t="s">
        <v>6496</v>
      </c>
      <c r="B37" t="s">
        <v>8878</v>
      </c>
      <c r="C37">
        <v>28</v>
      </c>
      <c r="E37">
        <f t="shared" si="0"/>
        <v>11</v>
      </c>
    </row>
    <row r="38" spans="1:5" x14ac:dyDescent="0.2">
      <c r="A38" t="s">
        <v>6530</v>
      </c>
      <c r="B38" t="s">
        <v>6531</v>
      </c>
      <c r="C38">
        <v>24</v>
      </c>
      <c r="E38">
        <f t="shared" si="0"/>
        <v>11</v>
      </c>
    </row>
    <row r="39" spans="1:5" x14ac:dyDescent="0.2">
      <c r="A39" t="s">
        <v>4125</v>
      </c>
      <c r="B39" t="s">
        <v>4126</v>
      </c>
      <c r="C39">
        <v>25</v>
      </c>
      <c r="E39">
        <f t="shared" si="0"/>
        <v>11</v>
      </c>
    </row>
    <row r="40" spans="1:5" x14ac:dyDescent="0.2">
      <c r="A40" t="s">
        <v>5418</v>
      </c>
      <c r="B40" t="s">
        <v>5419</v>
      </c>
      <c r="C40">
        <v>36</v>
      </c>
      <c r="E40">
        <f t="shared" si="0"/>
        <v>11</v>
      </c>
    </row>
    <row r="41" spans="1:5" x14ac:dyDescent="0.2">
      <c r="A41" t="s">
        <v>6614</v>
      </c>
      <c r="B41" t="s">
        <v>6615</v>
      </c>
      <c r="C41">
        <v>416</v>
      </c>
      <c r="E41">
        <f t="shared" si="0"/>
        <v>17</v>
      </c>
    </row>
    <row r="42" spans="1:5" x14ac:dyDescent="0.2">
      <c r="A42" t="s">
        <v>6505</v>
      </c>
      <c r="B42" t="s">
        <v>6506</v>
      </c>
      <c r="C42">
        <v>125</v>
      </c>
      <c r="E42">
        <f t="shared" si="0"/>
        <v>14</v>
      </c>
    </row>
    <row r="43" spans="1:5" x14ac:dyDescent="0.2">
      <c r="A43" t="s">
        <v>6508</v>
      </c>
      <c r="B43" t="s">
        <v>6509</v>
      </c>
      <c r="C43">
        <v>167</v>
      </c>
      <c r="E43">
        <f t="shared" si="0"/>
        <v>14</v>
      </c>
    </row>
    <row r="44" spans="1:5" x14ac:dyDescent="0.2">
      <c r="A44" t="s">
        <v>398</v>
      </c>
      <c r="B44" t="s">
        <v>8879</v>
      </c>
      <c r="C44">
        <v>21</v>
      </c>
      <c r="E44">
        <f t="shared" si="0"/>
        <v>11</v>
      </c>
    </row>
    <row r="45" spans="1:5" x14ac:dyDescent="0.2">
      <c r="A45" t="s">
        <v>7143</v>
      </c>
      <c r="B45" t="s">
        <v>6622</v>
      </c>
      <c r="C45">
        <v>184</v>
      </c>
      <c r="E45">
        <f t="shared" si="0"/>
        <v>14</v>
      </c>
    </row>
    <row r="46" spans="1:5" x14ac:dyDescent="0.2">
      <c r="A46" t="s">
        <v>5123</v>
      </c>
      <c r="B46" t="s">
        <v>5124</v>
      </c>
      <c r="C46">
        <v>25</v>
      </c>
      <c r="E46">
        <f t="shared" si="0"/>
        <v>11</v>
      </c>
    </row>
    <row r="47" spans="1:5" x14ac:dyDescent="0.2">
      <c r="A47" t="s">
        <v>6777</v>
      </c>
      <c r="B47" t="s">
        <v>6778</v>
      </c>
      <c r="C47">
        <v>76</v>
      </c>
      <c r="E47">
        <f t="shared" si="0"/>
        <v>14</v>
      </c>
    </row>
    <row r="48" spans="1:5" x14ac:dyDescent="0.2">
      <c r="A48" t="s">
        <v>3926</v>
      </c>
      <c r="B48" t="s">
        <v>8880</v>
      </c>
      <c r="C48">
        <v>28</v>
      </c>
      <c r="E48">
        <f t="shared" si="0"/>
        <v>11</v>
      </c>
    </row>
    <row r="49" spans="1:5" x14ac:dyDescent="0.2">
      <c r="A49" t="s">
        <v>6446</v>
      </c>
      <c r="B49" t="s">
        <v>6401</v>
      </c>
      <c r="C49">
        <v>32</v>
      </c>
      <c r="E49">
        <f t="shared" si="0"/>
        <v>11</v>
      </c>
    </row>
    <row r="50" spans="1:5" x14ac:dyDescent="0.2">
      <c r="A50" t="s">
        <v>7973</v>
      </c>
      <c r="B50" t="s">
        <v>7974</v>
      </c>
      <c r="C50">
        <v>105</v>
      </c>
      <c r="E50">
        <f t="shared" si="0"/>
        <v>14</v>
      </c>
    </row>
    <row r="51" spans="1:5" x14ac:dyDescent="0.2">
      <c r="A51" t="s">
        <v>5852</v>
      </c>
      <c r="B51" t="s">
        <v>5525</v>
      </c>
      <c r="C51">
        <v>130</v>
      </c>
      <c r="E51">
        <f t="shared" si="0"/>
        <v>14</v>
      </c>
    </row>
    <row r="52" spans="1:5" x14ac:dyDescent="0.2">
      <c r="A52" t="s">
        <v>6067</v>
      </c>
      <c r="B52" t="s">
        <v>5638</v>
      </c>
      <c r="C52">
        <v>133</v>
      </c>
      <c r="E52">
        <f t="shared" si="0"/>
        <v>14</v>
      </c>
    </row>
    <row r="53" spans="1:5" x14ac:dyDescent="0.2">
      <c r="A53" t="s">
        <v>6034</v>
      </c>
      <c r="B53" t="s">
        <v>5597</v>
      </c>
      <c r="C53">
        <v>33</v>
      </c>
      <c r="E53">
        <f t="shared" si="0"/>
        <v>11</v>
      </c>
    </row>
    <row r="54" spans="1:5" x14ac:dyDescent="0.2">
      <c r="A54" t="s">
        <v>7499</v>
      </c>
      <c r="B54" t="s">
        <v>7500</v>
      </c>
      <c r="C54">
        <v>26</v>
      </c>
      <c r="E54">
        <f t="shared" si="0"/>
        <v>11</v>
      </c>
    </row>
    <row r="55" spans="1:5" x14ac:dyDescent="0.2">
      <c r="A55" t="s">
        <v>2939</v>
      </c>
      <c r="B55" t="s">
        <v>2940</v>
      </c>
      <c r="C55">
        <v>50</v>
      </c>
      <c r="E55">
        <f t="shared" si="0"/>
        <v>11</v>
      </c>
    </row>
    <row r="56" spans="1:5" x14ac:dyDescent="0.2">
      <c r="A56" t="s">
        <v>8881</v>
      </c>
      <c r="B56" t="s">
        <v>8882</v>
      </c>
      <c r="C56">
        <v>33</v>
      </c>
      <c r="E56">
        <f t="shared" si="0"/>
        <v>11</v>
      </c>
    </row>
    <row r="57" spans="1:5" x14ac:dyDescent="0.2">
      <c r="A57" t="s">
        <v>8883</v>
      </c>
      <c r="B57" t="s">
        <v>1690</v>
      </c>
      <c r="C57">
        <v>22</v>
      </c>
      <c r="E57">
        <f t="shared" si="0"/>
        <v>11</v>
      </c>
    </row>
    <row r="58" spans="1:5" x14ac:dyDescent="0.2">
      <c r="A58" t="s">
        <v>8884</v>
      </c>
      <c r="B58" t="s">
        <v>4547</v>
      </c>
      <c r="C58">
        <v>59</v>
      </c>
      <c r="E58">
        <f t="shared" si="0"/>
        <v>14</v>
      </c>
    </row>
    <row r="59" spans="1:5" x14ac:dyDescent="0.2">
      <c r="A59" t="s">
        <v>8885</v>
      </c>
      <c r="B59" t="s">
        <v>8886</v>
      </c>
      <c r="C59">
        <v>22</v>
      </c>
      <c r="E59">
        <f t="shared" si="0"/>
        <v>11</v>
      </c>
    </row>
    <row r="60" spans="1:5" x14ac:dyDescent="0.2">
      <c r="A60" t="s">
        <v>8887</v>
      </c>
      <c r="B60" t="s">
        <v>8888</v>
      </c>
      <c r="C60">
        <v>42</v>
      </c>
      <c r="E60">
        <f t="shared" si="0"/>
        <v>11</v>
      </c>
    </row>
    <row r="61" spans="1:5" x14ac:dyDescent="0.2">
      <c r="A61" t="s">
        <v>8889</v>
      </c>
      <c r="B61" t="s">
        <v>647</v>
      </c>
      <c r="C61">
        <v>41</v>
      </c>
      <c r="E61">
        <f t="shared" si="0"/>
        <v>11</v>
      </c>
    </row>
    <row r="62" spans="1:5" x14ac:dyDescent="0.2">
      <c r="A62" t="s">
        <v>8890</v>
      </c>
      <c r="B62" t="s">
        <v>5755</v>
      </c>
      <c r="C62">
        <v>123</v>
      </c>
      <c r="E62">
        <f t="shared" si="0"/>
        <v>14</v>
      </c>
    </row>
    <row r="63" spans="1:5" x14ac:dyDescent="0.2">
      <c r="A63" t="s">
        <v>5754</v>
      </c>
      <c r="B63" t="s">
        <v>5755</v>
      </c>
      <c r="C63">
        <v>33</v>
      </c>
      <c r="E63">
        <f t="shared" si="0"/>
        <v>11</v>
      </c>
    </row>
    <row r="64" spans="1:5" x14ac:dyDescent="0.2">
      <c r="A64" t="s">
        <v>4914</v>
      </c>
      <c r="B64" t="s">
        <v>4915</v>
      </c>
      <c r="C64">
        <v>407</v>
      </c>
      <c r="E64">
        <f t="shared" si="0"/>
        <v>17</v>
      </c>
    </row>
    <row r="65" spans="1:5" x14ac:dyDescent="0.2">
      <c r="A65" t="s">
        <v>4922</v>
      </c>
      <c r="B65" t="s">
        <v>4923</v>
      </c>
      <c r="C65">
        <v>405</v>
      </c>
      <c r="E65">
        <f t="shared" si="0"/>
        <v>17</v>
      </c>
    </row>
    <row r="66" spans="1:5" x14ac:dyDescent="0.2">
      <c r="A66" t="s">
        <v>6927</v>
      </c>
      <c r="B66" t="s">
        <v>8891</v>
      </c>
      <c r="C66">
        <v>73</v>
      </c>
      <c r="E66">
        <f t="shared" ref="E66:E129" si="1">5 + ROUND(LOG(C66, 5),0) * 3</f>
        <v>14</v>
      </c>
    </row>
    <row r="67" spans="1:5" x14ac:dyDescent="0.2">
      <c r="A67" t="s">
        <v>6458</v>
      </c>
      <c r="B67" t="s">
        <v>8892</v>
      </c>
      <c r="C67">
        <v>27</v>
      </c>
      <c r="E67">
        <f t="shared" si="1"/>
        <v>11</v>
      </c>
    </row>
    <row r="68" spans="1:5" x14ac:dyDescent="0.2">
      <c r="A68" t="s">
        <v>163</v>
      </c>
      <c r="B68" t="s">
        <v>8893</v>
      </c>
      <c r="C68">
        <v>56</v>
      </c>
      <c r="E68">
        <f t="shared" si="1"/>
        <v>14</v>
      </c>
    </row>
    <row r="69" spans="1:5" x14ac:dyDescent="0.2">
      <c r="A69" t="s">
        <v>163</v>
      </c>
      <c r="B69" t="s">
        <v>164</v>
      </c>
      <c r="C69">
        <v>39</v>
      </c>
      <c r="E69">
        <f t="shared" si="1"/>
        <v>11</v>
      </c>
    </row>
    <row r="70" spans="1:5" x14ac:dyDescent="0.2">
      <c r="A70" t="s">
        <v>4783</v>
      </c>
      <c r="B70" t="s">
        <v>4784</v>
      </c>
      <c r="C70">
        <v>26</v>
      </c>
      <c r="E70">
        <f t="shared" si="1"/>
        <v>11</v>
      </c>
    </row>
    <row r="71" spans="1:5" x14ac:dyDescent="0.2">
      <c r="A71" t="s">
        <v>5596</v>
      </c>
      <c r="B71" t="s">
        <v>5597</v>
      </c>
      <c r="C71">
        <v>146</v>
      </c>
      <c r="E71">
        <f t="shared" si="1"/>
        <v>14</v>
      </c>
    </row>
    <row r="72" spans="1:5" x14ac:dyDescent="0.2">
      <c r="A72" t="s">
        <v>5616</v>
      </c>
      <c r="B72" t="s">
        <v>5617</v>
      </c>
      <c r="C72">
        <v>52</v>
      </c>
      <c r="E72">
        <f t="shared" si="1"/>
        <v>11</v>
      </c>
    </row>
    <row r="73" spans="1:5" x14ac:dyDescent="0.2">
      <c r="A73" t="s">
        <v>3133</v>
      </c>
      <c r="B73" t="s">
        <v>3035</v>
      </c>
      <c r="C73">
        <v>21</v>
      </c>
      <c r="E73">
        <f t="shared" si="1"/>
        <v>11</v>
      </c>
    </row>
    <row r="74" spans="1:5" x14ac:dyDescent="0.2">
      <c r="A74" t="s">
        <v>3034</v>
      </c>
      <c r="B74" t="s">
        <v>3035</v>
      </c>
      <c r="C74">
        <v>21</v>
      </c>
      <c r="E74">
        <f t="shared" si="1"/>
        <v>11</v>
      </c>
    </row>
    <row r="75" spans="1:5" x14ac:dyDescent="0.2">
      <c r="A75" t="s">
        <v>159</v>
      </c>
      <c r="B75" t="s">
        <v>160</v>
      </c>
      <c r="C75">
        <v>664</v>
      </c>
      <c r="E75">
        <f t="shared" si="1"/>
        <v>17</v>
      </c>
    </row>
    <row r="76" spans="1:5" x14ac:dyDescent="0.2">
      <c r="A76" t="s">
        <v>8894</v>
      </c>
      <c r="B76" t="s">
        <v>8892</v>
      </c>
      <c r="C76">
        <v>64</v>
      </c>
      <c r="E76">
        <f t="shared" si="1"/>
        <v>14</v>
      </c>
    </row>
    <row r="77" spans="1:5" x14ac:dyDescent="0.2">
      <c r="A77" t="s">
        <v>7108</v>
      </c>
      <c r="B77" t="s">
        <v>8872</v>
      </c>
      <c r="C77">
        <v>30</v>
      </c>
      <c r="E77">
        <f t="shared" si="1"/>
        <v>11</v>
      </c>
    </row>
    <row r="78" spans="1:5" x14ac:dyDescent="0.2">
      <c r="A78" t="s">
        <v>7109</v>
      </c>
      <c r="B78" t="s">
        <v>8891</v>
      </c>
      <c r="C78">
        <v>187</v>
      </c>
      <c r="E78">
        <f t="shared" si="1"/>
        <v>14</v>
      </c>
    </row>
    <row r="79" spans="1:5" x14ac:dyDescent="0.2">
      <c r="A79" t="s">
        <v>6112</v>
      </c>
      <c r="B79" t="s">
        <v>5525</v>
      </c>
      <c r="C79">
        <v>26</v>
      </c>
      <c r="E79">
        <f t="shared" si="1"/>
        <v>11</v>
      </c>
    </row>
    <row r="80" spans="1:5" x14ac:dyDescent="0.2">
      <c r="A80" t="s">
        <v>7556</v>
      </c>
      <c r="B80" t="s">
        <v>6943</v>
      </c>
      <c r="C80">
        <v>32</v>
      </c>
      <c r="E80">
        <f t="shared" si="1"/>
        <v>11</v>
      </c>
    </row>
    <row r="81" spans="1:5" x14ac:dyDescent="0.2">
      <c r="A81" t="s">
        <v>3812</v>
      </c>
      <c r="B81" t="s">
        <v>3813</v>
      </c>
      <c r="C81">
        <v>23</v>
      </c>
      <c r="E81">
        <f t="shared" si="1"/>
        <v>11</v>
      </c>
    </row>
    <row r="82" spans="1:5" x14ac:dyDescent="0.2">
      <c r="A82" t="s">
        <v>3655</v>
      </c>
      <c r="B82" t="s">
        <v>8895</v>
      </c>
      <c r="C82">
        <v>10</v>
      </c>
      <c r="E82">
        <f t="shared" si="1"/>
        <v>8</v>
      </c>
    </row>
    <row r="83" spans="1:5" x14ac:dyDescent="0.2">
      <c r="A83" t="s">
        <v>6021</v>
      </c>
      <c r="B83" t="s">
        <v>6022</v>
      </c>
      <c r="C83">
        <v>4</v>
      </c>
      <c r="E83">
        <f t="shared" si="1"/>
        <v>8</v>
      </c>
    </row>
    <row r="84" spans="1:5" x14ac:dyDescent="0.2">
      <c r="A84" t="s">
        <v>1967</v>
      </c>
      <c r="B84" t="s">
        <v>1968</v>
      </c>
      <c r="C84">
        <v>5</v>
      </c>
      <c r="E84">
        <f t="shared" si="1"/>
        <v>8</v>
      </c>
    </row>
    <row r="85" spans="1:5" x14ac:dyDescent="0.2">
      <c r="A85" t="s">
        <v>7399</v>
      </c>
      <c r="B85" t="s">
        <v>7400</v>
      </c>
      <c r="C85">
        <v>8</v>
      </c>
      <c r="E85">
        <f t="shared" si="1"/>
        <v>8</v>
      </c>
    </row>
    <row r="86" spans="1:5" x14ac:dyDescent="0.2">
      <c r="A86" t="s">
        <v>4179</v>
      </c>
      <c r="B86" t="s">
        <v>4180</v>
      </c>
      <c r="C86">
        <v>4</v>
      </c>
      <c r="E86">
        <f t="shared" si="1"/>
        <v>8</v>
      </c>
    </row>
    <row r="87" spans="1:5" x14ac:dyDescent="0.2">
      <c r="A87" t="s">
        <v>6752</v>
      </c>
      <c r="B87" t="s">
        <v>8896</v>
      </c>
      <c r="C87">
        <v>5</v>
      </c>
      <c r="E87">
        <f t="shared" si="1"/>
        <v>8</v>
      </c>
    </row>
    <row r="88" spans="1:5" x14ac:dyDescent="0.2">
      <c r="A88" t="s">
        <v>108</v>
      </c>
      <c r="B88" t="s">
        <v>109</v>
      </c>
      <c r="C88">
        <v>4</v>
      </c>
      <c r="E88">
        <f t="shared" si="1"/>
        <v>8</v>
      </c>
    </row>
    <row r="89" spans="1:5" x14ac:dyDescent="0.2">
      <c r="A89" t="s">
        <v>4119</v>
      </c>
      <c r="B89" t="s">
        <v>8875</v>
      </c>
      <c r="C89">
        <v>10</v>
      </c>
      <c r="E89">
        <f t="shared" si="1"/>
        <v>8</v>
      </c>
    </row>
    <row r="90" spans="1:5" x14ac:dyDescent="0.2">
      <c r="A90" t="s">
        <v>8897</v>
      </c>
      <c r="B90" t="s">
        <v>8898</v>
      </c>
      <c r="C90">
        <v>5</v>
      </c>
      <c r="E90">
        <f t="shared" si="1"/>
        <v>8</v>
      </c>
    </row>
    <row r="91" spans="1:5" x14ac:dyDescent="0.2">
      <c r="A91" t="s">
        <v>6076</v>
      </c>
      <c r="B91" t="s">
        <v>6018</v>
      </c>
      <c r="C91">
        <v>6</v>
      </c>
      <c r="E91">
        <f t="shared" si="1"/>
        <v>8</v>
      </c>
    </row>
    <row r="92" spans="1:5" x14ac:dyDescent="0.2">
      <c r="A92" t="s">
        <v>6076</v>
      </c>
      <c r="B92" t="s">
        <v>8899</v>
      </c>
      <c r="C92">
        <v>5</v>
      </c>
      <c r="E92">
        <f t="shared" si="1"/>
        <v>8</v>
      </c>
    </row>
    <row r="93" spans="1:5" x14ac:dyDescent="0.2">
      <c r="A93" t="s">
        <v>5545</v>
      </c>
      <c r="B93" t="s">
        <v>5546</v>
      </c>
      <c r="C93">
        <v>6</v>
      </c>
      <c r="E93">
        <f t="shared" si="1"/>
        <v>8</v>
      </c>
    </row>
    <row r="94" spans="1:5" x14ac:dyDescent="0.2">
      <c r="A94" t="s">
        <v>6496</v>
      </c>
      <c r="B94" t="s">
        <v>6497</v>
      </c>
      <c r="C94">
        <v>4</v>
      </c>
      <c r="E94">
        <f t="shared" si="1"/>
        <v>8</v>
      </c>
    </row>
    <row r="95" spans="1:5" x14ac:dyDescent="0.2">
      <c r="A95" t="s">
        <v>8900</v>
      </c>
      <c r="B95" t="s">
        <v>6497</v>
      </c>
      <c r="C95">
        <v>5</v>
      </c>
      <c r="E95">
        <f t="shared" si="1"/>
        <v>8</v>
      </c>
    </row>
    <row r="96" spans="1:5" x14ac:dyDescent="0.2">
      <c r="A96" t="s">
        <v>3601</v>
      </c>
      <c r="B96" t="s">
        <v>3602</v>
      </c>
      <c r="C96">
        <v>4</v>
      </c>
      <c r="E96">
        <f t="shared" si="1"/>
        <v>8</v>
      </c>
    </row>
    <row r="97" spans="1:5" x14ac:dyDescent="0.2">
      <c r="A97" t="s">
        <v>7973</v>
      </c>
      <c r="B97" t="s">
        <v>7974</v>
      </c>
      <c r="C97">
        <v>8</v>
      </c>
      <c r="E97">
        <f t="shared" si="1"/>
        <v>8</v>
      </c>
    </row>
    <row r="98" spans="1:5" x14ac:dyDescent="0.2">
      <c r="A98" t="s">
        <v>5852</v>
      </c>
      <c r="B98" t="s">
        <v>5525</v>
      </c>
      <c r="C98">
        <v>7</v>
      </c>
      <c r="E98">
        <f t="shared" si="1"/>
        <v>8</v>
      </c>
    </row>
    <row r="99" spans="1:5" x14ac:dyDescent="0.2">
      <c r="A99" t="s">
        <v>6067</v>
      </c>
      <c r="B99" t="s">
        <v>5638</v>
      </c>
      <c r="C99">
        <v>15</v>
      </c>
      <c r="E99">
        <f t="shared" si="1"/>
        <v>11</v>
      </c>
    </row>
    <row r="100" spans="1:5" x14ac:dyDescent="0.2">
      <c r="A100" t="s">
        <v>1748</v>
      </c>
      <c r="B100" t="s">
        <v>1749</v>
      </c>
      <c r="C100">
        <v>6</v>
      </c>
      <c r="E100">
        <f t="shared" si="1"/>
        <v>8</v>
      </c>
    </row>
    <row r="101" spans="1:5" x14ac:dyDescent="0.2">
      <c r="A101" t="s">
        <v>7438</v>
      </c>
      <c r="B101" t="s">
        <v>7439</v>
      </c>
      <c r="C101">
        <v>7</v>
      </c>
      <c r="E101">
        <f t="shared" si="1"/>
        <v>8</v>
      </c>
    </row>
    <row r="102" spans="1:5" x14ac:dyDescent="0.2">
      <c r="A102" t="s">
        <v>2939</v>
      </c>
      <c r="B102" t="s">
        <v>2940</v>
      </c>
      <c r="C102">
        <v>4</v>
      </c>
      <c r="E102">
        <f t="shared" si="1"/>
        <v>8</v>
      </c>
    </row>
    <row r="103" spans="1:5" x14ac:dyDescent="0.2">
      <c r="A103" t="s">
        <v>3688</v>
      </c>
      <c r="B103" t="s">
        <v>1679</v>
      </c>
      <c r="C103">
        <v>8</v>
      </c>
      <c r="E103">
        <f t="shared" si="1"/>
        <v>8</v>
      </c>
    </row>
    <row r="104" spans="1:5" x14ac:dyDescent="0.2">
      <c r="A104" t="s">
        <v>6043</v>
      </c>
      <c r="B104" t="s">
        <v>5594</v>
      </c>
      <c r="C104">
        <v>4</v>
      </c>
      <c r="E104">
        <f t="shared" si="1"/>
        <v>8</v>
      </c>
    </row>
    <row r="105" spans="1:5" x14ac:dyDescent="0.2">
      <c r="A105" t="s">
        <v>887</v>
      </c>
      <c r="B105" t="s">
        <v>888</v>
      </c>
      <c r="C105">
        <v>5</v>
      </c>
      <c r="E105">
        <f t="shared" si="1"/>
        <v>8</v>
      </c>
    </row>
    <row r="106" spans="1:5" x14ac:dyDescent="0.2">
      <c r="A106" t="s">
        <v>7153</v>
      </c>
      <c r="B106" t="s">
        <v>7154</v>
      </c>
      <c r="C106">
        <v>13</v>
      </c>
      <c r="E106">
        <f t="shared" si="1"/>
        <v>11</v>
      </c>
    </row>
    <row r="107" spans="1:5" x14ac:dyDescent="0.2">
      <c r="A107" t="s">
        <v>6575</v>
      </c>
      <c r="B107" t="s">
        <v>6576</v>
      </c>
      <c r="C107">
        <v>4</v>
      </c>
      <c r="E107">
        <f t="shared" si="1"/>
        <v>8</v>
      </c>
    </row>
    <row r="108" spans="1:5" x14ac:dyDescent="0.2">
      <c r="A108" t="s">
        <v>8901</v>
      </c>
      <c r="B108" t="s">
        <v>8590</v>
      </c>
      <c r="C108">
        <v>4</v>
      </c>
      <c r="E108">
        <f t="shared" si="1"/>
        <v>8</v>
      </c>
    </row>
    <row r="109" spans="1:5" x14ac:dyDescent="0.2">
      <c r="A109" t="s">
        <v>8902</v>
      </c>
      <c r="B109" t="s">
        <v>8903</v>
      </c>
      <c r="C109">
        <v>17</v>
      </c>
      <c r="E109">
        <f t="shared" si="1"/>
        <v>11</v>
      </c>
    </row>
    <row r="110" spans="1:5" x14ac:dyDescent="0.2">
      <c r="A110" t="s">
        <v>8884</v>
      </c>
      <c r="B110" t="s">
        <v>4547</v>
      </c>
      <c r="C110">
        <v>8</v>
      </c>
      <c r="E110">
        <f t="shared" si="1"/>
        <v>8</v>
      </c>
    </row>
    <row r="111" spans="1:5" x14ac:dyDescent="0.2">
      <c r="A111" t="s">
        <v>8904</v>
      </c>
      <c r="B111" t="s">
        <v>7120</v>
      </c>
      <c r="C111">
        <v>8</v>
      </c>
      <c r="E111">
        <f t="shared" si="1"/>
        <v>8</v>
      </c>
    </row>
    <row r="112" spans="1:5" x14ac:dyDescent="0.2">
      <c r="A112" t="s">
        <v>8885</v>
      </c>
      <c r="B112" t="s">
        <v>8886</v>
      </c>
      <c r="C112">
        <v>8</v>
      </c>
      <c r="E112">
        <f t="shared" si="1"/>
        <v>8</v>
      </c>
    </row>
    <row r="113" spans="1:5" x14ac:dyDescent="0.2">
      <c r="A113" t="s">
        <v>8905</v>
      </c>
      <c r="B113" t="s">
        <v>7654</v>
      </c>
      <c r="C113">
        <v>6</v>
      </c>
      <c r="E113">
        <f t="shared" si="1"/>
        <v>8</v>
      </c>
    </row>
    <row r="114" spans="1:5" x14ac:dyDescent="0.2">
      <c r="A114" t="s">
        <v>5754</v>
      </c>
      <c r="B114" t="s">
        <v>5755</v>
      </c>
      <c r="C114">
        <v>4</v>
      </c>
      <c r="E114">
        <f t="shared" si="1"/>
        <v>8</v>
      </c>
    </row>
    <row r="115" spans="1:5" x14ac:dyDescent="0.2">
      <c r="A115" t="s">
        <v>3101</v>
      </c>
      <c r="B115" t="s">
        <v>3098</v>
      </c>
      <c r="C115">
        <v>9</v>
      </c>
      <c r="E115">
        <f t="shared" si="1"/>
        <v>8</v>
      </c>
    </row>
    <row r="116" spans="1:5" x14ac:dyDescent="0.2">
      <c r="A116" t="s">
        <v>3076</v>
      </c>
      <c r="B116" t="s">
        <v>1819</v>
      </c>
      <c r="C116">
        <v>5</v>
      </c>
      <c r="E116">
        <f t="shared" si="1"/>
        <v>8</v>
      </c>
    </row>
    <row r="117" spans="1:5" x14ac:dyDescent="0.2">
      <c r="A117" t="s">
        <v>4914</v>
      </c>
      <c r="B117" t="s">
        <v>4915</v>
      </c>
      <c r="C117">
        <v>52</v>
      </c>
      <c r="E117">
        <f t="shared" si="1"/>
        <v>11</v>
      </c>
    </row>
    <row r="118" spans="1:5" x14ac:dyDescent="0.2">
      <c r="A118" t="s">
        <v>4922</v>
      </c>
      <c r="B118" t="s">
        <v>4923</v>
      </c>
      <c r="C118">
        <v>52</v>
      </c>
      <c r="E118">
        <f t="shared" si="1"/>
        <v>11</v>
      </c>
    </row>
    <row r="119" spans="1:5" x14ac:dyDescent="0.2">
      <c r="A119" t="s">
        <v>6927</v>
      </c>
      <c r="B119" t="s">
        <v>8891</v>
      </c>
      <c r="C119">
        <v>32</v>
      </c>
      <c r="E119">
        <f t="shared" si="1"/>
        <v>11</v>
      </c>
    </row>
    <row r="120" spans="1:5" x14ac:dyDescent="0.2">
      <c r="A120" t="s">
        <v>163</v>
      </c>
      <c r="B120" t="s">
        <v>8893</v>
      </c>
      <c r="C120">
        <v>14</v>
      </c>
      <c r="E120">
        <f t="shared" si="1"/>
        <v>11</v>
      </c>
    </row>
    <row r="121" spans="1:5" x14ac:dyDescent="0.2">
      <c r="A121" t="s">
        <v>163</v>
      </c>
      <c r="B121" t="s">
        <v>164</v>
      </c>
      <c r="C121">
        <v>15</v>
      </c>
      <c r="E121">
        <f t="shared" si="1"/>
        <v>11</v>
      </c>
    </row>
    <row r="122" spans="1:5" x14ac:dyDescent="0.2">
      <c r="A122" t="s">
        <v>4783</v>
      </c>
      <c r="B122" t="s">
        <v>4784</v>
      </c>
      <c r="C122">
        <v>8</v>
      </c>
      <c r="E122">
        <f t="shared" si="1"/>
        <v>8</v>
      </c>
    </row>
    <row r="123" spans="1:5" x14ac:dyDescent="0.2">
      <c r="A123" t="s">
        <v>5596</v>
      </c>
      <c r="B123" t="s">
        <v>5597</v>
      </c>
      <c r="C123">
        <v>21</v>
      </c>
      <c r="E123">
        <f t="shared" si="1"/>
        <v>11</v>
      </c>
    </row>
    <row r="124" spans="1:5" x14ac:dyDescent="0.2">
      <c r="A124" t="s">
        <v>5616</v>
      </c>
      <c r="B124" t="s">
        <v>5617</v>
      </c>
      <c r="C124">
        <v>10</v>
      </c>
      <c r="E124">
        <f t="shared" si="1"/>
        <v>8</v>
      </c>
    </row>
    <row r="125" spans="1:5" x14ac:dyDescent="0.2">
      <c r="A125" t="s">
        <v>5524</v>
      </c>
      <c r="B125" t="s">
        <v>5525</v>
      </c>
      <c r="C125">
        <v>9</v>
      </c>
      <c r="E125">
        <f t="shared" si="1"/>
        <v>8</v>
      </c>
    </row>
    <row r="126" spans="1:5" x14ac:dyDescent="0.2">
      <c r="A126" t="s">
        <v>3034</v>
      </c>
      <c r="B126" t="s">
        <v>3035</v>
      </c>
      <c r="C126">
        <v>4</v>
      </c>
      <c r="E126">
        <f t="shared" si="1"/>
        <v>8</v>
      </c>
    </row>
    <row r="127" spans="1:5" x14ac:dyDescent="0.2">
      <c r="A127" t="s">
        <v>7108</v>
      </c>
      <c r="B127" t="s">
        <v>8872</v>
      </c>
      <c r="C127">
        <v>4</v>
      </c>
      <c r="E127">
        <f t="shared" si="1"/>
        <v>8</v>
      </c>
    </row>
    <row r="128" spans="1:5" x14ac:dyDescent="0.2">
      <c r="A128" t="s">
        <v>7109</v>
      </c>
      <c r="B128" t="s">
        <v>8891</v>
      </c>
      <c r="C128">
        <v>6</v>
      </c>
      <c r="E128">
        <f t="shared" si="1"/>
        <v>8</v>
      </c>
    </row>
    <row r="129" spans="1:5" x14ac:dyDescent="0.2">
      <c r="A129" t="s">
        <v>7556</v>
      </c>
      <c r="B129" t="s">
        <v>6943</v>
      </c>
      <c r="C129">
        <v>6</v>
      </c>
      <c r="E129">
        <f t="shared" si="1"/>
        <v>8</v>
      </c>
    </row>
    <row r="130" spans="1:5" x14ac:dyDescent="0.2">
      <c r="A130" t="s">
        <v>1629</v>
      </c>
      <c r="B130" t="s">
        <v>8906</v>
      </c>
      <c r="C130">
        <v>4</v>
      </c>
      <c r="E130">
        <f t="shared" ref="E130" si="2">5 + ROUND(LOG(C130, 5),0) * 3</f>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 Dao</dc:creator>
  <cp:lastModifiedBy>Luc Dao</cp:lastModifiedBy>
  <dcterms:created xsi:type="dcterms:W3CDTF">2024-06-25T06:54:25Z</dcterms:created>
  <dcterms:modified xsi:type="dcterms:W3CDTF">2024-08-09T03:27:12Z</dcterms:modified>
</cp:coreProperties>
</file>