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2" sheetId="1" r:id="rId4"/>
    <sheet state="visible" name="3" sheetId="2" r:id="rId5"/>
  </sheets>
  <definedNames/>
  <calcPr/>
</workbook>
</file>

<file path=xl/sharedStrings.xml><?xml version="1.0" encoding="utf-8"?>
<sst xmlns="http://schemas.openxmlformats.org/spreadsheetml/2006/main" count="113" uniqueCount="82">
  <si>
    <t>Đề bài: Số lượng Users của app Grab tại Việt Nam</t>
  </si>
  <si>
    <t>Nhược điểm:</t>
  </si>
  <si>
    <t>Mục tiêu phân tích: chưa rõ, chưa biết phục vụ phân tích cho ai, business line nào?</t>
  </si>
  <si>
    <t xml:space="preserve">Chưa thống nhất: cách định nghĩa dữ liệu? (data definition: users?), chưa có thời gian cụ thể? </t>
  </si>
  <si>
    <t>Business Understaning</t>
  </si>
  <si>
    <t>1. Hiểu về quy trình, business model?</t>
  </si>
  <si>
    <t xml:space="preserve">2. Xác định đặt vấn đề kinh doanh? </t>
  </si>
  <si>
    <t>3. Mục tiêu phân tích?</t>
  </si>
  <si>
    <t>- Mục tiêu chưa rõ</t>
  </si>
  <si>
    <t>- Bài phân tích này sẽ phục vụ cho ai? Mục tiêu là gì?</t>
  </si>
  <si>
    <t>4. Thống nhất giữa các bên tham gia</t>
  </si>
  <si>
    <t xml:space="preserve">link to code </t>
  </si>
  <si>
    <t>BI-88 lesson 3.sql</t>
  </si>
  <si>
    <t>Case study</t>
  </si>
  <si>
    <t>Vấn đề với dữ liệu kém chất lượng</t>
  </si>
  <si>
    <t>Một công ty bán lẻ có hệ thống quản lý khách hàng để theo dõi thông tin khách hàng và thực hiện chiến dịch tiếp thị thông qua call center. 
Tuy nhiên, khi trích xuất dữ liệu trong hệ thống để thực hiện công việc, call center mới nhận ra đa số các dữ liệu lưu trữ trong hệ thống bị thiếu các trường thông tin của khách như SĐT, email, …</t>
  </si>
  <si>
    <t>Ngoài ra một số KH bị trùng lặp lại khá nhiều lần.</t>
  </si>
  <si>
    <t>Câu hỏi: Theo bạn, với các vấn đề đã nêu, thì công ty sẽ gặp những vấn đề hoặc rủi ro nào??</t>
  </si>
  <si>
    <t>Vấn đề và rủi ro</t>
  </si>
  <si>
    <t>- thiếu dữ liệu</t>
  </si>
  <si>
    <t>ít thông tin để tiếp cận KH -&gt; khó khăn cho việc CSKH, re-sale, ...</t>
  </si>
  <si>
    <t>- dữ liệu trùng lặp</t>
  </si>
  <si>
    <t>giảm hiệu suất làm việc nhân viên</t>
  </si>
  <si>
    <t>tiếp cận 1 KH nhiều lần -&gt; phiền toái -&gt; đánh giá về doanh nghiệp kém chuyên nghiệp.</t>
  </si>
  <si>
    <t>gây khó khăn trong việc phân tích</t>
  </si>
  <si>
    <t>- dữ liệu bị sai lệch</t>
  </si>
  <si>
    <t>ko sử dụng được dữ liệu -&gt; gây lãng phí về tài nguyên, nguồn lực</t>
  </si>
  <si>
    <t>Ví dụ với Group BY</t>
  </si>
  <si>
    <t>employee</t>
  </si>
  <si>
    <t>mức lương cao nhất ở mỗi phòng ban</t>
  </si>
  <si>
    <t>name</t>
  </si>
  <si>
    <t>department</t>
  </si>
  <si>
    <t>salary</t>
  </si>
  <si>
    <t>max_salary</t>
  </si>
  <si>
    <t>John Roberts</t>
  </si>
  <si>
    <t>Finance</t>
  </si>
  <si>
    <t>?</t>
  </si>
  <si>
    <t>Peter Hudson</t>
  </si>
  <si>
    <t>Marketing</t>
  </si>
  <si>
    <t>IT</t>
  </si>
  <si>
    <t>Sue Gibson</t>
  </si>
  <si>
    <t>Melinda Bishop</t>
  </si>
  <si>
    <t>Nancy Hudson</t>
  </si>
  <si>
    <t>Kết nối tới DB AdventureWorks2019</t>
  </si>
  <si>
    <t xml:space="preserve">host: </t>
  </si>
  <si>
    <t>45.117.83.230</t>
  </si>
  <si>
    <t xml:space="preserve">account: </t>
  </si>
  <si>
    <t>XD60_Students</t>
  </si>
  <si>
    <t>password:</t>
  </si>
  <si>
    <t>mindx@2025</t>
  </si>
  <si>
    <t xml:space="preserve">database default: </t>
  </si>
  <si>
    <t>AdventureWorks2019</t>
  </si>
  <si>
    <t>TerritoryID</t>
  </si>
  <si>
    <t>TotalDueByTerritoryID</t>
  </si>
  <si>
    <t>totalDue</t>
  </si>
  <si>
    <t>ratio</t>
  </si>
  <si>
    <t>unique ranking, ko trùng lặp và giá trị tăng dần (incremental values)</t>
  </si>
  <si>
    <t>values bằng nhau thì rank giống nhau</t>
  </si>
  <si>
    <t>class</t>
  </si>
  <si>
    <t>studentID</t>
  </si>
  <si>
    <t>score</t>
  </si>
  <si>
    <t xml:space="preserve">ROW_NUMBER() OVER(ORDER BY score DESC) </t>
  </si>
  <si>
    <t xml:space="preserve">RANK() OVER(ORDER BY score DESC) </t>
  </si>
  <si>
    <t xml:space="preserve">DENSE_RANK() OVER(ORDER BY score DESC) </t>
  </si>
  <si>
    <t>12A</t>
  </si>
  <si>
    <t>month</t>
  </si>
  <si>
    <t>TotalDue</t>
  </si>
  <si>
    <t>LAG(totalDue) OVER(ORDER BY month)</t>
  </si>
  <si>
    <t>LEAD (TotalDue) OVER(ORDER BY month)</t>
  </si>
  <si>
    <t>NULL</t>
  </si>
  <si>
    <t>MoM - Month over month</t>
  </si>
  <si>
    <t>Tổng kết về Window Function</t>
  </si>
  <si>
    <t>Mục đích sử dụng</t>
  </si>
  <si>
    <t>- Vừa tổng hợp dữ liệu nhưng mà vẫn giữ được data đầu vào, sắp xếp (đánh rank các giá trị)</t>
  </si>
  <si>
    <t>- Còn trong TH chỉ cần tổng hợp lại dữ liệu &amp; thực hiện tính toán -&gt; Agg func + GROUP BY</t>
  </si>
  <si>
    <t>Cú pháp khai báo</t>
  </si>
  <si>
    <t>Một WF có 3 thành phần chính</t>
  </si>
  <si>
    <t>1. Hàm Window (nhìn hình bên phải)</t>
  </si>
  <si>
    <t>Tuỳ từng tình huống, chọn nhóm hàm + chọn hàm phù hợp</t>
  </si>
  <si>
    <t>2. PARTITION BY: khai báo phân vùng</t>
  </si>
  <si>
    <t>3. ORDER BY: sắp xếp, sort theo yêu cầu</t>
  </si>
  <si>
    <t>(thường đi cùng với các hàm ở nhóm Ranking &amp; Value)</t>
  </si>
</sst>
</file>

<file path=xl/styles.xml><?xml version="1.0" encoding="utf-8"?>
<styleSheet xmlns="http://schemas.openxmlformats.org/spreadsheetml/2006/main" xmlns:x14ac="http://schemas.microsoft.com/office/spreadsheetml/2009/9/ac" xmlns:mc="http://schemas.openxmlformats.org/markup-compatibility/2006">
  <fonts count="15">
    <font>
      <sz val="10.0"/>
      <color rgb="FF000000"/>
      <name val="Arial"/>
      <scheme val="minor"/>
    </font>
    <font>
      <color theme="1"/>
      <name val="Arial"/>
      <scheme val="minor"/>
    </font>
    <font>
      <b/>
      <color rgb="FFFF0000"/>
      <name val="Arial"/>
    </font>
    <font>
      <u/>
      <color theme="1"/>
      <name val="Arial"/>
    </font>
    <font>
      <b/>
      <sz val="12.0"/>
      <color rgb="FFFF0000"/>
      <name val="Arial"/>
    </font>
    <font>
      <b/>
      <color theme="1"/>
      <name val="Arial"/>
    </font>
    <font>
      <sz val="11.0"/>
      <color theme="1"/>
      <name val="Arial"/>
    </font>
    <font>
      <color theme="1"/>
      <name val="Arial"/>
    </font>
    <font>
      <sz val="11.0"/>
      <color theme="1"/>
      <name val="Exo Medium"/>
    </font>
    <font>
      <b/>
      <i/>
      <sz val="11.0"/>
      <color theme="1"/>
      <name val="Exo Medium"/>
    </font>
    <font>
      <b/>
      <color rgb="FFFF0000"/>
      <name val="Arial"/>
      <scheme val="minor"/>
    </font>
    <font>
      <b/>
      <color theme="1"/>
      <name val="Arial"/>
      <scheme val="minor"/>
    </font>
    <font>
      <color rgb="FFFF0000"/>
      <name val="Arial"/>
      <scheme val="minor"/>
    </font>
    <font>
      <color rgb="FFFF0000"/>
      <name val="Arial"/>
    </font>
    <font>
      <b/>
      <sz val="13.0"/>
      <color rgb="FFFF0000"/>
      <name val="Arial"/>
      <scheme val="minor"/>
    </font>
  </fonts>
  <fills count="7">
    <fill>
      <patternFill patternType="none"/>
    </fill>
    <fill>
      <patternFill patternType="lightGray"/>
    </fill>
    <fill>
      <patternFill patternType="solid">
        <fgColor rgb="FFFFFF00"/>
        <bgColor rgb="FFFFFF00"/>
      </patternFill>
    </fill>
    <fill>
      <patternFill patternType="solid">
        <fgColor rgb="FF93C47D"/>
        <bgColor rgb="FF93C47D"/>
      </patternFill>
    </fill>
    <fill>
      <patternFill patternType="solid">
        <fgColor rgb="FF6D9EEB"/>
        <bgColor rgb="FF6D9EEB"/>
      </patternFill>
    </fill>
    <fill>
      <patternFill patternType="solid">
        <fgColor rgb="FF6FA8DC"/>
        <bgColor rgb="FF6FA8DC"/>
      </patternFill>
    </fill>
    <fill>
      <patternFill patternType="solid">
        <fgColor rgb="FFFFFFFF"/>
        <bgColor rgb="FFFFFFFF"/>
      </patternFill>
    </fill>
  </fills>
  <borders count="1">
    <border/>
  </borders>
  <cellStyleXfs count="1">
    <xf borderId="0" fillId="0" fontId="0" numFmtId="0" applyAlignment="1" applyFont="1"/>
  </cellStyleXfs>
  <cellXfs count="28">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vertical="bottom"/>
    </xf>
    <xf borderId="0" fillId="0" fontId="3" numFmtId="0" xfId="0" applyAlignment="1" applyFont="1">
      <alignment vertical="bottom"/>
    </xf>
    <xf borderId="0" fillId="0" fontId="4" numFmtId="0" xfId="0" applyAlignment="1" applyFont="1">
      <alignment vertical="bottom"/>
    </xf>
    <xf borderId="0" fillId="0" fontId="5" numFmtId="0" xfId="0" applyAlignment="1" applyFont="1">
      <alignment vertical="bottom"/>
    </xf>
    <xf borderId="0" fillId="0" fontId="6" numFmtId="0" xfId="0" applyAlignment="1" applyFont="1">
      <alignment vertical="bottom"/>
    </xf>
    <xf borderId="0" fillId="0" fontId="7" numFmtId="0" xfId="0" applyAlignment="1" applyFont="1">
      <alignment vertical="bottom"/>
    </xf>
    <xf borderId="0" fillId="0" fontId="8" numFmtId="0" xfId="0" applyAlignment="1" applyFont="1">
      <alignment vertical="bottom"/>
    </xf>
    <xf borderId="0" fillId="0" fontId="9" numFmtId="0" xfId="0" applyAlignment="1" applyFont="1">
      <alignment vertical="bottom"/>
    </xf>
    <xf borderId="0" fillId="0" fontId="4" numFmtId="0" xfId="0" applyAlignment="1" applyFont="1">
      <alignment readingOrder="0" vertical="bottom"/>
    </xf>
    <xf borderId="0" fillId="2" fontId="10" numFmtId="0" xfId="0" applyAlignment="1" applyFill="1" applyFont="1">
      <alignment readingOrder="0"/>
    </xf>
    <xf borderId="0" fillId="0" fontId="10" numFmtId="0" xfId="0" applyAlignment="1" applyFont="1">
      <alignment readingOrder="0"/>
    </xf>
    <xf borderId="0" fillId="0" fontId="11" numFmtId="0" xfId="0" applyAlignment="1" applyFont="1">
      <alignment readingOrder="0"/>
    </xf>
    <xf borderId="0" fillId="3" fontId="12" numFmtId="0" xfId="0" applyAlignment="1" applyFill="1" applyFont="1">
      <alignment readingOrder="0"/>
    </xf>
    <xf borderId="0" fillId="4" fontId="12" numFmtId="0" xfId="0" applyAlignment="1" applyFill="1" applyFont="1">
      <alignment readingOrder="0"/>
    </xf>
    <xf borderId="0" fillId="3" fontId="1" numFmtId="0" xfId="0" applyAlignment="1" applyFont="1">
      <alignment readingOrder="0"/>
    </xf>
    <xf borderId="0" fillId="5" fontId="1" numFmtId="0" xfId="0" applyAlignment="1" applyFill="1" applyFont="1">
      <alignment readingOrder="0"/>
    </xf>
    <xf borderId="0" fillId="0" fontId="12" numFmtId="0" xfId="0" applyAlignment="1" applyFont="1">
      <alignment readingOrder="0"/>
    </xf>
    <xf borderId="0" fillId="0" fontId="7" numFmtId="0" xfId="0" applyAlignment="1" applyFont="1">
      <alignment horizontal="right" vertical="bottom"/>
    </xf>
    <xf borderId="0" fillId="0" fontId="12" numFmtId="0" xfId="0" applyFont="1"/>
    <xf borderId="0" fillId="0" fontId="1" numFmtId="10" xfId="0" applyFont="1" applyNumberFormat="1"/>
    <xf borderId="0" fillId="0" fontId="2" numFmtId="0" xfId="0" applyAlignment="1" applyFont="1">
      <alignment horizontal="center" vertical="bottom"/>
    </xf>
    <xf borderId="0" fillId="0" fontId="13" numFmtId="0" xfId="0" applyAlignment="1" applyFont="1">
      <alignment vertical="bottom"/>
    </xf>
    <xf borderId="0" fillId="0" fontId="2" numFmtId="0" xfId="0" applyAlignment="1" applyFont="1">
      <alignment readingOrder="0" vertical="bottom"/>
    </xf>
    <xf borderId="0" fillId="6" fontId="7" numFmtId="0" xfId="0" applyAlignment="1" applyFill="1" applyFont="1">
      <alignment horizontal="right" vertical="bottom"/>
    </xf>
    <xf borderId="0" fillId="6" fontId="13" numFmtId="0" xfId="0" applyAlignment="1" applyFont="1">
      <alignment horizontal="right" vertical="bottom"/>
    </xf>
    <xf borderId="0" fillId="0" fontId="14"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 Id="rId2" Type="http://schemas.openxmlformats.org/officeDocument/2006/relationships/image" Target="../media/image1.png"/><Relationship Id="rId3"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104775</xdr:colOff>
      <xdr:row>38</xdr:row>
      <xdr:rowOff>28575</xdr:rowOff>
    </xdr:from>
    <xdr:ext cx="4486275" cy="4391025"/>
    <xdr:pic>
      <xdr:nvPicPr>
        <xdr:cNvPr id="0" name="image3.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571500</xdr:colOff>
      <xdr:row>106</xdr:row>
      <xdr:rowOff>57150</xdr:rowOff>
    </xdr:from>
    <xdr:ext cx="3514725" cy="1457325"/>
    <xdr:pic>
      <xdr:nvPicPr>
        <xdr:cNvPr id="0" name="image1.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3</xdr:col>
      <xdr:colOff>4019550</xdr:colOff>
      <xdr:row>102</xdr:row>
      <xdr:rowOff>66675</xdr:rowOff>
    </xdr:from>
    <xdr:ext cx="4629150" cy="3105150"/>
    <xdr:pic>
      <xdr:nvPicPr>
        <xdr:cNvPr id="0" name="image2.png" title="Image"/>
        <xdr:cNvPicPr preferRelativeResize="0"/>
      </xdr:nvPicPr>
      <xdr:blipFill>
        <a:blip cstate="print" r:embed="rId3"/>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drive.google.com/file/d/1wCY_lY9HcfEF_ShC7354I5ECfienB0cn/view?usp=drive_link" TargetMode="External"/><Relationship Id="rId2"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row>
    <row r="3">
      <c r="A3" s="1" t="s">
        <v>1</v>
      </c>
    </row>
    <row r="4">
      <c r="A4" s="1" t="s">
        <v>2</v>
      </c>
    </row>
    <row r="5">
      <c r="A5" s="1" t="s">
        <v>3</v>
      </c>
    </row>
    <row r="7">
      <c r="A7" s="1" t="s">
        <v>4</v>
      </c>
    </row>
    <row r="8">
      <c r="A8" s="1" t="s">
        <v>5</v>
      </c>
    </row>
    <row r="9">
      <c r="A9" s="1" t="s">
        <v>6</v>
      </c>
    </row>
    <row r="12">
      <c r="A12" s="1" t="s">
        <v>7</v>
      </c>
    </row>
    <row r="13">
      <c r="A13" s="1" t="s">
        <v>8</v>
      </c>
    </row>
    <row r="14">
      <c r="A14" s="1" t="s">
        <v>9</v>
      </c>
    </row>
    <row r="17">
      <c r="A17" s="1" t="s">
        <v>10</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9.38"/>
    <col customWidth="1" min="2" max="2" width="29.63"/>
    <col customWidth="1" min="3" max="3" width="20.13"/>
    <col customWidth="1" min="4" max="4" width="53.38"/>
    <col customWidth="1" min="5" max="5" width="31.88"/>
    <col customWidth="1" min="6" max="6" width="38.5"/>
  </cols>
  <sheetData>
    <row r="1">
      <c r="A1" s="2" t="s">
        <v>11</v>
      </c>
      <c r="B1" s="3" t="s">
        <v>12</v>
      </c>
    </row>
    <row r="3">
      <c r="A3" s="4" t="s">
        <v>13</v>
      </c>
      <c r="B3" s="5" t="s">
        <v>14</v>
      </c>
    </row>
    <row r="4">
      <c r="A4" s="6" t="s">
        <v>15</v>
      </c>
      <c r="B4" s="7"/>
    </row>
    <row r="5">
      <c r="A5" s="8" t="s">
        <v>16</v>
      </c>
      <c r="B5" s="7"/>
    </row>
    <row r="7">
      <c r="A7" s="9" t="s">
        <v>17</v>
      </c>
    </row>
    <row r="10">
      <c r="A10" s="1" t="s">
        <v>18</v>
      </c>
    </row>
    <row r="11">
      <c r="A11" s="1" t="s">
        <v>19</v>
      </c>
      <c r="B11" s="1" t="s">
        <v>20</v>
      </c>
    </row>
    <row r="12">
      <c r="A12" s="1" t="s">
        <v>21</v>
      </c>
      <c r="B12" s="1" t="s">
        <v>22</v>
      </c>
    </row>
    <row r="13">
      <c r="B13" s="1" t="s">
        <v>23</v>
      </c>
    </row>
    <row r="14">
      <c r="B14" s="1" t="s">
        <v>24</v>
      </c>
    </row>
    <row r="15">
      <c r="A15" s="1" t="s">
        <v>25</v>
      </c>
      <c r="B15" s="1" t="s">
        <v>26</v>
      </c>
    </row>
    <row r="18">
      <c r="A18" s="10" t="s">
        <v>27</v>
      </c>
    </row>
    <row r="20">
      <c r="A20" s="11" t="s">
        <v>28</v>
      </c>
      <c r="B20" s="12"/>
      <c r="C20" s="12"/>
      <c r="G20" s="11" t="s">
        <v>29</v>
      </c>
    </row>
    <row r="21">
      <c r="A21" s="12" t="s">
        <v>30</v>
      </c>
      <c r="B21" s="12" t="s">
        <v>31</v>
      </c>
      <c r="C21" s="12" t="s">
        <v>32</v>
      </c>
      <c r="G21" s="13" t="s">
        <v>31</v>
      </c>
      <c r="H21" s="13" t="s">
        <v>33</v>
      </c>
      <c r="I21" s="1" t="s">
        <v>30</v>
      </c>
    </row>
    <row r="22">
      <c r="A22" s="14" t="s">
        <v>34</v>
      </c>
      <c r="B22" s="14" t="s">
        <v>35</v>
      </c>
      <c r="C22" s="14">
        <v>2300.0</v>
      </c>
      <c r="G22" s="1" t="s">
        <v>35</v>
      </c>
      <c r="H22" s="1">
        <v>2300.0</v>
      </c>
      <c r="I22" s="1" t="s">
        <v>36</v>
      </c>
    </row>
    <row r="23">
      <c r="A23" s="15" t="s">
        <v>37</v>
      </c>
      <c r="B23" s="15" t="s">
        <v>38</v>
      </c>
      <c r="C23" s="15">
        <v>1800.0</v>
      </c>
      <c r="G23" s="1" t="s">
        <v>39</v>
      </c>
      <c r="H23" s="1">
        <v>1950.0</v>
      </c>
      <c r="I23" s="1" t="s">
        <v>36</v>
      </c>
    </row>
    <row r="24">
      <c r="A24" s="16" t="s">
        <v>40</v>
      </c>
      <c r="B24" s="16" t="s">
        <v>35</v>
      </c>
      <c r="C24" s="16">
        <v>2000.0</v>
      </c>
      <c r="G24" s="1" t="s">
        <v>38</v>
      </c>
      <c r="H24" s="1">
        <v>1800.0</v>
      </c>
      <c r="I24" s="1" t="s">
        <v>36</v>
      </c>
    </row>
    <row r="25">
      <c r="A25" s="17" t="s">
        <v>41</v>
      </c>
      <c r="B25" s="17" t="s">
        <v>38</v>
      </c>
      <c r="C25" s="17">
        <v>1500.0</v>
      </c>
    </row>
    <row r="26">
      <c r="A26" s="18" t="s">
        <v>42</v>
      </c>
      <c r="B26" s="18" t="s">
        <v>39</v>
      </c>
      <c r="C26" s="18">
        <v>1950.0</v>
      </c>
    </row>
    <row r="30">
      <c r="A30" s="12" t="s">
        <v>30</v>
      </c>
      <c r="B30" s="12" t="s">
        <v>31</v>
      </c>
      <c r="C30" s="12" t="s">
        <v>32</v>
      </c>
      <c r="D30" s="1" t="s">
        <v>33</v>
      </c>
    </row>
    <row r="31">
      <c r="A31" s="14" t="s">
        <v>34</v>
      </c>
      <c r="B31" s="14" t="s">
        <v>35</v>
      </c>
      <c r="C31" s="14">
        <v>2300.0</v>
      </c>
      <c r="D31" s="1">
        <v>2300.0</v>
      </c>
    </row>
    <row r="32">
      <c r="A32" s="15" t="s">
        <v>37</v>
      </c>
      <c r="B32" s="15" t="s">
        <v>38</v>
      </c>
      <c r="C32" s="15">
        <v>1800.0</v>
      </c>
      <c r="D32" s="1">
        <v>1800.0</v>
      </c>
    </row>
    <row r="33">
      <c r="A33" s="16" t="s">
        <v>40</v>
      </c>
      <c r="B33" s="16" t="s">
        <v>35</v>
      </c>
      <c r="C33" s="16">
        <v>2000.0</v>
      </c>
      <c r="D33" s="1">
        <v>2300.0</v>
      </c>
    </row>
    <row r="34">
      <c r="A34" s="17" t="s">
        <v>41</v>
      </c>
      <c r="B34" s="17" t="s">
        <v>38</v>
      </c>
      <c r="C34" s="17">
        <v>1500.0</v>
      </c>
      <c r="D34" s="1">
        <v>1800.0</v>
      </c>
    </row>
    <row r="35">
      <c r="A35" s="18" t="s">
        <v>42</v>
      </c>
      <c r="B35" s="18" t="s">
        <v>39</v>
      </c>
      <c r="C35" s="18">
        <v>1950.0</v>
      </c>
      <c r="D35" s="18">
        <v>1950.0</v>
      </c>
    </row>
    <row r="39">
      <c r="A39" s="4" t="s">
        <v>43</v>
      </c>
      <c r="B39" s="7"/>
    </row>
    <row r="40">
      <c r="A40" s="5" t="s">
        <v>44</v>
      </c>
      <c r="B40" s="7" t="s">
        <v>45</v>
      </c>
    </row>
    <row r="41">
      <c r="A41" s="5" t="s">
        <v>46</v>
      </c>
      <c r="B41" s="7" t="s">
        <v>47</v>
      </c>
    </row>
    <row r="42">
      <c r="A42" s="5" t="s">
        <v>48</v>
      </c>
      <c r="B42" s="7" t="s">
        <v>49</v>
      </c>
    </row>
    <row r="43">
      <c r="A43" s="5" t="s">
        <v>50</v>
      </c>
      <c r="B43" s="7" t="s">
        <v>51</v>
      </c>
    </row>
    <row r="65">
      <c r="A65" s="2" t="s">
        <v>52</v>
      </c>
      <c r="B65" s="2" t="s">
        <v>53</v>
      </c>
      <c r="C65" s="18" t="s">
        <v>54</v>
      </c>
      <c r="D65" s="1" t="s">
        <v>55</v>
      </c>
    </row>
    <row r="66">
      <c r="A66" s="19">
        <v>1.0</v>
      </c>
      <c r="B66" s="19">
        <v>1.8061660371E7</v>
      </c>
      <c r="C66" s="20">
        <v>1.2321678611590001E8</v>
      </c>
      <c r="D66" s="21">
        <f t="shared" ref="D66:D75" si="1">B66/C66</f>
        <v>0.1465844139</v>
      </c>
    </row>
    <row r="67">
      <c r="A67" s="19">
        <v>2.0</v>
      </c>
      <c r="B67" s="19">
        <v>7820209.6285</v>
      </c>
      <c r="C67" s="20">
        <v>1.2321678611590001E8</v>
      </c>
      <c r="D67" s="21">
        <f t="shared" si="1"/>
        <v>0.06346708005</v>
      </c>
      <c r="I67" s="18" t="s">
        <v>54</v>
      </c>
    </row>
    <row r="68">
      <c r="A68" s="19">
        <v>3.0</v>
      </c>
      <c r="B68" s="19">
        <v>8913299.2473</v>
      </c>
      <c r="C68" s="20">
        <v>1.2321678611590001E8</v>
      </c>
      <c r="D68" s="21">
        <f t="shared" si="1"/>
        <v>0.07233835201</v>
      </c>
      <c r="I68" s="20">
        <v>1.2321678611590001E8</v>
      </c>
    </row>
    <row r="69">
      <c r="A69" s="19">
        <v>4.0</v>
      </c>
      <c r="B69" s="19">
        <v>2.71505945893E7</v>
      </c>
      <c r="C69" s="20">
        <v>1.2321678611590001E8</v>
      </c>
      <c r="D69" s="21">
        <f t="shared" si="1"/>
        <v>0.2203481802</v>
      </c>
    </row>
    <row r="70">
      <c r="A70" s="19">
        <v>5.0</v>
      </c>
      <c r="B70" s="19">
        <v>8884099.3669</v>
      </c>
      <c r="C70" s="20">
        <v>1.2321678611590001E8</v>
      </c>
      <c r="D70" s="21">
        <f t="shared" si="1"/>
        <v>0.07210137228</v>
      </c>
    </row>
    <row r="71">
      <c r="A71" s="19">
        <v>6.0</v>
      </c>
      <c r="B71" s="19">
        <v>1.8398929188E7</v>
      </c>
      <c r="C71" s="20">
        <v>1.2321678611590001E8</v>
      </c>
      <c r="D71" s="21">
        <f t="shared" si="1"/>
        <v>0.1493216125</v>
      </c>
    </row>
    <row r="72">
      <c r="A72" s="19">
        <v>7.0</v>
      </c>
      <c r="B72" s="19">
        <v>8119749.346</v>
      </c>
      <c r="C72" s="20">
        <v>1.2321678611590001E8</v>
      </c>
      <c r="D72" s="21">
        <f t="shared" si="1"/>
        <v>0.0658980777</v>
      </c>
    </row>
    <row r="73">
      <c r="A73" s="19">
        <v>8.0</v>
      </c>
      <c r="B73" s="19">
        <v>5479819.5755</v>
      </c>
      <c r="C73" s="20">
        <v>1.2321678611590001E8</v>
      </c>
      <c r="D73" s="21">
        <f t="shared" si="1"/>
        <v>0.04447299551</v>
      </c>
    </row>
    <row r="74">
      <c r="A74" s="19">
        <v>9.0</v>
      </c>
      <c r="B74" s="19">
        <v>1.18143760952E7</v>
      </c>
      <c r="C74" s="20">
        <v>1.2321678611590001E8</v>
      </c>
      <c r="D74" s="21">
        <f t="shared" si="1"/>
        <v>0.09588284574</v>
      </c>
    </row>
    <row r="75">
      <c r="A75" s="19">
        <v>10.0</v>
      </c>
      <c r="B75" s="19">
        <v>8574048.7082</v>
      </c>
      <c r="C75" s="20">
        <v>1.2321678611590001E8</v>
      </c>
      <c r="D75" s="21">
        <f t="shared" si="1"/>
        <v>0.06958507017</v>
      </c>
    </row>
    <row r="77">
      <c r="D77" s="1" t="s">
        <v>56</v>
      </c>
      <c r="E77" s="22" t="s">
        <v>57</v>
      </c>
    </row>
    <row r="78">
      <c r="A78" s="5" t="s">
        <v>58</v>
      </c>
      <c r="B78" s="5" t="s">
        <v>59</v>
      </c>
      <c r="C78" s="5" t="s">
        <v>60</v>
      </c>
      <c r="D78" s="23" t="s">
        <v>61</v>
      </c>
      <c r="E78" s="23" t="s">
        <v>62</v>
      </c>
      <c r="F78" s="23" t="s">
        <v>63</v>
      </c>
    </row>
    <row r="79">
      <c r="A79" s="7" t="s">
        <v>64</v>
      </c>
      <c r="B79" s="19">
        <v>1.0</v>
      </c>
      <c r="C79" s="19">
        <v>10.0</v>
      </c>
      <c r="D79" s="1">
        <v>1.0</v>
      </c>
      <c r="E79" s="1">
        <v>1.0</v>
      </c>
      <c r="F79" s="1">
        <v>1.0</v>
      </c>
    </row>
    <row r="80">
      <c r="A80" s="7" t="s">
        <v>64</v>
      </c>
      <c r="B80" s="19">
        <v>2.0</v>
      </c>
      <c r="C80" s="19">
        <v>10.0</v>
      </c>
      <c r="D80" s="1">
        <v>2.0</v>
      </c>
      <c r="E80" s="1">
        <v>1.0</v>
      </c>
      <c r="F80" s="1">
        <v>1.0</v>
      </c>
    </row>
    <row r="81">
      <c r="A81" s="7" t="s">
        <v>64</v>
      </c>
      <c r="B81" s="19">
        <v>3.0</v>
      </c>
      <c r="C81" s="19">
        <v>10.0</v>
      </c>
      <c r="D81" s="1">
        <v>3.0</v>
      </c>
      <c r="E81" s="1">
        <v>1.0</v>
      </c>
      <c r="F81" s="1">
        <v>1.0</v>
      </c>
    </row>
    <row r="82">
      <c r="A82" s="7" t="s">
        <v>64</v>
      </c>
      <c r="B82" s="19">
        <v>4.0</v>
      </c>
      <c r="C82" s="19">
        <v>9.5</v>
      </c>
      <c r="D82" s="1">
        <v>4.0</v>
      </c>
      <c r="E82" s="1">
        <v>4.0</v>
      </c>
      <c r="F82" s="1">
        <v>2.0</v>
      </c>
    </row>
    <row r="83">
      <c r="A83" s="7" t="s">
        <v>64</v>
      </c>
      <c r="B83" s="19">
        <v>5.0</v>
      </c>
      <c r="C83" s="19">
        <v>9.5</v>
      </c>
      <c r="D83" s="1">
        <v>5.0</v>
      </c>
      <c r="E83" s="1">
        <v>4.0</v>
      </c>
      <c r="F83" s="1">
        <v>2.0</v>
      </c>
    </row>
    <row r="84">
      <c r="A84" s="7" t="s">
        <v>64</v>
      </c>
      <c r="B84" s="19">
        <v>6.0</v>
      </c>
      <c r="C84" s="19">
        <v>9.0</v>
      </c>
      <c r="D84" s="1">
        <v>6.0</v>
      </c>
      <c r="E84" s="1">
        <v>5.0</v>
      </c>
      <c r="F84" s="1">
        <v>3.0</v>
      </c>
    </row>
    <row r="85">
      <c r="A85" s="7" t="s">
        <v>64</v>
      </c>
      <c r="B85" s="19">
        <v>7.0</v>
      </c>
      <c r="C85" s="19">
        <v>8.0</v>
      </c>
      <c r="D85" s="1">
        <v>7.0</v>
      </c>
      <c r="E85" s="1">
        <v>6.0</v>
      </c>
      <c r="F85" s="1">
        <v>4.0</v>
      </c>
    </row>
    <row r="89">
      <c r="B89" s="5" t="s">
        <v>65</v>
      </c>
      <c r="C89" s="5" t="s">
        <v>66</v>
      </c>
      <c r="D89" s="24" t="s">
        <v>67</v>
      </c>
      <c r="E89" s="24" t="s">
        <v>68</v>
      </c>
    </row>
    <row r="90">
      <c r="B90" s="19">
        <v>1.0</v>
      </c>
      <c r="C90" s="25">
        <v>4033102.6504</v>
      </c>
      <c r="D90" s="18" t="s">
        <v>69</v>
      </c>
      <c r="E90" s="26">
        <v>2353659.2774</v>
      </c>
    </row>
    <row r="91">
      <c r="B91" s="19">
        <v>2.0</v>
      </c>
      <c r="C91" s="25">
        <v>2353659.2774</v>
      </c>
      <c r="D91" s="26">
        <v>4033102.6504</v>
      </c>
      <c r="E91" s="26">
        <v>4207894.6025</v>
      </c>
    </row>
    <row r="92">
      <c r="B92" s="19">
        <v>3.0</v>
      </c>
      <c r="C92" s="25">
        <v>4207894.6025</v>
      </c>
      <c r="D92" s="26">
        <v>2353659.2774</v>
      </c>
      <c r="E92" s="26">
        <v>3748246.1218</v>
      </c>
    </row>
    <row r="93">
      <c r="B93" s="19">
        <v>4.0</v>
      </c>
      <c r="C93" s="25">
        <v>3748246.1218</v>
      </c>
      <c r="D93" s="26">
        <v>4207894.6025</v>
      </c>
      <c r="E93" s="26">
        <v>262466.0524</v>
      </c>
    </row>
    <row r="94">
      <c r="B94" s="19">
        <v>5.0</v>
      </c>
      <c r="C94" s="25">
        <v>262466.0524</v>
      </c>
      <c r="D94" s="26">
        <v>3748246.1218</v>
      </c>
      <c r="E94" s="18" t="s">
        <v>69</v>
      </c>
    </row>
    <row r="96">
      <c r="B96" s="1" t="s">
        <v>70</v>
      </c>
    </row>
    <row r="99">
      <c r="A99" s="27" t="s">
        <v>71</v>
      </c>
    </row>
    <row r="101">
      <c r="A101" s="13" t="s">
        <v>72</v>
      </c>
    </row>
    <row r="102">
      <c r="A102" s="1" t="s">
        <v>73</v>
      </c>
    </row>
    <row r="103">
      <c r="A103" s="1" t="s">
        <v>74</v>
      </c>
    </row>
    <row r="105">
      <c r="A105" s="13" t="s">
        <v>75</v>
      </c>
    </row>
    <row r="107">
      <c r="D107" s="23" t="s">
        <v>76</v>
      </c>
    </row>
    <row r="108">
      <c r="D108" s="23" t="s">
        <v>77</v>
      </c>
    </row>
    <row r="109">
      <c r="D109" s="23" t="s">
        <v>78</v>
      </c>
    </row>
    <row r="110">
      <c r="D110" s="23" t="s">
        <v>79</v>
      </c>
    </row>
    <row r="111">
      <c r="D111" s="23" t="s">
        <v>80</v>
      </c>
    </row>
    <row r="112">
      <c r="D112" s="23" t="s">
        <v>81</v>
      </c>
    </row>
  </sheetData>
  <mergeCells count="1">
    <mergeCell ref="E77:F77"/>
  </mergeCells>
  <hyperlinks>
    <hyperlink r:id="rId1" ref="B1"/>
  </hyperlinks>
  <drawing r:id="rId2"/>
</worksheet>
</file>