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7" i="1"/>
  <c r="H7"/>
  <c r="D7"/>
</calcChain>
</file>

<file path=xl/sharedStrings.xml><?xml version="1.0" encoding="utf-8"?>
<sst xmlns="http://schemas.openxmlformats.org/spreadsheetml/2006/main" count="13" uniqueCount="12">
  <si>
    <t>还款日期</t>
    <phoneticPr fontId="1" type="noConversion"/>
  </si>
  <si>
    <t>还款数额</t>
    <phoneticPr fontId="1" type="noConversion"/>
  </si>
  <si>
    <t>说明：只需要改 还款日期 和 还款数额 即可，借到的钱为正的，还款数额为负的。</t>
    <phoneticPr fontId="1" type="noConversion"/>
  </si>
  <si>
    <t>实际年利率%</t>
    <phoneticPr fontId="1" type="noConversion"/>
  </si>
  <si>
    <t>实际月利率%</t>
    <phoneticPr fontId="1" type="noConversion"/>
  </si>
  <si>
    <t>百分比年利率%</t>
    <phoneticPr fontId="1" type="noConversion"/>
  </si>
  <si>
    <t>s</t>
    <phoneticPr fontId="1" type="noConversion"/>
  </si>
  <si>
    <t>还款期数</t>
    <phoneticPr fontId="1" type="noConversion"/>
  </si>
  <si>
    <t>借款额度</t>
    <phoneticPr fontId="1" type="noConversion"/>
  </si>
  <si>
    <t>说明：只需要改 还款数额 即可，借到的钱为正的，还款数额为负的。</t>
    <phoneticPr fontId="1" type="noConversion"/>
  </si>
  <si>
    <t xml:space="preserve">分期利息计算表二 </t>
    <phoneticPr fontId="1" type="noConversion"/>
  </si>
  <si>
    <t>分期利息计算表一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</si>
</sst>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;[Red]0.00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0"/>
      <color theme="9" tint="-0.249977111117893"/>
      <name val="宋体"/>
      <family val="2"/>
      <charset val="134"/>
      <scheme val="minor"/>
    </font>
    <font>
      <sz val="10"/>
      <color theme="9" tint="-0.249977111117893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24"/>
  <sheetViews>
    <sheetView tabSelected="1" workbookViewId="0">
      <selection activeCell="M27" sqref="M27"/>
    </sheetView>
  </sheetViews>
  <sheetFormatPr defaultRowHeight="13.5"/>
  <cols>
    <col min="1" max="1" width="2.875" customWidth="1"/>
    <col min="2" max="2" width="15.375" customWidth="1"/>
    <col min="3" max="3" width="12.75" bestFit="1" customWidth="1"/>
    <col min="4" max="4" width="34.875" customWidth="1"/>
    <col min="5" max="5" width="3.75" customWidth="1"/>
    <col min="6" max="6" width="15.5" customWidth="1"/>
    <col min="7" max="7" width="10.25" bestFit="1" customWidth="1"/>
    <col min="8" max="8" width="19.375" customWidth="1"/>
    <col min="9" max="9" width="20.125" customWidth="1"/>
  </cols>
  <sheetData>
    <row r="2" spans="2:9" ht="13.5" customHeight="1">
      <c r="B2" s="7" t="s">
        <v>11</v>
      </c>
      <c r="C2" s="7"/>
      <c r="D2" s="7"/>
      <c r="F2" s="7" t="s">
        <v>10</v>
      </c>
      <c r="G2" s="7"/>
      <c r="H2" s="7"/>
      <c r="I2" s="7"/>
    </row>
    <row r="3" spans="2:9" ht="13.5" customHeight="1">
      <c r="B3" s="7"/>
      <c r="C3" s="7"/>
      <c r="D3" s="7"/>
      <c r="F3" s="7"/>
      <c r="G3" s="7"/>
      <c r="H3" s="7"/>
      <c r="I3" s="7"/>
    </row>
    <row r="4" spans="2:9" ht="13.5" customHeight="1">
      <c r="B4" s="8"/>
      <c r="C4" s="8"/>
      <c r="D4" s="8"/>
      <c r="F4" s="7"/>
      <c r="G4" s="7"/>
      <c r="H4" s="7"/>
      <c r="I4" s="7"/>
    </row>
    <row r="5" spans="2:9" ht="18.75" customHeight="1">
      <c r="B5" s="9" t="s">
        <v>2</v>
      </c>
      <c r="C5" s="10"/>
      <c r="D5" s="10"/>
      <c r="F5" s="12" t="s">
        <v>9</v>
      </c>
      <c r="G5" s="13"/>
      <c r="H5" s="13"/>
      <c r="I5" s="14"/>
    </row>
    <row r="6" spans="2:9" ht="24" customHeight="1">
      <c r="B6" s="3" t="s">
        <v>0</v>
      </c>
      <c r="C6" s="3" t="s">
        <v>1</v>
      </c>
      <c r="D6" s="4" t="s">
        <v>5</v>
      </c>
      <c r="F6" s="3" t="s">
        <v>7</v>
      </c>
      <c r="G6" s="3" t="s">
        <v>1</v>
      </c>
      <c r="H6" s="4" t="s">
        <v>4</v>
      </c>
      <c r="I6" s="4" t="s">
        <v>3</v>
      </c>
    </row>
    <row r="7" spans="2:9">
      <c r="B7" s="1">
        <v>43661</v>
      </c>
      <c r="C7" s="2">
        <v>10000</v>
      </c>
      <c r="D7" s="6">
        <f>ROUND(XIRR(C7:C19,B7:B19),4)*100</f>
        <v>15.35</v>
      </c>
      <c r="F7" s="5" t="s">
        <v>8</v>
      </c>
      <c r="G7" s="2">
        <v>8400</v>
      </c>
      <c r="H7" s="11">
        <f>ROUND(IRR(G7:G19)* 100, 2)</f>
        <v>1.0900000000000001</v>
      </c>
      <c r="I7" s="6">
        <f>ROUND(((IRR(G7:G19) + 1)^12 -1)*100,2)</f>
        <v>13.84</v>
      </c>
    </row>
    <row r="8" spans="2:9">
      <c r="B8" s="1">
        <v>43692</v>
      </c>
      <c r="C8" s="2">
        <v>-900</v>
      </c>
      <c r="D8" s="6"/>
      <c r="F8" s="5">
        <v>1</v>
      </c>
      <c r="G8" s="2">
        <v>-750.4</v>
      </c>
      <c r="H8" s="11"/>
      <c r="I8" s="6"/>
    </row>
    <row r="9" spans="2:9">
      <c r="B9" s="1">
        <v>43723</v>
      </c>
      <c r="C9" s="2">
        <v>-900</v>
      </c>
      <c r="D9" s="6"/>
      <c r="F9" s="5">
        <v>2</v>
      </c>
      <c r="G9" s="2">
        <v>-750.4</v>
      </c>
      <c r="H9" s="11"/>
      <c r="I9" s="6"/>
    </row>
    <row r="10" spans="2:9">
      <c r="B10" s="1">
        <v>43753</v>
      </c>
      <c r="C10" s="2">
        <v>-900</v>
      </c>
      <c r="D10" s="6"/>
      <c r="F10" s="5">
        <v>3</v>
      </c>
      <c r="G10" s="2">
        <v>-750.4</v>
      </c>
      <c r="H10" s="11"/>
      <c r="I10" s="6"/>
    </row>
    <row r="11" spans="2:9">
      <c r="B11" s="1">
        <v>43784</v>
      </c>
      <c r="C11" s="2">
        <v>-900</v>
      </c>
      <c r="D11" s="6"/>
      <c r="F11" s="5">
        <v>4</v>
      </c>
      <c r="G11" s="2">
        <v>-750.4</v>
      </c>
      <c r="H11" s="11"/>
      <c r="I11" s="6"/>
    </row>
    <row r="12" spans="2:9">
      <c r="B12" s="1">
        <v>43814</v>
      </c>
      <c r="C12" s="2">
        <v>-900</v>
      </c>
      <c r="D12" s="6"/>
      <c r="F12" s="5">
        <v>5</v>
      </c>
      <c r="G12" s="2">
        <v>-750.4</v>
      </c>
      <c r="H12" s="11"/>
      <c r="I12" s="6"/>
    </row>
    <row r="13" spans="2:9">
      <c r="B13" s="1">
        <v>43845</v>
      </c>
      <c r="C13" s="2">
        <v>-900</v>
      </c>
      <c r="D13" s="6"/>
      <c r="F13" s="5">
        <v>6</v>
      </c>
      <c r="G13" s="2">
        <v>-750.4</v>
      </c>
      <c r="H13" s="11"/>
      <c r="I13" s="6"/>
    </row>
    <row r="14" spans="2:9">
      <c r="B14" s="1">
        <v>43876</v>
      </c>
      <c r="C14" s="2">
        <v>-900</v>
      </c>
      <c r="D14" s="6"/>
      <c r="F14" s="5">
        <v>7</v>
      </c>
      <c r="G14" s="2">
        <v>-750.4</v>
      </c>
      <c r="H14" s="11"/>
      <c r="I14" s="6"/>
    </row>
    <row r="15" spans="2:9">
      <c r="B15" s="1">
        <v>43905</v>
      </c>
      <c r="C15" s="2">
        <v>-900</v>
      </c>
      <c r="D15" s="6"/>
      <c r="F15" s="5">
        <v>8</v>
      </c>
      <c r="G15" s="2">
        <v>-750.4</v>
      </c>
      <c r="H15" s="11"/>
      <c r="I15" s="6"/>
    </row>
    <row r="16" spans="2:9">
      <c r="B16" s="1">
        <v>43936</v>
      </c>
      <c r="C16" s="2">
        <v>-900</v>
      </c>
      <c r="D16" s="6"/>
      <c r="F16" s="5">
        <v>9</v>
      </c>
      <c r="G16" s="2">
        <v>-750.4</v>
      </c>
      <c r="H16" s="11"/>
      <c r="I16" s="6"/>
    </row>
    <row r="17" spans="2:12">
      <c r="B17" s="1">
        <v>43966</v>
      </c>
      <c r="C17" s="2">
        <v>-900</v>
      </c>
      <c r="D17" s="6"/>
      <c r="F17" s="5">
        <v>10</v>
      </c>
      <c r="G17" s="2">
        <v>-750.4</v>
      </c>
      <c r="H17" s="11"/>
      <c r="I17" s="6"/>
    </row>
    <row r="18" spans="2:12">
      <c r="B18" s="1">
        <v>43997</v>
      </c>
      <c r="C18" s="2">
        <v>-900</v>
      </c>
      <c r="D18" s="6"/>
      <c r="F18" s="5">
        <v>11</v>
      </c>
      <c r="G18" s="2">
        <v>-750.4</v>
      </c>
      <c r="H18" s="11"/>
      <c r="I18" s="6"/>
    </row>
    <row r="19" spans="2:12">
      <c r="B19" s="1">
        <v>44027</v>
      </c>
      <c r="C19" s="2">
        <v>-900</v>
      </c>
      <c r="D19" s="6"/>
      <c r="F19" s="5">
        <v>12</v>
      </c>
      <c r="G19" s="2">
        <v>-750.4</v>
      </c>
      <c r="H19" s="11"/>
      <c r="I19" s="6"/>
    </row>
    <row r="24" spans="2:12">
      <c r="L24" t="s">
        <v>6</v>
      </c>
    </row>
  </sheetData>
  <mergeCells count="7">
    <mergeCell ref="D7:D19"/>
    <mergeCell ref="B2:D4"/>
    <mergeCell ref="B5:D5"/>
    <mergeCell ref="H7:H19"/>
    <mergeCell ref="I7:I19"/>
    <mergeCell ref="F2:I4"/>
    <mergeCell ref="F5:I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2019-11-13T11:33:28Z</dcterms:modified>
</cp:coreProperties>
</file>