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1"/>
  </bookViews>
  <sheets>
    <sheet name="I. SƠN" sheetId="5" r:id="rId1"/>
    <sheet name="III. ĐÓNG GÓI" sheetId="3" r:id="rId2"/>
  </sheets>
  <externalReferences>
    <externalReference r:id="rId3"/>
  </externalReferences>
  <definedNames>
    <definedName name="_xlnm._FilterDatabase" localSheetId="0" hidden="1">'I. SƠN'!$A$1:$I$10</definedName>
    <definedName name="_xlnm._FilterDatabase" localSheetId="1" hidden="1">'III. ĐÓNG GÓI'!$A$1:$J$10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L26" i="5"/>
  <c r="H14" i="3"/>
  <c r="H13" i="3"/>
  <c r="H12" i="3"/>
  <c r="E6" i="5"/>
  <c r="E7" i="5"/>
</calcChain>
</file>

<file path=xl/sharedStrings.xml><?xml version="1.0" encoding="utf-8"?>
<sst xmlns="http://schemas.openxmlformats.org/spreadsheetml/2006/main" count="126" uniqueCount="67">
  <si>
    <t>ĐỊNH MỨC KIÊM ĐỀ NGHỊ XUẤT KHO</t>
  </si>
  <si>
    <t>Người đề nghị :</t>
  </si>
  <si>
    <t>Lệnh sản xuất :</t>
  </si>
  <si>
    <t>Khách hàng :</t>
  </si>
  <si>
    <t xml:space="preserve">Đơn hàng:   </t>
  </si>
  <si>
    <t>Sản phẩm :</t>
  </si>
  <si>
    <t>pcs</t>
  </si>
  <si>
    <t>Số lượng:</t>
  </si>
  <si>
    <t>I. SƠN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</si>
  <si>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</si>
  <si>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</si>
  <si>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</si>
  <si>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</si>
  <si>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</si>
  <si>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</si>
  <si>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</si>
  <si>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</si>
  <si>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</si>
  <si>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</si>
  <si>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</si>
  <si>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</si>
  <si>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t>Kg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</si>
  <si>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</si>
  <si>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</si>
  <si>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</si>
  <si>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</si>
  <si>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</si>
  <si>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>III: VẬT TƯ ĐÓNG GÓI</t>
  </si>
  <si>
    <t>QUY CÁCH</t>
  </si>
  <si>
    <t>Viet Nam</t>
  </si>
  <si>
    <t>Thùng</t>
  </si>
  <si>
    <t xml:space="preserve">Carton A1 5 lớp </t>
  </si>
  <si>
    <t>PHAN THIÊN KIM</t>
  </si>
  <si>
    <t>HCH0014R-301-REV1</t>
  </si>
  <si>
    <t>33 x 60 x 437</t>
  </si>
  <si>
    <t>HCH0014R-301-REV1  , MT-361  KS:05/09/2017</t>
  </si>
  <si>
    <t>Cuộn</t>
  </si>
  <si>
    <t>Băng keo trong 48mm</t>
  </si>
  <si>
    <t>kg</t>
  </si>
  <si>
    <t>Cuộn mảnh W100</t>
  </si>
  <si>
    <t>L515 x W445 x H142</t>
  </si>
  <si>
    <t>09/11/2023 (1)</t>
  </si>
  <si>
    <t>SUNG AE</t>
  </si>
  <si>
    <t>11-23 (BỔ SUNG)</t>
  </si>
  <si>
    <t>Xưởng 5, 6</t>
  </si>
  <si>
    <t>Ngày 22/09/2023</t>
  </si>
  <si>
    <t xml:space="preserve">PU SEALER </t>
  </si>
  <si>
    <t>230:046/A-180.00K</t>
  </si>
  <si>
    <t>PU HARDENER</t>
  </si>
  <si>
    <t>230:046/B-4.50K</t>
  </si>
  <si>
    <t>PU THINNER</t>
  </si>
  <si>
    <t>236:022-180.00K</t>
  </si>
  <si>
    <t>NC RETARDER</t>
  </si>
  <si>
    <t>216:004-170.00K</t>
  </si>
  <si>
    <t>PU TOPCOAT (5)</t>
  </si>
  <si>
    <t>F63FN0380-18.00K</t>
  </si>
  <si>
    <t>230:063/B-4.50K</t>
  </si>
  <si>
    <t>STAIN-WHITE</t>
  </si>
  <si>
    <t>238:001:10100-9.00K</t>
  </si>
  <si>
    <t>STAIN-YELLOW OXIDE</t>
  </si>
  <si>
    <t>238:001:30002-7.00K</t>
  </si>
  <si>
    <t>PIGMENTED STAIN-LAMP BLACK</t>
  </si>
  <si>
    <t>238:008:70004-5.00K</t>
  </si>
  <si>
    <t>STAIN-RED</t>
  </si>
  <si>
    <t>238:001:20012-5.00K</t>
  </si>
  <si>
    <t>STAIN-YELLOW</t>
  </si>
  <si>
    <t>238:001:30100-5.00K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</si>
</sst>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00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i/>
      <sz val="18"/>
      <color theme="1"/>
      <name val="Cambria"/>
      <family val="1"/>
      <scheme val="major"/>
    </font>
    <font>
      <sz val="17"/>
      <color theme="1"/>
      <name val="Cambria"/>
      <family val="1"/>
      <scheme val="major"/>
    </font>
    <font>
      <i/>
      <sz val="16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14" fontId="10" fillId="0" borderId="0" xfId="0" quotePrefix="1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41" fontId="7" fillId="0" borderId="0" xfId="0" applyNumberFormat="1" applyFont="1" applyAlignment="1">
      <alignment vertical="center"/>
    </xf>
    <xf numFmtId="14" fontId="11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41" fontId="7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41" fontId="7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164" fontId="10" fillId="0" borderId="9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  <xf numFmtId="164" fontId="10" fillId="0" borderId="11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center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5" fontId="3" fillId="0" borderId="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41" fontId="10" fillId="0" borderId="9" xfId="0" applyNumberFormat="1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right" vertical="center"/>
    </xf>
    <xf numFmtId="43" fontId="10" fillId="0" borderId="11" xfId="1" applyFont="1" applyBorder="1" applyAlignment="1">
      <alignment horizontal="right" vertical="center"/>
    </xf>
    <xf numFmtId="43" fontId="10" fillId="0" borderId="12" xfId="1" applyFont="1" applyBorder="1" applyAlignment="1">
      <alignment horizontal="righ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%20PHAT%20VAT%20TU\SAMPLE%20-FNT%20(NEW%20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 SAN XUAT (2)"/>
      <sheetName val="I. SƠN "/>
      <sheetName val="II. Đính kèm"/>
      <sheetName val="III. ĐÓNG GÓI"/>
      <sheetName val="II. SƠN (2)"/>
    </sheetNames>
    <sheetDataSet>
      <sheetData sheetId="0">
        <row r="13">
          <cell r="F13">
            <v>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45.28515625" style="2" customWidth="1"/>
    <col min="3" max="3" width="39.7109375" style="3" customWidth="1"/>
    <col min="4" max="4" width="19.85546875" style="3" customWidth="1"/>
    <col min="5" max="5" width="10.42578125" style="4" customWidth="1"/>
    <col min="6" max="6" width="9.7109375" style="5" customWidth="1"/>
    <col min="7" max="7" width="25.42578125" style="6" customWidth="1"/>
    <col min="8" max="8" width="18.5703125" style="2" customWidth="1"/>
    <col min="9" max="11" width="18.5703125" style="7" customWidth="1"/>
    <col min="12" max="12" width="31.7109375" style="7" customWidth="1"/>
    <col min="13" max="16384" width="9.140625" style="7"/>
  </cols>
  <sheetData>
    <row r="1" spans="1:12" ht="33" customHeight="1" x14ac:dyDescent="0.25">
      <c r="A1" s="3"/>
      <c r="D1" s="7"/>
      <c r="G1" s="9" t="s">
        <v>0</v>
      </c>
    </row>
    <row r="2" spans="1:12" ht="30" customHeight="1" x14ac:dyDescent="0.25">
      <c r="A2" s="10" t="s">
        <v>1</v>
      </c>
      <c r="C2" s="1" t="s">
        <v>32</v>
      </c>
      <c r="D2" s="7"/>
      <c r="G2" s="9"/>
    </row>
    <row r="3" spans="1:12" s="10" customFormat="1" ht="30" customHeight="1" x14ac:dyDescent="0.25">
      <c r="A3" s="10" t="s">
        <v>2</v>
      </c>
      <c r="B3" s="11"/>
      <c r="C3" s="12" t="s">
        <v>41</v>
      </c>
      <c r="E3" s="23" t="s">
        <v>44</v>
      </c>
      <c r="F3" s="14"/>
      <c r="G3" s="15"/>
      <c r="H3" s="1"/>
    </row>
    <row r="4" spans="1:12" s="10" customFormat="1" ht="30" customHeight="1" x14ac:dyDescent="0.25">
      <c r="A4" s="10" t="s">
        <v>3</v>
      </c>
      <c r="B4" s="16"/>
      <c r="C4" s="17" t="s">
        <v>42</v>
      </c>
      <c r="D4" s="17"/>
      <c r="E4" s="18"/>
      <c r="F4" s="19"/>
      <c r="G4" s="20"/>
      <c r="H4" s="21"/>
    </row>
    <row r="5" spans="1:12" s="10" customFormat="1" ht="30" customHeight="1" x14ac:dyDescent="0.25">
      <c r="A5" s="10" t="s">
        <v>4</v>
      </c>
      <c r="B5" s="22"/>
      <c r="C5" s="23" t="s">
        <v>43</v>
      </c>
      <c r="D5" s="23"/>
      <c r="E5" s="18"/>
      <c r="F5" s="19"/>
      <c r="G5" s="20"/>
      <c r="H5" s="18"/>
    </row>
    <row r="6" spans="1:12" s="10" customFormat="1" ht="30.75" hidden="1" customHeight="1" x14ac:dyDescent="0.25">
      <c r="A6" s="10" t="s">
        <v>5</v>
      </c>
      <c r="B6" s="22"/>
      <c r="C6" s="1"/>
      <c r="D6" s="1"/>
      <c r="E6" s="18">
        <f>'[1]VT SAN XUAT (2)'!$F$13</f>
        <v>0</v>
      </c>
      <c r="F6" s="10" t="s">
        <v>6</v>
      </c>
      <c r="G6" s="24"/>
      <c r="H6" s="1"/>
      <c r="I6" s="1"/>
    </row>
    <row r="7" spans="1:12" s="10" customFormat="1" ht="30.75" hidden="1" customHeight="1" x14ac:dyDescent="0.25">
      <c r="A7" s="10" t="s">
        <v>7</v>
      </c>
      <c r="B7" s="14"/>
      <c r="C7" s="25"/>
      <c r="D7" s="25"/>
      <c r="E7" s="26">
        <f>SUM(E6:E6)</f>
        <v>0</v>
      </c>
      <c r="F7" s="23" t="s">
        <v>6</v>
      </c>
      <c r="G7" s="27"/>
    </row>
    <row r="8" spans="1:12" s="10" customFormat="1" ht="30.75" customHeight="1" thickBot="1" x14ac:dyDescent="0.3">
      <c r="A8" s="28" t="s">
        <v>8</v>
      </c>
      <c r="B8" s="14"/>
      <c r="C8" s="25"/>
      <c r="D8" s="25"/>
      <c r="E8" s="26"/>
      <c r="F8" s="23"/>
      <c r="G8" s="27"/>
    </row>
    <row r="9" spans="1:12" s="8" customFormat="1" ht="35.25" customHeight="1" thickBot="1" x14ac:dyDescent="0.3">
      <c r="A9" s="82" t="s">
        <v>9</v>
      </c>
      <c r="B9" s="84" t="s">
        <v>10</v>
      </c>
      <c r="C9" s="85"/>
      <c r="D9" s="86"/>
      <c r="E9" s="82" t="s">
        <v>11</v>
      </c>
      <c r="F9" s="82" t="s">
        <v>12</v>
      </c>
      <c r="G9" s="82" t="s">
        <v>13</v>
      </c>
      <c r="H9" s="87" t="s">
        <v>14</v>
      </c>
      <c r="I9" s="87"/>
      <c r="J9" s="87"/>
      <c r="K9" s="71" t="s">
        <v>15</v>
      </c>
      <c r="L9" s="73" t="s">
        <v>16</v>
      </c>
    </row>
    <row r="10" spans="1:12" s="8" customFormat="1" ht="35.25" customHeight="1" thickBot="1" x14ac:dyDescent="0.3">
      <c r="A10" s="83"/>
      <c r="B10" s="29" t="s">
        <v>17</v>
      </c>
      <c r="C10" s="29" t="s">
        <v>18</v>
      </c>
      <c r="D10" s="29" t="s">
        <v>19</v>
      </c>
      <c r="E10" s="83"/>
      <c r="F10" s="83"/>
      <c r="G10" s="83"/>
      <c r="H10" s="30" t="s">
        <v>20</v>
      </c>
      <c r="I10" s="30" t="s">
        <v>20</v>
      </c>
      <c r="J10" s="30" t="s">
        <v>20</v>
      </c>
      <c r="K10" s="72"/>
      <c r="L10" s="72"/>
    </row>
    <row r="11" spans="1:12" s="3" customFormat="1" ht="35.25" customHeight="1" x14ac:dyDescent="0.25">
      <c r="A11" s="31">
        <v>1</v>
      </c>
      <c r="B11" s="32" t="s">
        <v>46</v>
      </c>
      <c r="C11" s="63" t="s">
        <v>47</v>
      </c>
      <c r="D11" s="64" t="s">
        <v>29</v>
      </c>
      <c r="E11" s="38" t="s">
        <v>21</v>
      </c>
      <c r="F11" s="34"/>
      <c r="G11" s="35">
        <v>1.2320111502000002</v>
      </c>
      <c r="H11" s="31"/>
      <c r="I11" s="31"/>
      <c r="J11" s="31"/>
      <c r="K11" s="31"/>
      <c r="L11" s="31"/>
    </row>
    <row r="12" spans="1:12" s="3" customFormat="1" ht="35.25" customHeight="1" x14ac:dyDescent="0.25">
      <c r="A12" s="36">
        <v>2</v>
      </c>
      <c r="B12" s="37" t="s">
        <v>48</v>
      </c>
      <c r="C12" s="65" t="s">
        <v>49</v>
      </c>
      <c r="D12" s="64" t="s">
        <v>29</v>
      </c>
      <c r="E12" s="38" t="s">
        <v>21</v>
      </c>
      <c r="F12" s="39"/>
      <c r="G12" s="40">
        <v>0.61614110988000004</v>
      </c>
      <c r="H12" s="36"/>
      <c r="I12" s="36"/>
      <c r="J12" s="36"/>
      <c r="K12" s="36"/>
      <c r="L12" s="36"/>
    </row>
    <row r="13" spans="1:12" s="3" customFormat="1" ht="35.25" customHeight="1" x14ac:dyDescent="0.25">
      <c r="A13" s="36">
        <v>3</v>
      </c>
      <c r="B13" s="37" t="s">
        <v>50</v>
      </c>
      <c r="C13" s="65" t="s">
        <v>51</v>
      </c>
      <c r="D13" s="64" t="s">
        <v>29</v>
      </c>
      <c r="E13" s="38" t="s">
        <v>21</v>
      </c>
      <c r="F13" s="39"/>
      <c r="G13" s="40">
        <v>1.64186491524</v>
      </c>
      <c r="H13" s="36"/>
      <c r="I13" s="36"/>
      <c r="J13" s="36"/>
      <c r="K13" s="36"/>
      <c r="L13" s="36"/>
    </row>
    <row r="14" spans="1:12" s="3" customFormat="1" ht="35.25" customHeight="1" x14ac:dyDescent="0.25">
      <c r="A14" s="36">
        <v>4</v>
      </c>
      <c r="B14" s="37" t="s">
        <v>52</v>
      </c>
      <c r="C14" s="65" t="s">
        <v>53</v>
      </c>
      <c r="D14" s="64" t="s">
        <v>29</v>
      </c>
      <c r="E14" s="38" t="s">
        <v>21</v>
      </c>
      <c r="F14" s="39"/>
      <c r="G14" s="40">
        <v>4.0679187239999998E-2</v>
      </c>
      <c r="H14" s="36"/>
      <c r="I14" s="36"/>
      <c r="J14" s="36"/>
      <c r="K14" s="36"/>
      <c r="L14" s="36"/>
    </row>
    <row r="15" spans="1:12" s="3" customFormat="1" ht="35.25" customHeight="1" x14ac:dyDescent="0.25">
      <c r="A15" s="36">
        <v>5</v>
      </c>
      <c r="B15" s="37" t="s">
        <v>54</v>
      </c>
      <c r="C15" s="65" t="s">
        <v>55</v>
      </c>
      <c r="D15" s="64" t="s">
        <v>29</v>
      </c>
      <c r="E15" s="38" t="s">
        <v>21</v>
      </c>
      <c r="F15" s="39"/>
      <c r="G15" s="40">
        <v>1.3675050140400002</v>
      </c>
      <c r="H15" s="36"/>
      <c r="I15" s="36"/>
      <c r="J15" s="36"/>
      <c r="K15" s="36"/>
      <c r="L15" s="36"/>
    </row>
    <row r="16" spans="1:12" s="3" customFormat="1" ht="35.25" customHeight="1" x14ac:dyDescent="0.25">
      <c r="A16" s="36">
        <v>6</v>
      </c>
      <c r="B16" s="37" t="s">
        <v>48</v>
      </c>
      <c r="C16" s="65" t="s">
        <v>56</v>
      </c>
      <c r="D16" s="64" t="s">
        <v>29</v>
      </c>
      <c r="E16" s="38" t="s">
        <v>21</v>
      </c>
      <c r="F16" s="39"/>
      <c r="G16" s="40">
        <v>0.68394259668000001</v>
      </c>
      <c r="H16" s="36"/>
      <c r="I16" s="36"/>
      <c r="J16" s="36"/>
      <c r="K16" s="36"/>
      <c r="L16" s="36"/>
    </row>
    <row r="17" spans="1:12" s="3" customFormat="1" ht="35.25" customHeight="1" x14ac:dyDescent="0.25">
      <c r="A17" s="36">
        <v>7</v>
      </c>
      <c r="B17" s="37" t="s">
        <v>57</v>
      </c>
      <c r="C17" s="65" t="s">
        <v>58</v>
      </c>
      <c r="D17" s="64" t="s">
        <v>29</v>
      </c>
      <c r="E17" s="38" t="s">
        <v>21</v>
      </c>
      <c r="F17" s="39"/>
      <c r="G17" s="40">
        <v>0.42959645678268399</v>
      </c>
      <c r="H17" s="36"/>
      <c r="I17" s="36"/>
      <c r="J17" s="36"/>
      <c r="K17" s="36"/>
      <c r="L17" s="36"/>
    </row>
    <row r="18" spans="1:12" s="3" customFormat="1" ht="35.25" customHeight="1" x14ac:dyDescent="0.25">
      <c r="A18" s="36">
        <v>8</v>
      </c>
      <c r="B18" s="37" t="s">
        <v>59</v>
      </c>
      <c r="C18" s="65" t="s">
        <v>60</v>
      </c>
      <c r="D18" s="64" t="s">
        <v>29</v>
      </c>
      <c r="E18" s="38" t="s">
        <v>21</v>
      </c>
      <c r="F18" s="39"/>
      <c r="G18" s="40">
        <v>0.21479822839134199</v>
      </c>
      <c r="H18" s="36"/>
      <c r="I18" s="36"/>
      <c r="J18" s="36"/>
      <c r="K18" s="36"/>
      <c r="L18" s="36"/>
    </row>
    <row r="19" spans="1:12" s="3" customFormat="1" ht="35.25" customHeight="1" x14ac:dyDescent="0.25">
      <c r="A19" s="36">
        <v>9</v>
      </c>
      <c r="B19" s="37" t="s">
        <v>61</v>
      </c>
      <c r="C19" s="65" t="s">
        <v>62</v>
      </c>
      <c r="D19" s="64" t="s">
        <v>29</v>
      </c>
      <c r="E19" s="38" t="s">
        <v>21</v>
      </c>
      <c r="F19" s="39"/>
      <c r="G19" s="40">
        <v>0.20137333911688313</v>
      </c>
      <c r="H19" s="36"/>
      <c r="I19" s="36"/>
      <c r="J19" s="36"/>
      <c r="K19" s="36"/>
      <c r="L19" s="36"/>
    </row>
    <row r="20" spans="1:12" s="3" customFormat="1" ht="35.25" customHeight="1" x14ac:dyDescent="0.25">
      <c r="A20" s="36">
        <v>10</v>
      </c>
      <c r="B20" s="37" t="s">
        <v>63</v>
      </c>
      <c r="C20" s="65" t="s">
        <v>64</v>
      </c>
      <c r="D20" s="64" t="s">
        <v>29</v>
      </c>
      <c r="E20" s="38" t="s">
        <v>21</v>
      </c>
      <c r="F20" s="39"/>
      <c r="G20" s="40">
        <v>7.115191315463204E-2</v>
      </c>
      <c r="H20" s="36"/>
      <c r="I20" s="36"/>
      <c r="J20" s="36"/>
      <c r="K20" s="36"/>
      <c r="L20" s="36"/>
    </row>
    <row r="21" spans="1:12" s="3" customFormat="1" ht="35.25" customHeight="1" x14ac:dyDescent="0.25">
      <c r="A21" s="36">
        <v>11</v>
      </c>
      <c r="B21" s="37" t="s">
        <v>65</v>
      </c>
      <c r="C21" s="65" t="s">
        <v>66</v>
      </c>
      <c r="D21" s="64" t="s">
        <v>29</v>
      </c>
      <c r="E21" s="38" t="s">
        <v>21</v>
      </c>
      <c r="F21" s="39"/>
      <c r="G21" s="40">
        <v>1.3424889274458875E-2</v>
      </c>
      <c r="H21" s="36"/>
      <c r="I21" s="36"/>
      <c r="J21" s="36"/>
      <c r="K21" s="36"/>
      <c r="L21" s="36"/>
    </row>
    <row r="22" spans="1:12" s="3" customFormat="1" ht="33.75" customHeight="1" x14ac:dyDescent="0.25">
      <c r="A22" s="74" t="s">
        <v>22</v>
      </c>
      <c r="B22" s="75"/>
      <c r="C22" s="75"/>
      <c r="D22" s="75"/>
      <c r="E22" s="75"/>
      <c r="F22" s="75"/>
      <c r="G22" s="76"/>
      <c r="H22" s="45"/>
      <c r="I22" s="45"/>
      <c r="J22" s="45"/>
      <c r="K22" s="45"/>
      <c r="L22" s="45"/>
    </row>
    <row r="23" spans="1:12" s="3" customFormat="1" ht="33.75" customHeight="1" x14ac:dyDescent="0.25">
      <c r="A23" s="77"/>
      <c r="B23" s="78"/>
      <c r="C23" s="78"/>
      <c r="D23" s="78"/>
      <c r="E23" s="78"/>
      <c r="F23" s="78"/>
      <c r="G23" s="79"/>
      <c r="H23" s="45"/>
      <c r="I23" s="45"/>
      <c r="J23" s="45"/>
      <c r="K23" s="45"/>
      <c r="L23" s="45"/>
    </row>
    <row r="24" spans="1:12" s="3" customFormat="1" ht="66" customHeight="1" x14ac:dyDescent="0.25">
      <c r="A24" s="80" t="s">
        <v>23</v>
      </c>
      <c r="B24" s="81"/>
      <c r="C24" s="81"/>
      <c r="D24" s="81"/>
      <c r="E24" s="81"/>
      <c r="F24" s="81"/>
      <c r="G24" s="81"/>
      <c r="H24" s="45"/>
      <c r="I24" s="45"/>
      <c r="J24" s="45"/>
      <c r="K24" s="45"/>
      <c r="L24" s="45"/>
    </row>
    <row r="25" spans="1:12" s="3" customFormat="1" ht="10.5" customHeight="1" x14ac:dyDescent="0.25">
      <c r="A25" s="46"/>
      <c r="B25" s="46"/>
      <c r="C25" s="47"/>
      <c r="D25" s="47"/>
      <c r="E25" s="46"/>
      <c r="F25" s="48"/>
      <c r="G25" s="49"/>
      <c r="H25" s="50"/>
    </row>
    <row r="26" spans="1:12" s="3" customFormat="1" ht="27.75" customHeight="1" x14ac:dyDescent="0.25">
      <c r="A26" s="46"/>
      <c r="B26" s="46"/>
      <c r="C26" s="47"/>
      <c r="D26" s="47"/>
      <c r="E26" s="46"/>
      <c r="F26" s="48"/>
      <c r="G26" s="49"/>
      <c r="H26" s="50"/>
      <c r="L26" s="10" t="str">
        <f>'III. ĐÓNG GÓI'!M19</f>
        <v>Ngày 22/09/2023</v>
      </c>
    </row>
    <row r="27" spans="1:12" s="3" customFormat="1" ht="31.5" customHeight="1" x14ac:dyDescent="0.25">
      <c r="A27" s="10" t="s">
        <v>24</v>
      </c>
      <c r="B27" s="10"/>
      <c r="C27" s="19"/>
      <c r="D27" s="19"/>
      <c r="E27" s="10" t="s">
        <v>25</v>
      </c>
      <c r="F27" s="10"/>
      <c r="G27" s="27"/>
      <c r="H27" s="50"/>
      <c r="L27" s="10" t="s">
        <v>26</v>
      </c>
    </row>
    <row r="28" spans="1:12" s="3" customFormat="1" ht="23.25" customHeight="1" x14ac:dyDescent="0.25">
      <c r="A28" s="46"/>
      <c r="B28" s="46"/>
      <c r="C28" s="47"/>
      <c r="D28" s="47"/>
      <c r="E28" s="46"/>
      <c r="F28" s="48"/>
      <c r="G28" s="49"/>
      <c r="H28" s="50"/>
    </row>
    <row r="29" spans="1:12" s="3" customFormat="1" ht="23.25" customHeight="1" x14ac:dyDescent="0.25">
      <c r="A29" s="46"/>
      <c r="B29" s="46"/>
      <c r="C29" s="47"/>
      <c r="D29" s="47"/>
      <c r="E29" s="46"/>
      <c r="F29" s="48"/>
      <c r="G29" s="49"/>
      <c r="H29" s="50"/>
    </row>
    <row r="30" spans="1:12" s="10" customFormat="1" ht="25.5" x14ac:dyDescent="0.25">
      <c r="G30" s="27"/>
    </row>
    <row r="31" spans="1:12" s="3" customFormat="1" ht="25.5" x14ac:dyDescent="0.25">
      <c r="A31" s="10"/>
      <c r="B31" s="10"/>
      <c r="G31" s="52"/>
      <c r="H31" s="4"/>
    </row>
    <row r="32" spans="1:12" s="3" customFormat="1" x14ac:dyDescent="0.25">
      <c r="G32" s="52"/>
      <c r="H32" s="4"/>
    </row>
    <row r="33" spans="1:9" x14ac:dyDescent="0.25">
      <c r="A33" s="7"/>
      <c r="B33" s="7"/>
      <c r="F33" s="7"/>
      <c r="G33" s="53"/>
    </row>
    <row r="34" spans="1:9" s="2" customFormat="1" x14ac:dyDescent="0.25">
      <c r="C34" s="3"/>
      <c r="D34" s="3"/>
      <c r="E34" s="4"/>
      <c r="F34" s="5"/>
      <c r="G34" s="52"/>
      <c r="H34" s="4"/>
      <c r="I34" s="7"/>
    </row>
  </sheetData>
  <mergeCells count="10">
    <mergeCell ref="K9:K10"/>
    <mergeCell ref="L9:L10"/>
    <mergeCell ref="A22:G23"/>
    <mergeCell ref="A24:G24"/>
    <mergeCell ref="A9:A10"/>
    <mergeCell ref="B9:D9"/>
    <mergeCell ref="E9:E10"/>
    <mergeCell ref="F9:F10"/>
    <mergeCell ref="G9:G10"/>
    <mergeCell ref="H9:J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view="pageBreakPreview" topLeftCell="A10" zoomScale="70" zoomScaleNormal="70" zoomScaleSheetLayoutView="70" workbookViewId="0">
      <selection activeCell="D8" sqref="D8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7" style="3" customWidth="1"/>
    <col min="4" max="4" width="33.5703125" style="3" customWidth="1"/>
    <col min="5" max="5" width="16.7109375" style="3" customWidth="1"/>
    <col min="6" max="6" width="10.42578125" style="4" customWidth="1"/>
    <col min="7" max="7" width="9.7109375" style="5" customWidth="1"/>
    <col min="8" max="8" width="22.140625" style="6" customWidth="1"/>
    <col min="9" max="9" width="18.5703125" style="2" customWidth="1"/>
    <col min="10" max="12" width="18.5703125" style="7" customWidth="1"/>
    <col min="13" max="13" width="31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9" t="s">
        <v>0</v>
      </c>
    </row>
    <row r="2" spans="1:13" ht="33" customHeight="1" x14ac:dyDescent="0.25">
      <c r="A2" s="10" t="s">
        <v>1</v>
      </c>
      <c r="C2" s="1" t="s">
        <v>32</v>
      </c>
      <c r="D2" s="7"/>
      <c r="E2" s="7"/>
      <c r="H2" s="9"/>
    </row>
    <row r="3" spans="1:13" s="10" customFormat="1" ht="30.75" customHeight="1" x14ac:dyDescent="0.25">
      <c r="A3" s="10" t="s">
        <v>2</v>
      </c>
      <c r="B3" s="11"/>
      <c r="C3" s="12" t="s">
        <v>41</v>
      </c>
      <c r="D3" s="13"/>
      <c r="E3" s="17"/>
      <c r="G3" s="14"/>
      <c r="H3" s="15"/>
      <c r="I3" s="1"/>
    </row>
    <row r="4" spans="1:13" s="10" customFormat="1" ht="30.75" customHeight="1" x14ac:dyDescent="0.25">
      <c r="A4" s="10" t="s">
        <v>3</v>
      </c>
      <c r="B4" s="16"/>
      <c r="C4" s="17" t="s">
        <v>42</v>
      </c>
      <c r="D4" s="17"/>
      <c r="E4" s="17"/>
      <c r="F4" s="18"/>
      <c r="G4" s="19"/>
      <c r="H4" s="20"/>
      <c r="I4" s="21"/>
    </row>
    <row r="5" spans="1:13" s="10" customFormat="1" ht="30.75" customHeight="1" x14ac:dyDescent="0.25">
      <c r="A5" s="10" t="s">
        <v>4</v>
      </c>
      <c r="B5" s="22"/>
      <c r="C5" s="23" t="s">
        <v>43</v>
      </c>
      <c r="D5" s="23"/>
      <c r="E5" s="23"/>
      <c r="F5" s="18"/>
      <c r="G5" s="19"/>
      <c r="H5" s="20"/>
      <c r="I5" s="18"/>
    </row>
    <row r="6" spans="1:13" s="10" customFormat="1" ht="30.75" customHeight="1" x14ac:dyDescent="0.25">
      <c r="A6" s="10" t="s">
        <v>5</v>
      </c>
      <c r="B6" s="22"/>
      <c r="C6" s="1" t="s">
        <v>33</v>
      </c>
      <c r="D6" s="54"/>
      <c r="E6" s="1"/>
      <c r="F6" s="18">
        <v>100</v>
      </c>
      <c r="G6" s="10" t="s">
        <v>6</v>
      </c>
      <c r="I6" s="24" t="s">
        <v>34</v>
      </c>
      <c r="J6" s="1"/>
    </row>
    <row r="7" spans="1:13" s="10" customFormat="1" ht="30.75" customHeight="1" x14ac:dyDescent="0.25">
      <c r="A7" s="10" t="s">
        <v>7</v>
      </c>
      <c r="B7" s="14"/>
      <c r="C7" s="25"/>
      <c r="D7" s="55"/>
      <c r="E7" s="26"/>
      <c r="F7" s="26">
        <f>SUM(F6)</f>
        <v>100</v>
      </c>
      <c r="G7" s="23" t="s">
        <v>6</v>
      </c>
    </row>
    <row r="8" spans="1:13" s="10" customFormat="1" ht="30.75" customHeight="1" thickBot="1" x14ac:dyDescent="0.3">
      <c r="A8" s="28" t="s">
        <v>27</v>
      </c>
      <c r="B8" s="14"/>
      <c r="C8" s="25"/>
      <c r="D8" s="25"/>
      <c r="E8" s="25"/>
      <c r="F8" s="26"/>
      <c r="G8" s="23"/>
      <c r="H8" s="27"/>
    </row>
    <row r="9" spans="1:13" s="8" customFormat="1" ht="42" customHeight="1" thickBot="1" x14ac:dyDescent="0.3">
      <c r="A9" s="82" t="s">
        <v>9</v>
      </c>
      <c r="B9" s="84" t="s">
        <v>10</v>
      </c>
      <c r="C9" s="85"/>
      <c r="D9" s="85"/>
      <c r="E9" s="86"/>
      <c r="F9" s="82" t="s">
        <v>11</v>
      </c>
      <c r="G9" s="82" t="s">
        <v>12</v>
      </c>
      <c r="H9" s="82" t="s">
        <v>13</v>
      </c>
      <c r="I9" s="87" t="s">
        <v>14</v>
      </c>
      <c r="J9" s="87"/>
      <c r="K9" s="87"/>
      <c r="L9" s="71" t="s">
        <v>15</v>
      </c>
      <c r="M9" s="73" t="s">
        <v>16</v>
      </c>
    </row>
    <row r="10" spans="1:13" s="8" customFormat="1" ht="42" customHeight="1" thickBot="1" x14ac:dyDescent="0.3">
      <c r="A10" s="83"/>
      <c r="B10" s="29" t="s">
        <v>18</v>
      </c>
      <c r="C10" s="29" t="s">
        <v>17</v>
      </c>
      <c r="D10" s="29" t="s">
        <v>28</v>
      </c>
      <c r="E10" s="29" t="s">
        <v>19</v>
      </c>
      <c r="F10" s="83"/>
      <c r="G10" s="83"/>
      <c r="H10" s="83"/>
      <c r="I10" s="30" t="s">
        <v>20</v>
      </c>
      <c r="J10" s="30" t="s">
        <v>20</v>
      </c>
      <c r="K10" s="30" t="s">
        <v>20</v>
      </c>
      <c r="L10" s="72"/>
      <c r="M10" s="72"/>
    </row>
    <row r="11" spans="1:13" s="3" customFormat="1" ht="37.5" customHeight="1" x14ac:dyDescent="0.25">
      <c r="A11" s="66" t="s">
        <v>35</v>
      </c>
      <c r="B11" s="56"/>
      <c r="C11" s="57"/>
      <c r="D11" s="57"/>
      <c r="E11" s="57"/>
      <c r="F11" s="46"/>
      <c r="G11" s="46"/>
      <c r="H11" s="49"/>
      <c r="I11" s="58"/>
      <c r="J11" s="58"/>
      <c r="K11" s="58"/>
      <c r="L11" s="58"/>
      <c r="M11" s="58"/>
    </row>
    <row r="12" spans="1:13" s="3" customFormat="1" ht="67.5" customHeight="1" x14ac:dyDescent="0.25">
      <c r="A12" s="31">
        <v>1</v>
      </c>
      <c r="B12" s="59"/>
      <c r="C12" s="59" t="s">
        <v>31</v>
      </c>
      <c r="D12" s="59" t="s">
        <v>40</v>
      </c>
      <c r="E12" s="60" t="s">
        <v>29</v>
      </c>
      <c r="F12" s="33" t="s">
        <v>30</v>
      </c>
      <c r="G12" s="34">
        <v>2.5000000000000001E-2</v>
      </c>
      <c r="H12" s="61">
        <f>G12*$F$6</f>
        <v>2.5</v>
      </c>
      <c r="I12" s="31"/>
      <c r="J12" s="31"/>
      <c r="K12" s="31"/>
      <c r="L12" s="31"/>
      <c r="M12" s="31"/>
    </row>
    <row r="13" spans="1:13" s="3" customFormat="1" ht="67.5" customHeight="1" x14ac:dyDescent="0.25">
      <c r="A13" s="36">
        <v>2</v>
      </c>
      <c r="B13" s="37"/>
      <c r="C13" s="37" t="s">
        <v>39</v>
      </c>
      <c r="D13" s="37"/>
      <c r="E13" s="67" t="s">
        <v>29</v>
      </c>
      <c r="F13" s="38" t="s">
        <v>38</v>
      </c>
      <c r="G13" s="39">
        <v>5.0000000000000001E-3</v>
      </c>
      <c r="H13" s="69">
        <f>G13*$F$6</f>
        <v>0.5</v>
      </c>
      <c r="I13" s="36"/>
      <c r="J13" s="36"/>
      <c r="K13" s="36"/>
      <c r="L13" s="36"/>
      <c r="M13" s="36"/>
    </row>
    <row r="14" spans="1:13" s="3" customFormat="1" ht="67.5" customHeight="1" x14ac:dyDescent="0.25">
      <c r="A14" s="62">
        <v>3</v>
      </c>
      <c r="B14" s="42"/>
      <c r="C14" s="42" t="s">
        <v>37</v>
      </c>
      <c r="D14" s="42"/>
      <c r="E14" s="43" t="s">
        <v>29</v>
      </c>
      <c r="F14" s="44" t="s">
        <v>36</v>
      </c>
      <c r="G14" s="68">
        <v>1E-3</v>
      </c>
      <c r="H14" s="70">
        <f>G14*$F$6</f>
        <v>0.1</v>
      </c>
      <c r="I14" s="41"/>
      <c r="J14" s="41"/>
      <c r="K14" s="41"/>
      <c r="L14" s="41"/>
      <c r="M14" s="41"/>
    </row>
    <row r="15" spans="1:13" s="3" customFormat="1" ht="33.75" customHeight="1" x14ac:dyDescent="0.25">
      <c r="A15" s="74" t="s">
        <v>22</v>
      </c>
      <c r="B15" s="75"/>
      <c r="C15" s="75"/>
      <c r="D15" s="75"/>
      <c r="E15" s="75"/>
      <c r="F15" s="75"/>
      <c r="G15" s="75"/>
      <c r="H15" s="76"/>
      <c r="I15" s="45"/>
      <c r="J15" s="45"/>
      <c r="K15" s="45"/>
      <c r="L15" s="45"/>
      <c r="M15" s="45"/>
    </row>
    <row r="16" spans="1:13" s="3" customFormat="1" ht="33.75" customHeight="1" x14ac:dyDescent="0.25">
      <c r="A16" s="77"/>
      <c r="B16" s="78"/>
      <c r="C16" s="78"/>
      <c r="D16" s="78"/>
      <c r="E16" s="78"/>
      <c r="F16" s="78"/>
      <c r="G16" s="78"/>
      <c r="H16" s="79"/>
      <c r="I16" s="45"/>
      <c r="J16" s="45"/>
      <c r="K16" s="45"/>
      <c r="L16" s="45"/>
      <c r="M16" s="45"/>
    </row>
    <row r="17" spans="1:13" s="3" customFormat="1" ht="66" customHeight="1" x14ac:dyDescent="0.25">
      <c r="A17" s="80" t="s">
        <v>23</v>
      </c>
      <c r="B17" s="81"/>
      <c r="C17" s="81"/>
      <c r="D17" s="81"/>
      <c r="E17" s="81"/>
      <c r="F17" s="81"/>
      <c r="G17" s="81"/>
      <c r="H17" s="81"/>
      <c r="I17" s="41"/>
      <c r="J17" s="41"/>
      <c r="K17" s="41"/>
      <c r="L17" s="41"/>
      <c r="M17" s="41"/>
    </row>
    <row r="18" spans="1:13" s="3" customFormat="1" ht="15" customHeight="1" x14ac:dyDescent="0.25">
      <c r="A18" s="46"/>
      <c r="B18" s="46"/>
      <c r="C18" s="47"/>
      <c r="D18" s="47"/>
      <c r="E18" s="47"/>
      <c r="F18" s="46"/>
      <c r="G18" s="48"/>
      <c r="H18" s="49"/>
      <c r="I18" s="50"/>
    </row>
    <row r="19" spans="1:13" s="3" customFormat="1" ht="27.75" customHeight="1" x14ac:dyDescent="0.25">
      <c r="A19" s="46"/>
      <c r="B19" s="46"/>
      <c r="C19" s="47"/>
      <c r="D19" s="47"/>
      <c r="E19" s="47"/>
      <c r="F19" s="46"/>
      <c r="G19" s="48"/>
      <c r="H19" s="49"/>
      <c r="I19" s="50"/>
      <c r="L19" s="51"/>
      <c r="M19" s="10" t="s">
        <v>45</v>
      </c>
    </row>
    <row r="20" spans="1:13" s="3" customFormat="1" ht="31.5" customHeight="1" x14ac:dyDescent="0.25">
      <c r="A20" s="10" t="s">
        <v>24</v>
      </c>
      <c r="B20" s="10"/>
      <c r="C20" s="19"/>
      <c r="D20" s="19"/>
      <c r="E20" s="19"/>
      <c r="F20" s="10" t="s">
        <v>25</v>
      </c>
      <c r="G20" s="10"/>
      <c r="H20" s="27"/>
      <c r="I20" s="50"/>
      <c r="M20" s="10" t="s">
        <v>26</v>
      </c>
    </row>
    <row r="21" spans="1:13" s="3" customFormat="1" ht="23.25" customHeight="1" x14ac:dyDescent="0.25">
      <c r="A21" s="46"/>
      <c r="B21" s="46"/>
      <c r="C21" s="47"/>
      <c r="D21" s="47"/>
      <c r="E21" s="47"/>
      <c r="F21" s="46"/>
      <c r="G21" s="48"/>
      <c r="H21" s="49"/>
      <c r="I21" s="50"/>
    </row>
    <row r="22" spans="1:13" s="3" customFormat="1" ht="23.25" customHeight="1" x14ac:dyDescent="0.25">
      <c r="A22" s="46"/>
      <c r="B22" s="46"/>
      <c r="C22" s="47"/>
      <c r="D22" s="47"/>
      <c r="E22" s="47"/>
      <c r="F22" s="46"/>
      <c r="G22" s="48"/>
      <c r="H22" s="49"/>
      <c r="I22" s="50"/>
    </row>
    <row r="23" spans="1:13" s="10" customFormat="1" ht="25.5" x14ac:dyDescent="0.25">
      <c r="H23" s="27"/>
    </row>
    <row r="24" spans="1:13" s="3" customFormat="1" ht="25.5" x14ac:dyDescent="0.25">
      <c r="A24" s="10"/>
      <c r="B24" s="10"/>
      <c r="H24" s="52"/>
      <c r="I24" s="4"/>
    </row>
    <row r="25" spans="1:13" s="3" customFormat="1" x14ac:dyDescent="0.25">
      <c r="H25" s="52"/>
      <c r="I25" s="4"/>
    </row>
    <row r="26" spans="1:13" x14ac:dyDescent="0.25">
      <c r="A26" s="7"/>
      <c r="B26" s="7"/>
      <c r="G26" s="7"/>
      <c r="H26" s="53"/>
    </row>
    <row r="27" spans="1:13" s="2" customFormat="1" x14ac:dyDescent="0.25">
      <c r="C27" s="3"/>
      <c r="D27" s="3"/>
      <c r="E27" s="3"/>
      <c r="F27" s="4"/>
      <c r="G27" s="5"/>
      <c r="H27" s="52"/>
      <c r="I27" s="4"/>
      <c r="J27" s="7"/>
    </row>
  </sheetData>
  <mergeCells count="10">
    <mergeCell ref="M9:M10"/>
    <mergeCell ref="A15:H16"/>
    <mergeCell ref="A17:H17"/>
    <mergeCell ref="A9:A10"/>
    <mergeCell ref="F9:F10"/>
    <mergeCell ref="G9:G10"/>
    <mergeCell ref="H9:H10"/>
    <mergeCell ref="I9:K9"/>
    <mergeCell ref="L9:L10"/>
    <mergeCell ref="B9:E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I. SƠN</vt:lpstr>
      <vt:lpstr>III. ĐÓNG GÓI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2023-09-22T03:27:10Z</cp:lastPrinted>
  <dcterms:created xsi:type="dcterms:W3CDTF">2018-06-14T03:02:24Z</dcterms:created>
  <dcterms:modified xsi:type="dcterms:W3CDTF">2023-10-30T06:20:00Z</dcterms:modified>
</cp:coreProperties>
</file>