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 activeTab="1"/>
  </bookViews>
  <sheets>
    <sheet name="I. SƠN " sheetId="1" r:id="rId1"/>
    <sheet name="III. ĐÓNG GÓI (3)" sheetId="6" r:id="rId2"/>
    <sheet name="III. ĐÓNG GÓI" sheetId="3" r:id="rId3"/>
  </sheets>
  <definedNames>
    <definedName name="_xlnm._FilterDatabase" localSheetId="0" hidden="1">'I. SƠN '!$A$1:$H$8</definedName>
    <definedName name="_xlnm._FilterDatabase" localSheetId="2" hidden="1">'III. ĐÓNG GÓI'!$A$1:$I$10</definedName>
    <definedName name="_xlnm._FilterDatabase" localSheetId="1" hidden="1">'III. ĐÓNG GÓI (3)'!$A$1:$I$11</definedName>
    <definedName name="_xlnm.Print_Area" localSheetId="1">'III. ĐÓNG GÓI (3)'!$A$1:$M$22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6" l="1"/>
  <c r="F7" i="3"/>
  <c r="H13" i="3"/>
  <c r="H14" i="3"/>
  <c r="H15" i="3"/>
  <c r="H16" i="3"/>
  <c r="H17" i="3"/>
  <c r="H18" i="3"/>
  <c r="H19" i="3"/>
  <c r="H20" i="3"/>
  <c r="H21" i="3"/>
  <c r="H12" i="3"/>
  <c r="H11" i="3"/>
</calcChain>
</file>

<file path=xl/sharedStrings.xml><?xml version="1.0" encoding="utf-8"?>
<sst xmlns="http://schemas.openxmlformats.org/spreadsheetml/2006/main" count="208" uniqueCount="88">
  <si>
    <t>ĐỊNH MỨC KIÊM ĐỀ NGHỊ XUẤT KHO</t>
  </si>
  <si>
    <t>Người đề nghị :</t>
  </si>
  <si>
    <t>Lệnh sản xuất :</t>
  </si>
  <si>
    <t>Xưởng</t>
  </si>
  <si>
    <t>Khách hàng :</t>
  </si>
  <si>
    <t xml:space="preserve">Đơn hàng:   </t>
  </si>
  <si>
    <t>Sản phẩm :</t>
  </si>
  <si>
    <t>pcs</t>
  </si>
  <si>
    <t>Số lượng:</t>
  </si>
  <si>
    <t>I. SƠN</t>
  </si>
  <si>
    <t>STT</t>
  </si>
  <si>
    <t>HÀNG HÓA</t>
  </si>
  <si>
    <t>ĐVT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</si>
  <si>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</si>
  <si>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</si>
  <si>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</si>
  <si>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</si>
  <si>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</si>
  <si>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</si>
  <si>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</si>
  <si>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</si>
  <si>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</si>
  <si>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t>Kg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</si>
  <si>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</si>
  <si>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</si>
  <si>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BAN GIÁM ĐỐC</t>
  </si>
  <si>
    <t>BP. KIỂM SOÁT ĐỊNH MỨC</t>
  </si>
  <si>
    <t>NGƯỜI ĐỀ NGHỊ</t>
  </si>
  <si>
    <t>III: VẬT TƯ ĐÓNG GÓI</t>
  </si>
  <si>
    <t>QUY CÁCH</t>
  </si>
  <si>
    <t>MOKUSAN</t>
  </si>
  <si>
    <t>FOLDING CHAIR . BV SỐ 5</t>
  </si>
  <si>
    <t>SÂU 72  x RỘNG 456 x CAO 735</t>
  </si>
  <si>
    <t>Viet Nam</t>
  </si>
  <si>
    <t>600x1000</t>
  </si>
  <si>
    <t>Thùng</t>
  </si>
  <si>
    <t xml:space="preserve">Tấm lót : </t>
  </si>
  <si>
    <t xml:space="preserve">470x70x5 </t>
  </si>
  <si>
    <t>Tấm</t>
  </si>
  <si>
    <t>730x70x5</t>
  </si>
  <si>
    <t xml:space="preserve">Thùng lót </t>
  </si>
  <si>
    <t>335x320x52 (3 lớp)</t>
  </si>
  <si>
    <t xml:space="preserve">Tấm lót </t>
  </si>
  <si>
    <t>750x470x3</t>
  </si>
  <si>
    <t>400x400x3</t>
  </si>
  <si>
    <t>Barcode-9779</t>
  </si>
  <si>
    <t>Cái</t>
  </si>
  <si>
    <t>PHAN THIÊN KIM</t>
  </si>
  <si>
    <t>760x480x80(H)</t>
  </si>
  <si>
    <t>Carton hộp bế (5 lớp trắng có in)</t>
  </si>
  <si>
    <t>Băng keo trong 48mm</t>
  </si>
  <si>
    <t>Băng keo trong 24mm</t>
  </si>
  <si>
    <t>Cuộn</t>
  </si>
  <si>
    <t>Cuộn mảnh</t>
  </si>
  <si>
    <t>150 x 250</t>
  </si>
  <si>
    <t>12/11/2023</t>
  </si>
  <si>
    <t>61-23VW/SKM (MNC-2299-FC-15(N))</t>
  </si>
  <si>
    <t>Ngày 15/09/2023</t>
  </si>
  <si>
    <t xml:space="preserve">SB FILLER - </t>
  </si>
  <si>
    <t>232:008:10012-25.00K</t>
  </si>
  <si>
    <t>NC RETARDER</t>
  </si>
  <si>
    <t>216:004-170.00K</t>
  </si>
  <si>
    <t>PU THINNER</t>
  </si>
  <si>
    <t>236:022-180.00K</t>
  </si>
  <si>
    <t>PU SEALER</t>
  </si>
  <si>
    <t>230:046/A-180.00K</t>
  </si>
  <si>
    <t>PU HARDENER</t>
  </si>
  <si>
    <t>230:046/B-4.50K</t>
  </si>
  <si>
    <t>PU TOPCOAT (10)</t>
  </si>
  <si>
    <t>F63FN0381-18.00K</t>
  </si>
  <si>
    <t>230:063/B-4.50K</t>
  </si>
  <si>
    <t>STAIN-WHITE</t>
  </si>
  <si>
    <t>238:001:10100-9.00K</t>
  </si>
  <si>
    <t>STAIN-YELLOW</t>
  </si>
  <si>
    <t>238:001:30001-4.00K</t>
  </si>
  <si>
    <t>238:001:30100-5.00K</t>
  </si>
  <si>
    <t>STAIN-BURNT UMBER</t>
  </si>
  <si>
    <t>238:001:60001-5.00K</t>
  </si>
  <si>
    <t>STAIN-RED</t>
  </si>
  <si>
    <t>238:001:20012-5.00K</t>
  </si>
  <si>
    <t>VietNam</t>
  </si>
  <si>
    <t>Màng PE  - W500</t>
  </si>
  <si>
    <t>cuộn</t>
  </si>
  <si>
    <t>Giấy xel 2 lớp</t>
  </si>
  <si>
    <t>kg</t>
  </si>
  <si>
    <t>Băng keo trong W24</t>
  </si>
  <si>
    <t>Dây đai xanh W16</t>
  </si>
  <si>
    <t>Màng PE  - W125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</si>
</sst>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i/>
      <sz val="18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7" fillId="0" borderId="0" xfId="0" applyNumberFormat="1" applyFont="1" applyAlignment="1">
      <alignment vertical="center"/>
    </xf>
    <xf numFmtId="14" fontId="8" fillId="0" borderId="0" xfId="0" quotePrefix="1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41" fontId="6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1" fontId="1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164" fontId="9" fillId="0" borderId="9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/>
    </xf>
    <xf numFmtId="164" fontId="9" fillId="0" borderId="11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right" vertical="center"/>
    </xf>
    <xf numFmtId="164" fontId="9" fillId="0" borderId="12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1" fontId="15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center" vertical="center" wrapText="1"/>
    </xf>
    <xf numFmtId="41" fontId="3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41" fontId="9" fillId="0" borderId="11" xfId="0" applyNumberFormat="1" applyFont="1" applyBorder="1" applyAlignment="1">
      <alignment horizontal="right" vertical="center"/>
    </xf>
    <xf numFmtId="41" fontId="15" fillId="0" borderId="0" xfId="0" applyNumberFormat="1" applyFont="1" applyAlignment="1">
      <alignment horizontal="right" vertical="center"/>
    </xf>
    <xf numFmtId="0" fontId="12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166" fontId="1" fillId="0" borderId="11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43" fontId="9" fillId="0" borderId="11" xfId="1" applyFont="1" applyBorder="1" applyAlignment="1">
      <alignment horizontal="right" vertical="center"/>
    </xf>
    <xf numFmtId="0" fontId="11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 wrapText="1"/>
    </xf>
    <xf numFmtId="164" fontId="9" fillId="0" borderId="10" xfId="0" applyNumberFormat="1" applyFont="1" applyBorder="1" applyAlignment="1">
      <alignment horizontal="righ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37.28515625" style="2" customWidth="1"/>
    <col min="3" max="3" width="40.140625" style="3" customWidth="1"/>
    <col min="4" max="4" width="17.5703125" style="3" customWidth="1"/>
    <col min="5" max="5" width="10.42578125" style="4" customWidth="1"/>
    <col min="6" max="6" width="9.7109375" style="5" customWidth="1"/>
    <col min="7" max="7" width="20.28515625" style="6" customWidth="1"/>
    <col min="8" max="8" width="16.7109375" style="2" customWidth="1"/>
    <col min="9" max="10" width="16.7109375" style="7" customWidth="1"/>
    <col min="11" max="11" width="21.140625" style="7" customWidth="1"/>
    <col min="12" max="12" width="29.5703125" style="7" customWidth="1"/>
    <col min="13" max="16384" width="9.140625" style="7"/>
  </cols>
  <sheetData>
    <row r="1" spans="1:12" ht="33" customHeight="1" x14ac:dyDescent="0.25">
      <c r="A1" s="3"/>
      <c r="D1" s="7"/>
      <c r="G1" s="8" t="s">
        <v>0</v>
      </c>
    </row>
    <row r="2" spans="1:12" ht="30" customHeight="1" x14ac:dyDescent="0.25">
      <c r="A2" s="9" t="s">
        <v>1</v>
      </c>
      <c r="C2" s="1" t="s">
        <v>47</v>
      </c>
      <c r="D2" s="7"/>
      <c r="G2" s="8"/>
    </row>
    <row r="3" spans="1:12" s="9" customFormat="1" ht="30" customHeight="1" x14ac:dyDescent="0.25">
      <c r="A3" s="9" t="s">
        <v>2</v>
      </c>
      <c r="B3" s="10"/>
      <c r="C3" s="11" t="s">
        <v>55</v>
      </c>
      <c r="D3" s="12"/>
      <c r="E3" s="9" t="s">
        <v>3</v>
      </c>
      <c r="F3" s="13"/>
      <c r="G3" s="14"/>
      <c r="H3" s="1"/>
    </row>
    <row r="4" spans="1:12" s="9" customFormat="1" ht="30" customHeight="1" x14ac:dyDescent="0.25">
      <c r="A4" s="9" t="s">
        <v>4</v>
      </c>
      <c r="B4" s="15"/>
      <c r="C4" s="16" t="s">
        <v>30</v>
      </c>
      <c r="D4" s="16"/>
      <c r="E4" s="17"/>
      <c r="F4" s="18"/>
      <c r="G4" s="19"/>
      <c r="H4" s="20"/>
    </row>
    <row r="5" spans="1:12" s="9" customFormat="1" ht="30" customHeight="1" x14ac:dyDescent="0.25">
      <c r="A5" s="9" t="s">
        <v>5</v>
      </c>
      <c r="B5" s="21"/>
      <c r="C5" s="22" t="s">
        <v>56</v>
      </c>
      <c r="D5" s="22"/>
      <c r="E5" s="17"/>
      <c r="F5" s="18"/>
      <c r="G5" s="19"/>
      <c r="H5" s="17"/>
    </row>
    <row r="6" spans="1:12" s="9" customFormat="1" ht="30.75" customHeight="1" thickBot="1" x14ac:dyDescent="0.3">
      <c r="A6" s="27" t="s">
        <v>9</v>
      </c>
      <c r="B6" s="13"/>
      <c r="C6" s="24"/>
      <c r="D6" s="24"/>
      <c r="E6" s="25"/>
      <c r="F6" s="22"/>
      <c r="G6" s="26"/>
    </row>
    <row r="7" spans="1:12" s="28" customFormat="1" ht="42" customHeight="1" thickBot="1" x14ac:dyDescent="0.3">
      <c r="A7" s="81" t="s">
        <v>10</v>
      </c>
      <c r="B7" s="83" t="s">
        <v>11</v>
      </c>
      <c r="C7" s="84"/>
      <c r="D7" s="85"/>
      <c r="E7" s="81" t="s">
        <v>12</v>
      </c>
      <c r="F7" s="81" t="s">
        <v>13</v>
      </c>
      <c r="G7" s="81" t="s">
        <v>14</v>
      </c>
      <c r="H7" s="86" t="s">
        <v>15</v>
      </c>
      <c r="I7" s="86"/>
      <c r="J7" s="86"/>
      <c r="K7" s="70" t="s">
        <v>16</v>
      </c>
      <c r="L7" s="72" t="s">
        <v>17</v>
      </c>
    </row>
    <row r="8" spans="1:12" s="28" customFormat="1" ht="42" customHeight="1" thickBot="1" x14ac:dyDescent="0.3">
      <c r="A8" s="82"/>
      <c r="B8" s="29" t="s">
        <v>18</v>
      </c>
      <c r="C8" s="29" t="s">
        <v>19</v>
      </c>
      <c r="D8" s="29" t="s">
        <v>20</v>
      </c>
      <c r="E8" s="82"/>
      <c r="F8" s="82"/>
      <c r="G8" s="82"/>
      <c r="H8" s="30" t="s">
        <v>21</v>
      </c>
      <c r="I8" s="30" t="s">
        <v>21</v>
      </c>
      <c r="J8" s="30" t="s">
        <v>21</v>
      </c>
      <c r="K8" s="71"/>
      <c r="L8" s="71"/>
    </row>
    <row r="9" spans="1:12" s="3" customFormat="1" ht="36.75" customHeight="1" x14ac:dyDescent="0.25">
      <c r="A9" s="31">
        <v>1</v>
      </c>
      <c r="B9" s="32" t="s">
        <v>58</v>
      </c>
      <c r="C9" s="32" t="s">
        <v>59</v>
      </c>
      <c r="D9" s="33" t="s">
        <v>80</v>
      </c>
      <c r="E9" s="34" t="s">
        <v>22</v>
      </c>
      <c r="F9" s="35"/>
      <c r="G9" s="36">
        <v>14.135557983359776</v>
      </c>
      <c r="H9" s="31"/>
      <c r="I9" s="31"/>
      <c r="J9" s="31"/>
      <c r="K9" s="31"/>
      <c r="L9" s="31"/>
    </row>
    <row r="10" spans="1:12" s="3" customFormat="1" ht="36.75" customHeight="1" x14ac:dyDescent="0.25">
      <c r="A10" s="37">
        <v>2</v>
      </c>
      <c r="B10" s="38" t="s">
        <v>60</v>
      </c>
      <c r="C10" s="38" t="s">
        <v>61</v>
      </c>
      <c r="D10" s="39" t="s">
        <v>80</v>
      </c>
      <c r="E10" s="40" t="s">
        <v>22</v>
      </c>
      <c r="F10" s="41"/>
      <c r="G10" s="42">
        <v>5.248405107419412</v>
      </c>
      <c r="H10" s="37"/>
      <c r="I10" s="37"/>
      <c r="J10" s="37"/>
      <c r="K10" s="37"/>
      <c r="L10" s="37"/>
    </row>
    <row r="11" spans="1:12" s="3" customFormat="1" ht="36.75" customHeight="1" x14ac:dyDescent="0.25">
      <c r="A11" s="37">
        <v>3</v>
      </c>
      <c r="B11" s="38" t="s">
        <v>62</v>
      </c>
      <c r="C11" s="38" t="s">
        <v>63</v>
      </c>
      <c r="D11" s="39" t="s">
        <v>80</v>
      </c>
      <c r="E11" s="40" t="s">
        <v>22</v>
      </c>
      <c r="F11" s="41"/>
      <c r="G11" s="42">
        <v>41.889359279035389</v>
      </c>
      <c r="H11" s="37"/>
      <c r="I11" s="37"/>
      <c r="J11" s="37"/>
      <c r="K11" s="37"/>
      <c r="L11" s="37"/>
    </row>
    <row r="12" spans="1:12" s="3" customFormat="1" ht="36.75" customHeight="1" x14ac:dyDescent="0.25">
      <c r="A12" s="37">
        <v>4</v>
      </c>
      <c r="B12" s="38" t="s">
        <v>64</v>
      </c>
      <c r="C12" s="38" t="s">
        <v>65</v>
      </c>
      <c r="D12" s="39" t="s">
        <v>80</v>
      </c>
      <c r="E12" s="40" t="s">
        <v>22</v>
      </c>
      <c r="F12" s="41"/>
      <c r="G12" s="42">
        <v>27.588590515426183</v>
      </c>
      <c r="H12" s="37"/>
      <c r="I12" s="37"/>
      <c r="J12" s="37"/>
      <c r="K12" s="37"/>
      <c r="L12" s="37"/>
    </row>
    <row r="13" spans="1:12" s="3" customFormat="1" ht="36.75" customHeight="1" x14ac:dyDescent="0.25">
      <c r="A13" s="37">
        <v>5</v>
      </c>
      <c r="B13" s="38" t="s">
        <v>66</v>
      </c>
      <c r="C13" s="38" t="s">
        <v>67</v>
      </c>
      <c r="D13" s="39" t="s">
        <v>80</v>
      </c>
      <c r="E13" s="40" t="s">
        <v>22</v>
      </c>
      <c r="F13" s="41"/>
      <c r="G13" s="42">
        <v>13.794295257713092</v>
      </c>
      <c r="H13" s="37"/>
      <c r="I13" s="37"/>
      <c r="J13" s="37"/>
      <c r="K13" s="37"/>
      <c r="L13" s="37"/>
    </row>
    <row r="14" spans="1:12" s="3" customFormat="1" ht="36.75" customHeight="1" x14ac:dyDescent="0.25">
      <c r="A14" s="37">
        <v>6</v>
      </c>
      <c r="B14" s="38" t="s">
        <v>68</v>
      </c>
      <c r="C14" s="38" t="s">
        <v>69</v>
      </c>
      <c r="D14" s="39" t="s">
        <v>80</v>
      </c>
      <c r="E14" s="40" t="s">
        <v>22</v>
      </c>
      <c r="F14" s="41"/>
      <c r="G14" s="42">
        <v>21.729836176481598</v>
      </c>
      <c r="H14" s="37"/>
      <c r="I14" s="37"/>
      <c r="J14" s="37"/>
      <c r="K14" s="37"/>
      <c r="L14" s="37"/>
    </row>
    <row r="15" spans="1:12" s="3" customFormat="1" ht="36.75" customHeight="1" x14ac:dyDescent="0.25">
      <c r="A15" s="37">
        <v>7</v>
      </c>
      <c r="B15" s="38" t="s">
        <v>66</v>
      </c>
      <c r="C15" s="38" t="s">
        <v>70</v>
      </c>
      <c r="D15" s="39" t="s">
        <v>80</v>
      </c>
      <c r="E15" s="40" t="s">
        <v>22</v>
      </c>
      <c r="F15" s="41"/>
      <c r="G15" s="42">
        <v>10.864918088240799</v>
      </c>
      <c r="H15" s="37"/>
      <c r="I15" s="37"/>
      <c r="J15" s="37"/>
      <c r="K15" s="37"/>
      <c r="L15" s="37"/>
    </row>
    <row r="16" spans="1:12" s="3" customFormat="1" ht="36.75" customHeight="1" x14ac:dyDescent="0.25">
      <c r="A16" s="37">
        <v>8</v>
      </c>
      <c r="B16" s="38" t="s">
        <v>71</v>
      </c>
      <c r="C16" s="38" t="s">
        <v>72</v>
      </c>
      <c r="D16" s="39" t="s">
        <v>80</v>
      </c>
      <c r="E16" s="40" t="s">
        <v>22</v>
      </c>
      <c r="F16" s="41"/>
      <c r="G16" s="42">
        <v>0.55889182319754238</v>
      </c>
      <c r="H16" s="37"/>
      <c r="I16" s="37"/>
      <c r="J16" s="37"/>
      <c r="K16" s="37"/>
      <c r="L16" s="37"/>
    </row>
    <row r="17" spans="1:12" s="3" customFormat="1" ht="36.75" customHeight="1" x14ac:dyDescent="0.25">
      <c r="A17" s="37">
        <v>9</v>
      </c>
      <c r="B17" s="38" t="s">
        <v>73</v>
      </c>
      <c r="C17" s="38" t="s">
        <v>74</v>
      </c>
      <c r="D17" s="39" t="s">
        <v>80</v>
      </c>
      <c r="E17" s="40" t="s">
        <v>22</v>
      </c>
      <c r="F17" s="41"/>
      <c r="G17" s="42">
        <v>0.23579335500646176</v>
      </c>
      <c r="H17" s="37"/>
      <c r="I17" s="37"/>
      <c r="J17" s="37"/>
      <c r="K17" s="37"/>
      <c r="L17" s="37"/>
    </row>
    <row r="18" spans="1:12" s="3" customFormat="1" ht="36.75" customHeight="1" x14ac:dyDescent="0.25">
      <c r="A18" s="37">
        <v>10</v>
      </c>
      <c r="B18" s="38" t="s">
        <v>73</v>
      </c>
      <c r="C18" s="38" t="s">
        <v>75</v>
      </c>
      <c r="D18" s="39" t="s">
        <v>80</v>
      </c>
      <c r="E18" s="40" t="s">
        <v>22</v>
      </c>
      <c r="F18" s="41"/>
      <c r="G18" s="42">
        <v>0.3281970622441826</v>
      </c>
      <c r="H18" s="37"/>
      <c r="I18" s="37"/>
      <c r="J18" s="37"/>
      <c r="K18" s="37"/>
      <c r="L18" s="37"/>
    </row>
    <row r="19" spans="1:12" s="3" customFormat="1" ht="36.75" customHeight="1" x14ac:dyDescent="0.25">
      <c r="A19" s="37">
        <v>11</v>
      </c>
      <c r="B19" s="43" t="s">
        <v>76</v>
      </c>
      <c r="C19" s="43" t="s">
        <v>77</v>
      </c>
      <c r="D19" s="39" t="s">
        <v>80</v>
      </c>
      <c r="E19" s="40" t="s">
        <v>22</v>
      </c>
      <c r="F19" s="44"/>
      <c r="G19" s="45">
        <v>0.89218747949482702</v>
      </c>
      <c r="H19" s="46"/>
      <c r="I19" s="46"/>
      <c r="J19" s="46"/>
      <c r="K19" s="46"/>
      <c r="L19" s="46"/>
    </row>
    <row r="20" spans="1:12" s="3" customFormat="1" ht="36.75" customHeight="1" x14ac:dyDescent="0.25">
      <c r="A20" s="37">
        <v>12</v>
      </c>
      <c r="B20" s="43" t="s">
        <v>78</v>
      </c>
      <c r="C20" s="43" t="s">
        <v>79</v>
      </c>
      <c r="D20" s="39" t="s">
        <v>80</v>
      </c>
      <c r="E20" s="40" t="s">
        <v>22</v>
      </c>
      <c r="F20" s="44"/>
      <c r="G20" s="45">
        <v>1.1789667750323087E-2</v>
      </c>
      <c r="H20" s="46"/>
      <c r="I20" s="46"/>
      <c r="J20" s="46"/>
      <c r="K20" s="46"/>
      <c r="L20" s="46"/>
    </row>
    <row r="21" spans="1:12" s="3" customFormat="1" ht="33.75" customHeight="1" x14ac:dyDescent="0.25">
      <c r="A21" s="73" t="s">
        <v>23</v>
      </c>
      <c r="B21" s="74"/>
      <c r="C21" s="74"/>
      <c r="D21" s="74"/>
      <c r="E21" s="74"/>
      <c r="F21" s="74"/>
      <c r="G21" s="75"/>
      <c r="H21" s="48"/>
      <c r="I21" s="48"/>
      <c r="J21" s="48"/>
      <c r="K21" s="48"/>
      <c r="L21" s="48"/>
    </row>
    <row r="22" spans="1:12" s="3" customFormat="1" ht="33.75" customHeight="1" x14ac:dyDescent="0.25">
      <c r="A22" s="76"/>
      <c r="B22" s="77"/>
      <c r="C22" s="77"/>
      <c r="D22" s="77"/>
      <c r="E22" s="77"/>
      <c r="F22" s="77"/>
      <c r="G22" s="78"/>
      <c r="H22" s="48"/>
      <c r="I22" s="48"/>
      <c r="J22" s="48"/>
      <c r="K22" s="48"/>
      <c r="L22" s="48"/>
    </row>
    <row r="23" spans="1:12" s="3" customFormat="1" ht="66" customHeight="1" x14ac:dyDescent="0.25">
      <c r="A23" s="79" t="s">
        <v>24</v>
      </c>
      <c r="B23" s="80"/>
      <c r="C23" s="80"/>
      <c r="D23" s="80"/>
      <c r="E23" s="80"/>
      <c r="F23" s="80"/>
      <c r="G23" s="80"/>
      <c r="H23" s="48"/>
      <c r="I23" s="48"/>
      <c r="J23" s="48"/>
      <c r="K23" s="48"/>
      <c r="L23" s="48"/>
    </row>
    <row r="24" spans="1:12" s="3" customFormat="1" ht="10.5" customHeight="1" x14ac:dyDescent="0.25">
      <c r="A24" s="49"/>
      <c r="B24" s="49"/>
      <c r="C24" s="50"/>
      <c r="D24" s="50"/>
      <c r="E24" s="49"/>
      <c r="F24" s="51"/>
      <c r="G24" s="52"/>
      <c r="H24" s="53"/>
    </row>
    <row r="25" spans="1:12" s="3" customFormat="1" ht="27.75" customHeight="1" x14ac:dyDescent="0.25">
      <c r="A25" s="49"/>
      <c r="B25" s="49"/>
      <c r="C25" s="50"/>
      <c r="D25" s="50"/>
      <c r="E25" s="49"/>
      <c r="F25" s="52"/>
      <c r="G25" s="53"/>
      <c r="L25" s="9" t="s">
        <v>57</v>
      </c>
    </row>
    <row r="26" spans="1:12" s="3" customFormat="1" ht="31.5" customHeight="1" x14ac:dyDescent="0.25">
      <c r="A26" s="9" t="s">
        <v>25</v>
      </c>
      <c r="B26" s="9"/>
      <c r="C26" s="18"/>
      <c r="D26" s="18"/>
      <c r="E26" s="9" t="s">
        <v>26</v>
      </c>
      <c r="F26" s="26"/>
      <c r="G26" s="53"/>
      <c r="L26" s="9" t="s">
        <v>27</v>
      </c>
    </row>
    <row r="27" spans="1:12" s="3" customFormat="1" ht="23.25" customHeight="1" x14ac:dyDescent="0.25">
      <c r="A27" s="49"/>
      <c r="B27" s="49"/>
      <c r="C27" s="50"/>
      <c r="D27" s="50"/>
      <c r="E27" s="49"/>
      <c r="F27" s="51"/>
      <c r="G27" s="52"/>
      <c r="H27" s="53"/>
    </row>
    <row r="28" spans="1:12" s="3" customFormat="1" ht="23.25" customHeight="1" x14ac:dyDescent="0.25">
      <c r="A28" s="49"/>
      <c r="B28" s="49"/>
      <c r="C28" s="50"/>
      <c r="D28" s="50"/>
      <c r="E28" s="49"/>
      <c r="F28" s="51"/>
      <c r="G28" s="52"/>
      <c r="H28" s="53"/>
    </row>
    <row r="29" spans="1:12" s="9" customFormat="1" ht="25.5" x14ac:dyDescent="0.25">
      <c r="G29" s="26"/>
    </row>
    <row r="30" spans="1:12" s="3" customFormat="1" ht="25.5" x14ac:dyDescent="0.25">
      <c r="A30" s="9"/>
      <c r="B30" s="9"/>
      <c r="G30" s="54"/>
      <c r="H30" s="4"/>
    </row>
    <row r="31" spans="1:12" s="3" customFormat="1" x14ac:dyDescent="0.25">
      <c r="G31" s="54"/>
      <c r="H31" s="4"/>
    </row>
    <row r="32" spans="1:12" x14ac:dyDescent="0.25">
      <c r="A32" s="7"/>
      <c r="B32" s="7"/>
      <c r="F32" s="7"/>
      <c r="G32" s="55"/>
    </row>
    <row r="33" spans="3:9" s="2" customFormat="1" x14ac:dyDescent="0.25">
      <c r="C33" s="3"/>
      <c r="D33" s="3"/>
      <c r="E33" s="4"/>
      <c r="F33" s="5"/>
      <c r="G33" s="54"/>
      <c r="H33" s="4"/>
      <c r="I33" s="7"/>
    </row>
  </sheetData>
  <mergeCells count="10">
    <mergeCell ref="K7:K8"/>
    <mergeCell ref="L7:L8"/>
    <mergeCell ref="A21:G22"/>
    <mergeCell ref="A23:G23"/>
    <mergeCell ref="A7:A8"/>
    <mergeCell ref="B7:D7"/>
    <mergeCell ref="E7:E8"/>
    <mergeCell ref="F7:F8"/>
    <mergeCell ref="G7:G8"/>
    <mergeCell ref="H7:J7"/>
  </mergeCells>
  <pageMargins left="0" right="0" top="0" bottom="0" header="0" footer="0"/>
  <pageSetup paperSize="9" scale="58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5.140625" style="2" customWidth="1"/>
    <col min="3" max="3" width="29.85546875" style="3" customWidth="1"/>
    <col min="4" max="4" width="33.42578125" style="3" customWidth="1"/>
    <col min="5" max="5" width="17.7109375" style="3" customWidth="1"/>
    <col min="6" max="6" width="10.42578125" style="4" customWidth="1"/>
    <col min="7" max="7" width="10.7109375" style="5" customWidth="1"/>
    <col min="8" max="8" width="22.5703125" style="6" customWidth="1"/>
    <col min="9" max="9" width="17.7109375" style="2" customWidth="1"/>
    <col min="10" max="11" width="17.7109375" style="7" customWidth="1"/>
    <col min="12" max="12" width="19.7109375" style="7" customWidth="1"/>
    <col min="13" max="13" width="31.28515625" style="7" customWidth="1"/>
    <col min="14" max="16384" width="9.140625" style="7"/>
  </cols>
  <sheetData>
    <row r="1" spans="1:15" ht="33" customHeight="1" x14ac:dyDescent="0.25">
      <c r="A1" s="3"/>
      <c r="D1" s="7"/>
      <c r="E1" s="7"/>
      <c r="G1" s="8" t="s">
        <v>0</v>
      </c>
    </row>
    <row r="2" spans="1:15" ht="30" customHeight="1" x14ac:dyDescent="0.25">
      <c r="A2" s="9" t="s">
        <v>1</v>
      </c>
      <c r="C2" s="1" t="s">
        <v>47</v>
      </c>
      <c r="D2" s="7"/>
      <c r="E2" s="7"/>
      <c r="H2" s="8"/>
    </row>
    <row r="3" spans="1:15" s="9" customFormat="1" ht="30" customHeight="1" x14ac:dyDescent="0.25">
      <c r="A3" s="9" t="s">
        <v>2</v>
      </c>
      <c r="B3" s="10"/>
      <c r="C3" s="11" t="s">
        <v>55</v>
      </c>
      <c r="D3" s="12"/>
      <c r="E3" s="16"/>
      <c r="G3" s="13"/>
      <c r="H3" s="14"/>
      <c r="I3" s="1"/>
    </row>
    <row r="4" spans="1:15" s="9" customFormat="1" ht="30" customHeight="1" x14ac:dyDescent="0.25">
      <c r="A4" s="9" t="s">
        <v>4</v>
      </c>
      <c r="B4" s="15"/>
      <c r="C4" s="16" t="s">
        <v>30</v>
      </c>
      <c r="D4" s="16"/>
      <c r="E4" s="16"/>
      <c r="F4" s="17"/>
      <c r="G4" s="18"/>
      <c r="H4" s="19"/>
      <c r="I4" s="20"/>
    </row>
    <row r="5" spans="1:15" s="9" customFormat="1" ht="29.25" customHeight="1" x14ac:dyDescent="0.25">
      <c r="A5" s="9" t="s">
        <v>5</v>
      </c>
      <c r="B5" s="21"/>
      <c r="C5" s="22" t="s">
        <v>56</v>
      </c>
      <c r="D5" s="22"/>
      <c r="E5" s="22"/>
      <c r="F5" s="17"/>
      <c r="G5" s="18"/>
      <c r="H5" s="19"/>
      <c r="I5" s="17"/>
    </row>
    <row r="6" spans="1:15" s="9" customFormat="1" ht="30" hidden="1" customHeight="1" x14ac:dyDescent="0.25">
      <c r="A6" s="9" t="s">
        <v>6</v>
      </c>
      <c r="B6" s="21"/>
      <c r="C6" s="1"/>
      <c r="D6" s="1"/>
      <c r="E6" s="1"/>
      <c r="F6" s="17"/>
      <c r="G6" s="9" t="s">
        <v>7</v>
      </c>
      <c r="H6" s="23"/>
      <c r="I6" s="1"/>
    </row>
    <row r="7" spans="1:15" s="9" customFormat="1" ht="30" hidden="1" customHeight="1" x14ac:dyDescent="0.25">
      <c r="B7" s="21"/>
      <c r="C7" s="1"/>
      <c r="D7" s="1"/>
      <c r="E7" s="1"/>
      <c r="F7" s="17"/>
      <c r="G7" s="9" t="s">
        <v>7</v>
      </c>
      <c r="H7" s="23"/>
      <c r="I7" s="1"/>
    </row>
    <row r="8" spans="1:15" s="9" customFormat="1" ht="30" hidden="1" customHeight="1" x14ac:dyDescent="0.25">
      <c r="A8" s="9" t="s">
        <v>8</v>
      </c>
      <c r="B8" s="13"/>
      <c r="C8" s="24"/>
      <c r="D8" s="24"/>
      <c r="E8" s="24"/>
      <c r="F8" s="25">
        <f>SUM(F6:F7)</f>
        <v>0</v>
      </c>
      <c r="G8" s="22" t="s">
        <v>7</v>
      </c>
      <c r="H8" s="26"/>
    </row>
    <row r="9" spans="1:15" s="9" customFormat="1" ht="30.75" customHeight="1" thickBot="1" x14ac:dyDescent="0.3">
      <c r="A9" s="56" t="s">
        <v>28</v>
      </c>
      <c r="B9" s="13"/>
      <c r="C9" s="24"/>
      <c r="D9" s="24"/>
      <c r="E9" s="24"/>
      <c r="F9" s="25"/>
      <c r="G9" s="22"/>
      <c r="H9" s="26"/>
    </row>
    <row r="10" spans="1:15" s="28" customFormat="1" ht="42" customHeight="1" thickBot="1" x14ac:dyDescent="0.3">
      <c r="A10" s="90" t="s">
        <v>10</v>
      </c>
      <c r="B10" s="92" t="s">
        <v>11</v>
      </c>
      <c r="C10" s="93"/>
      <c r="D10" s="93"/>
      <c r="E10" s="94"/>
      <c r="F10" s="90" t="s">
        <v>12</v>
      </c>
      <c r="G10" s="90" t="s">
        <v>13</v>
      </c>
      <c r="H10" s="90" t="s">
        <v>14</v>
      </c>
      <c r="I10" s="95" t="s">
        <v>15</v>
      </c>
      <c r="J10" s="95"/>
      <c r="K10" s="95"/>
      <c r="L10" s="87" t="s">
        <v>16</v>
      </c>
      <c r="M10" s="89" t="s">
        <v>17</v>
      </c>
    </row>
    <row r="11" spans="1:15" s="28" customFormat="1" ht="42" customHeight="1" thickBot="1" x14ac:dyDescent="0.3">
      <c r="A11" s="91"/>
      <c r="B11" s="65" t="s">
        <v>19</v>
      </c>
      <c r="C11" s="65" t="s">
        <v>18</v>
      </c>
      <c r="D11" s="65" t="s">
        <v>29</v>
      </c>
      <c r="E11" s="65" t="s">
        <v>20</v>
      </c>
      <c r="F11" s="91"/>
      <c r="G11" s="91"/>
      <c r="H11" s="91"/>
      <c r="I11" s="66" t="s">
        <v>21</v>
      </c>
      <c r="J11" s="66" t="s">
        <v>21</v>
      </c>
      <c r="K11" s="66" t="s">
        <v>21</v>
      </c>
      <c r="L11" s="88"/>
      <c r="M11" s="88"/>
    </row>
    <row r="12" spans="1:15" s="3" customFormat="1" ht="50.25" customHeight="1" x14ac:dyDescent="0.25">
      <c r="A12" s="37">
        <v>1</v>
      </c>
      <c r="B12" s="60"/>
      <c r="C12" s="61" t="s">
        <v>87</v>
      </c>
      <c r="D12" s="38"/>
      <c r="E12" s="39" t="s">
        <v>33</v>
      </c>
      <c r="F12" s="40" t="s">
        <v>82</v>
      </c>
      <c r="G12" s="41"/>
      <c r="H12" s="69">
        <v>9.3454325574111371E-3</v>
      </c>
      <c r="I12" s="37"/>
      <c r="J12" s="37"/>
      <c r="K12" s="37"/>
      <c r="L12" s="37"/>
      <c r="M12" s="37"/>
      <c r="N12" s="37"/>
      <c r="O12" s="37"/>
    </row>
    <row r="13" spans="1:15" s="3" customFormat="1" ht="50.25" customHeight="1" x14ac:dyDescent="0.25">
      <c r="A13" s="37">
        <v>2</v>
      </c>
      <c r="B13" s="60"/>
      <c r="C13" s="61" t="s">
        <v>81</v>
      </c>
      <c r="D13" s="38"/>
      <c r="E13" s="39" t="s">
        <v>33</v>
      </c>
      <c r="F13" s="40" t="s">
        <v>82</v>
      </c>
      <c r="G13" s="41"/>
      <c r="H13" s="69">
        <v>0.24207684979358524</v>
      </c>
      <c r="I13" s="37"/>
      <c r="J13" s="37"/>
      <c r="K13" s="37"/>
      <c r="L13" s="37"/>
      <c r="M13" s="37"/>
      <c r="N13" s="37"/>
      <c r="O13" s="37"/>
    </row>
    <row r="14" spans="1:15" s="3" customFormat="1" ht="50.25" customHeight="1" x14ac:dyDescent="0.25">
      <c r="A14" s="37">
        <v>3</v>
      </c>
      <c r="B14" s="60"/>
      <c r="C14" s="61" t="s">
        <v>83</v>
      </c>
      <c r="D14" s="38"/>
      <c r="E14" s="39" t="s">
        <v>33</v>
      </c>
      <c r="F14" s="40" t="s">
        <v>84</v>
      </c>
      <c r="G14" s="41"/>
      <c r="H14" s="69">
        <v>4.6048865262727459</v>
      </c>
      <c r="I14" s="37"/>
      <c r="J14" s="37"/>
      <c r="K14" s="37"/>
      <c r="L14" s="37"/>
      <c r="M14" s="37"/>
      <c r="N14" s="37"/>
      <c r="O14" s="37"/>
    </row>
    <row r="15" spans="1:15" s="3" customFormat="1" ht="50.25" customHeight="1" x14ac:dyDescent="0.25">
      <c r="A15" s="37">
        <v>4</v>
      </c>
      <c r="B15" s="60"/>
      <c r="C15" s="61" t="s">
        <v>85</v>
      </c>
      <c r="D15" s="38"/>
      <c r="E15" s="39" t="s">
        <v>33</v>
      </c>
      <c r="F15" s="40" t="s">
        <v>82</v>
      </c>
      <c r="G15" s="41"/>
      <c r="H15" s="69">
        <v>4.9824638661277391E-2</v>
      </c>
      <c r="I15" s="37"/>
      <c r="J15" s="37"/>
      <c r="K15" s="37"/>
      <c r="L15" s="37"/>
      <c r="M15" s="37"/>
      <c r="N15" s="37"/>
      <c r="O15" s="37"/>
    </row>
    <row r="16" spans="1:15" s="3" customFormat="1" ht="50.25" customHeight="1" x14ac:dyDescent="0.25">
      <c r="A16" s="37">
        <v>5</v>
      </c>
      <c r="B16" s="60"/>
      <c r="C16" s="61" t="s">
        <v>86</v>
      </c>
      <c r="D16" s="38"/>
      <c r="E16" s="39" t="s">
        <v>33</v>
      </c>
      <c r="F16" s="40" t="s">
        <v>84</v>
      </c>
      <c r="G16" s="41"/>
      <c r="H16" s="69">
        <v>0.49955428337763241</v>
      </c>
      <c r="I16" s="37"/>
      <c r="J16" s="37"/>
      <c r="K16" s="37"/>
      <c r="L16" s="37"/>
      <c r="M16" s="37"/>
      <c r="N16" s="37"/>
      <c r="O16" s="37"/>
    </row>
    <row r="17" spans="1:13" s="3" customFormat="1" ht="33.75" customHeight="1" x14ac:dyDescent="0.25">
      <c r="A17" s="73" t="s">
        <v>23</v>
      </c>
      <c r="B17" s="74"/>
      <c r="C17" s="74"/>
      <c r="D17" s="74"/>
      <c r="E17" s="74"/>
      <c r="F17" s="74"/>
      <c r="G17" s="74"/>
      <c r="H17" s="75"/>
      <c r="I17" s="48"/>
      <c r="J17" s="48"/>
      <c r="K17" s="48"/>
      <c r="L17" s="48"/>
      <c r="M17" s="48"/>
    </row>
    <row r="18" spans="1:13" s="3" customFormat="1" ht="33.75" customHeight="1" x14ac:dyDescent="0.25">
      <c r="A18" s="76"/>
      <c r="B18" s="77"/>
      <c r="C18" s="77"/>
      <c r="D18" s="77"/>
      <c r="E18" s="77"/>
      <c r="F18" s="77"/>
      <c r="G18" s="77"/>
      <c r="H18" s="78"/>
      <c r="I18" s="48"/>
      <c r="J18" s="48"/>
      <c r="K18" s="48"/>
      <c r="L18" s="48"/>
      <c r="M18" s="48"/>
    </row>
    <row r="19" spans="1:13" s="3" customFormat="1" ht="66" customHeight="1" x14ac:dyDescent="0.25">
      <c r="A19" s="79" t="s">
        <v>24</v>
      </c>
      <c r="B19" s="80"/>
      <c r="C19" s="80"/>
      <c r="D19" s="80"/>
      <c r="E19" s="80"/>
      <c r="F19" s="80"/>
      <c r="G19" s="80"/>
      <c r="H19" s="80"/>
      <c r="I19" s="47"/>
      <c r="J19" s="47"/>
      <c r="K19" s="47"/>
      <c r="L19" s="47"/>
      <c r="M19" s="47"/>
    </row>
    <row r="20" spans="1:13" s="3" customFormat="1" ht="15" customHeight="1" x14ac:dyDescent="0.25">
      <c r="A20" s="4"/>
      <c r="B20" s="4"/>
      <c r="C20" s="1"/>
      <c r="D20" s="1"/>
      <c r="E20" s="1"/>
      <c r="F20" s="4"/>
      <c r="G20" s="67"/>
      <c r="H20" s="59"/>
      <c r="I20" s="68"/>
    </row>
    <row r="21" spans="1:13" s="3" customFormat="1" ht="27.75" customHeight="1" x14ac:dyDescent="0.25">
      <c r="A21" s="4"/>
      <c r="B21" s="4"/>
      <c r="C21" s="1"/>
      <c r="D21" s="1"/>
      <c r="E21" s="1"/>
      <c r="F21" s="4"/>
      <c r="G21" s="67"/>
      <c r="H21" s="59"/>
      <c r="I21" s="68"/>
      <c r="L21" s="9" t="s">
        <v>57</v>
      </c>
    </row>
    <row r="22" spans="1:13" s="3" customFormat="1" ht="31.5" customHeight="1" x14ac:dyDescent="0.25">
      <c r="A22" s="9" t="s">
        <v>25</v>
      </c>
      <c r="B22" s="9"/>
      <c r="C22" s="18"/>
      <c r="D22" s="18"/>
      <c r="E22" s="18"/>
      <c r="F22" s="9" t="s">
        <v>26</v>
      </c>
      <c r="G22" s="9"/>
      <c r="H22" s="26"/>
      <c r="I22" s="68"/>
      <c r="L22" s="9" t="s">
        <v>27</v>
      </c>
    </row>
    <row r="23" spans="1:13" s="3" customFormat="1" ht="23.25" customHeight="1" x14ac:dyDescent="0.25">
      <c r="A23" s="4"/>
      <c r="B23" s="4"/>
      <c r="C23" s="1"/>
      <c r="D23" s="1"/>
      <c r="E23" s="1"/>
      <c r="F23" s="4"/>
      <c r="G23" s="67"/>
      <c r="H23" s="59"/>
      <c r="I23" s="68"/>
    </row>
    <row r="24" spans="1:13" s="3" customFormat="1" ht="23.25" customHeight="1" x14ac:dyDescent="0.25">
      <c r="A24" s="4"/>
      <c r="B24" s="4"/>
      <c r="C24" s="1"/>
      <c r="D24" s="1"/>
      <c r="E24" s="1"/>
      <c r="F24" s="4"/>
      <c r="G24" s="67"/>
      <c r="H24" s="59"/>
      <c r="I24" s="68"/>
    </row>
    <row r="25" spans="1:13" s="9" customFormat="1" ht="25.5" x14ac:dyDescent="0.25">
      <c r="H25" s="26"/>
    </row>
    <row r="26" spans="1:13" s="3" customFormat="1" ht="25.5" x14ac:dyDescent="0.25">
      <c r="A26" s="9"/>
      <c r="B26" s="9"/>
      <c r="H26" s="54"/>
      <c r="I26" s="4"/>
    </row>
    <row r="27" spans="1:13" s="3" customFormat="1" x14ac:dyDescent="0.25">
      <c r="H27" s="54"/>
      <c r="I27" s="4"/>
    </row>
    <row r="28" spans="1:13" x14ac:dyDescent="0.25">
      <c r="A28" s="7"/>
      <c r="B28" s="7"/>
      <c r="G28" s="7"/>
      <c r="H28" s="55"/>
    </row>
    <row r="29" spans="1:13" s="2" customFormat="1" x14ac:dyDescent="0.25">
      <c r="C29" s="3"/>
      <c r="D29" s="3"/>
      <c r="E29" s="3"/>
      <c r="F29" s="4"/>
      <c r="G29" s="5"/>
      <c r="H29" s="54"/>
      <c r="I29" s="4"/>
      <c r="J29" s="7"/>
    </row>
  </sheetData>
  <mergeCells count="10">
    <mergeCell ref="L10:L11"/>
    <mergeCell ref="M10:M11"/>
    <mergeCell ref="A17:H18"/>
    <mergeCell ref="A19:H19"/>
    <mergeCell ref="A10:A11"/>
    <mergeCell ref="B10:E10"/>
    <mergeCell ref="F10:F11"/>
    <mergeCell ref="G10:G11"/>
    <mergeCell ref="H10:H11"/>
    <mergeCell ref="I10:K10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6.140625" style="2" customWidth="1"/>
    <col min="3" max="3" width="34.85546875" style="3" customWidth="1"/>
    <col min="4" max="4" width="32.42578125" style="3" customWidth="1"/>
    <col min="5" max="5" width="16.7109375" style="3" customWidth="1"/>
    <col min="6" max="6" width="10.42578125" style="4" customWidth="1"/>
    <col min="7" max="7" width="9.7109375" style="5" customWidth="1"/>
    <col min="8" max="8" width="21.28515625" style="6" customWidth="1"/>
    <col min="9" max="9" width="20.42578125" style="2" customWidth="1"/>
    <col min="10" max="11" width="20.42578125" style="7" customWidth="1"/>
    <col min="12" max="12" width="21" style="7" customWidth="1"/>
    <col min="13" max="13" width="25.28515625" style="7" customWidth="1"/>
    <col min="14" max="16384" width="9.140625" style="7"/>
  </cols>
  <sheetData>
    <row r="1" spans="1:13" ht="33" customHeight="1" x14ac:dyDescent="0.25">
      <c r="A1" s="3"/>
      <c r="D1" s="7"/>
      <c r="E1" s="7"/>
      <c r="H1" s="8" t="s">
        <v>0</v>
      </c>
    </row>
    <row r="2" spans="1:13" ht="30" customHeight="1" x14ac:dyDescent="0.25">
      <c r="A2" s="9" t="s">
        <v>1</v>
      </c>
      <c r="C2" s="1" t="s">
        <v>47</v>
      </c>
      <c r="D2" s="7"/>
      <c r="E2" s="7"/>
      <c r="H2" s="8"/>
    </row>
    <row r="3" spans="1:13" s="9" customFormat="1" ht="30" customHeight="1" x14ac:dyDescent="0.25">
      <c r="A3" s="9" t="s">
        <v>2</v>
      </c>
      <c r="B3" s="10"/>
      <c r="C3" s="11" t="s">
        <v>55</v>
      </c>
      <c r="D3" s="12"/>
      <c r="E3" s="16"/>
      <c r="G3" s="13"/>
      <c r="H3" s="14"/>
      <c r="I3" s="1"/>
    </row>
    <row r="4" spans="1:13" s="9" customFormat="1" ht="30" customHeight="1" x14ac:dyDescent="0.25">
      <c r="A4" s="9" t="s">
        <v>4</v>
      </c>
      <c r="B4" s="15"/>
      <c r="C4" s="16" t="s">
        <v>30</v>
      </c>
      <c r="D4" s="16"/>
      <c r="E4" s="16"/>
      <c r="F4" s="17"/>
      <c r="G4" s="18"/>
      <c r="H4" s="19"/>
      <c r="I4" s="20"/>
    </row>
    <row r="5" spans="1:13" s="9" customFormat="1" ht="30" customHeight="1" x14ac:dyDescent="0.25">
      <c r="A5" s="9" t="s">
        <v>5</v>
      </c>
      <c r="B5" s="21"/>
      <c r="C5" s="22" t="s">
        <v>56</v>
      </c>
      <c r="D5" s="22"/>
      <c r="E5" s="22"/>
      <c r="F5" s="17"/>
      <c r="G5" s="18"/>
      <c r="H5" s="19"/>
      <c r="I5" s="17"/>
    </row>
    <row r="6" spans="1:13" s="9" customFormat="1" ht="30" customHeight="1" x14ac:dyDescent="0.25">
      <c r="A6" s="9" t="s">
        <v>6</v>
      </c>
      <c r="B6" s="21"/>
      <c r="C6" s="1" t="s">
        <v>31</v>
      </c>
      <c r="D6" s="57"/>
      <c r="E6" s="1"/>
      <c r="F6" s="17">
        <v>132</v>
      </c>
      <c r="G6" s="9" t="s">
        <v>7</v>
      </c>
      <c r="I6" s="23" t="s">
        <v>32</v>
      </c>
    </row>
    <row r="7" spans="1:13" s="9" customFormat="1" ht="30" customHeight="1" x14ac:dyDescent="0.25">
      <c r="A7" s="9" t="s">
        <v>8</v>
      </c>
      <c r="B7" s="13"/>
      <c r="C7" s="24"/>
      <c r="D7" s="24"/>
      <c r="E7" s="24"/>
      <c r="F7" s="25">
        <f>SUM(F6:F6)</f>
        <v>132</v>
      </c>
      <c r="G7" s="22" t="s">
        <v>7</v>
      </c>
      <c r="H7" s="26"/>
    </row>
    <row r="8" spans="1:13" s="9" customFormat="1" ht="30.75" customHeight="1" thickBot="1" x14ac:dyDescent="0.3">
      <c r="A8" s="27" t="s">
        <v>28</v>
      </c>
      <c r="B8" s="13"/>
      <c r="C8" s="24"/>
      <c r="D8" s="24"/>
      <c r="E8" s="24"/>
      <c r="F8" s="25"/>
      <c r="G8" s="22"/>
      <c r="H8" s="26"/>
    </row>
    <row r="9" spans="1:13" s="28" customFormat="1" ht="42" customHeight="1" thickBot="1" x14ac:dyDescent="0.3">
      <c r="A9" s="81" t="s">
        <v>10</v>
      </c>
      <c r="B9" s="83" t="s">
        <v>11</v>
      </c>
      <c r="C9" s="84"/>
      <c r="D9" s="84"/>
      <c r="E9" s="85"/>
      <c r="F9" s="81" t="s">
        <v>12</v>
      </c>
      <c r="G9" s="81" t="s">
        <v>13</v>
      </c>
      <c r="H9" s="81" t="s">
        <v>14</v>
      </c>
      <c r="I9" s="86" t="s">
        <v>15</v>
      </c>
      <c r="J9" s="86"/>
      <c r="K9" s="86"/>
      <c r="L9" s="70" t="s">
        <v>16</v>
      </c>
      <c r="M9" s="72" t="s">
        <v>17</v>
      </c>
    </row>
    <row r="10" spans="1:13" s="28" customFormat="1" ht="42" customHeight="1" thickBot="1" x14ac:dyDescent="0.3">
      <c r="A10" s="82"/>
      <c r="B10" s="29" t="s">
        <v>19</v>
      </c>
      <c r="C10" s="29" t="s">
        <v>18</v>
      </c>
      <c r="D10" s="29" t="s">
        <v>29</v>
      </c>
      <c r="E10" s="29" t="s">
        <v>20</v>
      </c>
      <c r="F10" s="82"/>
      <c r="G10" s="82"/>
      <c r="H10" s="82"/>
      <c r="I10" s="30" t="s">
        <v>21</v>
      </c>
      <c r="J10" s="30" t="s">
        <v>21</v>
      </c>
      <c r="K10" s="30" t="s">
        <v>21</v>
      </c>
      <c r="L10" s="71"/>
      <c r="M10" s="71"/>
    </row>
    <row r="11" spans="1:13" s="3" customFormat="1" ht="37.5" customHeight="1" x14ac:dyDescent="0.25">
      <c r="A11" s="37">
        <v>2</v>
      </c>
      <c r="B11" s="38"/>
      <c r="C11" s="38" t="s">
        <v>53</v>
      </c>
      <c r="D11" s="38" t="s">
        <v>34</v>
      </c>
      <c r="E11" s="39" t="s">
        <v>33</v>
      </c>
      <c r="F11" s="40" t="s">
        <v>22</v>
      </c>
      <c r="G11" s="41">
        <v>6.9269999999999998E-2</v>
      </c>
      <c r="H11" s="64">
        <f>G11*$F$7</f>
        <v>9.1436399999999995</v>
      </c>
      <c r="I11" s="37"/>
      <c r="J11" s="37"/>
      <c r="K11" s="37"/>
      <c r="L11" s="37"/>
      <c r="M11" s="37"/>
    </row>
    <row r="12" spans="1:13" s="3" customFormat="1" ht="37.5" customHeight="1" x14ac:dyDescent="0.25">
      <c r="A12" s="37"/>
      <c r="B12" s="38"/>
      <c r="C12" s="38" t="s">
        <v>53</v>
      </c>
      <c r="D12" s="38" t="s">
        <v>54</v>
      </c>
      <c r="E12" s="39" t="s">
        <v>33</v>
      </c>
      <c r="F12" s="40" t="s">
        <v>22</v>
      </c>
      <c r="G12" s="63">
        <v>3.4299999999999999E-3</v>
      </c>
      <c r="H12" s="64">
        <f>G12*$F$7</f>
        <v>0.45276</v>
      </c>
      <c r="I12" s="37"/>
      <c r="J12" s="37"/>
      <c r="K12" s="37"/>
      <c r="L12" s="37"/>
      <c r="M12" s="37"/>
    </row>
    <row r="13" spans="1:13" s="3" customFormat="1" ht="37.5" customHeight="1" x14ac:dyDescent="0.25">
      <c r="A13" s="37">
        <v>3</v>
      </c>
      <c r="B13" s="38"/>
      <c r="C13" s="38" t="s">
        <v>49</v>
      </c>
      <c r="D13" s="38" t="s">
        <v>48</v>
      </c>
      <c r="E13" s="39" t="s">
        <v>33</v>
      </c>
      <c r="F13" s="40" t="s">
        <v>35</v>
      </c>
      <c r="G13" s="41">
        <v>1</v>
      </c>
      <c r="H13" s="58">
        <f t="shared" ref="H13:H21" si="0">G13*$F$7</f>
        <v>132</v>
      </c>
      <c r="I13" s="37"/>
      <c r="J13" s="37"/>
      <c r="K13" s="37"/>
      <c r="L13" s="37"/>
      <c r="M13" s="37"/>
    </row>
    <row r="14" spans="1:13" s="3" customFormat="1" ht="37.5" customHeight="1" x14ac:dyDescent="0.25">
      <c r="A14" s="37">
        <v>4</v>
      </c>
      <c r="B14" s="38"/>
      <c r="C14" s="38" t="s">
        <v>36</v>
      </c>
      <c r="D14" s="38" t="s">
        <v>37</v>
      </c>
      <c r="E14" s="39" t="s">
        <v>33</v>
      </c>
      <c r="F14" s="40" t="s">
        <v>38</v>
      </c>
      <c r="G14" s="41">
        <v>4</v>
      </c>
      <c r="H14" s="58">
        <f t="shared" si="0"/>
        <v>528</v>
      </c>
      <c r="I14" s="37"/>
      <c r="J14" s="37"/>
      <c r="K14" s="37"/>
      <c r="L14" s="37"/>
      <c r="M14" s="37"/>
    </row>
    <row r="15" spans="1:13" s="3" customFormat="1" ht="37.5" customHeight="1" x14ac:dyDescent="0.25">
      <c r="A15" s="37">
        <v>5</v>
      </c>
      <c r="B15" s="38"/>
      <c r="C15" s="38" t="s">
        <v>36</v>
      </c>
      <c r="D15" s="38" t="s">
        <v>39</v>
      </c>
      <c r="E15" s="39" t="s">
        <v>33</v>
      </c>
      <c r="F15" s="40" t="s">
        <v>38</v>
      </c>
      <c r="G15" s="41">
        <v>4</v>
      </c>
      <c r="H15" s="58">
        <f t="shared" si="0"/>
        <v>528</v>
      </c>
      <c r="I15" s="37"/>
      <c r="J15" s="37"/>
      <c r="K15" s="37"/>
      <c r="L15" s="37"/>
      <c r="M15" s="37"/>
    </row>
    <row r="16" spans="1:13" s="3" customFormat="1" ht="37.5" customHeight="1" x14ac:dyDescent="0.25">
      <c r="A16" s="37">
        <v>6</v>
      </c>
      <c r="B16" s="38"/>
      <c r="C16" s="38" t="s">
        <v>40</v>
      </c>
      <c r="D16" s="38" t="s">
        <v>41</v>
      </c>
      <c r="E16" s="39" t="s">
        <v>33</v>
      </c>
      <c r="F16" s="40" t="s">
        <v>35</v>
      </c>
      <c r="G16" s="41">
        <v>1</v>
      </c>
      <c r="H16" s="58">
        <f t="shared" si="0"/>
        <v>132</v>
      </c>
      <c r="I16" s="37"/>
      <c r="J16" s="37"/>
      <c r="K16" s="37"/>
      <c r="L16" s="37"/>
      <c r="M16" s="37"/>
    </row>
    <row r="17" spans="1:13" s="3" customFormat="1" ht="37.5" customHeight="1" x14ac:dyDescent="0.25">
      <c r="A17" s="37">
        <v>7</v>
      </c>
      <c r="B17" s="38"/>
      <c r="C17" s="38" t="s">
        <v>42</v>
      </c>
      <c r="D17" s="38" t="s">
        <v>43</v>
      </c>
      <c r="E17" s="39" t="s">
        <v>33</v>
      </c>
      <c r="F17" s="40" t="s">
        <v>38</v>
      </c>
      <c r="G17" s="41">
        <v>2</v>
      </c>
      <c r="H17" s="58">
        <f t="shared" si="0"/>
        <v>264</v>
      </c>
      <c r="I17" s="37"/>
      <c r="J17" s="37"/>
      <c r="K17" s="37"/>
      <c r="L17" s="37"/>
      <c r="M17" s="37"/>
    </row>
    <row r="18" spans="1:13" s="3" customFormat="1" ht="37.5" customHeight="1" x14ac:dyDescent="0.25">
      <c r="A18" s="37">
        <v>8</v>
      </c>
      <c r="B18" s="38"/>
      <c r="C18" s="38" t="s">
        <v>42</v>
      </c>
      <c r="D18" s="38" t="s">
        <v>44</v>
      </c>
      <c r="E18" s="39" t="s">
        <v>33</v>
      </c>
      <c r="F18" s="40" t="s">
        <v>38</v>
      </c>
      <c r="G18" s="41">
        <v>1</v>
      </c>
      <c r="H18" s="58">
        <f t="shared" si="0"/>
        <v>132</v>
      </c>
      <c r="I18" s="37"/>
      <c r="J18" s="37"/>
      <c r="K18" s="37"/>
      <c r="L18" s="37"/>
      <c r="M18" s="37"/>
    </row>
    <row r="19" spans="1:13" s="3" customFormat="1" ht="37.5" customHeight="1" x14ac:dyDescent="0.25">
      <c r="A19" s="37">
        <v>9</v>
      </c>
      <c r="B19" s="38"/>
      <c r="C19" s="38" t="s">
        <v>45</v>
      </c>
      <c r="D19" s="38"/>
      <c r="E19" s="39" t="s">
        <v>33</v>
      </c>
      <c r="F19" s="40" t="s">
        <v>46</v>
      </c>
      <c r="G19" s="41">
        <v>2</v>
      </c>
      <c r="H19" s="58">
        <f t="shared" si="0"/>
        <v>264</v>
      </c>
      <c r="I19" s="37"/>
      <c r="J19" s="37"/>
      <c r="K19" s="37"/>
      <c r="L19" s="37"/>
      <c r="M19" s="37"/>
    </row>
    <row r="20" spans="1:13" s="3" customFormat="1" ht="37.5" customHeight="1" x14ac:dyDescent="0.25">
      <c r="A20" s="37">
        <v>10</v>
      </c>
      <c r="B20" s="38"/>
      <c r="C20" s="38" t="s">
        <v>50</v>
      </c>
      <c r="D20" s="38"/>
      <c r="E20" s="39" t="s">
        <v>33</v>
      </c>
      <c r="F20" s="40" t="s">
        <v>52</v>
      </c>
      <c r="G20" s="62">
        <v>5.4945054945054944E-2</v>
      </c>
      <c r="H20" s="64">
        <f t="shared" si="0"/>
        <v>7.2527472527472527</v>
      </c>
      <c r="I20" s="37"/>
      <c r="J20" s="37"/>
      <c r="K20" s="37"/>
      <c r="L20" s="37"/>
      <c r="M20" s="37"/>
    </row>
    <row r="21" spans="1:13" s="3" customFormat="1" ht="37.5" customHeight="1" x14ac:dyDescent="0.25">
      <c r="A21" s="37">
        <v>11</v>
      </c>
      <c r="B21" s="38"/>
      <c r="C21" s="38" t="s">
        <v>51</v>
      </c>
      <c r="D21" s="38"/>
      <c r="E21" s="39" t="s">
        <v>33</v>
      </c>
      <c r="F21" s="40" t="s">
        <v>52</v>
      </c>
      <c r="G21" s="62">
        <v>3.2967032967032967E-3</v>
      </c>
      <c r="H21" s="64">
        <f t="shared" si="0"/>
        <v>0.43516483516483517</v>
      </c>
      <c r="I21" s="37"/>
      <c r="J21" s="37"/>
      <c r="K21" s="37"/>
      <c r="L21" s="37"/>
      <c r="M21" s="37"/>
    </row>
    <row r="22" spans="1:13" s="3" customFormat="1" ht="33.75" customHeight="1" x14ac:dyDescent="0.25">
      <c r="A22" s="73" t="s">
        <v>23</v>
      </c>
      <c r="B22" s="74"/>
      <c r="C22" s="74"/>
      <c r="D22" s="74"/>
      <c r="E22" s="74"/>
      <c r="F22" s="74"/>
      <c r="G22" s="74"/>
      <c r="H22" s="75"/>
      <c r="I22" s="48"/>
      <c r="J22" s="48"/>
      <c r="K22" s="48"/>
      <c r="L22" s="48"/>
      <c r="M22" s="48"/>
    </row>
    <row r="23" spans="1:13" s="3" customFormat="1" ht="33.75" customHeight="1" x14ac:dyDescent="0.25">
      <c r="A23" s="76"/>
      <c r="B23" s="77"/>
      <c r="C23" s="77"/>
      <c r="D23" s="77"/>
      <c r="E23" s="77"/>
      <c r="F23" s="77"/>
      <c r="G23" s="77"/>
      <c r="H23" s="78"/>
      <c r="I23" s="48"/>
      <c r="J23" s="48"/>
      <c r="K23" s="48"/>
      <c r="L23" s="48"/>
      <c r="M23" s="48"/>
    </row>
    <row r="24" spans="1:13" s="3" customFormat="1" ht="66" customHeight="1" x14ac:dyDescent="0.25">
      <c r="A24" s="79" t="s">
        <v>24</v>
      </c>
      <c r="B24" s="80"/>
      <c r="C24" s="80"/>
      <c r="D24" s="80"/>
      <c r="E24" s="80"/>
      <c r="F24" s="80"/>
      <c r="G24" s="80"/>
      <c r="H24" s="80"/>
      <c r="I24" s="47"/>
      <c r="J24" s="47"/>
      <c r="K24" s="47"/>
      <c r="L24" s="47"/>
      <c r="M24" s="47"/>
    </row>
    <row r="25" spans="1:13" s="3" customFormat="1" ht="15" customHeight="1" x14ac:dyDescent="0.25">
      <c r="A25" s="49"/>
      <c r="B25" s="49"/>
      <c r="C25" s="50"/>
      <c r="D25" s="50"/>
      <c r="E25" s="50"/>
      <c r="F25" s="49"/>
      <c r="G25" s="51"/>
      <c r="H25" s="52"/>
      <c r="I25" s="53"/>
    </row>
    <row r="26" spans="1:13" s="3" customFormat="1" ht="27.75" customHeight="1" x14ac:dyDescent="0.25">
      <c r="A26" s="49"/>
      <c r="B26" s="49"/>
      <c r="C26" s="50"/>
      <c r="D26" s="50"/>
      <c r="E26" s="50"/>
      <c r="F26" s="49"/>
      <c r="G26" s="51"/>
      <c r="H26" s="52"/>
      <c r="I26" s="53"/>
      <c r="L26" s="9" t="s">
        <v>57</v>
      </c>
    </row>
    <row r="27" spans="1:13" s="3" customFormat="1" ht="31.5" customHeight="1" x14ac:dyDescent="0.25">
      <c r="A27" s="9" t="s">
        <v>25</v>
      </c>
      <c r="B27" s="9"/>
      <c r="C27" s="18"/>
      <c r="D27" s="18"/>
      <c r="E27" s="18"/>
      <c r="F27" s="9" t="s">
        <v>26</v>
      </c>
      <c r="G27" s="9"/>
      <c r="H27" s="26"/>
      <c r="I27" s="53"/>
      <c r="L27" s="9" t="s">
        <v>27</v>
      </c>
    </row>
    <row r="28" spans="1:13" s="3" customFormat="1" ht="23.25" customHeight="1" x14ac:dyDescent="0.25">
      <c r="A28" s="49"/>
      <c r="B28" s="49"/>
      <c r="C28" s="50"/>
      <c r="D28" s="50"/>
      <c r="E28" s="50"/>
      <c r="F28" s="49"/>
      <c r="G28" s="51"/>
      <c r="H28" s="52"/>
      <c r="I28" s="53"/>
    </row>
    <row r="29" spans="1:13" s="3" customFormat="1" ht="23.25" customHeight="1" x14ac:dyDescent="0.25">
      <c r="A29" s="49"/>
      <c r="B29" s="49"/>
      <c r="C29" s="50"/>
      <c r="D29" s="50"/>
      <c r="E29" s="50"/>
      <c r="F29" s="49"/>
      <c r="G29" s="51"/>
      <c r="H29" s="52"/>
      <c r="I29" s="53"/>
    </row>
    <row r="30" spans="1:13" s="9" customFormat="1" ht="25.5" x14ac:dyDescent="0.25">
      <c r="H30" s="26"/>
    </row>
    <row r="31" spans="1:13" s="3" customFormat="1" ht="25.5" x14ac:dyDescent="0.25">
      <c r="A31" s="9"/>
      <c r="B31" s="9"/>
      <c r="H31" s="54"/>
      <c r="I31" s="4"/>
    </row>
    <row r="32" spans="1:13" s="3" customFormat="1" x14ac:dyDescent="0.25">
      <c r="H32" s="54"/>
      <c r="I32" s="4"/>
    </row>
    <row r="33" spans="1:10" x14ac:dyDescent="0.25">
      <c r="A33" s="7"/>
      <c r="B33" s="7"/>
      <c r="G33" s="7"/>
      <c r="H33" s="55"/>
    </row>
    <row r="34" spans="1:10" s="2" customFormat="1" x14ac:dyDescent="0.25">
      <c r="C34" s="3"/>
      <c r="D34" s="3"/>
      <c r="E34" s="3"/>
      <c r="F34" s="4"/>
      <c r="G34" s="5"/>
      <c r="H34" s="54"/>
      <c r="I34" s="4"/>
      <c r="J34" s="7"/>
    </row>
  </sheetData>
  <mergeCells count="10">
    <mergeCell ref="L9:L10"/>
    <mergeCell ref="M9:M10"/>
    <mergeCell ref="A22:H23"/>
    <mergeCell ref="A24:H24"/>
    <mergeCell ref="A9:A10"/>
    <mergeCell ref="B9:E9"/>
    <mergeCell ref="F9:F10"/>
    <mergeCell ref="G9:G10"/>
    <mergeCell ref="H9:H10"/>
    <mergeCell ref="I9:K9"/>
  </mergeCells>
  <pageMargins left="0" right="0" top="0" bottom="0" header="0" footer="0"/>
  <pageSetup paperSize="9" scale="53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I. SƠN </vt:lpstr>
      <vt:lpstr>III. ĐÓNG GÓI (3)</vt:lpstr>
      <vt:lpstr>III. ĐÓNG GÓI</vt:lpstr>
      <vt:lpstr>'III. ĐÓNG GÓI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2023-09-15T02:19:55Z</cp:lastPrinted>
  <dcterms:created xsi:type="dcterms:W3CDTF">2018-07-05T07:32:34Z</dcterms:created>
  <dcterms:modified xsi:type="dcterms:W3CDTF">2023-10-30T06:10:07Z</dcterms:modified>
</cp:coreProperties>
</file>