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o/Thesis/MovieTrailerNet/data/8_movie_dataset/recommendation_result/"/>
    </mc:Choice>
  </mc:AlternateContent>
  <xr:revisionPtr revIDLastSave="0" documentId="13_ncr:1_{5B62BB05-31B3-BF44-854C-3A47F6DCA900}" xr6:coauthVersionLast="46" xr6:coauthVersionMax="46" xr10:uidLastSave="{00000000-0000-0000-0000-000000000000}"/>
  <bookViews>
    <workbookView xWindow="41980" yWindow="10400" windowWidth="27320" windowHeight="17440" xr2:uid="{74EED56B-E42C-8A48-8A24-3610053A3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K12" i="1"/>
  <c r="E41" i="1"/>
  <c r="E31" i="1"/>
  <c r="E21" i="1"/>
  <c r="E11" i="1"/>
  <c r="E46" i="1"/>
  <c r="D46" i="1"/>
  <c r="C46" i="1"/>
</calcChain>
</file>

<file path=xl/sharedStrings.xml><?xml version="1.0" encoding="utf-8"?>
<sst xmlns="http://schemas.openxmlformats.org/spreadsheetml/2006/main" count="8" uniqueCount="7">
  <si>
    <t>scene_score</t>
  </si>
  <si>
    <t>Scene</t>
  </si>
  <si>
    <t>Trailer</t>
  </si>
  <si>
    <t>Rank</t>
  </si>
  <si>
    <t>random</t>
    <phoneticPr fontId="4" type="noConversion"/>
  </si>
  <si>
    <t>Random</t>
    <phoneticPr fontId="4" type="noConversion"/>
  </si>
  <si>
    <t>Trailer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</si>
</sst>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F5B7-E7E5-5349-9CD9-A51EADEB241A}">
  <dimension ref="A1:K46"/>
  <sheetViews>
    <sheetView tabSelected="1" workbookViewId="0">
      <selection activeCell="I22" sqref="I22"/>
    </sheetView>
  </sheetViews>
  <sheetFormatPr baseColWidth="10" defaultRowHeight="16"/>
  <cols>
    <col min="1" max="1" width="10.83203125" style="6"/>
  </cols>
  <sheetData>
    <row r="1" spans="1:11">
      <c r="A1" s="3" t="s">
        <v>0</v>
      </c>
      <c r="B1" s="1" t="s">
        <v>1</v>
      </c>
      <c r="C1" s="1" t="s">
        <v>2</v>
      </c>
      <c r="D1" s="1" t="s">
        <v>3</v>
      </c>
      <c r="H1" s="1" t="s">
        <v>5</v>
      </c>
      <c r="I1" s="1" t="s">
        <v>6</v>
      </c>
      <c r="J1" s="1" t="s">
        <v>4</v>
      </c>
      <c r="K1" t="s">
        <v>6</v>
      </c>
    </row>
    <row r="2" spans="1:11">
      <c r="A2" s="4">
        <v>0.91122925281524603</v>
      </c>
      <c r="B2" s="2">
        <v>24</v>
      </c>
      <c r="C2" s="2">
        <v>0</v>
      </c>
      <c r="D2" s="2">
        <v>1</v>
      </c>
      <c r="H2" s="2">
        <v>0</v>
      </c>
      <c r="I2" s="2">
        <v>0</v>
      </c>
      <c r="J2" s="2">
        <v>0</v>
      </c>
      <c r="K2" s="2">
        <v>0</v>
      </c>
    </row>
    <row r="3" spans="1:11">
      <c r="A3" s="4">
        <v>0.89867788553237904</v>
      </c>
      <c r="B3" s="2">
        <v>5</v>
      </c>
      <c r="C3" s="2">
        <v>0</v>
      </c>
      <c r="D3" s="2">
        <v>2</v>
      </c>
      <c r="H3" s="2">
        <v>1</v>
      </c>
      <c r="I3" s="2">
        <v>0</v>
      </c>
      <c r="J3" s="2">
        <v>1</v>
      </c>
      <c r="K3" s="2">
        <v>0</v>
      </c>
    </row>
    <row r="4" spans="1:11">
      <c r="A4" s="4">
        <v>0.86836600303</v>
      </c>
      <c r="B4" s="2">
        <v>8</v>
      </c>
      <c r="C4" s="2">
        <v>1</v>
      </c>
      <c r="D4" s="2">
        <v>3</v>
      </c>
      <c r="H4" s="2">
        <v>2</v>
      </c>
      <c r="I4" s="2">
        <v>0</v>
      </c>
      <c r="J4" s="2">
        <v>2</v>
      </c>
      <c r="K4" s="2">
        <v>0</v>
      </c>
    </row>
    <row r="5" spans="1:11">
      <c r="A5" s="4">
        <v>0.85460439324000004</v>
      </c>
      <c r="B5" s="2">
        <v>16</v>
      </c>
      <c r="C5" s="2">
        <v>1</v>
      </c>
      <c r="D5" s="2">
        <v>4</v>
      </c>
      <c r="H5" s="2">
        <v>3</v>
      </c>
      <c r="I5" s="2">
        <v>0</v>
      </c>
      <c r="J5" s="2">
        <v>3</v>
      </c>
      <c r="K5" s="2">
        <v>1</v>
      </c>
    </row>
    <row r="6" spans="1:11">
      <c r="A6" s="4">
        <v>0.84864836931228604</v>
      </c>
      <c r="B6" s="2">
        <v>13</v>
      </c>
      <c r="C6" s="2">
        <v>1</v>
      </c>
      <c r="D6" s="2">
        <v>5</v>
      </c>
      <c r="H6" s="2">
        <v>4</v>
      </c>
      <c r="I6" s="2">
        <v>0</v>
      </c>
      <c r="J6" s="2">
        <v>4</v>
      </c>
      <c r="K6" s="2">
        <v>0</v>
      </c>
    </row>
    <row r="7" spans="1:11">
      <c r="A7" s="4">
        <v>0.84477072954177801</v>
      </c>
      <c r="B7" s="2">
        <v>20</v>
      </c>
      <c r="C7" s="2">
        <v>1</v>
      </c>
      <c r="D7" s="2">
        <v>6</v>
      </c>
      <c r="H7" s="2">
        <v>5</v>
      </c>
      <c r="I7" s="2">
        <v>0</v>
      </c>
      <c r="J7" s="2">
        <v>5</v>
      </c>
      <c r="K7" s="2">
        <v>1</v>
      </c>
    </row>
    <row r="8" spans="1:11">
      <c r="A8" s="4">
        <v>0.83214604854583696</v>
      </c>
      <c r="B8" s="2">
        <v>40</v>
      </c>
      <c r="C8" s="2">
        <v>1</v>
      </c>
      <c r="D8" s="2">
        <v>7</v>
      </c>
      <c r="H8" s="2">
        <v>6</v>
      </c>
      <c r="I8" s="2">
        <v>0</v>
      </c>
      <c r="J8" s="2">
        <v>6</v>
      </c>
      <c r="K8" s="2">
        <v>0</v>
      </c>
    </row>
    <row r="9" spans="1:11">
      <c r="A9" s="4">
        <v>0.83006340265274003</v>
      </c>
      <c r="B9" s="2">
        <v>2</v>
      </c>
      <c r="C9" s="2">
        <v>0</v>
      </c>
      <c r="D9" s="2">
        <v>8</v>
      </c>
      <c r="H9" s="2">
        <v>7</v>
      </c>
      <c r="I9" s="2">
        <v>0</v>
      </c>
      <c r="J9" s="2">
        <v>7</v>
      </c>
      <c r="K9" s="2">
        <v>0</v>
      </c>
    </row>
    <row r="10" spans="1:11">
      <c r="A10" s="4">
        <v>0.82876390218734697</v>
      </c>
      <c r="B10" s="2">
        <v>41</v>
      </c>
      <c r="C10" s="2">
        <v>1</v>
      </c>
      <c r="D10" s="2">
        <v>9</v>
      </c>
      <c r="H10" s="2">
        <v>8</v>
      </c>
      <c r="I10" s="2">
        <v>0</v>
      </c>
      <c r="J10" s="2">
        <v>8</v>
      </c>
      <c r="K10" s="2">
        <v>0</v>
      </c>
    </row>
    <row r="11" spans="1:11">
      <c r="A11" s="4">
        <v>0.82079555589999997</v>
      </c>
      <c r="B11" s="2">
        <v>1</v>
      </c>
      <c r="C11" s="2">
        <v>0</v>
      </c>
      <c r="D11" s="2">
        <v>10</v>
      </c>
      <c r="E11">
        <f>SUM(C2:C11)/COUNT(D2:D11)</f>
        <v>0.6</v>
      </c>
      <c r="H11" s="2">
        <v>9</v>
      </c>
      <c r="I11" s="2">
        <v>1</v>
      </c>
      <c r="J11" s="2">
        <v>9</v>
      </c>
      <c r="K11" s="2">
        <v>0</v>
      </c>
    </row>
    <row r="12" spans="1:11">
      <c r="A12" s="4">
        <v>0.81047081947326605</v>
      </c>
      <c r="B12" s="2">
        <v>18</v>
      </c>
      <c r="C12" s="2">
        <v>1</v>
      </c>
      <c r="D12" s="2">
        <v>11</v>
      </c>
      <c r="H12" s="2">
        <v>10</v>
      </c>
      <c r="I12" s="2">
        <v>0</v>
      </c>
      <c r="K12">
        <f>SUM(K2:K11)/COUNT(K2:K11)</f>
        <v>0.2</v>
      </c>
    </row>
    <row r="13" spans="1:11">
      <c r="A13" s="4">
        <v>0.78481721878051702</v>
      </c>
      <c r="B13" s="2">
        <v>23</v>
      </c>
      <c r="C13" s="2">
        <v>0</v>
      </c>
      <c r="D13" s="2">
        <v>12</v>
      </c>
      <c r="H13" s="2">
        <v>11</v>
      </c>
      <c r="I13" s="2">
        <v>0</v>
      </c>
    </row>
    <row r="14" spans="1:11">
      <c r="A14" s="4">
        <v>0.78438252210616999</v>
      </c>
      <c r="B14" s="2">
        <v>31</v>
      </c>
      <c r="C14" s="2">
        <v>0</v>
      </c>
      <c r="D14" s="2">
        <v>13</v>
      </c>
      <c r="H14" s="2">
        <v>12</v>
      </c>
      <c r="I14" s="2">
        <v>0</v>
      </c>
    </row>
    <row r="15" spans="1:11">
      <c r="A15" s="4">
        <v>0.77464538812637296</v>
      </c>
      <c r="B15" s="2">
        <v>39</v>
      </c>
      <c r="C15" s="2">
        <v>1</v>
      </c>
      <c r="D15" s="2">
        <v>14</v>
      </c>
      <c r="H15" s="2">
        <v>13</v>
      </c>
      <c r="I15" s="2">
        <v>0</v>
      </c>
    </row>
    <row r="16" spans="1:11">
      <c r="A16" s="4">
        <v>0.77346968650817804</v>
      </c>
      <c r="B16" s="2">
        <v>22</v>
      </c>
      <c r="C16" s="2">
        <v>1</v>
      </c>
      <c r="D16" s="2">
        <v>15</v>
      </c>
      <c r="H16" s="2">
        <v>14</v>
      </c>
      <c r="I16" s="2">
        <v>0</v>
      </c>
    </row>
    <row r="17" spans="1:9">
      <c r="A17" s="4">
        <v>0.76869451999664296</v>
      </c>
      <c r="B17" s="2">
        <v>35</v>
      </c>
      <c r="C17" s="2">
        <v>0</v>
      </c>
      <c r="D17" s="2">
        <v>16</v>
      </c>
      <c r="H17" s="2">
        <v>15</v>
      </c>
      <c r="I17" s="2">
        <v>0</v>
      </c>
    </row>
    <row r="18" spans="1:9">
      <c r="A18" s="4">
        <v>0.76466405391693104</v>
      </c>
      <c r="B18" s="2">
        <v>37</v>
      </c>
      <c r="C18" s="2">
        <v>0</v>
      </c>
      <c r="D18" s="2">
        <v>17</v>
      </c>
      <c r="H18" s="2">
        <v>16</v>
      </c>
      <c r="I18" s="2">
        <v>1</v>
      </c>
    </row>
    <row r="19" spans="1:9">
      <c r="A19" s="4">
        <v>0.75584441423416104</v>
      </c>
      <c r="B19" s="2">
        <v>7</v>
      </c>
      <c r="C19" s="2">
        <v>0</v>
      </c>
      <c r="D19" s="2">
        <v>18</v>
      </c>
      <c r="H19" s="2">
        <v>17</v>
      </c>
      <c r="I19" s="2">
        <v>0</v>
      </c>
    </row>
    <row r="20" spans="1:9">
      <c r="A20" s="4">
        <v>0.75543338060378995</v>
      </c>
      <c r="B20" s="2">
        <v>21</v>
      </c>
      <c r="C20" s="2">
        <v>0</v>
      </c>
      <c r="D20" s="2">
        <v>19</v>
      </c>
      <c r="H20" s="2">
        <v>18</v>
      </c>
      <c r="I20" s="2">
        <v>1</v>
      </c>
    </row>
    <row r="21" spans="1:9">
      <c r="A21" s="4">
        <v>0.74428221582999998</v>
      </c>
      <c r="B21" s="2">
        <v>3</v>
      </c>
      <c r="C21" s="2">
        <v>0</v>
      </c>
      <c r="D21" s="2">
        <v>20</v>
      </c>
      <c r="E21">
        <f>SUM(C2:C21)/COUNT(D2:D21)</f>
        <v>0.45</v>
      </c>
      <c r="H21" s="2">
        <v>19</v>
      </c>
      <c r="I21" s="2">
        <v>0</v>
      </c>
    </row>
    <row r="22" spans="1:9">
      <c r="A22" s="4">
        <v>0.74347805976000003</v>
      </c>
      <c r="B22" s="2">
        <v>10</v>
      </c>
      <c r="C22" s="2">
        <v>1</v>
      </c>
      <c r="D22" s="2">
        <v>21</v>
      </c>
      <c r="I22">
        <f>SUM(I2:I21)/COUNT(I2:I21)</f>
        <v>0.15</v>
      </c>
    </row>
    <row r="23" spans="1:9">
      <c r="A23" s="4">
        <v>0.72389036417007402</v>
      </c>
      <c r="B23" s="2">
        <v>38</v>
      </c>
      <c r="C23" s="2">
        <v>1</v>
      </c>
      <c r="D23" s="2">
        <v>22</v>
      </c>
    </row>
    <row r="24" spans="1:9">
      <c r="A24" s="4">
        <v>0.69949817657000002</v>
      </c>
      <c r="B24" s="2">
        <v>33</v>
      </c>
      <c r="C24" s="2">
        <v>0</v>
      </c>
      <c r="D24" s="2">
        <v>23</v>
      </c>
    </row>
    <row r="25" spans="1:9">
      <c r="A25" s="5">
        <v>0.69770616292999998</v>
      </c>
      <c r="B25" s="2">
        <v>17</v>
      </c>
      <c r="C25" s="2">
        <v>1</v>
      </c>
      <c r="D25" s="2">
        <v>24</v>
      </c>
    </row>
    <row r="26" spans="1:9">
      <c r="A26" s="4">
        <v>0.691864073276519</v>
      </c>
      <c r="B26" s="2">
        <v>25</v>
      </c>
      <c r="C26" s="2">
        <v>0</v>
      </c>
      <c r="D26" s="2">
        <v>25</v>
      </c>
    </row>
    <row r="27" spans="1:9">
      <c r="A27" s="4">
        <v>0.68877756595611495</v>
      </c>
      <c r="B27" s="2">
        <v>6</v>
      </c>
      <c r="C27" s="2">
        <v>0</v>
      </c>
      <c r="D27" s="2">
        <v>26</v>
      </c>
    </row>
    <row r="28" spans="1:9">
      <c r="A28" s="4">
        <v>0.67712938785552901</v>
      </c>
      <c r="B28" s="2">
        <v>11</v>
      </c>
      <c r="C28" s="2">
        <v>0</v>
      </c>
      <c r="D28" s="2">
        <v>27</v>
      </c>
    </row>
    <row r="29" spans="1:9">
      <c r="A29" s="4">
        <v>0.67531526088000005</v>
      </c>
      <c r="B29" s="2">
        <v>19</v>
      </c>
      <c r="C29" s="2">
        <v>1</v>
      </c>
      <c r="D29" s="2">
        <v>28</v>
      </c>
    </row>
    <row r="30" spans="1:9">
      <c r="A30" s="4">
        <v>0.65591812133788996</v>
      </c>
      <c r="B30" s="2">
        <v>26</v>
      </c>
      <c r="C30" s="2">
        <v>0</v>
      </c>
      <c r="D30" s="2">
        <v>29</v>
      </c>
    </row>
    <row r="31" spans="1:9">
      <c r="A31" s="4">
        <v>0.64438503980636597</v>
      </c>
      <c r="B31" s="2">
        <v>28</v>
      </c>
      <c r="C31" s="2">
        <v>0</v>
      </c>
      <c r="D31" s="2">
        <v>30</v>
      </c>
      <c r="E31">
        <f>SUM(C2:C31)/COUNT(D2:D31)</f>
        <v>0.43333333333333335</v>
      </c>
    </row>
    <row r="32" spans="1:9">
      <c r="A32" s="4">
        <v>0.64230543375015203</v>
      </c>
      <c r="B32" s="2">
        <v>9</v>
      </c>
      <c r="C32" s="2">
        <v>1</v>
      </c>
      <c r="D32" s="2">
        <v>31</v>
      </c>
    </row>
    <row r="33" spans="1:5">
      <c r="A33" s="4">
        <v>0.62433212995529097</v>
      </c>
      <c r="B33" s="2">
        <v>15</v>
      </c>
      <c r="C33" s="2">
        <v>0</v>
      </c>
      <c r="D33" s="2">
        <v>32</v>
      </c>
    </row>
    <row r="34" spans="1:5">
      <c r="A34" s="4">
        <v>0.62176293134000005</v>
      </c>
      <c r="B34" s="2">
        <v>36</v>
      </c>
      <c r="C34" s="2">
        <v>0</v>
      </c>
      <c r="D34" s="2">
        <v>33</v>
      </c>
    </row>
    <row r="35" spans="1:5">
      <c r="A35" s="4">
        <v>0.60465711355209295</v>
      </c>
      <c r="B35" s="2">
        <v>29</v>
      </c>
      <c r="C35" s="7">
        <v>0</v>
      </c>
      <c r="D35" s="2">
        <v>34</v>
      </c>
    </row>
    <row r="36" spans="1:5">
      <c r="A36" s="4">
        <v>0.59948599338531405</v>
      </c>
      <c r="B36" s="2">
        <v>12</v>
      </c>
      <c r="C36" s="7">
        <v>0</v>
      </c>
      <c r="D36" s="2">
        <v>35</v>
      </c>
    </row>
    <row r="37" spans="1:5">
      <c r="A37" s="4">
        <v>0.58344161510467496</v>
      </c>
      <c r="B37" s="2">
        <v>34</v>
      </c>
      <c r="C37" s="7">
        <v>0</v>
      </c>
      <c r="D37" s="2">
        <v>36</v>
      </c>
    </row>
    <row r="38" spans="1:5">
      <c r="A38" s="4">
        <v>0.58187353610992398</v>
      </c>
      <c r="B38" s="2">
        <v>32</v>
      </c>
      <c r="C38" s="7">
        <v>0</v>
      </c>
      <c r="D38" s="2">
        <v>37</v>
      </c>
    </row>
    <row r="39" spans="1:5">
      <c r="A39" s="4">
        <v>0.57285499572753895</v>
      </c>
      <c r="B39" s="2">
        <v>30</v>
      </c>
      <c r="C39" s="7">
        <v>0</v>
      </c>
      <c r="D39" s="2">
        <v>38</v>
      </c>
    </row>
    <row r="40" spans="1:5">
      <c r="A40" s="4">
        <v>0.57080394029617298</v>
      </c>
      <c r="B40" s="2">
        <v>43</v>
      </c>
      <c r="C40" s="7">
        <v>0</v>
      </c>
      <c r="D40" s="2">
        <v>39</v>
      </c>
    </row>
    <row r="41" spans="1:5">
      <c r="A41" s="4">
        <v>0.56911754599999997</v>
      </c>
      <c r="B41" s="2">
        <v>0</v>
      </c>
      <c r="C41" s="2">
        <v>0</v>
      </c>
      <c r="D41" s="2">
        <v>40</v>
      </c>
      <c r="E41">
        <f>SUM(C2:C41)/COUNT(D2:D41)</f>
        <v>0.35</v>
      </c>
    </row>
    <row r="42" spans="1:5">
      <c r="A42" s="4">
        <v>0.56634777784347501</v>
      </c>
      <c r="B42" s="2">
        <v>42</v>
      </c>
      <c r="C42" s="7">
        <v>0</v>
      </c>
      <c r="D42" s="2">
        <v>41</v>
      </c>
    </row>
    <row r="43" spans="1:5">
      <c r="A43" s="4">
        <v>0.55053663253784102</v>
      </c>
      <c r="B43" s="2">
        <v>27</v>
      </c>
      <c r="C43" s="7">
        <v>0</v>
      </c>
      <c r="D43" s="2">
        <v>42</v>
      </c>
    </row>
    <row r="44" spans="1:5">
      <c r="A44" s="4">
        <v>0.549416303634643</v>
      </c>
      <c r="B44" s="2">
        <v>4</v>
      </c>
      <c r="C44" s="2">
        <v>0</v>
      </c>
      <c r="D44" s="2">
        <v>43</v>
      </c>
    </row>
    <row r="45" spans="1:5">
      <c r="A45" s="4">
        <v>0.52097094058990401</v>
      </c>
      <c r="B45" s="2">
        <v>14</v>
      </c>
      <c r="C45" s="2">
        <v>0</v>
      </c>
      <c r="D45" s="2">
        <v>44</v>
      </c>
    </row>
    <row r="46" spans="1:5">
      <c r="C46">
        <f>SUM(C2:C45)</f>
        <v>14</v>
      </c>
      <c r="D46">
        <f>COUNT(D2:D45)</f>
        <v>44</v>
      </c>
      <c r="E46">
        <f>C46/D46</f>
        <v>0.31818181818181818</v>
      </c>
    </row>
  </sheetData>
  <sortState xmlns:xlrd2="http://schemas.microsoft.com/office/spreadsheetml/2017/richdata2" ref="A2:D48">
    <sortCondition descending="1" ref="A1:A4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ramey</dc:creator>
  <cp:lastModifiedBy>dao ramey</cp:lastModifiedBy>
  <dcterms:created xsi:type="dcterms:W3CDTF">2021-03-24T21:45:31Z</dcterms:created>
  <dcterms:modified xsi:type="dcterms:W3CDTF">2021-03-25T12:40:28Z</dcterms:modified>
</cp:coreProperties>
</file>