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diao\Desktop\chenyao\referencesystem\final\03_dyadic_level_analysis\"/>
    </mc:Choice>
  </mc:AlternateContent>
  <xr:revisionPtr revIDLastSave="0" documentId="13_ncr:1_{49C0A85A-7FAB-4FFA-81E4-F93E339FC7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f_res" sheetId="1" r:id="rId1"/>
  </sheets>
  <definedNames>
    <definedName name="_xlnm._FilterDatabase" localSheetId="0" hidden="1">df_res!#REF!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2" i="1"/>
</calcChain>
</file>

<file path=xl/sharedStrings.xml><?xml version="1.0" encoding="utf-8"?>
<sst xmlns="http://schemas.openxmlformats.org/spreadsheetml/2006/main" count="1229" uniqueCount="112">
  <si>
    <t>dyadic</t>
  </si>
  <si>
    <t>familiar</t>
  </si>
  <si>
    <t>gender</t>
  </si>
  <si>
    <t>s1</t>
  </si>
  <si>
    <t>s2</t>
  </si>
  <si>
    <t>High-High</t>
  </si>
  <si>
    <t>Male-Female</t>
  </si>
  <si>
    <t>s5</t>
  </si>
  <si>
    <t>s6</t>
  </si>
  <si>
    <t>Low-High</t>
  </si>
  <si>
    <t>s7</t>
  </si>
  <si>
    <t>s8</t>
  </si>
  <si>
    <t>Female-Female</t>
  </si>
  <si>
    <t>s9</t>
  </si>
  <si>
    <t>s10</t>
  </si>
  <si>
    <t>s11</t>
  </si>
  <si>
    <t>s12</t>
  </si>
  <si>
    <t>s13</t>
  </si>
  <si>
    <t>s14</t>
  </si>
  <si>
    <t>s15</t>
  </si>
  <si>
    <t>s16</t>
  </si>
  <si>
    <t>Male-Male</t>
  </si>
  <si>
    <t>s19</t>
  </si>
  <si>
    <t>s20</t>
  </si>
  <si>
    <t>s21</t>
  </si>
  <si>
    <t>s22</t>
  </si>
  <si>
    <t>s23</t>
  </si>
  <si>
    <t>s24</t>
  </si>
  <si>
    <t>s25</t>
  </si>
  <si>
    <t>s26</t>
  </si>
  <si>
    <t>Low-Low</t>
  </si>
  <si>
    <t>s27</t>
  </si>
  <si>
    <t>s28</t>
  </si>
  <si>
    <t>s29</t>
  </si>
  <si>
    <t>s30</t>
  </si>
  <si>
    <t>s31</t>
  </si>
  <si>
    <t>s32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</si>
  <si>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</si>
  <si>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</si>
  <si>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</si>
  <si>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</si>
  <si>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</si>
  <si>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</si>
  <si>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</si>
  <si>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</si>
  <si>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</si>
  <si>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</si>
  <si>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</si>
  <si>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</si>
  <si>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participant</t>
  </si>
  <si>
    <t>Male</t>
  </si>
  <si>
    <t>Female</t>
  </si>
  <si>
    <t>gender_group</t>
  </si>
  <si>
    <t>familiar_group</t>
  </si>
  <si>
    <t>Yes</t>
  </si>
  <si>
    <t>No</t>
  </si>
  <si>
    <t>cq</t>
  </si>
  <si>
    <t>s</t>
  </si>
  <si>
    <t>condition</t>
  </si>
  <si>
    <t>1080p</t>
  </si>
  <si>
    <t>480p</t>
  </si>
  <si>
    <t>240p</t>
  </si>
  <si>
    <t>A_or_B</t>
  </si>
  <si>
    <t>A</t>
  </si>
  <si>
    <t>B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</si>
  <si>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</si>
  <si>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</si>
  <si>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</si>
  <si>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</si>
  <si>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</si>
  <si>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</si>
  <si>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</si>
  <si>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</si>
  <si>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</si>
  <si>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</si>
  <si>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</si>
  <si>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</si>
  <si>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</si>
  <si>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</si>
  <si>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</si>
  <si>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</si>
  <si>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</si>
  <si>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</si>
  <si>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</si>
  <si>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</si>
  <si>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cq_level</t>
  </si>
  <si>
    <t>Excellent</t>
  </si>
  <si>
    <t>Good</t>
  </si>
  <si>
    <t>Fair</t>
  </si>
  <si>
    <t>Poor</t>
  </si>
  <si>
    <t>Bad</t>
  </si>
  <si>
    <t>resolution</t>
  </si>
  <si>
    <t>high</t>
  </si>
  <si>
    <t>mid</t>
  </si>
  <si>
    <t>low</t>
  </si>
  <si>
    <t>time_card</t>
  </si>
  <si>
    <t>duration_card</t>
  </si>
  <si>
    <t>time_room</t>
  </si>
  <si>
    <t>duration_room</t>
  </si>
  <si>
    <t>time_partner</t>
  </si>
  <si>
    <t>number_partner</t>
  </si>
  <si>
    <t>duration_partner</t>
  </si>
  <si>
    <t>number_card</t>
  </si>
  <si>
    <t>number_room</t>
  </si>
  <si>
    <t>global_synchrony</t>
  </si>
  <si>
    <t>peak_synchrony</t>
  </si>
  <si>
    <t>peak_lag</t>
  </si>
  <si>
    <t>abs_peak_lag</t>
  </si>
  <si>
    <t>n_mutual_gaze</t>
  </si>
  <si>
    <t>t_mutual_gaze</t>
  </si>
  <si>
    <t>d_mutual_gaze</t>
  </si>
  <si>
    <t>lag_zero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</si>
</sst>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topLeftCell="N1" zoomScale="80" zoomScaleNormal="80" workbookViewId="0">
      <selection activeCell="Y5" sqref="Y5"/>
    </sheetView>
  </sheetViews>
  <sheetFormatPr defaultRowHeight="14.5" x14ac:dyDescent="0.35"/>
  <cols>
    <col min="1" max="1" width="12" style="3" customWidth="1"/>
    <col min="2" max="2" width="6.08984375" style="3" customWidth="1"/>
    <col min="3" max="4" width="11.54296875" style="1" bestFit="1" customWidth="1"/>
    <col min="5" max="5" width="11.54296875" style="1" customWidth="1"/>
    <col min="6" max="6" width="12.26953125" style="1" bestFit="1" customWidth="1"/>
    <col min="7" max="7" width="13.54296875" style="1" bestFit="1" customWidth="1"/>
    <col min="8" max="8" width="12.7265625" style="3" bestFit="1" customWidth="1"/>
    <col min="9" max="9" width="12.7265625" style="3" customWidth="1"/>
    <col min="10" max="10" width="1.81640625" style="3" bestFit="1" customWidth="1"/>
    <col min="11" max="11" width="7.54296875" style="3" customWidth="1"/>
    <col min="12" max="12" width="11.81640625" style="3" customWidth="1"/>
    <col min="13" max="13" width="12" bestFit="1" customWidth="1"/>
    <col min="14" max="14" width="11" bestFit="1" customWidth="1"/>
    <col min="15" max="15" width="14.26953125" bestFit="1" customWidth="1"/>
    <col min="16" max="16" width="12.1796875" bestFit="1" customWidth="1"/>
    <col min="17" max="17" width="11.08984375" bestFit="1" customWidth="1"/>
    <col min="18" max="18" width="14.453125" bestFit="1" customWidth="1"/>
    <col min="19" max="19" width="12.7265625" bestFit="1" customWidth="1"/>
    <col min="20" max="20" width="11.7265625" bestFit="1" customWidth="1"/>
    <col min="21" max="21" width="15" bestFit="1" customWidth="1"/>
    <col min="22" max="22" width="17.453125" customWidth="1"/>
    <col min="23" max="23" width="17.36328125" customWidth="1"/>
    <col min="24" max="24" width="9.54296875" style="4" customWidth="1"/>
    <col min="25" max="25" width="14.6328125" customWidth="1"/>
    <col min="27" max="27" width="11.81640625" customWidth="1"/>
  </cols>
  <sheetData>
    <row r="1" spans="1:29" s="1" customFormat="1" x14ac:dyDescent="0.35">
      <c r="A1" s="1" t="s">
        <v>0</v>
      </c>
      <c r="B1" s="1" t="s">
        <v>62</v>
      </c>
      <c r="C1" s="1" t="s">
        <v>49</v>
      </c>
      <c r="D1" s="1" t="s">
        <v>2</v>
      </c>
      <c r="E1" s="1" t="s">
        <v>1</v>
      </c>
      <c r="F1" s="1" t="s">
        <v>53</v>
      </c>
      <c r="G1" s="1" t="s">
        <v>52</v>
      </c>
      <c r="H1" s="1" t="s">
        <v>58</v>
      </c>
      <c r="I1" s="1" t="s">
        <v>91</v>
      </c>
      <c r="J1" s="1" t="s">
        <v>57</v>
      </c>
      <c r="K1" s="1" t="s">
        <v>56</v>
      </c>
      <c r="L1" s="1" t="s">
        <v>85</v>
      </c>
      <c r="M1" t="s">
        <v>100</v>
      </c>
      <c r="N1" t="s">
        <v>99</v>
      </c>
      <c r="O1" t="s">
        <v>101</v>
      </c>
      <c r="P1" t="s">
        <v>102</v>
      </c>
      <c r="Q1" t="s">
        <v>95</v>
      </c>
      <c r="R1" t="s">
        <v>96</v>
      </c>
      <c r="S1" t="s">
        <v>103</v>
      </c>
      <c r="T1" t="s">
        <v>97</v>
      </c>
      <c r="U1" t="s">
        <v>98</v>
      </c>
      <c r="V1" s="1" t="s">
        <v>104</v>
      </c>
      <c r="W1" s="1" t="s">
        <v>105</v>
      </c>
      <c r="X1" s="4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</row>
    <row r="2" spans="1:29" x14ac:dyDescent="0.35">
      <c r="A2" s="3" t="s">
        <v>65</v>
      </c>
      <c r="B2" s="3" t="s">
        <v>63</v>
      </c>
      <c r="C2" s="1" t="s">
        <v>3</v>
      </c>
      <c r="D2" s="2" t="s">
        <v>50</v>
      </c>
      <c r="E2" s="2" t="s">
        <v>54</v>
      </c>
      <c r="F2" s="1" t="s">
        <v>5</v>
      </c>
      <c r="G2" s="1" t="s">
        <v>6</v>
      </c>
      <c r="H2" s="3" t="s">
        <v>59</v>
      </c>
      <c r="I2" s="3" t="s">
        <v>92</v>
      </c>
      <c r="J2" s="3">
        <v>1</v>
      </c>
      <c r="K2" s="3">
        <v>4</v>
      </c>
      <c r="L2" s="3" t="s">
        <v>87</v>
      </c>
      <c r="M2">
        <v>20</v>
      </c>
      <c r="N2">
        <v>110.85599999999999</v>
      </c>
      <c r="O2">
        <v>5.5427999999999997</v>
      </c>
      <c r="P2">
        <v>11</v>
      </c>
      <c r="Q2">
        <v>41.484999999999999</v>
      </c>
      <c r="R2">
        <v>3.7713636363636298</v>
      </c>
      <c r="S2">
        <v>8</v>
      </c>
      <c r="T2">
        <v>27.658999999999999</v>
      </c>
      <c r="U2">
        <v>3.4573749999999999</v>
      </c>
      <c r="V2">
        <v>0.27659005480356702</v>
      </c>
      <c r="W2">
        <v>0.49213151086263301</v>
      </c>
      <c r="X2">
        <v>-30</v>
      </c>
      <c r="Y2">
        <f>ABS(X2)</f>
        <v>30</v>
      </c>
      <c r="Z2">
        <v>35</v>
      </c>
      <c r="AA2">
        <v>70.266666666666666</v>
      </c>
      <c r="AB2">
        <v>2.0076190476190465</v>
      </c>
      <c r="AC2">
        <v>0.40842298881742717</v>
      </c>
    </row>
    <row r="3" spans="1:29" x14ac:dyDescent="0.35">
      <c r="A3" s="3" t="s">
        <v>65</v>
      </c>
      <c r="B3" s="3" t="s">
        <v>64</v>
      </c>
      <c r="C3" s="1" t="s">
        <v>4</v>
      </c>
      <c r="D3" s="2" t="s">
        <v>51</v>
      </c>
      <c r="E3" s="2" t="s">
        <v>54</v>
      </c>
      <c r="F3" s="1" t="s">
        <v>5</v>
      </c>
      <c r="G3" s="1" t="s">
        <v>6</v>
      </c>
      <c r="H3" s="3" t="s">
        <v>59</v>
      </c>
      <c r="I3" s="3" t="s">
        <v>92</v>
      </c>
      <c r="J3" s="3">
        <v>1</v>
      </c>
      <c r="K3" s="3">
        <v>4</v>
      </c>
      <c r="L3" s="3" t="s">
        <v>87</v>
      </c>
      <c r="M3">
        <v>30</v>
      </c>
      <c r="N3">
        <v>115.102999999999</v>
      </c>
      <c r="O3">
        <v>3.83676666666666</v>
      </c>
      <c r="P3">
        <v>21</v>
      </c>
      <c r="Q3">
        <v>32.46</v>
      </c>
      <c r="R3">
        <v>1.54571428571428</v>
      </c>
      <c r="S3">
        <v>12</v>
      </c>
      <c r="T3">
        <v>32.436999999999998</v>
      </c>
      <c r="U3">
        <v>2.7030833333333302</v>
      </c>
      <c r="V3">
        <v>0.27659005480356702</v>
      </c>
      <c r="W3">
        <v>0.49213151086263301</v>
      </c>
      <c r="X3">
        <v>-30</v>
      </c>
      <c r="Y3">
        <f t="shared" ref="Y3:Y66" si="0">ABS(X3)</f>
        <v>30</v>
      </c>
      <c r="Z3">
        <v>35</v>
      </c>
      <c r="AA3">
        <v>70.266666666666666</v>
      </c>
      <c r="AB3">
        <v>2.0076190476190465</v>
      </c>
      <c r="AC3">
        <v>0.40842298881742717</v>
      </c>
    </row>
    <row r="4" spans="1:29" x14ac:dyDescent="0.35">
      <c r="A4" s="3" t="s">
        <v>66</v>
      </c>
      <c r="B4" s="3" t="s">
        <v>63</v>
      </c>
      <c r="C4" s="1" t="s">
        <v>7</v>
      </c>
      <c r="D4" s="2" t="s">
        <v>50</v>
      </c>
      <c r="E4" s="1" t="s">
        <v>54</v>
      </c>
      <c r="F4" s="1" t="s">
        <v>9</v>
      </c>
      <c r="G4" s="1" t="s">
        <v>6</v>
      </c>
      <c r="H4" s="3" t="s">
        <v>59</v>
      </c>
      <c r="I4" s="3" t="s">
        <v>92</v>
      </c>
      <c r="J4" s="3">
        <v>0</v>
      </c>
      <c r="K4" s="3">
        <v>4</v>
      </c>
      <c r="L4" s="3" t="s">
        <v>87</v>
      </c>
      <c r="M4">
        <v>38</v>
      </c>
      <c r="N4">
        <v>79.518999999999906</v>
      </c>
      <c r="O4">
        <v>2.09260526315789</v>
      </c>
      <c r="P4">
        <v>34</v>
      </c>
      <c r="Q4">
        <v>75.275999999999996</v>
      </c>
      <c r="R4">
        <v>2.214</v>
      </c>
      <c r="S4">
        <v>12</v>
      </c>
      <c r="T4">
        <v>25.204999999999998</v>
      </c>
      <c r="U4">
        <v>2.1004166666666602</v>
      </c>
      <c r="V4">
        <v>0.22311934917871801</v>
      </c>
      <c r="W4">
        <v>0.29159396272860899</v>
      </c>
      <c r="X4">
        <v>-86.000000000000099</v>
      </c>
      <c r="Y4">
        <f t="shared" si="0"/>
        <v>86.000000000000099</v>
      </c>
      <c r="Z4">
        <v>18</v>
      </c>
      <c r="AA4">
        <v>19.333333333333332</v>
      </c>
      <c r="AB4">
        <v>1.0740740740740733</v>
      </c>
      <c r="AC4">
        <v>0.2717698375459961</v>
      </c>
    </row>
    <row r="5" spans="1:29" x14ac:dyDescent="0.35">
      <c r="A5" s="3" t="s">
        <v>66</v>
      </c>
      <c r="B5" s="3" t="s">
        <v>64</v>
      </c>
      <c r="C5" s="1" t="s">
        <v>8</v>
      </c>
      <c r="D5" s="2" t="s">
        <v>51</v>
      </c>
      <c r="E5" s="1" t="s">
        <v>55</v>
      </c>
      <c r="F5" s="1" t="s">
        <v>9</v>
      </c>
      <c r="G5" s="1" t="s">
        <v>6</v>
      </c>
      <c r="H5" s="3" t="s">
        <v>59</v>
      </c>
      <c r="I5" s="3" t="s">
        <v>92</v>
      </c>
      <c r="J5" s="3">
        <v>1</v>
      </c>
      <c r="K5" s="3">
        <v>4</v>
      </c>
      <c r="L5" s="3" t="s">
        <v>87</v>
      </c>
      <c r="M5">
        <v>27</v>
      </c>
      <c r="N5">
        <v>43.631999999999998</v>
      </c>
      <c r="O5">
        <v>1.6159999999999899</v>
      </c>
      <c r="P5">
        <v>28</v>
      </c>
      <c r="Q5">
        <v>136.36799999999999</v>
      </c>
      <c r="R5">
        <v>4.8702857142857097</v>
      </c>
      <c r="S5">
        <v>0</v>
      </c>
      <c r="T5">
        <v>0</v>
      </c>
      <c r="U5">
        <v>0</v>
      </c>
      <c r="V5">
        <v>0.22311934917871801</v>
      </c>
      <c r="W5">
        <v>0.29159396272860899</v>
      </c>
      <c r="X5">
        <v>-86.000000000000099</v>
      </c>
      <c r="Y5">
        <f t="shared" si="0"/>
        <v>86.000000000000099</v>
      </c>
      <c r="Z5">
        <v>18</v>
      </c>
      <c r="AA5">
        <v>19.333333333333332</v>
      </c>
      <c r="AB5">
        <v>1.0740740740740733</v>
      </c>
      <c r="AC5">
        <v>0.2717698375459961</v>
      </c>
    </row>
    <row r="6" spans="1:29" x14ac:dyDescent="0.35">
      <c r="A6" s="3" t="s">
        <v>67</v>
      </c>
      <c r="B6" s="3" t="s">
        <v>63</v>
      </c>
      <c r="C6" s="1" t="s">
        <v>10</v>
      </c>
      <c r="D6" s="2" t="s">
        <v>51</v>
      </c>
      <c r="E6" s="2" t="s">
        <v>54</v>
      </c>
      <c r="F6" s="1" t="s">
        <v>5</v>
      </c>
      <c r="G6" s="1" t="s">
        <v>12</v>
      </c>
      <c r="H6" s="3" t="s">
        <v>59</v>
      </c>
      <c r="I6" s="3" t="s">
        <v>92</v>
      </c>
      <c r="J6" s="3">
        <v>0</v>
      </c>
      <c r="K6" s="3">
        <v>5</v>
      </c>
      <c r="L6" s="3" t="s">
        <v>86</v>
      </c>
      <c r="M6">
        <v>24</v>
      </c>
      <c r="N6">
        <v>72.23</v>
      </c>
      <c r="O6">
        <v>3.0095833333333299</v>
      </c>
      <c r="P6">
        <v>14</v>
      </c>
      <c r="Q6">
        <v>47.033999999999999</v>
      </c>
      <c r="R6">
        <v>3.35957142857142</v>
      </c>
      <c r="S6">
        <v>17</v>
      </c>
      <c r="T6">
        <v>60.725999999999999</v>
      </c>
      <c r="U6">
        <v>3.5721176470588198</v>
      </c>
      <c r="V6">
        <v>0.227469212207149</v>
      </c>
      <c r="W6">
        <v>0.364407368290245</v>
      </c>
      <c r="X6">
        <v>-38.000000000000099</v>
      </c>
      <c r="Y6">
        <f t="shared" si="0"/>
        <v>38.000000000000099</v>
      </c>
      <c r="Z6">
        <v>18</v>
      </c>
      <c r="AA6">
        <v>21.9</v>
      </c>
      <c r="AB6">
        <v>1.2166666666666666</v>
      </c>
      <c r="AC6">
        <v>0.29002180345656442</v>
      </c>
    </row>
    <row r="7" spans="1:29" x14ac:dyDescent="0.35">
      <c r="A7" s="3" t="s">
        <v>67</v>
      </c>
      <c r="B7" s="3" t="s">
        <v>64</v>
      </c>
      <c r="C7" s="1" t="s">
        <v>11</v>
      </c>
      <c r="D7" s="2" t="s">
        <v>51</v>
      </c>
      <c r="E7" s="2" t="s">
        <v>54</v>
      </c>
      <c r="F7" s="1" t="s">
        <v>5</v>
      </c>
      <c r="G7" s="1" t="s">
        <v>12</v>
      </c>
      <c r="H7" s="3" t="s">
        <v>59</v>
      </c>
      <c r="I7" s="3" t="s">
        <v>92</v>
      </c>
      <c r="J7" s="3">
        <v>0</v>
      </c>
      <c r="K7" s="3">
        <v>5</v>
      </c>
      <c r="L7" s="3" t="s">
        <v>86</v>
      </c>
      <c r="M7">
        <v>33</v>
      </c>
      <c r="N7">
        <v>58.987000000000002</v>
      </c>
      <c r="O7">
        <v>1.78748484848484</v>
      </c>
      <c r="P7">
        <v>34</v>
      </c>
      <c r="Q7">
        <v>118.913</v>
      </c>
      <c r="R7">
        <v>3.4974411764705802</v>
      </c>
      <c r="S7">
        <v>2</v>
      </c>
      <c r="T7">
        <v>2.129</v>
      </c>
      <c r="U7">
        <v>1.0645</v>
      </c>
      <c r="V7">
        <v>0.227469212207149</v>
      </c>
      <c r="W7">
        <v>0.364407368290245</v>
      </c>
      <c r="X7">
        <v>-38.000000000000099</v>
      </c>
      <c r="Y7">
        <f t="shared" si="0"/>
        <v>38.000000000000099</v>
      </c>
      <c r="Z7">
        <v>18</v>
      </c>
      <c r="AA7">
        <v>21.9</v>
      </c>
      <c r="AB7">
        <v>1.2166666666666666</v>
      </c>
      <c r="AC7">
        <v>0.29002180345656442</v>
      </c>
    </row>
    <row r="8" spans="1:29" x14ac:dyDescent="0.35">
      <c r="A8" s="3" t="s">
        <v>68</v>
      </c>
      <c r="B8" s="3" t="s">
        <v>63</v>
      </c>
      <c r="C8" s="1" t="s">
        <v>13</v>
      </c>
      <c r="D8" s="1" t="s">
        <v>51</v>
      </c>
      <c r="E8" s="2" t="s">
        <v>54</v>
      </c>
      <c r="F8" s="1" t="s">
        <v>5</v>
      </c>
      <c r="G8" s="1" t="s">
        <v>6</v>
      </c>
      <c r="H8" s="3" t="s">
        <v>59</v>
      </c>
      <c r="I8" s="3" t="s">
        <v>92</v>
      </c>
      <c r="J8" s="3">
        <v>1</v>
      </c>
      <c r="K8" s="3">
        <v>5</v>
      </c>
      <c r="L8" s="3" t="s">
        <v>86</v>
      </c>
      <c r="M8">
        <v>25</v>
      </c>
      <c r="N8">
        <v>72.132999999999996</v>
      </c>
      <c r="O8">
        <v>2.8853199999999899</v>
      </c>
      <c r="P8">
        <v>15</v>
      </c>
      <c r="Q8">
        <v>65.355999999999995</v>
      </c>
      <c r="R8">
        <v>4.3570666666666602</v>
      </c>
      <c r="S8">
        <v>13</v>
      </c>
      <c r="T8">
        <v>42.486999999999902</v>
      </c>
      <c r="U8">
        <v>3.2682307692307599</v>
      </c>
      <c r="V8">
        <v>0.36282637703702503</v>
      </c>
      <c r="W8">
        <v>0.48709059228198398</v>
      </c>
      <c r="X8">
        <v>-39.999999999999901</v>
      </c>
      <c r="Y8">
        <f t="shared" si="0"/>
        <v>39.999999999999901</v>
      </c>
      <c r="Z8">
        <v>18</v>
      </c>
      <c r="AA8">
        <v>19.266666666666666</v>
      </c>
      <c r="AB8">
        <v>1.07037037037037</v>
      </c>
      <c r="AC8">
        <v>0.37358295691556181</v>
      </c>
    </row>
    <row r="9" spans="1:29" x14ac:dyDescent="0.35">
      <c r="A9" s="3" t="s">
        <v>68</v>
      </c>
      <c r="B9" s="3" t="s">
        <v>64</v>
      </c>
      <c r="C9" s="1" t="s">
        <v>14</v>
      </c>
      <c r="D9" s="1" t="s">
        <v>50</v>
      </c>
      <c r="E9" s="2" t="s">
        <v>54</v>
      </c>
      <c r="F9" s="1" t="s">
        <v>5</v>
      </c>
      <c r="G9" s="1" t="s">
        <v>6</v>
      </c>
      <c r="H9" s="3" t="s">
        <v>59</v>
      </c>
      <c r="I9" s="3" t="s">
        <v>92</v>
      </c>
      <c r="J9" s="3">
        <v>0</v>
      </c>
      <c r="K9" s="3">
        <v>4</v>
      </c>
      <c r="L9" s="3" t="s">
        <v>87</v>
      </c>
      <c r="M9">
        <v>28</v>
      </c>
      <c r="N9">
        <v>47.030999999999999</v>
      </c>
      <c r="O9">
        <v>1.67967857142857</v>
      </c>
      <c r="P9">
        <v>32</v>
      </c>
      <c r="Q9">
        <v>96.959000000000003</v>
      </c>
      <c r="R9">
        <v>3.0299687500000001</v>
      </c>
      <c r="S9">
        <v>14</v>
      </c>
      <c r="T9">
        <v>35.988</v>
      </c>
      <c r="U9">
        <v>2.5705714285714198</v>
      </c>
      <c r="V9">
        <v>0.36282637703702503</v>
      </c>
      <c r="W9">
        <v>0.48709059228198398</v>
      </c>
      <c r="X9">
        <v>-39.999999999999901</v>
      </c>
      <c r="Y9">
        <f t="shared" si="0"/>
        <v>39.999999999999901</v>
      </c>
      <c r="Z9">
        <v>18</v>
      </c>
      <c r="AA9">
        <v>19.266666666666666</v>
      </c>
      <c r="AB9">
        <v>1.07037037037037</v>
      </c>
      <c r="AC9">
        <v>0.37358295691556181</v>
      </c>
    </row>
    <row r="10" spans="1:29" x14ac:dyDescent="0.35">
      <c r="A10" s="3" t="s">
        <v>69</v>
      </c>
      <c r="B10" s="3" t="s">
        <v>63</v>
      </c>
      <c r="C10" s="1" t="s">
        <v>15</v>
      </c>
      <c r="D10" s="2" t="s">
        <v>51</v>
      </c>
      <c r="E10" s="2" t="s">
        <v>54</v>
      </c>
      <c r="F10" s="1" t="s">
        <v>5</v>
      </c>
      <c r="G10" s="1" t="s">
        <v>12</v>
      </c>
      <c r="H10" s="3" t="s">
        <v>59</v>
      </c>
      <c r="I10" s="3" t="s">
        <v>92</v>
      </c>
      <c r="J10" s="3">
        <v>0</v>
      </c>
      <c r="K10" s="3">
        <v>5</v>
      </c>
      <c r="L10" s="3" t="s">
        <v>86</v>
      </c>
      <c r="M10">
        <v>22</v>
      </c>
      <c r="N10">
        <v>56.191000000000003</v>
      </c>
      <c r="O10">
        <v>2.5541363636363599</v>
      </c>
      <c r="P10">
        <v>14</v>
      </c>
      <c r="Q10">
        <v>100.239</v>
      </c>
      <c r="R10">
        <v>7.1599285714285701</v>
      </c>
      <c r="S10">
        <v>12</v>
      </c>
      <c r="T10">
        <v>23.569999999999901</v>
      </c>
      <c r="U10">
        <v>1.96416666666666</v>
      </c>
      <c r="V10">
        <v>0.26213984839667798</v>
      </c>
      <c r="W10">
        <v>0.362508636496776</v>
      </c>
      <c r="X10">
        <v>150</v>
      </c>
      <c r="Y10">
        <f t="shared" si="0"/>
        <v>150</v>
      </c>
      <c r="Z10">
        <v>15</v>
      </c>
      <c r="AA10">
        <v>14.566666666666666</v>
      </c>
      <c r="AB10">
        <v>0.97111111111111004</v>
      </c>
      <c r="AC10">
        <v>0.21115005626625988</v>
      </c>
    </row>
    <row r="11" spans="1:29" x14ac:dyDescent="0.35">
      <c r="A11" s="3" t="s">
        <v>69</v>
      </c>
      <c r="B11" s="3" t="s">
        <v>64</v>
      </c>
      <c r="C11" s="1" t="s">
        <v>16</v>
      </c>
      <c r="D11" s="2" t="s">
        <v>51</v>
      </c>
      <c r="E11" s="2" t="s">
        <v>54</v>
      </c>
      <c r="F11" s="1" t="s">
        <v>5</v>
      </c>
      <c r="G11" s="1" t="s">
        <v>12</v>
      </c>
      <c r="H11" s="3" t="s">
        <v>59</v>
      </c>
      <c r="I11" s="3" t="s">
        <v>92</v>
      </c>
      <c r="J11" s="3">
        <v>0</v>
      </c>
      <c r="K11" s="3">
        <v>5</v>
      </c>
      <c r="L11" s="3" t="s">
        <v>86</v>
      </c>
      <c r="M11">
        <v>30</v>
      </c>
      <c r="N11">
        <v>31.669</v>
      </c>
      <c r="O11">
        <v>1.0556333333333301</v>
      </c>
      <c r="P11">
        <v>27</v>
      </c>
      <c r="Q11">
        <v>144.517</v>
      </c>
      <c r="R11">
        <v>5.3524814814814796</v>
      </c>
      <c r="S11">
        <v>3</v>
      </c>
      <c r="T11">
        <v>3.8140000000000001</v>
      </c>
      <c r="U11">
        <v>1.2713333333333301</v>
      </c>
      <c r="V11">
        <v>0.26213984839667798</v>
      </c>
      <c r="W11">
        <v>0.362508636496776</v>
      </c>
      <c r="X11">
        <v>150</v>
      </c>
      <c r="Y11">
        <f t="shared" si="0"/>
        <v>150</v>
      </c>
      <c r="Z11">
        <v>15</v>
      </c>
      <c r="AA11">
        <v>14.566666666666666</v>
      </c>
      <c r="AB11">
        <v>0.97111111111111004</v>
      </c>
      <c r="AC11">
        <v>0.21115005626625988</v>
      </c>
    </row>
    <row r="12" spans="1:29" x14ac:dyDescent="0.35">
      <c r="A12" s="3" t="s">
        <v>70</v>
      </c>
      <c r="B12" s="3" t="s">
        <v>63</v>
      </c>
      <c r="C12" s="1" t="s">
        <v>17</v>
      </c>
      <c r="D12" s="1" t="s">
        <v>50</v>
      </c>
      <c r="E12" s="1" t="s">
        <v>55</v>
      </c>
      <c r="F12" s="1" t="s">
        <v>9</v>
      </c>
      <c r="G12" s="1" t="s">
        <v>6</v>
      </c>
      <c r="H12" s="3" t="s">
        <v>59</v>
      </c>
      <c r="I12" s="3" t="s">
        <v>92</v>
      </c>
      <c r="J12" s="3">
        <v>0</v>
      </c>
      <c r="K12" s="3">
        <v>4</v>
      </c>
      <c r="L12" s="3" t="s">
        <v>87</v>
      </c>
      <c r="M12">
        <v>27</v>
      </c>
      <c r="N12">
        <v>92.25</v>
      </c>
      <c r="O12">
        <v>3.4166666666666599</v>
      </c>
      <c r="P12">
        <v>27</v>
      </c>
      <c r="Q12">
        <v>75.513000000000005</v>
      </c>
      <c r="R12">
        <v>2.7967777777777698</v>
      </c>
      <c r="S12">
        <v>6</v>
      </c>
      <c r="T12">
        <v>12.2309999999999</v>
      </c>
      <c r="U12">
        <v>2.0384999999999902</v>
      </c>
      <c r="V12">
        <v>0.22853465582660401</v>
      </c>
      <c r="W12">
        <v>0.42406419925300798</v>
      </c>
      <c r="X12">
        <v>-6</v>
      </c>
      <c r="Y12">
        <f t="shared" si="0"/>
        <v>6</v>
      </c>
      <c r="Z12">
        <v>31</v>
      </c>
      <c r="AA12">
        <v>40.93333333333333</v>
      </c>
      <c r="AB12">
        <v>1.3204301075268801</v>
      </c>
      <c r="AC12">
        <v>0.41653594247306269</v>
      </c>
    </row>
    <row r="13" spans="1:29" x14ac:dyDescent="0.35">
      <c r="A13" s="3" t="s">
        <v>70</v>
      </c>
      <c r="B13" s="3" t="s">
        <v>64</v>
      </c>
      <c r="C13" s="1" t="s">
        <v>18</v>
      </c>
      <c r="D13" s="1" t="s">
        <v>51</v>
      </c>
      <c r="E13" s="1" t="s">
        <v>54</v>
      </c>
      <c r="F13" s="1" t="s">
        <v>9</v>
      </c>
      <c r="G13" s="1" t="s">
        <v>6</v>
      </c>
      <c r="H13" s="3" t="s">
        <v>59</v>
      </c>
      <c r="I13" s="3" t="s">
        <v>92</v>
      </c>
      <c r="J13" s="3">
        <v>1</v>
      </c>
      <c r="K13" s="3">
        <v>4</v>
      </c>
      <c r="L13" s="3" t="s">
        <v>87</v>
      </c>
      <c r="M13">
        <v>30</v>
      </c>
      <c r="N13">
        <v>96.326999999999998</v>
      </c>
      <c r="O13">
        <v>3.2109000000000001</v>
      </c>
      <c r="P13">
        <v>24</v>
      </c>
      <c r="Q13">
        <v>51.293999999999997</v>
      </c>
      <c r="R13">
        <v>2.1372499999999999</v>
      </c>
      <c r="S13">
        <v>9</v>
      </c>
      <c r="T13">
        <v>32.378</v>
      </c>
      <c r="U13">
        <v>3.5975555555555498</v>
      </c>
      <c r="V13">
        <v>0.22853465582660401</v>
      </c>
      <c r="W13">
        <v>0.42406419925300798</v>
      </c>
      <c r="X13">
        <v>-6</v>
      </c>
      <c r="Y13">
        <f t="shared" si="0"/>
        <v>6</v>
      </c>
      <c r="Z13">
        <v>31</v>
      </c>
      <c r="AA13">
        <v>40.93333333333333</v>
      </c>
      <c r="AB13">
        <v>1.3204301075268801</v>
      </c>
      <c r="AC13">
        <v>0.41653594247306269</v>
      </c>
    </row>
    <row r="14" spans="1:29" x14ac:dyDescent="0.35">
      <c r="A14" s="3" t="s">
        <v>71</v>
      </c>
      <c r="B14" s="3" t="s">
        <v>63</v>
      </c>
      <c r="C14" s="1" t="s">
        <v>19</v>
      </c>
      <c r="D14" s="2" t="s">
        <v>50</v>
      </c>
      <c r="E14" s="2" t="s">
        <v>54</v>
      </c>
      <c r="F14" s="1" t="s">
        <v>5</v>
      </c>
      <c r="G14" s="1" t="s">
        <v>21</v>
      </c>
      <c r="H14" s="3" t="s">
        <v>59</v>
      </c>
      <c r="I14" s="3" t="s">
        <v>92</v>
      </c>
      <c r="J14" s="3">
        <v>2</v>
      </c>
      <c r="K14" s="3">
        <v>2</v>
      </c>
      <c r="L14" s="3" t="s">
        <v>89</v>
      </c>
      <c r="M14">
        <v>21</v>
      </c>
      <c r="N14">
        <v>131.27699999999999</v>
      </c>
      <c r="O14">
        <v>6.2512857142857099</v>
      </c>
      <c r="P14">
        <v>14</v>
      </c>
      <c r="Q14">
        <v>25.533999999999999</v>
      </c>
      <c r="R14">
        <v>1.82385714285714</v>
      </c>
      <c r="S14">
        <v>9</v>
      </c>
      <c r="T14">
        <v>23.187000000000001</v>
      </c>
      <c r="U14">
        <v>2.5763333333333298</v>
      </c>
      <c r="V14">
        <v>0.30152572736816702</v>
      </c>
      <c r="W14">
        <v>0.375113229300788</v>
      </c>
      <c r="X14">
        <v>0</v>
      </c>
      <c r="Y14">
        <f t="shared" si="0"/>
        <v>0</v>
      </c>
      <c r="Z14">
        <v>25</v>
      </c>
      <c r="AA14">
        <v>36.93333333333333</v>
      </c>
      <c r="AB14">
        <v>1.4773333333333334</v>
      </c>
      <c r="AC14">
        <v>0.37511322930078872</v>
      </c>
    </row>
    <row r="15" spans="1:29" x14ac:dyDescent="0.35">
      <c r="A15" s="3" t="s">
        <v>71</v>
      </c>
      <c r="B15" s="3" t="s">
        <v>64</v>
      </c>
      <c r="C15" s="1" t="s">
        <v>20</v>
      </c>
      <c r="D15" s="2" t="s">
        <v>50</v>
      </c>
      <c r="E15" s="2" t="s">
        <v>54</v>
      </c>
      <c r="F15" s="1" t="s">
        <v>5</v>
      </c>
      <c r="G15" s="1" t="s">
        <v>21</v>
      </c>
      <c r="H15" s="3" t="s">
        <v>59</v>
      </c>
      <c r="I15" s="3" t="s">
        <v>92</v>
      </c>
      <c r="J15" s="3">
        <v>0</v>
      </c>
      <c r="K15" s="3">
        <v>5</v>
      </c>
      <c r="L15" s="3" t="s">
        <v>86</v>
      </c>
      <c r="M15">
        <v>20</v>
      </c>
      <c r="N15">
        <v>58.692999999999998</v>
      </c>
      <c r="O15">
        <v>2.93465</v>
      </c>
      <c r="P15">
        <v>19</v>
      </c>
      <c r="Q15">
        <v>96.355999999999995</v>
      </c>
      <c r="R15">
        <v>5.0713684210526297</v>
      </c>
      <c r="S15">
        <v>6</v>
      </c>
      <c r="T15">
        <v>24.951000000000001</v>
      </c>
      <c r="U15">
        <v>4.1585000000000001</v>
      </c>
      <c r="V15">
        <v>0.30152572736816702</v>
      </c>
      <c r="W15">
        <v>0.375113229300788</v>
      </c>
      <c r="X15">
        <v>0</v>
      </c>
      <c r="Y15">
        <f t="shared" si="0"/>
        <v>0</v>
      </c>
      <c r="Z15">
        <v>25</v>
      </c>
      <c r="AA15">
        <v>36.93333333333333</v>
      </c>
      <c r="AB15">
        <v>1.4773333333333334</v>
      </c>
      <c r="AC15">
        <v>0.37511322930078872</v>
      </c>
    </row>
    <row r="16" spans="1:29" x14ac:dyDescent="0.35">
      <c r="A16" s="3" t="s">
        <v>72</v>
      </c>
      <c r="B16" s="3" t="s">
        <v>63</v>
      </c>
      <c r="C16" s="1" t="s">
        <v>22</v>
      </c>
      <c r="D16" s="2" t="s">
        <v>50</v>
      </c>
      <c r="E16" s="2" t="s">
        <v>54</v>
      </c>
      <c r="F16" s="1" t="s">
        <v>5</v>
      </c>
      <c r="G16" s="1" t="s">
        <v>21</v>
      </c>
      <c r="H16" s="3" t="s">
        <v>59</v>
      </c>
      <c r="I16" s="3" t="s">
        <v>92</v>
      </c>
      <c r="J16" s="3">
        <v>0</v>
      </c>
      <c r="K16" s="3">
        <v>5</v>
      </c>
      <c r="L16" s="3" t="s">
        <v>86</v>
      </c>
      <c r="M16">
        <v>30</v>
      </c>
      <c r="N16">
        <v>92.4</v>
      </c>
      <c r="O16">
        <v>3.08</v>
      </c>
      <c r="P16">
        <v>27</v>
      </c>
      <c r="Q16">
        <v>73.210999999999999</v>
      </c>
      <c r="R16">
        <v>2.7115185185185098</v>
      </c>
      <c r="S16">
        <v>6</v>
      </c>
      <c r="T16">
        <v>14.388999999999999</v>
      </c>
      <c r="U16">
        <v>2.3981666666666599</v>
      </c>
      <c r="V16">
        <v>0.27852436522014501</v>
      </c>
      <c r="W16">
        <v>0.39348480047345202</v>
      </c>
      <c r="X16">
        <v>-75.999999999999901</v>
      </c>
      <c r="Y16">
        <f t="shared" si="0"/>
        <v>75.999999999999901</v>
      </c>
      <c r="Z16">
        <v>33</v>
      </c>
      <c r="AA16">
        <v>39.200000000000003</v>
      </c>
      <c r="AB16">
        <v>1.1878787878787866</v>
      </c>
      <c r="AC16">
        <v>0.20076191072320046</v>
      </c>
    </row>
    <row r="17" spans="1:29" x14ac:dyDescent="0.35">
      <c r="A17" s="3" t="s">
        <v>72</v>
      </c>
      <c r="B17" s="3" t="s">
        <v>64</v>
      </c>
      <c r="C17" s="1" t="s">
        <v>23</v>
      </c>
      <c r="D17" s="2" t="s">
        <v>50</v>
      </c>
      <c r="E17" s="2" t="s">
        <v>54</v>
      </c>
      <c r="F17" s="1" t="s">
        <v>5</v>
      </c>
      <c r="G17" s="1" t="s">
        <v>21</v>
      </c>
      <c r="H17" s="3" t="s">
        <v>59</v>
      </c>
      <c r="I17" s="3" t="s">
        <v>92</v>
      </c>
      <c r="J17" s="3">
        <v>1</v>
      </c>
      <c r="K17" s="3">
        <v>4</v>
      </c>
      <c r="L17" s="3" t="s">
        <v>87</v>
      </c>
      <c r="M17">
        <v>35</v>
      </c>
      <c r="N17">
        <v>83.672999999999902</v>
      </c>
      <c r="O17">
        <v>2.3906571428571399</v>
      </c>
      <c r="P17">
        <v>29</v>
      </c>
      <c r="Q17">
        <v>75.369</v>
      </c>
      <c r="R17">
        <v>2.5989310344827499</v>
      </c>
      <c r="S17">
        <v>7</v>
      </c>
      <c r="T17">
        <v>20.957999999999998</v>
      </c>
      <c r="U17">
        <v>2.99399999999999</v>
      </c>
      <c r="V17">
        <v>0.27852436522014501</v>
      </c>
      <c r="W17">
        <v>0.39348480047345202</v>
      </c>
      <c r="X17">
        <v>-75.999999999999901</v>
      </c>
      <c r="Y17">
        <f t="shared" si="0"/>
        <v>75.999999999999901</v>
      </c>
      <c r="Z17">
        <v>33</v>
      </c>
      <c r="AA17">
        <v>39.200000000000003</v>
      </c>
      <c r="AB17">
        <v>1.1878787878787866</v>
      </c>
      <c r="AC17">
        <v>0.20076191072320046</v>
      </c>
    </row>
    <row r="18" spans="1:29" x14ac:dyDescent="0.35">
      <c r="A18" s="3" t="s">
        <v>73</v>
      </c>
      <c r="B18" s="3" t="s">
        <v>63</v>
      </c>
      <c r="C18" s="1" t="s">
        <v>24</v>
      </c>
      <c r="D18" s="1" t="s">
        <v>50</v>
      </c>
      <c r="E18" s="1" t="s">
        <v>55</v>
      </c>
      <c r="F18" s="1" t="s">
        <v>9</v>
      </c>
      <c r="G18" s="1" t="s">
        <v>6</v>
      </c>
      <c r="H18" s="3" t="s">
        <v>59</v>
      </c>
      <c r="I18" s="3" t="s">
        <v>92</v>
      </c>
      <c r="J18" s="3">
        <v>0</v>
      </c>
      <c r="K18" s="3">
        <v>5</v>
      </c>
      <c r="L18" s="3" t="s">
        <v>86</v>
      </c>
      <c r="M18">
        <v>29</v>
      </c>
      <c r="N18">
        <v>98.777999999999906</v>
      </c>
      <c r="O18">
        <v>3.4061379310344799</v>
      </c>
      <c r="P18">
        <v>12</v>
      </c>
      <c r="Q18">
        <v>13.8759999999999</v>
      </c>
      <c r="R18">
        <v>1.1563333333333301</v>
      </c>
      <c r="S18">
        <v>21</v>
      </c>
      <c r="T18">
        <v>67.346000000000004</v>
      </c>
      <c r="U18">
        <v>3.2069523809523801</v>
      </c>
      <c r="V18">
        <v>0.31128861226925603</v>
      </c>
      <c r="W18">
        <v>0.66407733046251904</v>
      </c>
      <c r="X18">
        <v>-23.000000000000011</v>
      </c>
      <c r="Y18">
        <f t="shared" si="0"/>
        <v>23.000000000000011</v>
      </c>
      <c r="Z18">
        <v>31</v>
      </c>
      <c r="AA18">
        <v>26.833333333333332</v>
      </c>
      <c r="AB18">
        <v>0.86559139784946004</v>
      </c>
      <c r="AC18">
        <v>0.54354546364074641</v>
      </c>
    </row>
    <row r="19" spans="1:29" x14ac:dyDescent="0.35">
      <c r="A19" s="3" t="s">
        <v>73</v>
      </c>
      <c r="B19" s="3" t="s">
        <v>64</v>
      </c>
      <c r="C19" s="1" t="s">
        <v>25</v>
      </c>
      <c r="D19" s="1" t="s">
        <v>51</v>
      </c>
      <c r="E19" s="1" t="s">
        <v>54</v>
      </c>
      <c r="F19" s="1" t="s">
        <v>9</v>
      </c>
      <c r="G19" s="1" t="s">
        <v>6</v>
      </c>
      <c r="H19" s="3" t="s">
        <v>59</v>
      </c>
      <c r="I19" s="3" t="s">
        <v>92</v>
      </c>
      <c r="J19" s="3">
        <v>0</v>
      </c>
      <c r="K19" s="3">
        <v>5</v>
      </c>
      <c r="L19" s="3" t="s">
        <v>86</v>
      </c>
      <c r="M19">
        <v>33</v>
      </c>
      <c r="N19">
        <v>69.450999999999993</v>
      </c>
      <c r="O19">
        <v>2.1045757575757502</v>
      </c>
      <c r="P19">
        <v>34</v>
      </c>
      <c r="Q19">
        <v>90.087999999999994</v>
      </c>
      <c r="R19">
        <v>2.6496470588235201</v>
      </c>
      <c r="S19">
        <v>15</v>
      </c>
      <c r="T19">
        <v>20.460999999999999</v>
      </c>
      <c r="U19">
        <v>1.3640666666666601</v>
      </c>
      <c r="V19">
        <v>0.31128861226925603</v>
      </c>
      <c r="W19">
        <v>0.66407733046251904</v>
      </c>
      <c r="X19">
        <v>-23.000000000000011</v>
      </c>
      <c r="Y19">
        <f t="shared" si="0"/>
        <v>23.000000000000011</v>
      </c>
      <c r="Z19">
        <v>31</v>
      </c>
      <c r="AA19">
        <v>26.833333333333332</v>
      </c>
      <c r="AB19">
        <v>0.86559139784946004</v>
      </c>
      <c r="AC19">
        <v>0.54354546364074641</v>
      </c>
    </row>
    <row r="20" spans="1:29" x14ac:dyDescent="0.35">
      <c r="A20" s="3" t="s">
        <v>74</v>
      </c>
      <c r="B20" s="3" t="s">
        <v>63</v>
      </c>
      <c r="C20" s="1" t="s">
        <v>26</v>
      </c>
      <c r="D20" s="1" t="s">
        <v>51</v>
      </c>
      <c r="E20" s="1" t="s">
        <v>54</v>
      </c>
      <c r="F20" s="1" t="s">
        <v>9</v>
      </c>
      <c r="G20" s="1" t="s">
        <v>6</v>
      </c>
      <c r="H20" s="3" t="s">
        <v>59</v>
      </c>
      <c r="I20" s="3" t="s">
        <v>92</v>
      </c>
      <c r="J20" s="3">
        <v>1</v>
      </c>
      <c r="K20" s="3">
        <v>5</v>
      </c>
      <c r="L20" s="3" t="s">
        <v>86</v>
      </c>
      <c r="M20">
        <v>13</v>
      </c>
      <c r="N20">
        <v>12.0389999999999</v>
      </c>
      <c r="O20">
        <v>0.92607692307692202</v>
      </c>
      <c r="P20">
        <v>14</v>
      </c>
      <c r="Q20">
        <v>162.53200000000001</v>
      </c>
      <c r="R20">
        <v>11.6094285714285</v>
      </c>
      <c r="S20">
        <v>4</v>
      </c>
      <c r="T20">
        <v>5.4290000000000003</v>
      </c>
      <c r="U20">
        <v>1.3572500000000001</v>
      </c>
      <c r="V20">
        <v>0.21091818480841701</v>
      </c>
      <c r="W20">
        <v>0.33310200276476898</v>
      </c>
      <c r="X20">
        <v>-14.000000000000011</v>
      </c>
      <c r="Y20">
        <f t="shared" si="0"/>
        <v>14.000000000000011</v>
      </c>
      <c r="Z20">
        <v>6</v>
      </c>
      <c r="AA20">
        <v>3.1</v>
      </c>
      <c r="AB20">
        <v>0.51666666666666672</v>
      </c>
      <c r="AC20">
        <v>0.31752794702240777</v>
      </c>
    </row>
    <row r="21" spans="1:29" x14ac:dyDescent="0.35">
      <c r="A21" s="3" t="s">
        <v>74</v>
      </c>
      <c r="B21" s="3" t="s">
        <v>64</v>
      </c>
      <c r="C21" s="1" t="s">
        <v>27</v>
      </c>
      <c r="D21" s="1" t="s">
        <v>50</v>
      </c>
      <c r="E21" s="1" t="s">
        <v>55</v>
      </c>
      <c r="F21" s="1" t="s">
        <v>9</v>
      </c>
      <c r="G21" s="1" t="s">
        <v>6</v>
      </c>
      <c r="H21" s="3" t="s">
        <v>59</v>
      </c>
      <c r="I21" s="3" t="s">
        <v>92</v>
      </c>
      <c r="J21" s="3">
        <v>1</v>
      </c>
      <c r="K21" s="3">
        <v>5</v>
      </c>
      <c r="L21" s="3" t="s">
        <v>86</v>
      </c>
      <c r="M21">
        <v>10</v>
      </c>
      <c r="N21">
        <v>12.401</v>
      </c>
      <c r="O21">
        <v>1.2401</v>
      </c>
      <c r="P21">
        <v>12</v>
      </c>
      <c r="Q21">
        <v>163.63800000000001</v>
      </c>
      <c r="R21">
        <v>13.6365</v>
      </c>
      <c r="S21">
        <v>4</v>
      </c>
      <c r="T21">
        <v>3.9609999999999999</v>
      </c>
      <c r="U21">
        <v>0.99024999999999996</v>
      </c>
      <c r="V21">
        <v>0.21091818480841701</v>
      </c>
      <c r="W21">
        <v>0.33310200276476898</v>
      </c>
      <c r="X21">
        <v>-14.000000000000011</v>
      </c>
      <c r="Y21">
        <f t="shared" si="0"/>
        <v>14.000000000000011</v>
      </c>
      <c r="Z21">
        <v>6</v>
      </c>
      <c r="AA21">
        <v>3.1</v>
      </c>
      <c r="AB21">
        <v>0.51666666666666672</v>
      </c>
      <c r="AC21">
        <v>0.31752794702240777</v>
      </c>
    </row>
    <row r="22" spans="1:29" x14ac:dyDescent="0.35">
      <c r="A22" s="3" t="s">
        <v>75</v>
      </c>
      <c r="B22" s="3" t="s">
        <v>63</v>
      </c>
      <c r="C22" s="1" t="s">
        <v>28</v>
      </c>
      <c r="D22" s="1" t="s">
        <v>51</v>
      </c>
      <c r="E22" s="1" t="s">
        <v>55</v>
      </c>
      <c r="F22" s="1" t="s">
        <v>30</v>
      </c>
      <c r="G22" s="1" t="s">
        <v>6</v>
      </c>
      <c r="H22" s="3" t="s">
        <v>59</v>
      </c>
      <c r="I22" s="3" t="s">
        <v>92</v>
      </c>
      <c r="J22" s="3">
        <v>0</v>
      </c>
      <c r="K22" s="3">
        <v>5</v>
      </c>
      <c r="L22" s="3" t="s">
        <v>86</v>
      </c>
      <c r="M22">
        <v>27</v>
      </c>
      <c r="N22">
        <v>65.069999999999993</v>
      </c>
      <c r="O22">
        <v>2.4099999999999899</v>
      </c>
      <c r="P22">
        <v>13</v>
      </c>
      <c r="Q22">
        <v>18.634</v>
      </c>
      <c r="R22">
        <v>1.4333846153846099</v>
      </c>
      <c r="S22">
        <v>17</v>
      </c>
      <c r="T22">
        <v>96.296000000000006</v>
      </c>
      <c r="U22">
        <v>5.6644705882352904</v>
      </c>
      <c r="V22">
        <v>0.27730386405464003</v>
      </c>
      <c r="W22">
        <v>0.47305441187438002</v>
      </c>
      <c r="X22">
        <v>-108</v>
      </c>
      <c r="Y22">
        <f t="shared" si="0"/>
        <v>108</v>
      </c>
      <c r="Z22">
        <v>19</v>
      </c>
      <c r="AA22">
        <v>12.8</v>
      </c>
      <c r="AB22">
        <v>0.67368421052631333</v>
      </c>
      <c r="AC22">
        <v>0.21656492043108369</v>
      </c>
    </row>
    <row r="23" spans="1:29" x14ac:dyDescent="0.35">
      <c r="A23" s="3" t="s">
        <v>75</v>
      </c>
      <c r="B23" s="3" t="s">
        <v>64</v>
      </c>
      <c r="C23" s="1" t="s">
        <v>29</v>
      </c>
      <c r="D23" s="1" t="s">
        <v>50</v>
      </c>
      <c r="E23" s="1" t="s">
        <v>55</v>
      </c>
      <c r="F23" s="1" t="s">
        <v>30</v>
      </c>
      <c r="G23" s="1" t="s">
        <v>6</v>
      </c>
      <c r="H23" s="3" t="s">
        <v>59</v>
      </c>
      <c r="I23" s="3" t="s">
        <v>92</v>
      </c>
      <c r="J23" s="3">
        <v>0</v>
      </c>
      <c r="K23" s="3">
        <v>4</v>
      </c>
      <c r="L23" s="3" t="s">
        <v>87</v>
      </c>
      <c r="M23">
        <v>34</v>
      </c>
      <c r="N23">
        <v>67.739999999999995</v>
      </c>
      <c r="O23">
        <v>1.99235294117647</v>
      </c>
      <c r="P23">
        <v>32</v>
      </c>
      <c r="Q23">
        <v>108.977</v>
      </c>
      <c r="R23">
        <v>3.4055312500000001</v>
      </c>
      <c r="S23">
        <v>3</v>
      </c>
      <c r="T23">
        <v>3.2829999999999999</v>
      </c>
      <c r="U23">
        <v>1.09433333333333</v>
      </c>
      <c r="V23">
        <v>0.27730386405464003</v>
      </c>
      <c r="W23">
        <v>0.47305441187438002</v>
      </c>
      <c r="X23">
        <v>-108</v>
      </c>
      <c r="Y23">
        <f t="shared" si="0"/>
        <v>108</v>
      </c>
      <c r="Z23">
        <v>19</v>
      </c>
      <c r="AA23">
        <v>12.8</v>
      </c>
      <c r="AB23">
        <v>0.67368421052631333</v>
      </c>
      <c r="AC23">
        <v>0.21656492043108369</v>
      </c>
    </row>
    <row r="24" spans="1:29" x14ac:dyDescent="0.35">
      <c r="A24" s="3" t="s">
        <v>76</v>
      </c>
      <c r="B24" s="3" t="s">
        <v>63</v>
      </c>
      <c r="C24" s="1" t="s">
        <v>31</v>
      </c>
      <c r="D24" s="1" t="s">
        <v>50</v>
      </c>
      <c r="E24" s="2" t="s">
        <v>54</v>
      </c>
      <c r="F24" s="1" t="s">
        <v>5</v>
      </c>
      <c r="G24" s="1" t="s">
        <v>6</v>
      </c>
      <c r="H24" s="3" t="s">
        <v>59</v>
      </c>
      <c r="I24" s="3" t="s">
        <v>92</v>
      </c>
      <c r="J24" s="3">
        <v>0</v>
      </c>
      <c r="K24" s="3">
        <v>5</v>
      </c>
      <c r="L24" s="3" t="s">
        <v>86</v>
      </c>
      <c r="M24">
        <v>32</v>
      </c>
      <c r="N24">
        <v>48.506</v>
      </c>
      <c r="O24">
        <v>1.5158125</v>
      </c>
      <c r="P24">
        <v>31</v>
      </c>
      <c r="Q24">
        <v>81.087999999999994</v>
      </c>
      <c r="R24">
        <v>2.6157419354838698</v>
      </c>
      <c r="S24">
        <v>17</v>
      </c>
      <c r="T24">
        <v>50.405999999999999</v>
      </c>
      <c r="U24">
        <v>2.96505882352941</v>
      </c>
      <c r="V24">
        <v>0.18104684486887701</v>
      </c>
      <c r="W24">
        <v>0.22691088384359101</v>
      </c>
      <c r="X24">
        <v>87</v>
      </c>
      <c r="Y24">
        <f t="shared" si="0"/>
        <v>87</v>
      </c>
      <c r="Z24">
        <v>25</v>
      </c>
      <c r="AA24">
        <v>25.3</v>
      </c>
      <c r="AB24">
        <v>1.012</v>
      </c>
      <c r="AC24">
        <v>0.15263426550403009</v>
      </c>
    </row>
    <row r="25" spans="1:29" x14ac:dyDescent="0.35">
      <c r="A25" s="3" t="s">
        <v>76</v>
      </c>
      <c r="B25" s="3" t="s">
        <v>64</v>
      </c>
      <c r="C25" s="1" t="s">
        <v>32</v>
      </c>
      <c r="D25" s="1" t="s">
        <v>51</v>
      </c>
      <c r="E25" s="2" t="s">
        <v>54</v>
      </c>
      <c r="F25" s="1" t="s">
        <v>5</v>
      </c>
      <c r="G25" s="1" t="s">
        <v>6</v>
      </c>
      <c r="H25" s="3" t="s">
        <v>59</v>
      </c>
      <c r="I25" s="3" t="s">
        <v>92</v>
      </c>
      <c r="J25" s="3">
        <v>0</v>
      </c>
      <c r="K25" s="3">
        <v>5</v>
      </c>
      <c r="L25" s="3" t="s">
        <v>86</v>
      </c>
      <c r="M25">
        <v>28</v>
      </c>
      <c r="N25">
        <v>68.343999999999994</v>
      </c>
      <c r="O25">
        <v>2.4408571428571402</v>
      </c>
      <c r="P25">
        <v>27</v>
      </c>
      <c r="Q25">
        <v>107.91099999999901</v>
      </c>
      <c r="R25">
        <v>3.9967037037036999</v>
      </c>
      <c r="S25">
        <v>3</v>
      </c>
      <c r="T25">
        <v>3.7450000000000001</v>
      </c>
      <c r="U25">
        <v>1.24833333333333</v>
      </c>
      <c r="V25">
        <v>0.18104684486887701</v>
      </c>
      <c r="W25">
        <v>0.22691088384359101</v>
      </c>
      <c r="X25">
        <v>87</v>
      </c>
      <c r="Y25">
        <f t="shared" si="0"/>
        <v>87</v>
      </c>
      <c r="Z25">
        <v>25</v>
      </c>
      <c r="AA25">
        <v>25.3</v>
      </c>
      <c r="AB25">
        <v>1.012</v>
      </c>
      <c r="AC25">
        <v>0.15263426550403009</v>
      </c>
    </row>
    <row r="26" spans="1:29" x14ac:dyDescent="0.35">
      <c r="A26" s="3" t="s">
        <v>77</v>
      </c>
      <c r="B26" s="3" t="s">
        <v>63</v>
      </c>
      <c r="C26" s="1" t="s">
        <v>33</v>
      </c>
      <c r="D26" s="2" t="s">
        <v>51</v>
      </c>
      <c r="E26" s="1" t="s">
        <v>55</v>
      </c>
      <c r="F26" s="1" t="s">
        <v>30</v>
      </c>
      <c r="G26" s="1" t="s">
        <v>12</v>
      </c>
      <c r="H26" s="3" t="s">
        <v>59</v>
      </c>
      <c r="I26" s="3" t="s">
        <v>92</v>
      </c>
      <c r="J26" s="3">
        <v>0</v>
      </c>
      <c r="K26" s="3">
        <v>4</v>
      </c>
      <c r="L26" s="3" t="s">
        <v>87</v>
      </c>
      <c r="M26">
        <v>29</v>
      </c>
      <c r="N26">
        <v>70.833999999999904</v>
      </c>
      <c r="O26">
        <v>2.44255172413793</v>
      </c>
      <c r="P26">
        <v>28</v>
      </c>
      <c r="Q26">
        <v>98.387</v>
      </c>
      <c r="R26">
        <v>3.5138214285714202</v>
      </c>
      <c r="S26">
        <v>6</v>
      </c>
      <c r="T26">
        <v>10.779</v>
      </c>
      <c r="U26">
        <v>1.7965</v>
      </c>
      <c r="V26">
        <v>0.261732205689026</v>
      </c>
      <c r="W26">
        <v>0.45016218085159998</v>
      </c>
      <c r="X26">
        <v>-27</v>
      </c>
      <c r="Y26">
        <f t="shared" si="0"/>
        <v>27</v>
      </c>
      <c r="Z26">
        <v>28</v>
      </c>
      <c r="AA26">
        <v>45.166666666666664</v>
      </c>
      <c r="AB26">
        <v>1.6130952380952368</v>
      </c>
      <c r="AC26">
        <v>0.32529594301421244</v>
      </c>
    </row>
    <row r="27" spans="1:29" x14ac:dyDescent="0.35">
      <c r="A27" s="3" t="s">
        <v>77</v>
      </c>
      <c r="B27" s="3" t="s">
        <v>64</v>
      </c>
      <c r="C27" s="1" t="s">
        <v>34</v>
      </c>
      <c r="D27" s="2" t="s">
        <v>51</v>
      </c>
      <c r="E27" s="1" t="s">
        <v>55</v>
      </c>
      <c r="F27" s="1" t="s">
        <v>30</v>
      </c>
      <c r="G27" s="1" t="s">
        <v>12</v>
      </c>
      <c r="H27" s="3" t="s">
        <v>59</v>
      </c>
      <c r="I27" s="3" t="s">
        <v>92</v>
      </c>
      <c r="J27" s="3">
        <v>0</v>
      </c>
      <c r="K27" s="3">
        <v>4</v>
      </c>
      <c r="L27" s="3" t="s">
        <v>87</v>
      </c>
      <c r="M27">
        <v>31</v>
      </c>
      <c r="N27">
        <v>96.182000000000002</v>
      </c>
      <c r="O27">
        <v>3.1026451612903201</v>
      </c>
      <c r="P27">
        <v>27</v>
      </c>
      <c r="Q27">
        <v>70.022000000000006</v>
      </c>
      <c r="R27">
        <v>2.5934074074073998</v>
      </c>
      <c r="S27">
        <v>8</v>
      </c>
      <c r="T27">
        <v>13.791</v>
      </c>
      <c r="U27">
        <v>1.723875</v>
      </c>
      <c r="V27">
        <v>0.261732205689026</v>
      </c>
      <c r="W27">
        <v>0.45016218085159998</v>
      </c>
      <c r="X27">
        <v>-27</v>
      </c>
      <c r="Y27">
        <f t="shared" si="0"/>
        <v>27</v>
      </c>
      <c r="Z27">
        <v>28</v>
      </c>
      <c r="AA27">
        <v>45.166666666666664</v>
      </c>
      <c r="AB27">
        <v>1.6130952380952368</v>
      </c>
      <c r="AC27">
        <v>0.32529594301421244</v>
      </c>
    </row>
    <row r="28" spans="1:29" x14ac:dyDescent="0.35">
      <c r="A28" s="3" t="s">
        <v>78</v>
      </c>
      <c r="B28" s="3" t="s">
        <v>63</v>
      </c>
      <c r="C28" s="1" t="s">
        <v>35</v>
      </c>
      <c r="D28" s="1" t="s">
        <v>51</v>
      </c>
      <c r="E28" s="1" t="s">
        <v>55</v>
      </c>
      <c r="F28" s="1" t="s">
        <v>30</v>
      </c>
      <c r="G28" s="1" t="s">
        <v>6</v>
      </c>
      <c r="H28" s="3" t="s">
        <v>59</v>
      </c>
      <c r="I28" s="3" t="s">
        <v>92</v>
      </c>
      <c r="J28" s="3">
        <v>0</v>
      </c>
      <c r="K28" s="3">
        <v>4</v>
      </c>
      <c r="L28" s="3" t="s">
        <v>87</v>
      </c>
      <c r="M28">
        <v>22</v>
      </c>
      <c r="N28">
        <v>100.90300000000001</v>
      </c>
      <c r="O28">
        <v>4.5865</v>
      </c>
      <c r="P28">
        <v>16</v>
      </c>
      <c r="Q28">
        <v>25.843</v>
      </c>
      <c r="R28">
        <v>1.6151875</v>
      </c>
      <c r="S28">
        <v>9</v>
      </c>
      <c r="T28">
        <v>53.253999999999998</v>
      </c>
      <c r="U28">
        <v>5.9171111111111099</v>
      </c>
      <c r="V28">
        <v>0.195006391278299</v>
      </c>
      <c r="W28">
        <v>0.24464531487697699</v>
      </c>
      <c r="X28">
        <v>-23.000000000000011</v>
      </c>
      <c r="Y28">
        <f t="shared" si="0"/>
        <v>23.000000000000011</v>
      </c>
      <c r="Z28">
        <v>27</v>
      </c>
      <c r="AA28">
        <v>29.8</v>
      </c>
      <c r="AB28">
        <v>1.1037037037037034</v>
      </c>
      <c r="AC28">
        <v>0.21161172564517564</v>
      </c>
    </row>
    <row r="29" spans="1:29" x14ac:dyDescent="0.35">
      <c r="A29" s="3" t="s">
        <v>78</v>
      </c>
      <c r="B29" s="3" t="s">
        <v>64</v>
      </c>
      <c r="C29" s="1" t="s">
        <v>36</v>
      </c>
      <c r="D29" s="1" t="s">
        <v>50</v>
      </c>
      <c r="E29" s="1" t="s">
        <v>55</v>
      </c>
      <c r="F29" s="1" t="s">
        <v>30</v>
      </c>
      <c r="G29" s="1" t="s">
        <v>6</v>
      </c>
      <c r="H29" s="3" t="s">
        <v>59</v>
      </c>
      <c r="I29" s="3" t="s">
        <v>92</v>
      </c>
      <c r="J29" s="3">
        <v>1</v>
      </c>
      <c r="K29" s="3">
        <v>5</v>
      </c>
      <c r="L29" s="3" t="s">
        <v>86</v>
      </c>
      <c r="M29">
        <v>33</v>
      </c>
      <c r="N29">
        <v>53.768000000000001</v>
      </c>
      <c r="O29">
        <v>1.62933333333333</v>
      </c>
      <c r="P29">
        <v>32</v>
      </c>
      <c r="Q29">
        <v>121.452</v>
      </c>
      <c r="R29">
        <v>3.7953749999999999</v>
      </c>
      <c r="S29">
        <v>2</v>
      </c>
      <c r="T29">
        <v>4.7770000000000001</v>
      </c>
      <c r="U29">
        <v>2.3885000000000001</v>
      </c>
      <c r="V29">
        <v>0.195006391278299</v>
      </c>
      <c r="W29">
        <v>0.24464531487697699</v>
      </c>
      <c r="X29">
        <v>-23.000000000000011</v>
      </c>
      <c r="Y29">
        <f t="shared" si="0"/>
        <v>23.000000000000011</v>
      </c>
      <c r="Z29">
        <v>27</v>
      </c>
      <c r="AA29">
        <v>29.8</v>
      </c>
      <c r="AB29">
        <v>1.1037037037037034</v>
      </c>
      <c r="AC29">
        <v>0.21161172564517564</v>
      </c>
    </row>
    <row r="30" spans="1:29" x14ac:dyDescent="0.35">
      <c r="A30" s="3" t="s">
        <v>79</v>
      </c>
      <c r="B30" s="3" t="s">
        <v>63</v>
      </c>
      <c r="C30" s="1" t="s">
        <v>37</v>
      </c>
      <c r="D30" s="2" t="s">
        <v>51</v>
      </c>
      <c r="E30" s="1" t="s">
        <v>54</v>
      </c>
      <c r="F30" s="1" t="s">
        <v>9</v>
      </c>
      <c r="G30" s="1" t="s">
        <v>12</v>
      </c>
      <c r="H30" s="3" t="s">
        <v>59</v>
      </c>
      <c r="I30" s="3" t="s">
        <v>92</v>
      </c>
      <c r="J30" s="3">
        <v>1</v>
      </c>
      <c r="K30" s="3">
        <v>4</v>
      </c>
      <c r="L30" s="3" t="s">
        <v>87</v>
      </c>
      <c r="M30">
        <v>25</v>
      </c>
      <c r="N30">
        <v>85.022000000000006</v>
      </c>
      <c r="O30">
        <v>3.4008799999999999</v>
      </c>
      <c r="P30">
        <v>19</v>
      </c>
      <c r="Q30">
        <v>56.29</v>
      </c>
      <c r="R30">
        <v>2.9626315789473598</v>
      </c>
      <c r="S30">
        <v>9</v>
      </c>
      <c r="T30">
        <v>38.688000000000002</v>
      </c>
      <c r="U30">
        <v>4.2986666666666604</v>
      </c>
      <c r="V30">
        <v>0.34263821571820902</v>
      </c>
      <c r="W30">
        <v>0.61998529338984598</v>
      </c>
      <c r="X30">
        <v>12.999999999999991</v>
      </c>
      <c r="Y30">
        <f t="shared" si="0"/>
        <v>12.999999999999991</v>
      </c>
      <c r="Z30">
        <v>11</v>
      </c>
      <c r="AA30">
        <v>22.233333333333334</v>
      </c>
      <c r="AB30">
        <v>2.0212121212121201</v>
      </c>
      <c r="AC30">
        <v>0.60030287171603891</v>
      </c>
    </row>
    <row r="31" spans="1:29" x14ac:dyDescent="0.35">
      <c r="A31" s="3" t="s">
        <v>79</v>
      </c>
      <c r="B31" s="3" t="s">
        <v>64</v>
      </c>
      <c r="C31" s="1" t="s">
        <v>38</v>
      </c>
      <c r="D31" s="2" t="s">
        <v>51</v>
      </c>
      <c r="E31" s="1" t="s">
        <v>55</v>
      </c>
      <c r="F31" s="1" t="s">
        <v>9</v>
      </c>
      <c r="G31" s="1" t="s">
        <v>12</v>
      </c>
      <c r="H31" s="3" t="s">
        <v>59</v>
      </c>
      <c r="I31" s="3" t="s">
        <v>92</v>
      </c>
      <c r="J31" s="3">
        <v>0</v>
      </c>
      <c r="K31" s="3">
        <v>5</v>
      </c>
      <c r="L31" s="3" t="s">
        <v>86</v>
      </c>
      <c r="M31">
        <v>12</v>
      </c>
      <c r="N31">
        <v>44.1799999999999</v>
      </c>
      <c r="O31">
        <v>3.68166666666666</v>
      </c>
      <c r="P31">
        <v>11</v>
      </c>
      <c r="Q31">
        <v>126.285</v>
      </c>
      <c r="R31">
        <v>11.480454545454499</v>
      </c>
      <c r="S31">
        <v>3</v>
      </c>
      <c r="T31">
        <v>9.5350000000000001</v>
      </c>
      <c r="U31">
        <v>3.1783333333333301</v>
      </c>
      <c r="V31">
        <v>0.34263821571820902</v>
      </c>
      <c r="W31">
        <v>0.61998529338984598</v>
      </c>
      <c r="X31">
        <v>12.999999999999991</v>
      </c>
      <c r="Y31">
        <f t="shared" si="0"/>
        <v>12.999999999999991</v>
      </c>
      <c r="Z31">
        <v>11</v>
      </c>
      <c r="AA31">
        <v>22.233333333333334</v>
      </c>
      <c r="AB31">
        <v>2.0212121212121201</v>
      </c>
      <c r="AC31">
        <v>0.60030287171603891</v>
      </c>
    </row>
    <row r="32" spans="1:29" x14ac:dyDescent="0.35">
      <c r="A32" s="3" t="s">
        <v>80</v>
      </c>
      <c r="B32" s="3" t="s">
        <v>63</v>
      </c>
      <c r="C32" s="1" t="s">
        <v>39</v>
      </c>
      <c r="D32" s="2" t="s">
        <v>50</v>
      </c>
      <c r="E32" s="1" t="s">
        <v>54</v>
      </c>
      <c r="F32" s="1" t="s">
        <v>9</v>
      </c>
      <c r="G32" s="1" t="s">
        <v>21</v>
      </c>
      <c r="H32" s="3" t="s">
        <v>59</v>
      </c>
      <c r="I32" s="3" t="s">
        <v>92</v>
      </c>
      <c r="J32" s="3">
        <v>1</v>
      </c>
      <c r="K32" s="3">
        <v>5</v>
      </c>
      <c r="L32" s="3" t="s">
        <v>86</v>
      </c>
      <c r="M32">
        <v>22</v>
      </c>
      <c r="N32">
        <v>106.05699999999899</v>
      </c>
      <c r="O32">
        <v>4.8207727272727201</v>
      </c>
      <c r="P32">
        <v>17</v>
      </c>
      <c r="Q32">
        <v>58.884</v>
      </c>
      <c r="R32">
        <v>3.4637647058823502</v>
      </c>
      <c r="S32">
        <v>6</v>
      </c>
      <c r="T32">
        <v>15.055</v>
      </c>
      <c r="U32">
        <v>2.5091666666666601</v>
      </c>
      <c r="V32">
        <v>0.27988576647091501</v>
      </c>
      <c r="W32">
        <v>0.36626544116734999</v>
      </c>
      <c r="X32">
        <v>-21.999999999999989</v>
      </c>
      <c r="Y32">
        <f t="shared" si="0"/>
        <v>21.999999999999989</v>
      </c>
      <c r="Z32">
        <v>29</v>
      </c>
      <c r="AA32">
        <v>47.533333333333331</v>
      </c>
      <c r="AB32">
        <v>1.6390804597701134</v>
      </c>
      <c r="AC32">
        <v>0.34052794542896109</v>
      </c>
    </row>
    <row r="33" spans="1:29" x14ac:dyDescent="0.35">
      <c r="A33" s="3" t="s">
        <v>80</v>
      </c>
      <c r="B33" s="3" t="s">
        <v>64</v>
      </c>
      <c r="C33" s="1" t="s">
        <v>40</v>
      </c>
      <c r="D33" s="2" t="s">
        <v>50</v>
      </c>
      <c r="E33" s="1" t="s">
        <v>55</v>
      </c>
      <c r="F33" s="1" t="s">
        <v>9</v>
      </c>
      <c r="G33" s="1" t="s">
        <v>21</v>
      </c>
      <c r="H33" s="3" t="s">
        <v>59</v>
      </c>
      <c r="I33" s="3" t="s">
        <v>92</v>
      </c>
      <c r="J33" s="3">
        <v>1</v>
      </c>
      <c r="K33" s="3">
        <v>4</v>
      </c>
      <c r="L33" s="3" t="s">
        <v>87</v>
      </c>
      <c r="M33">
        <v>30</v>
      </c>
      <c r="N33">
        <v>82.778999999999897</v>
      </c>
      <c r="O33">
        <v>2.7592999999999899</v>
      </c>
      <c r="P33">
        <v>29</v>
      </c>
      <c r="Q33">
        <v>79.935000000000002</v>
      </c>
      <c r="R33">
        <v>2.75637931034482</v>
      </c>
      <c r="S33">
        <v>7</v>
      </c>
      <c r="T33">
        <v>17.285999999999898</v>
      </c>
      <c r="U33">
        <v>2.46942857142857</v>
      </c>
      <c r="V33">
        <v>0.27988576647091501</v>
      </c>
      <c r="W33">
        <v>0.36626544116734999</v>
      </c>
      <c r="X33">
        <v>-21.999999999999989</v>
      </c>
      <c r="Y33">
        <f t="shared" si="0"/>
        <v>21.999999999999989</v>
      </c>
      <c r="Z33">
        <v>29</v>
      </c>
      <c r="AA33">
        <v>47.533333333333331</v>
      </c>
      <c r="AB33">
        <v>1.6390804597701134</v>
      </c>
      <c r="AC33">
        <v>0.34052794542896109</v>
      </c>
    </row>
    <row r="34" spans="1:29" x14ac:dyDescent="0.35">
      <c r="A34" s="3" t="s">
        <v>81</v>
      </c>
      <c r="B34" s="3" t="s">
        <v>63</v>
      </c>
      <c r="C34" s="1" t="s">
        <v>41</v>
      </c>
      <c r="D34" s="1" t="s">
        <v>51</v>
      </c>
      <c r="E34" s="2" t="s">
        <v>54</v>
      </c>
      <c r="F34" s="1" t="s">
        <v>5</v>
      </c>
      <c r="G34" s="1" t="s">
        <v>6</v>
      </c>
      <c r="H34" s="3" t="s">
        <v>59</v>
      </c>
      <c r="I34" s="3" t="s">
        <v>92</v>
      </c>
      <c r="J34" s="3">
        <v>0</v>
      </c>
      <c r="K34" s="3">
        <v>4</v>
      </c>
      <c r="L34" s="3" t="s">
        <v>87</v>
      </c>
      <c r="M34">
        <v>20</v>
      </c>
      <c r="N34">
        <v>66.963999999999999</v>
      </c>
      <c r="O34">
        <v>3.3481999999999998</v>
      </c>
      <c r="P34">
        <v>12</v>
      </c>
      <c r="Q34">
        <v>79.364999999999995</v>
      </c>
      <c r="R34">
        <v>6.6137499999999996</v>
      </c>
      <c r="S34">
        <v>16</v>
      </c>
      <c r="T34">
        <v>33.670999999999999</v>
      </c>
      <c r="U34">
        <v>2.1044375</v>
      </c>
      <c r="V34">
        <v>0.33104398453072098</v>
      </c>
      <c r="W34">
        <v>0.452465211362169</v>
      </c>
      <c r="X34">
        <v>-113.0000000000001</v>
      </c>
      <c r="Y34">
        <f t="shared" si="0"/>
        <v>113.0000000000001</v>
      </c>
      <c r="Z34">
        <v>15</v>
      </c>
      <c r="AA34">
        <v>14.9</v>
      </c>
      <c r="AB34">
        <v>0.9933333333333334</v>
      </c>
      <c r="AC34">
        <v>0.23930407331609638</v>
      </c>
    </row>
    <row r="35" spans="1:29" x14ac:dyDescent="0.35">
      <c r="A35" s="3" t="s">
        <v>81</v>
      </c>
      <c r="B35" s="3" t="s">
        <v>64</v>
      </c>
      <c r="C35" s="1" t="s">
        <v>42</v>
      </c>
      <c r="D35" s="1" t="s">
        <v>50</v>
      </c>
      <c r="E35" s="2" t="s">
        <v>54</v>
      </c>
      <c r="F35" s="1" t="s">
        <v>5</v>
      </c>
      <c r="G35" s="1" t="s">
        <v>6</v>
      </c>
      <c r="H35" s="3" t="s">
        <v>59</v>
      </c>
      <c r="I35" s="3" t="s">
        <v>92</v>
      </c>
      <c r="J35" s="3">
        <v>0</v>
      </c>
      <c r="K35" s="3">
        <v>4</v>
      </c>
      <c r="L35" s="3" t="s">
        <v>87</v>
      </c>
      <c r="M35">
        <v>18</v>
      </c>
      <c r="N35">
        <v>27.829000000000001</v>
      </c>
      <c r="O35">
        <v>1.54605555555555</v>
      </c>
      <c r="P35">
        <v>16</v>
      </c>
      <c r="Q35">
        <v>129.24</v>
      </c>
      <c r="R35">
        <v>8.0775000000000006</v>
      </c>
      <c r="S35">
        <v>5</v>
      </c>
      <c r="T35">
        <v>22.930999999999901</v>
      </c>
      <c r="U35">
        <v>4.5861999999999998</v>
      </c>
      <c r="V35">
        <v>0.33104398453072098</v>
      </c>
      <c r="W35">
        <v>0.452465211362169</v>
      </c>
      <c r="X35">
        <v>-113.0000000000001</v>
      </c>
      <c r="Y35">
        <f t="shared" si="0"/>
        <v>113.0000000000001</v>
      </c>
      <c r="Z35">
        <v>15</v>
      </c>
      <c r="AA35">
        <v>14.9</v>
      </c>
      <c r="AB35">
        <v>0.9933333333333334</v>
      </c>
      <c r="AC35">
        <v>0.23930407331609638</v>
      </c>
    </row>
    <row r="36" spans="1:29" x14ac:dyDescent="0.35">
      <c r="A36" s="3" t="s">
        <v>82</v>
      </c>
      <c r="B36" s="3" t="s">
        <v>63</v>
      </c>
      <c r="C36" s="1" t="s">
        <v>43</v>
      </c>
      <c r="D36" s="2" t="s">
        <v>51</v>
      </c>
      <c r="E36" s="2" t="s">
        <v>54</v>
      </c>
      <c r="F36" s="1" t="s">
        <v>5</v>
      </c>
      <c r="G36" s="1" t="s">
        <v>12</v>
      </c>
      <c r="H36" s="3" t="s">
        <v>59</v>
      </c>
      <c r="I36" s="3" t="s">
        <v>92</v>
      </c>
      <c r="J36" s="3">
        <v>1</v>
      </c>
      <c r="K36" s="3">
        <v>5</v>
      </c>
      <c r="L36" s="3" t="s">
        <v>86</v>
      </c>
      <c r="M36">
        <v>32</v>
      </c>
      <c r="N36">
        <v>128.273</v>
      </c>
      <c r="O36">
        <v>4.0085312499999999</v>
      </c>
      <c r="P36">
        <v>19</v>
      </c>
      <c r="Q36">
        <v>26.382000000000001</v>
      </c>
      <c r="R36">
        <v>1.3885263157894701</v>
      </c>
      <c r="S36">
        <v>17</v>
      </c>
      <c r="T36">
        <v>25.344999999999999</v>
      </c>
      <c r="U36">
        <v>1.4908823529411701</v>
      </c>
      <c r="V36">
        <v>0.35870188417297899</v>
      </c>
      <c r="W36">
        <v>0.85991456848883296</v>
      </c>
      <c r="X36">
        <v>-3</v>
      </c>
      <c r="Y36">
        <f t="shared" si="0"/>
        <v>3</v>
      </c>
      <c r="Z36">
        <v>24</v>
      </c>
      <c r="AA36">
        <v>30.1</v>
      </c>
      <c r="AB36">
        <v>1.2541666666666667</v>
      </c>
      <c r="AC36">
        <v>0.85584951447296398</v>
      </c>
    </row>
    <row r="37" spans="1:29" x14ac:dyDescent="0.35">
      <c r="A37" s="3" t="s">
        <v>82</v>
      </c>
      <c r="B37" s="3" t="s">
        <v>64</v>
      </c>
      <c r="C37" s="1" t="s">
        <v>44</v>
      </c>
      <c r="D37" s="2" t="s">
        <v>51</v>
      </c>
      <c r="E37" s="2" t="s">
        <v>54</v>
      </c>
      <c r="F37" s="1" t="s">
        <v>5</v>
      </c>
      <c r="G37" s="1" t="s">
        <v>12</v>
      </c>
      <c r="H37" s="3" t="s">
        <v>59</v>
      </c>
      <c r="I37" s="3" t="s">
        <v>92</v>
      </c>
      <c r="J37" s="3">
        <v>0</v>
      </c>
      <c r="K37" s="3">
        <v>4</v>
      </c>
      <c r="L37" s="3" t="s">
        <v>87</v>
      </c>
      <c r="M37">
        <v>20</v>
      </c>
      <c r="N37">
        <v>43.085000000000001</v>
      </c>
      <c r="O37">
        <v>2.1542500000000002</v>
      </c>
      <c r="P37">
        <v>17</v>
      </c>
      <c r="Q37">
        <v>126.048999999999</v>
      </c>
      <c r="R37">
        <v>7.4146470588235198</v>
      </c>
      <c r="S37">
        <v>4</v>
      </c>
      <c r="T37">
        <v>10.866</v>
      </c>
      <c r="U37">
        <v>2.7164999999999999</v>
      </c>
      <c r="V37">
        <v>0.35870188417297899</v>
      </c>
      <c r="W37">
        <v>0.85991456848883296</v>
      </c>
      <c r="X37">
        <v>-3</v>
      </c>
      <c r="Y37">
        <f t="shared" si="0"/>
        <v>3</v>
      </c>
      <c r="Z37">
        <v>24</v>
      </c>
      <c r="AA37">
        <v>30.1</v>
      </c>
      <c r="AB37">
        <v>1.2541666666666667</v>
      </c>
      <c r="AC37">
        <v>0.85584951447296398</v>
      </c>
    </row>
    <row r="38" spans="1:29" x14ac:dyDescent="0.35">
      <c r="A38" s="3" t="s">
        <v>83</v>
      </c>
      <c r="B38" s="3" t="s">
        <v>63</v>
      </c>
      <c r="C38" s="1" t="s">
        <v>45</v>
      </c>
      <c r="D38" s="2" t="s">
        <v>51</v>
      </c>
      <c r="E38" s="2" t="s">
        <v>54</v>
      </c>
      <c r="F38" s="1" t="s">
        <v>5</v>
      </c>
      <c r="G38" s="1" t="s">
        <v>12</v>
      </c>
      <c r="H38" s="3" t="s">
        <v>59</v>
      </c>
      <c r="I38" s="3" t="s">
        <v>92</v>
      </c>
      <c r="J38" s="3">
        <v>2</v>
      </c>
      <c r="K38" s="3">
        <v>5</v>
      </c>
      <c r="L38" s="3" t="s">
        <v>86</v>
      </c>
      <c r="M38">
        <v>28</v>
      </c>
      <c r="N38">
        <v>67.807000000000002</v>
      </c>
      <c r="O38">
        <v>2.4216785714285698</v>
      </c>
      <c r="P38">
        <v>30</v>
      </c>
      <c r="Q38">
        <v>101.798</v>
      </c>
      <c r="R38">
        <v>3.3932666666666602</v>
      </c>
      <c r="S38">
        <v>8</v>
      </c>
      <c r="T38">
        <v>10.395</v>
      </c>
      <c r="U38">
        <v>1.2993749999999999</v>
      </c>
      <c r="V38">
        <v>0.16152891731941901</v>
      </c>
      <c r="W38">
        <v>0.229011575490359</v>
      </c>
      <c r="X38">
        <v>147</v>
      </c>
      <c r="Y38">
        <f t="shared" si="0"/>
        <v>147</v>
      </c>
      <c r="Z38">
        <v>22</v>
      </c>
      <c r="AA38">
        <v>32.166666666666664</v>
      </c>
      <c r="AB38">
        <v>1.4621212121212102</v>
      </c>
      <c r="AC38">
        <v>0.18711323949284725</v>
      </c>
    </row>
    <row r="39" spans="1:29" x14ac:dyDescent="0.35">
      <c r="A39" s="3" t="s">
        <v>83</v>
      </c>
      <c r="B39" s="3" t="s">
        <v>64</v>
      </c>
      <c r="C39" s="1" t="s">
        <v>46</v>
      </c>
      <c r="D39" s="2" t="s">
        <v>51</v>
      </c>
      <c r="E39" s="2" t="s">
        <v>54</v>
      </c>
      <c r="F39" s="1" t="s">
        <v>5</v>
      </c>
      <c r="G39" s="1" t="s">
        <v>12</v>
      </c>
      <c r="H39" s="3" t="s">
        <v>59</v>
      </c>
      <c r="I39" s="3" t="s">
        <v>92</v>
      </c>
      <c r="J39" s="3">
        <v>2</v>
      </c>
      <c r="K39" s="3">
        <v>5</v>
      </c>
      <c r="L39" s="3" t="s">
        <v>86</v>
      </c>
      <c r="M39">
        <v>24</v>
      </c>
      <c r="N39">
        <v>97.120999999999995</v>
      </c>
      <c r="O39">
        <v>4.0467083333333296</v>
      </c>
      <c r="P39">
        <v>15</v>
      </c>
      <c r="Q39">
        <v>49.01</v>
      </c>
      <c r="R39">
        <v>3.2673333333333301</v>
      </c>
      <c r="S39">
        <v>8</v>
      </c>
      <c r="T39">
        <v>33.869</v>
      </c>
      <c r="U39">
        <v>4.233625</v>
      </c>
      <c r="V39">
        <v>0.16152891731941901</v>
      </c>
      <c r="W39">
        <v>0.229011575490359</v>
      </c>
      <c r="X39">
        <v>147</v>
      </c>
      <c r="Y39">
        <f t="shared" si="0"/>
        <v>147</v>
      </c>
      <c r="Z39">
        <v>22</v>
      </c>
      <c r="AA39">
        <v>32.166666666666664</v>
      </c>
      <c r="AB39">
        <v>1.4621212121212102</v>
      </c>
      <c r="AC39">
        <v>0.18711323949284725</v>
      </c>
    </row>
    <row r="40" spans="1:29" x14ac:dyDescent="0.35">
      <c r="A40" s="3" t="s">
        <v>84</v>
      </c>
      <c r="B40" s="3" t="s">
        <v>63</v>
      </c>
      <c r="C40" s="1" t="s">
        <v>47</v>
      </c>
      <c r="D40" s="1" t="s">
        <v>51</v>
      </c>
      <c r="E40" s="2" t="s">
        <v>54</v>
      </c>
      <c r="F40" s="1" t="s">
        <v>5</v>
      </c>
      <c r="G40" s="1" t="s">
        <v>6</v>
      </c>
      <c r="H40" s="3" t="s">
        <v>59</v>
      </c>
      <c r="I40" s="3" t="s">
        <v>92</v>
      </c>
      <c r="J40" s="3">
        <v>0</v>
      </c>
      <c r="K40" s="3">
        <v>4</v>
      </c>
      <c r="L40" s="3" t="s">
        <v>87</v>
      </c>
      <c r="M40">
        <v>23</v>
      </c>
      <c r="N40">
        <v>80.262999999999906</v>
      </c>
      <c r="O40">
        <v>3.4896956521739102</v>
      </c>
      <c r="P40">
        <v>21</v>
      </c>
      <c r="Q40">
        <v>95.683999999999898</v>
      </c>
      <c r="R40">
        <v>4.55638095238095</v>
      </c>
      <c r="S40">
        <v>3</v>
      </c>
      <c r="T40">
        <v>4.0519999999999996</v>
      </c>
      <c r="U40">
        <v>1.35066666666666</v>
      </c>
      <c r="V40">
        <v>0.191762988901128</v>
      </c>
      <c r="W40">
        <v>0.300350863341239</v>
      </c>
      <c r="X40">
        <v>18.999999999999989</v>
      </c>
      <c r="Y40">
        <f t="shared" si="0"/>
        <v>18.999999999999989</v>
      </c>
      <c r="Z40">
        <v>25</v>
      </c>
      <c r="AA40">
        <v>19.2</v>
      </c>
      <c r="AB40">
        <v>0.76800000000000002</v>
      </c>
      <c r="AC40">
        <v>0.24047788658263086</v>
      </c>
    </row>
    <row r="41" spans="1:29" x14ac:dyDescent="0.35">
      <c r="A41" s="3" t="s">
        <v>84</v>
      </c>
      <c r="B41" s="3" t="s">
        <v>64</v>
      </c>
      <c r="C41" s="1" t="s">
        <v>48</v>
      </c>
      <c r="D41" s="1" t="s">
        <v>50</v>
      </c>
      <c r="E41" s="2" t="s">
        <v>54</v>
      </c>
      <c r="F41" s="1" t="s">
        <v>5</v>
      </c>
      <c r="G41" s="1" t="s">
        <v>6</v>
      </c>
      <c r="H41" s="3" t="s">
        <v>59</v>
      </c>
      <c r="I41" s="3" t="s">
        <v>92</v>
      </c>
      <c r="J41" s="3">
        <v>0</v>
      </c>
      <c r="K41" s="3">
        <v>4</v>
      </c>
      <c r="L41" s="3" t="s">
        <v>87</v>
      </c>
      <c r="M41">
        <v>34</v>
      </c>
      <c r="N41">
        <v>61.554000000000002</v>
      </c>
      <c r="O41">
        <v>1.8104117647058799</v>
      </c>
      <c r="P41">
        <v>34</v>
      </c>
      <c r="Q41">
        <v>77.846999999999994</v>
      </c>
      <c r="R41">
        <v>2.2896176470588201</v>
      </c>
      <c r="S41">
        <v>12</v>
      </c>
      <c r="T41">
        <v>40.596999999999902</v>
      </c>
      <c r="U41">
        <v>3.3830833333333299</v>
      </c>
      <c r="V41">
        <v>0.191762988901128</v>
      </c>
      <c r="W41">
        <v>0.300350863341239</v>
      </c>
      <c r="X41">
        <v>18.999999999999989</v>
      </c>
      <c r="Y41">
        <f t="shared" si="0"/>
        <v>18.999999999999989</v>
      </c>
      <c r="Z41">
        <v>25</v>
      </c>
      <c r="AA41">
        <v>19.2</v>
      </c>
      <c r="AB41">
        <v>0.76800000000000002</v>
      </c>
      <c r="AC41">
        <v>0.24047788658263086</v>
      </c>
    </row>
    <row r="42" spans="1:29" x14ac:dyDescent="0.35">
      <c r="A42" s="3" t="s">
        <v>65</v>
      </c>
      <c r="B42" s="3" t="s">
        <v>63</v>
      </c>
      <c r="C42" s="1" t="s">
        <v>3</v>
      </c>
      <c r="D42" s="2" t="s">
        <v>50</v>
      </c>
      <c r="E42" s="2" t="s">
        <v>54</v>
      </c>
      <c r="F42" s="1" t="s">
        <v>5</v>
      </c>
      <c r="G42" s="1" t="s">
        <v>6</v>
      </c>
      <c r="H42" s="3" t="s">
        <v>60</v>
      </c>
      <c r="I42" s="3" t="s">
        <v>93</v>
      </c>
      <c r="J42" s="3">
        <v>0</v>
      </c>
      <c r="K42" s="3">
        <v>5</v>
      </c>
      <c r="L42" s="3" t="s">
        <v>86</v>
      </c>
      <c r="M42">
        <v>26</v>
      </c>
      <c r="N42">
        <v>69.584000000000003</v>
      </c>
      <c r="O42">
        <v>2.6763076923076898</v>
      </c>
      <c r="P42">
        <v>24</v>
      </c>
      <c r="Q42">
        <v>87.128999999999905</v>
      </c>
      <c r="R42">
        <v>3.6303749999999901</v>
      </c>
      <c r="S42">
        <v>7</v>
      </c>
      <c r="T42">
        <v>23.279</v>
      </c>
      <c r="U42">
        <v>3.3255714285714202</v>
      </c>
      <c r="V42">
        <v>0.30155353891530901</v>
      </c>
      <c r="W42">
        <v>0.403688253618113</v>
      </c>
      <c r="X42">
        <v>2.0000000000000009</v>
      </c>
      <c r="Y42">
        <f t="shared" si="0"/>
        <v>2.0000000000000009</v>
      </c>
      <c r="Z42">
        <v>33</v>
      </c>
      <c r="AA42">
        <v>45.233333333333334</v>
      </c>
      <c r="AB42">
        <v>1.3707070707070701</v>
      </c>
      <c r="AC42">
        <v>0.40322225647548915</v>
      </c>
    </row>
    <row r="43" spans="1:29" x14ac:dyDescent="0.35">
      <c r="A43" s="3" t="s">
        <v>65</v>
      </c>
      <c r="B43" s="3" t="s">
        <v>64</v>
      </c>
      <c r="C43" s="1" t="s">
        <v>4</v>
      </c>
      <c r="D43" s="2" t="s">
        <v>51</v>
      </c>
      <c r="E43" s="2" t="s">
        <v>54</v>
      </c>
      <c r="F43" s="1" t="s">
        <v>5</v>
      </c>
      <c r="G43" s="1" t="s">
        <v>6</v>
      </c>
      <c r="H43" s="3" t="s">
        <v>60</v>
      </c>
      <c r="I43" s="3" t="s">
        <v>93</v>
      </c>
      <c r="J43" s="3">
        <v>2</v>
      </c>
      <c r="K43" s="3">
        <v>3</v>
      </c>
      <c r="L43" s="3" t="s">
        <v>88</v>
      </c>
      <c r="M43">
        <v>33</v>
      </c>
      <c r="N43">
        <v>109.384</v>
      </c>
      <c r="O43">
        <v>3.31466666666666</v>
      </c>
      <c r="P43">
        <v>30</v>
      </c>
      <c r="Q43">
        <v>59.332999999999998</v>
      </c>
      <c r="R43">
        <v>1.97776666666666</v>
      </c>
      <c r="S43">
        <v>7</v>
      </c>
      <c r="T43">
        <v>11.278</v>
      </c>
      <c r="U43">
        <v>1.6111428571428501</v>
      </c>
      <c r="V43">
        <v>0.30155353891530901</v>
      </c>
      <c r="W43">
        <v>0.403688253618113</v>
      </c>
      <c r="X43">
        <v>2.0000000000000009</v>
      </c>
      <c r="Y43">
        <f t="shared" si="0"/>
        <v>2.0000000000000009</v>
      </c>
      <c r="Z43">
        <v>33</v>
      </c>
      <c r="AA43">
        <v>45.233333333333334</v>
      </c>
      <c r="AB43">
        <v>1.3707070707070701</v>
      </c>
      <c r="AC43">
        <v>0.40322225647548915</v>
      </c>
    </row>
    <row r="44" spans="1:29" x14ac:dyDescent="0.35">
      <c r="A44" s="3" t="s">
        <v>66</v>
      </c>
      <c r="B44" s="3" t="s">
        <v>63</v>
      </c>
      <c r="C44" s="1" t="s">
        <v>7</v>
      </c>
      <c r="D44" s="2" t="s">
        <v>50</v>
      </c>
      <c r="E44" s="1" t="s">
        <v>54</v>
      </c>
      <c r="F44" s="1" t="s">
        <v>9</v>
      </c>
      <c r="G44" s="1" t="s">
        <v>6</v>
      </c>
      <c r="H44" s="3" t="s">
        <v>60</v>
      </c>
      <c r="I44" s="3" t="s">
        <v>93</v>
      </c>
      <c r="J44" s="3">
        <v>0</v>
      </c>
      <c r="K44" s="3">
        <v>4</v>
      </c>
      <c r="L44" s="3" t="s">
        <v>87</v>
      </c>
      <c r="M44">
        <v>32</v>
      </c>
      <c r="N44">
        <v>93.07</v>
      </c>
      <c r="O44">
        <v>2.9084374999999998</v>
      </c>
      <c r="P44">
        <v>29</v>
      </c>
      <c r="Q44">
        <v>65.968000000000004</v>
      </c>
      <c r="R44">
        <v>2.2747586206896502</v>
      </c>
      <c r="S44">
        <v>9</v>
      </c>
      <c r="T44">
        <v>20.962</v>
      </c>
      <c r="U44">
        <v>2.3291111111111098</v>
      </c>
      <c r="V44">
        <v>0.17066593411622</v>
      </c>
      <c r="W44">
        <v>0.25839481736904102</v>
      </c>
      <c r="X44">
        <v>15.999999999999989</v>
      </c>
      <c r="Y44">
        <f t="shared" si="0"/>
        <v>15.999999999999989</v>
      </c>
      <c r="Z44">
        <v>12</v>
      </c>
      <c r="AA44">
        <v>14.8</v>
      </c>
      <c r="AB44">
        <v>1.2333333333333334</v>
      </c>
      <c r="AC44">
        <v>0.23075500756860012</v>
      </c>
    </row>
    <row r="45" spans="1:29" x14ac:dyDescent="0.35">
      <c r="A45" s="3" t="s">
        <v>66</v>
      </c>
      <c r="B45" s="3" t="s">
        <v>64</v>
      </c>
      <c r="C45" s="1" t="s">
        <v>8</v>
      </c>
      <c r="D45" s="2" t="s">
        <v>51</v>
      </c>
      <c r="E45" s="1" t="s">
        <v>55</v>
      </c>
      <c r="F45" s="1" t="s">
        <v>9</v>
      </c>
      <c r="G45" s="1" t="s">
        <v>6</v>
      </c>
      <c r="H45" s="3" t="s">
        <v>60</v>
      </c>
      <c r="I45" s="3" t="s">
        <v>93</v>
      </c>
      <c r="J45" s="3">
        <v>0</v>
      </c>
      <c r="K45" s="3">
        <v>4</v>
      </c>
      <c r="L45" s="3" t="s">
        <v>87</v>
      </c>
      <c r="M45">
        <v>12</v>
      </c>
      <c r="N45">
        <v>17.5</v>
      </c>
      <c r="O45">
        <v>1.4583333333333299</v>
      </c>
      <c r="P45">
        <v>13</v>
      </c>
      <c r="Q45">
        <v>161.22200000000001</v>
      </c>
      <c r="R45">
        <v>12.401692307692301</v>
      </c>
      <c r="S45">
        <v>2</v>
      </c>
      <c r="T45">
        <v>1.278</v>
      </c>
      <c r="U45">
        <v>0.63900000000000001</v>
      </c>
      <c r="V45">
        <v>0.17066593411622</v>
      </c>
      <c r="W45">
        <v>0.25839481736904102</v>
      </c>
      <c r="X45">
        <v>15.999999999999989</v>
      </c>
      <c r="Y45">
        <f t="shared" si="0"/>
        <v>15.999999999999989</v>
      </c>
      <c r="Z45">
        <v>12</v>
      </c>
      <c r="AA45">
        <v>14.8</v>
      </c>
      <c r="AB45">
        <v>1.2333333333333334</v>
      </c>
      <c r="AC45">
        <v>0.23075500756860012</v>
      </c>
    </row>
    <row r="46" spans="1:29" x14ac:dyDescent="0.35">
      <c r="A46" s="3" t="s">
        <v>67</v>
      </c>
      <c r="B46" s="3" t="s">
        <v>63</v>
      </c>
      <c r="C46" s="1" t="s">
        <v>10</v>
      </c>
      <c r="D46" s="2" t="s">
        <v>51</v>
      </c>
      <c r="E46" s="2" t="s">
        <v>54</v>
      </c>
      <c r="F46" s="1" t="s">
        <v>5</v>
      </c>
      <c r="G46" s="1" t="s">
        <v>12</v>
      </c>
      <c r="H46" s="3" t="s">
        <v>60</v>
      </c>
      <c r="I46" s="3" t="s">
        <v>93</v>
      </c>
      <c r="J46" s="3">
        <v>0</v>
      </c>
      <c r="K46" s="3">
        <v>5</v>
      </c>
      <c r="L46" s="3" t="s">
        <v>86</v>
      </c>
      <c r="M46">
        <v>26</v>
      </c>
      <c r="N46">
        <v>52.517999999999901</v>
      </c>
      <c r="O46">
        <v>2.01992307692307</v>
      </c>
      <c r="P46">
        <v>26</v>
      </c>
      <c r="Q46">
        <v>117.53899999999901</v>
      </c>
      <c r="R46">
        <v>4.5207307692307603</v>
      </c>
      <c r="S46">
        <v>7</v>
      </c>
      <c r="T46">
        <v>9.94</v>
      </c>
      <c r="U46">
        <v>1.42</v>
      </c>
      <c r="V46">
        <v>0.25719355709595398</v>
      </c>
      <c r="W46">
        <v>0.31374527663733398</v>
      </c>
      <c r="X46">
        <v>111</v>
      </c>
      <c r="Y46">
        <f t="shared" si="0"/>
        <v>111</v>
      </c>
      <c r="Z46">
        <v>24</v>
      </c>
      <c r="AA46">
        <v>13.933333333333334</v>
      </c>
      <c r="AB46">
        <v>0.58055555555555338</v>
      </c>
      <c r="AC46">
        <v>0.27190388023007267</v>
      </c>
    </row>
    <row r="47" spans="1:29" x14ac:dyDescent="0.35">
      <c r="A47" s="3" t="s">
        <v>67</v>
      </c>
      <c r="B47" s="3" t="s">
        <v>64</v>
      </c>
      <c r="C47" s="1" t="s">
        <v>11</v>
      </c>
      <c r="D47" s="2" t="s">
        <v>51</v>
      </c>
      <c r="E47" s="2" t="s">
        <v>54</v>
      </c>
      <c r="F47" s="1" t="s">
        <v>5</v>
      </c>
      <c r="G47" s="1" t="s">
        <v>12</v>
      </c>
      <c r="H47" s="3" t="s">
        <v>60</v>
      </c>
      <c r="I47" s="3" t="s">
        <v>93</v>
      </c>
      <c r="J47" s="3">
        <v>0</v>
      </c>
      <c r="K47" s="3">
        <v>5</v>
      </c>
      <c r="L47" s="3" t="s">
        <v>86</v>
      </c>
      <c r="M47">
        <v>47</v>
      </c>
      <c r="N47">
        <v>41.64</v>
      </c>
      <c r="O47">
        <v>0.88595744680850996</v>
      </c>
      <c r="P47">
        <v>47</v>
      </c>
      <c r="Q47">
        <v>134.46699999999899</v>
      </c>
      <c r="R47">
        <v>2.86099999999999</v>
      </c>
      <c r="S47">
        <v>3</v>
      </c>
      <c r="T47">
        <v>3.8940000000000001</v>
      </c>
      <c r="U47">
        <v>1.298</v>
      </c>
      <c r="V47">
        <v>0.25719355709595398</v>
      </c>
      <c r="W47">
        <v>0.31374527663733398</v>
      </c>
      <c r="X47">
        <v>111</v>
      </c>
      <c r="Y47">
        <f t="shared" si="0"/>
        <v>111</v>
      </c>
      <c r="Z47">
        <v>24</v>
      </c>
      <c r="AA47">
        <v>13.933333333333334</v>
      </c>
      <c r="AB47">
        <v>0.58055555555555338</v>
      </c>
      <c r="AC47">
        <v>0.27190388023007267</v>
      </c>
    </row>
    <row r="48" spans="1:29" x14ac:dyDescent="0.35">
      <c r="A48" s="3" t="s">
        <v>68</v>
      </c>
      <c r="B48" s="3" t="s">
        <v>63</v>
      </c>
      <c r="C48" s="1" t="s">
        <v>13</v>
      </c>
      <c r="D48" s="1" t="s">
        <v>51</v>
      </c>
      <c r="E48" s="2" t="s">
        <v>54</v>
      </c>
      <c r="F48" s="1" t="s">
        <v>5</v>
      </c>
      <c r="G48" s="1" t="s">
        <v>6</v>
      </c>
      <c r="H48" s="3" t="s">
        <v>60</v>
      </c>
      <c r="I48" s="3" t="s">
        <v>93</v>
      </c>
      <c r="J48" s="3">
        <v>1</v>
      </c>
      <c r="K48" s="3">
        <v>5</v>
      </c>
      <c r="L48" s="3" t="s">
        <v>86</v>
      </c>
      <c r="M48">
        <v>32</v>
      </c>
      <c r="N48">
        <v>52.036000000000001</v>
      </c>
      <c r="O48">
        <v>1.626125</v>
      </c>
      <c r="P48">
        <v>24</v>
      </c>
      <c r="Q48">
        <v>74.054000000000002</v>
      </c>
      <c r="R48">
        <v>3.08558333333333</v>
      </c>
      <c r="S48">
        <v>16</v>
      </c>
      <c r="T48">
        <v>53.91</v>
      </c>
      <c r="U48">
        <v>3.3693749999999998</v>
      </c>
      <c r="V48">
        <v>0.26449574064105602</v>
      </c>
      <c r="W48">
        <v>0.31980580686383298</v>
      </c>
      <c r="X48">
        <v>-48</v>
      </c>
      <c r="Y48">
        <f t="shared" si="0"/>
        <v>48</v>
      </c>
      <c r="Z48">
        <v>15</v>
      </c>
      <c r="AA48">
        <v>11.433333333333334</v>
      </c>
      <c r="AB48">
        <v>0.76222222222222002</v>
      </c>
      <c r="AC48">
        <v>0.29980527233546239</v>
      </c>
    </row>
    <row r="49" spans="1:29" x14ac:dyDescent="0.35">
      <c r="A49" s="3" t="s">
        <v>68</v>
      </c>
      <c r="B49" s="3" t="s">
        <v>64</v>
      </c>
      <c r="C49" s="1" t="s">
        <v>14</v>
      </c>
      <c r="D49" s="1" t="s">
        <v>50</v>
      </c>
      <c r="E49" s="2" t="s">
        <v>54</v>
      </c>
      <c r="F49" s="1" t="s">
        <v>5</v>
      </c>
      <c r="G49" s="1" t="s">
        <v>6</v>
      </c>
      <c r="H49" s="3" t="s">
        <v>60</v>
      </c>
      <c r="I49" s="3" t="s">
        <v>93</v>
      </c>
      <c r="J49" s="3">
        <v>0</v>
      </c>
      <c r="K49" s="3">
        <v>3</v>
      </c>
      <c r="L49" s="3" t="s">
        <v>88</v>
      </c>
      <c r="M49">
        <v>37</v>
      </c>
      <c r="N49">
        <v>53.841999999999999</v>
      </c>
      <c r="O49">
        <v>1.4551891891891799</v>
      </c>
      <c r="P49">
        <v>31</v>
      </c>
      <c r="Q49">
        <v>101.355</v>
      </c>
      <c r="R49">
        <v>3.2695161290322501</v>
      </c>
      <c r="S49">
        <v>11</v>
      </c>
      <c r="T49">
        <v>24.802999999999901</v>
      </c>
      <c r="U49">
        <v>2.2548181818181798</v>
      </c>
      <c r="V49">
        <v>0.26449574064105602</v>
      </c>
      <c r="W49">
        <v>0.31980580686383298</v>
      </c>
      <c r="X49">
        <v>-48</v>
      </c>
      <c r="Y49">
        <f t="shared" si="0"/>
        <v>48</v>
      </c>
      <c r="Z49">
        <v>15</v>
      </c>
      <c r="AA49">
        <v>11.433333333333334</v>
      </c>
      <c r="AB49">
        <v>0.76222222222222002</v>
      </c>
      <c r="AC49">
        <v>0.29980527233546239</v>
      </c>
    </row>
    <row r="50" spans="1:29" x14ac:dyDescent="0.35">
      <c r="A50" s="3" t="s">
        <v>69</v>
      </c>
      <c r="B50" s="3" t="s">
        <v>63</v>
      </c>
      <c r="C50" s="1" t="s">
        <v>15</v>
      </c>
      <c r="D50" s="2" t="s">
        <v>51</v>
      </c>
      <c r="E50" s="2" t="s">
        <v>54</v>
      </c>
      <c r="F50" s="1" t="s">
        <v>5</v>
      </c>
      <c r="G50" s="1" t="s">
        <v>12</v>
      </c>
      <c r="H50" s="3" t="s">
        <v>60</v>
      </c>
      <c r="I50" s="3" t="s">
        <v>93</v>
      </c>
      <c r="J50" s="3">
        <v>0</v>
      </c>
      <c r="K50" s="3">
        <v>5</v>
      </c>
      <c r="L50" s="3" t="s">
        <v>86</v>
      </c>
      <c r="M50">
        <v>24</v>
      </c>
      <c r="N50">
        <v>91.564999999999998</v>
      </c>
      <c r="O50">
        <v>3.81520833333333</v>
      </c>
      <c r="P50">
        <v>11</v>
      </c>
      <c r="Q50">
        <v>49.185000000000002</v>
      </c>
      <c r="R50">
        <v>4.4713636363636304</v>
      </c>
      <c r="S50">
        <v>14</v>
      </c>
      <c r="T50">
        <v>39.250999999999998</v>
      </c>
      <c r="U50">
        <v>2.80364285714285</v>
      </c>
      <c r="V50">
        <v>0.28643302686567301</v>
      </c>
      <c r="W50">
        <v>0.34965405012866302</v>
      </c>
      <c r="X50">
        <v>-117</v>
      </c>
      <c r="Y50">
        <f t="shared" si="0"/>
        <v>117</v>
      </c>
      <c r="Z50">
        <v>25</v>
      </c>
      <c r="AA50">
        <v>38.033333333333331</v>
      </c>
      <c r="AB50">
        <v>1.5213333333333334</v>
      </c>
      <c r="AC50">
        <v>0.27424307395647379</v>
      </c>
    </row>
    <row r="51" spans="1:29" x14ac:dyDescent="0.35">
      <c r="A51" s="3" t="s">
        <v>69</v>
      </c>
      <c r="B51" s="3" t="s">
        <v>64</v>
      </c>
      <c r="C51" s="1" t="s">
        <v>16</v>
      </c>
      <c r="D51" s="2" t="s">
        <v>51</v>
      </c>
      <c r="E51" s="2" t="s">
        <v>54</v>
      </c>
      <c r="F51" s="1" t="s">
        <v>5</v>
      </c>
      <c r="G51" s="1" t="s">
        <v>12</v>
      </c>
      <c r="H51" s="3" t="s">
        <v>60</v>
      </c>
      <c r="I51" s="3" t="s">
        <v>93</v>
      </c>
      <c r="J51" s="3">
        <v>0</v>
      </c>
      <c r="K51" s="3">
        <v>4</v>
      </c>
      <c r="L51" s="3" t="s">
        <v>87</v>
      </c>
      <c r="M51">
        <v>32</v>
      </c>
      <c r="N51">
        <v>68.003</v>
      </c>
      <c r="O51">
        <v>2.12509375</v>
      </c>
      <c r="P51">
        <v>32</v>
      </c>
      <c r="Q51">
        <v>110.185999999999</v>
      </c>
      <c r="R51">
        <v>3.44331249999999</v>
      </c>
      <c r="S51">
        <v>3</v>
      </c>
      <c r="T51">
        <v>1.8120000000000001</v>
      </c>
      <c r="U51">
        <v>0.60399999999999998</v>
      </c>
      <c r="V51">
        <v>0.28643302686567301</v>
      </c>
      <c r="W51">
        <v>0.34965405012866302</v>
      </c>
      <c r="X51">
        <v>-117</v>
      </c>
      <c r="Y51">
        <f t="shared" si="0"/>
        <v>117</v>
      </c>
      <c r="Z51">
        <v>25</v>
      </c>
      <c r="AA51">
        <v>38.033333333333331</v>
      </c>
      <c r="AB51">
        <v>1.5213333333333334</v>
      </c>
      <c r="AC51">
        <v>0.27424307395647379</v>
      </c>
    </row>
    <row r="52" spans="1:29" x14ac:dyDescent="0.35">
      <c r="A52" s="3" t="s">
        <v>70</v>
      </c>
      <c r="B52" s="3" t="s">
        <v>63</v>
      </c>
      <c r="C52" s="1" t="s">
        <v>17</v>
      </c>
      <c r="D52" s="1" t="s">
        <v>50</v>
      </c>
      <c r="E52" s="1" t="s">
        <v>55</v>
      </c>
      <c r="F52" s="1" t="s">
        <v>9</v>
      </c>
      <c r="G52" s="1" t="s">
        <v>6</v>
      </c>
      <c r="H52" s="3" t="s">
        <v>60</v>
      </c>
      <c r="I52" s="3" t="s">
        <v>93</v>
      </c>
      <c r="J52" s="3">
        <v>0</v>
      </c>
      <c r="K52" s="3">
        <v>4</v>
      </c>
      <c r="L52" s="3" t="s">
        <v>87</v>
      </c>
      <c r="M52">
        <v>22</v>
      </c>
      <c r="N52">
        <v>58.598999999999997</v>
      </c>
      <c r="O52">
        <v>2.6635909090909</v>
      </c>
      <c r="P52">
        <v>20</v>
      </c>
      <c r="Q52">
        <v>86.582999999999998</v>
      </c>
      <c r="R52">
        <v>4.3291500000000003</v>
      </c>
      <c r="S52">
        <v>7</v>
      </c>
      <c r="T52">
        <v>34.817999999999998</v>
      </c>
      <c r="U52">
        <v>4.9739999999999904</v>
      </c>
      <c r="V52">
        <v>0.17215361062661599</v>
      </c>
      <c r="W52">
        <v>0.26236937836804203</v>
      </c>
      <c r="X52">
        <v>-150</v>
      </c>
      <c r="Y52">
        <f t="shared" si="0"/>
        <v>150</v>
      </c>
      <c r="Z52">
        <v>24</v>
      </c>
      <c r="AA52">
        <v>27.4</v>
      </c>
      <c r="AB52">
        <v>1.1416666666666666</v>
      </c>
      <c r="AC52">
        <v>0.18768318805951179</v>
      </c>
    </row>
    <row r="53" spans="1:29" x14ac:dyDescent="0.35">
      <c r="A53" s="3" t="s">
        <v>70</v>
      </c>
      <c r="B53" s="3" t="s">
        <v>64</v>
      </c>
      <c r="C53" s="1" t="s">
        <v>18</v>
      </c>
      <c r="D53" s="1" t="s">
        <v>51</v>
      </c>
      <c r="E53" s="1" t="s">
        <v>54</v>
      </c>
      <c r="F53" s="1" t="s">
        <v>9</v>
      </c>
      <c r="G53" s="1" t="s">
        <v>6</v>
      </c>
      <c r="H53" s="3" t="s">
        <v>60</v>
      </c>
      <c r="I53" s="3" t="s">
        <v>93</v>
      </c>
      <c r="J53" s="3">
        <v>1</v>
      </c>
      <c r="K53" s="3">
        <v>4</v>
      </c>
      <c r="L53" s="3" t="s">
        <v>87</v>
      </c>
      <c r="M53">
        <v>34</v>
      </c>
      <c r="N53">
        <v>76.099999999999994</v>
      </c>
      <c r="O53">
        <v>2.23823529411764</v>
      </c>
      <c r="P53">
        <v>30</v>
      </c>
      <c r="Q53">
        <v>86.546000000000006</v>
      </c>
      <c r="R53">
        <v>2.8848666666666598</v>
      </c>
      <c r="S53">
        <v>9</v>
      </c>
      <c r="T53">
        <v>17.353999999999999</v>
      </c>
      <c r="U53">
        <v>1.9282222222222201</v>
      </c>
      <c r="V53">
        <v>0.17215361062661599</v>
      </c>
      <c r="W53">
        <v>0.26236937836804203</v>
      </c>
      <c r="X53">
        <v>-150</v>
      </c>
      <c r="Y53">
        <f t="shared" si="0"/>
        <v>150</v>
      </c>
      <c r="Z53">
        <v>24</v>
      </c>
      <c r="AA53">
        <v>27.4</v>
      </c>
      <c r="AB53">
        <v>1.1416666666666666</v>
      </c>
      <c r="AC53">
        <v>0.18768318805951179</v>
      </c>
    </row>
    <row r="54" spans="1:29" x14ac:dyDescent="0.35">
      <c r="A54" s="3" t="s">
        <v>71</v>
      </c>
      <c r="B54" s="3" t="s">
        <v>63</v>
      </c>
      <c r="C54" s="1" t="s">
        <v>19</v>
      </c>
      <c r="D54" s="2" t="s">
        <v>50</v>
      </c>
      <c r="E54" s="2" t="s">
        <v>54</v>
      </c>
      <c r="F54" s="1" t="s">
        <v>5</v>
      </c>
      <c r="G54" s="1" t="s">
        <v>21</v>
      </c>
      <c r="H54" s="3" t="s">
        <v>60</v>
      </c>
      <c r="I54" s="3" t="s">
        <v>93</v>
      </c>
      <c r="J54" s="3">
        <v>0</v>
      </c>
      <c r="K54" s="3">
        <v>2</v>
      </c>
      <c r="L54" s="3" t="s">
        <v>89</v>
      </c>
      <c r="M54">
        <v>29</v>
      </c>
      <c r="N54">
        <v>62.309999999999903</v>
      </c>
      <c r="O54">
        <v>2.1486206896551701</v>
      </c>
      <c r="P54">
        <v>18</v>
      </c>
      <c r="Q54">
        <v>90.361999999999995</v>
      </c>
      <c r="R54">
        <v>5.0201111111111096</v>
      </c>
      <c r="S54">
        <v>14</v>
      </c>
      <c r="T54">
        <v>26.8309999999999</v>
      </c>
      <c r="U54">
        <v>1.9164999999999901</v>
      </c>
      <c r="V54">
        <v>0.198178324621052</v>
      </c>
      <c r="W54">
        <v>0.28085623995835601</v>
      </c>
      <c r="X54">
        <v>-120</v>
      </c>
      <c r="Y54">
        <f t="shared" si="0"/>
        <v>120</v>
      </c>
      <c r="Z54">
        <v>21</v>
      </c>
      <c r="AA54">
        <v>21.1</v>
      </c>
      <c r="AB54">
        <v>1.0047619047619034</v>
      </c>
      <c r="AC54">
        <v>0.15449515148948084</v>
      </c>
    </row>
    <row r="55" spans="1:29" x14ac:dyDescent="0.35">
      <c r="A55" s="3" t="s">
        <v>71</v>
      </c>
      <c r="B55" s="3" t="s">
        <v>64</v>
      </c>
      <c r="C55" s="1" t="s">
        <v>20</v>
      </c>
      <c r="D55" s="2" t="s">
        <v>50</v>
      </c>
      <c r="E55" s="2" t="s">
        <v>54</v>
      </c>
      <c r="F55" s="1" t="s">
        <v>5</v>
      </c>
      <c r="G55" s="1" t="s">
        <v>21</v>
      </c>
      <c r="H55" s="3" t="s">
        <v>60</v>
      </c>
      <c r="I55" s="3" t="s">
        <v>93</v>
      </c>
      <c r="J55" s="3">
        <v>0</v>
      </c>
      <c r="K55" s="3">
        <v>2</v>
      </c>
      <c r="L55" s="3" t="s">
        <v>89</v>
      </c>
      <c r="M55">
        <v>23</v>
      </c>
      <c r="N55">
        <v>87.830999999999904</v>
      </c>
      <c r="O55">
        <v>3.8187391304347802</v>
      </c>
      <c r="P55">
        <v>18</v>
      </c>
      <c r="Q55">
        <v>62.180999999999997</v>
      </c>
      <c r="R55">
        <v>3.4544999999999999</v>
      </c>
      <c r="S55">
        <v>12</v>
      </c>
      <c r="T55">
        <v>29.988</v>
      </c>
      <c r="U55">
        <v>2.4990000000000001</v>
      </c>
      <c r="V55">
        <v>0.198178324621052</v>
      </c>
      <c r="W55">
        <v>0.28085623995835601</v>
      </c>
      <c r="X55">
        <v>-120</v>
      </c>
      <c r="Y55">
        <f t="shared" si="0"/>
        <v>120</v>
      </c>
      <c r="Z55">
        <v>21</v>
      </c>
      <c r="AA55">
        <v>21.1</v>
      </c>
      <c r="AB55">
        <v>1.0047619047619034</v>
      </c>
      <c r="AC55">
        <v>0.15449515148948084</v>
      </c>
    </row>
    <row r="56" spans="1:29" x14ac:dyDescent="0.35">
      <c r="A56" s="3" t="s">
        <v>72</v>
      </c>
      <c r="B56" s="3" t="s">
        <v>63</v>
      </c>
      <c r="C56" s="1" t="s">
        <v>22</v>
      </c>
      <c r="D56" s="2" t="s">
        <v>50</v>
      </c>
      <c r="E56" s="2" t="s">
        <v>54</v>
      </c>
      <c r="F56" s="1" t="s">
        <v>5</v>
      </c>
      <c r="G56" s="1" t="s">
        <v>21</v>
      </c>
      <c r="H56" s="3" t="s">
        <v>60</v>
      </c>
      <c r="I56" s="3" t="s">
        <v>93</v>
      </c>
      <c r="J56" s="3">
        <v>0</v>
      </c>
      <c r="K56" s="3">
        <v>5</v>
      </c>
      <c r="L56" s="3" t="s">
        <v>86</v>
      </c>
      <c r="M56">
        <v>38</v>
      </c>
      <c r="N56">
        <v>75.408000000000001</v>
      </c>
      <c r="O56">
        <v>1.98442105263157</v>
      </c>
      <c r="P56">
        <v>37</v>
      </c>
      <c r="Q56">
        <v>63.64</v>
      </c>
      <c r="R56">
        <v>1.72</v>
      </c>
      <c r="S56">
        <v>9</v>
      </c>
      <c r="T56">
        <v>40.951000000000001</v>
      </c>
      <c r="U56">
        <v>4.5501111111111099</v>
      </c>
      <c r="V56">
        <v>0.25035588397615299</v>
      </c>
      <c r="W56">
        <v>0.33310270829421501</v>
      </c>
      <c r="X56">
        <v>72.999999999999901</v>
      </c>
      <c r="Y56">
        <f t="shared" si="0"/>
        <v>72.999999999999901</v>
      </c>
      <c r="Z56">
        <v>36</v>
      </c>
      <c r="AA56">
        <v>35.833333333333336</v>
      </c>
      <c r="AB56">
        <v>0.99537037037037002</v>
      </c>
      <c r="AC56">
        <v>0.20946646076149894</v>
      </c>
    </row>
    <row r="57" spans="1:29" x14ac:dyDescent="0.35">
      <c r="A57" s="3" t="s">
        <v>72</v>
      </c>
      <c r="B57" s="3" t="s">
        <v>64</v>
      </c>
      <c r="C57" s="1" t="s">
        <v>23</v>
      </c>
      <c r="D57" s="2" t="s">
        <v>50</v>
      </c>
      <c r="E57" s="2" t="s">
        <v>54</v>
      </c>
      <c r="F57" s="1" t="s">
        <v>5</v>
      </c>
      <c r="G57" s="1" t="s">
        <v>21</v>
      </c>
      <c r="H57" s="3" t="s">
        <v>60</v>
      </c>
      <c r="I57" s="3" t="s">
        <v>93</v>
      </c>
      <c r="J57" s="3">
        <v>1</v>
      </c>
      <c r="K57" s="3">
        <v>4</v>
      </c>
      <c r="L57" s="3" t="s">
        <v>87</v>
      </c>
      <c r="M57">
        <v>35</v>
      </c>
      <c r="N57">
        <v>108.428</v>
      </c>
      <c r="O57">
        <v>3.0979428571428498</v>
      </c>
      <c r="P57">
        <v>28</v>
      </c>
      <c r="Q57">
        <v>54.462999999999901</v>
      </c>
      <c r="R57">
        <v>1.94510714285714</v>
      </c>
      <c r="S57">
        <v>12</v>
      </c>
      <c r="T57">
        <v>17.109000000000002</v>
      </c>
      <c r="U57">
        <v>1.4257500000000001</v>
      </c>
      <c r="V57">
        <v>0.25035588397615299</v>
      </c>
      <c r="W57">
        <v>0.33310270829421501</v>
      </c>
      <c r="X57">
        <v>72.999999999999901</v>
      </c>
      <c r="Y57">
        <f t="shared" si="0"/>
        <v>72.999999999999901</v>
      </c>
      <c r="Z57">
        <v>36</v>
      </c>
      <c r="AA57">
        <v>35.833333333333336</v>
      </c>
      <c r="AB57">
        <v>0.99537037037037002</v>
      </c>
      <c r="AC57">
        <v>0.20946646076149894</v>
      </c>
    </row>
    <row r="58" spans="1:29" x14ac:dyDescent="0.35">
      <c r="A58" s="3" t="s">
        <v>73</v>
      </c>
      <c r="B58" s="3" t="s">
        <v>63</v>
      </c>
      <c r="C58" s="1" t="s">
        <v>24</v>
      </c>
      <c r="D58" s="1" t="s">
        <v>50</v>
      </c>
      <c r="E58" s="1" t="s">
        <v>55</v>
      </c>
      <c r="F58" s="1" t="s">
        <v>9</v>
      </c>
      <c r="G58" s="1" t="s">
        <v>6</v>
      </c>
      <c r="H58" s="3" t="s">
        <v>60</v>
      </c>
      <c r="I58" s="3" t="s">
        <v>93</v>
      </c>
      <c r="J58" s="3">
        <v>0</v>
      </c>
      <c r="K58" s="3">
        <v>5</v>
      </c>
      <c r="L58" s="3" t="s">
        <v>86</v>
      </c>
      <c r="M58">
        <v>35</v>
      </c>
      <c r="N58">
        <v>106.98</v>
      </c>
      <c r="O58">
        <v>3.0565714285714201</v>
      </c>
      <c r="P58">
        <v>23</v>
      </c>
      <c r="Q58">
        <v>35.853999999999999</v>
      </c>
      <c r="R58">
        <v>1.5588695652173901</v>
      </c>
      <c r="S58">
        <v>16</v>
      </c>
      <c r="T58">
        <v>37.165999999999997</v>
      </c>
      <c r="U58">
        <v>2.3228749999999998</v>
      </c>
      <c r="V58">
        <v>0.3129356118569</v>
      </c>
      <c r="W58">
        <v>0.46569678257209102</v>
      </c>
      <c r="X58">
        <v>-11.000000000000009</v>
      </c>
      <c r="Y58">
        <f t="shared" si="0"/>
        <v>11.000000000000009</v>
      </c>
      <c r="Z58">
        <v>36</v>
      </c>
      <c r="AA58">
        <v>31.933333333333334</v>
      </c>
      <c r="AB58">
        <v>0.88703703703703662</v>
      </c>
      <c r="AC58">
        <v>0.42427266434509264</v>
      </c>
    </row>
    <row r="59" spans="1:29" x14ac:dyDescent="0.35">
      <c r="A59" s="3" t="s">
        <v>73</v>
      </c>
      <c r="B59" s="3" t="s">
        <v>64</v>
      </c>
      <c r="C59" s="1" t="s">
        <v>25</v>
      </c>
      <c r="D59" s="1" t="s">
        <v>51</v>
      </c>
      <c r="E59" s="1" t="s">
        <v>54</v>
      </c>
      <c r="F59" s="1" t="s">
        <v>9</v>
      </c>
      <c r="G59" s="1" t="s">
        <v>6</v>
      </c>
      <c r="H59" s="3" t="s">
        <v>60</v>
      </c>
      <c r="I59" s="3" t="s">
        <v>93</v>
      </c>
      <c r="J59" s="3">
        <v>0</v>
      </c>
      <c r="K59" s="3">
        <v>5</v>
      </c>
      <c r="L59" s="3" t="s">
        <v>86</v>
      </c>
      <c r="M59">
        <v>34</v>
      </c>
      <c r="N59">
        <v>63.646999999999998</v>
      </c>
      <c r="O59">
        <v>1.8719705882352899</v>
      </c>
      <c r="P59">
        <v>31</v>
      </c>
      <c r="Q59">
        <v>79.613</v>
      </c>
      <c r="R59">
        <v>2.5681612903225801</v>
      </c>
      <c r="S59">
        <v>17</v>
      </c>
      <c r="T59">
        <v>36.74</v>
      </c>
      <c r="U59">
        <v>2.1611764705882299</v>
      </c>
      <c r="V59">
        <v>0.3129356118569</v>
      </c>
      <c r="W59">
        <v>0.46569678257209102</v>
      </c>
      <c r="X59">
        <v>-11.000000000000009</v>
      </c>
      <c r="Y59">
        <f t="shared" si="0"/>
        <v>11.000000000000009</v>
      </c>
      <c r="Z59">
        <v>36</v>
      </c>
      <c r="AA59">
        <v>31.933333333333334</v>
      </c>
      <c r="AB59">
        <v>0.88703703703703662</v>
      </c>
      <c r="AC59">
        <v>0.42427266434509264</v>
      </c>
    </row>
    <row r="60" spans="1:29" x14ac:dyDescent="0.35">
      <c r="A60" s="3" t="s">
        <v>74</v>
      </c>
      <c r="B60" s="3" t="s">
        <v>63</v>
      </c>
      <c r="C60" s="1" t="s">
        <v>26</v>
      </c>
      <c r="D60" s="1" t="s">
        <v>51</v>
      </c>
      <c r="E60" s="1" t="s">
        <v>54</v>
      </c>
      <c r="F60" s="1" t="s">
        <v>9</v>
      </c>
      <c r="G60" s="1" t="s">
        <v>6</v>
      </c>
      <c r="H60" s="3" t="s">
        <v>60</v>
      </c>
      <c r="I60" s="3" t="s">
        <v>93</v>
      </c>
      <c r="J60" s="3">
        <v>0</v>
      </c>
      <c r="K60" s="3">
        <v>5</v>
      </c>
      <c r="L60" s="3" t="s">
        <v>86</v>
      </c>
      <c r="M60">
        <v>5</v>
      </c>
      <c r="N60">
        <v>3.665</v>
      </c>
      <c r="O60">
        <v>0.73299999999999998</v>
      </c>
      <c r="P60">
        <v>8</v>
      </c>
      <c r="Q60">
        <v>165.75299999999999</v>
      </c>
      <c r="R60">
        <v>20.719124999999998</v>
      </c>
      <c r="S60">
        <v>4</v>
      </c>
      <c r="T60">
        <v>10.581999999999899</v>
      </c>
      <c r="U60">
        <v>2.64549999999999</v>
      </c>
      <c r="V60">
        <v>0.21868420549633699</v>
      </c>
      <c r="W60">
        <v>0.26868462147343802</v>
      </c>
      <c r="X60">
        <v>-42.999999999999901</v>
      </c>
      <c r="Y60">
        <f t="shared" si="0"/>
        <v>42.999999999999901</v>
      </c>
      <c r="Z60">
        <v>0</v>
      </c>
      <c r="AA60">
        <v>0</v>
      </c>
      <c r="AB60">
        <v>0</v>
      </c>
      <c r="AC60">
        <v>0.23377734273508752</v>
      </c>
    </row>
    <row r="61" spans="1:29" x14ac:dyDescent="0.35">
      <c r="A61" s="3" t="s">
        <v>74</v>
      </c>
      <c r="B61" s="3" t="s">
        <v>64</v>
      </c>
      <c r="C61" s="1" t="s">
        <v>27</v>
      </c>
      <c r="D61" s="1" t="s">
        <v>50</v>
      </c>
      <c r="E61" s="1" t="s">
        <v>55</v>
      </c>
      <c r="F61" s="1" t="s">
        <v>9</v>
      </c>
      <c r="G61" s="1" t="s">
        <v>6</v>
      </c>
      <c r="H61" s="3" t="s">
        <v>60</v>
      </c>
      <c r="I61" s="3" t="s">
        <v>93</v>
      </c>
      <c r="J61" s="3">
        <v>1</v>
      </c>
      <c r="K61" s="3">
        <v>4</v>
      </c>
      <c r="L61" s="3" t="s">
        <v>87</v>
      </c>
      <c r="M61">
        <v>3</v>
      </c>
      <c r="N61">
        <v>3.581</v>
      </c>
      <c r="O61">
        <v>1.19366666666666</v>
      </c>
      <c r="P61">
        <v>9</v>
      </c>
      <c r="Q61">
        <v>170.89400000000001</v>
      </c>
      <c r="R61">
        <v>18.988222222222198</v>
      </c>
      <c r="S61">
        <v>5</v>
      </c>
      <c r="T61">
        <v>5.5250000000000004</v>
      </c>
      <c r="U61">
        <v>1.105</v>
      </c>
      <c r="V61">
        <v>0.21868420549633699</v>
      </c>
      <c r="W61">
        <v>0.26868462147343802</v>
      </c>
      <c r="X61">
        <v>-42.999999999999901</v>
      </c>
      <c r="Y61">
        <f t="shared" si="0"/>
        <v>42.999999999999901</v>
      </c>
      <c r="Z61">
        <v>0</v>
      </c>
      <c r="AA61">
        <v>0</v>
      </c>
      <c r="AB61">
        <v>0</v>
      </c>
      <c r="AC61">
        <v>0.23377734273508752</v>
      </c>
    </row>
    <row r="62" spans="1:29" x14ac:dyDescent="0.35">
      <c r="A62" s="3" t="s">
        <v>75</v>
      </c>
      <c r="B62" s="3" t="s">
        <v>63</v>
      </c>
      <c r="C62" s="1" t="s">
        <v>28</v>
      </c>
      <c r="D62" s="1" t="s">
        <v>51</v>
      </c>
      <c r="E62" s="1" t="s">
        <v>55</v>
      </c>
      <c r="F62" s="1" t="s">
        <v>30</v>
      </c>
      <c r="G62" s="1" t="s">
        <v>6</v>
      </c>
      <c r="H62" s="3" t="s">
        <v>60</v>
      </c>
      <c r="I62" s="3" t="s">
        <v>93</v>
      </c>
      <c r="J62" s="3">
        <v>0</v>
      </c>
      <c r="K62" s="3">
        <v>5</v>
      </c>
      <c r="L62" s="3" t="s">
        <v>86</v>
      </c>
      <c r="M62">
        <v>35</v>
      </c>
      <c r="N62">
        <v>79.331000000000003</v>
      </c>
      <c r="O62">
        <v>2.2665999999999999</v>
      </c>
      <c r="P62">
        <v>27</v>
      </c>
      <c r="Q62">
        <v>57.889000000000003</v>
      </c>
      <c r="R62">
        <v>2.1440370370370299</v>
      </c>
      <c r="S62">
        <v>12</v>
      </c>
      <c r="T62">
        <v>42.779999999999902</v>
      </c>
      <c r="U62">
        <v>3.5649999999999902</v>
      </c>
      <c r="V62">
        <v>0.37772314703603799</v>
      </c>
      <c r="W62">
        <v>0.44545655470342999</v>
      </c>
      <c r="X62">
        <v>-39</v>
      </c>
      <c r="Y62">
        <f t="shared" si="0"/>
        <v>39</v>
      </c>
      <c r="Z62">
        <v>24</v>
      </c>
      <c r="AA62">
        <v>22.266666666666666</v>
      </c>
      <c r="AB62">
        <v>0.9277777777777767</v>
      </c>
      <c r="AC62">
        <v>0.35196606470213154</v>
      </c>
    </row>
    <row r="63" spans="1:29" x14ac:dyDescent="0.35">
      <c r="A63" s="3" t="s">
        <v>75</v>
      </c>
      <c r="B63" s="3" t="s">
        <v>64</v>
      </c>
      <c r="C63" s="1" t="s">
        <v>29</v>
      </c>
      <c r="D63" s="1" t="s">
        <v>50</v>
      </c>
      <c r="E63" s="1" t="s">
        <v>55</v>
      </c>
      <c r="F63" s="1" t="s">
        <v>30</v>
      </c>
      <c r="G63" s="1" t="s">
        <v>6</v>
      </c>
      <c r="H63" s="3" t="s">
        <v>60</v>
      </c>
      <c r="I63" s="3" t="s">
        <v>93</v>
      </c>
      <c r="J63" s="3">
        <v>1</v>
      </c>
      <c r="K63" s="3">
        <v>3</v>
      </c>
      <c r="L63" s="3" t="s">
        <v>88</v>
      </c>
      <c r="M63">
        <v>32</v>
      </c>
      <c r="N63">
        <v>74.802999999999997</v>
      </c>
      <c r="O63">
        <v>2.3375937499999999</v>
      </c>
      <c r="P63">
        <v>30</v>
      </c>
      <c r="Q63">
        <v>97.505999999999901</v>
      </c>
      <c r="R63">
        <v>3.2501999999999902</v>
      </c>
      <c r="S63">
        <v>5</v>
      </c>
      <c r="T63">
        <v>7.6909999999999998</v>
      </c>
      <c r="U63">
        <v>1.5382</v>
      </c>
      <c r="V63">
        <v>0.37772314703603799</v>
      </c>
      <c r="W63">
        <v>0.44545655470342999</v>
      </c>
      <c r="X63">
        <v>-39</v>
      </c>
      <c r="Y63">
        <f t="shared" si="0"/>
        <v>39</v>
      </c>
      <c r="Z63">
        <v>24</v>
      </c>
      <c r="AA63">
        <v>22.266666666666666</v>
      </c>
      <c r="AB63">
        <v>0.9277777777777767</v>
      </c>
      <c r="AC63">
        <v>0.35196606470213154</v>
      </c>
    </row>
    <row r="64" spans="1:29" x14ac:dyDescent="0.35">
      <c r="A64" s="3" t="s">
        <v>76</v>
      </c>
      <c r="B64" s="3" t="s">
        <v>63</v>
      </c>
      <c r="C64" s="1" t="s">
        <v>31</v>
      </c>
      <c r="D64" s="1" t="s">
        <v>50</v>
      </c>
      <c r="E64" s="2" t="s">
        <v>54</v>
      </c>
      <c r="F64" s="1" t="s">
        <v>5</v>
      </c>
      <c r="G64" s="1" t="s">
        <v>6</v>
      </c>
      <c r="H64" s="3" t="s">
        <v>60</v>
      </c>
      <c r="I64" s="3" t="s">
        <v>93</v>
      </c>
      <c r="J64" s="3">
        <v>0</v>
      </c>
      <c r="K64" s="3">
        <v>5</v>
      </c>
      <c r="L64" s="3" t="s">
        <v>86</v>
      </c>
      <c r="M64">
        <v>39</v>
      </c>
      <c r="N64">
        <v>67.574999999999903</v>
      </c>
      <c r="O64">
        <v>1.7326923076923</v>
      </c>
      <c r="P64">
        <v>28</v>
      </c>
      <c r="Q64">
        <v>56.625</v>
      </c>
      <c r="R64">
        <v>2.0223214285714199</v>
      </c>
      <c r="S64">
        <v>25</v>
      </c>
      <c r="T64">
        <v>55.8</v>
      </c>
      <c r="U64">
        <v>2.23199999999999</v>
      </c>
      <c r="V64">
        <v>0.19348757973835401</v>
      </c>
      <c r="W64">
        <v>0.247843023112397</v>
      </c>
      <c r="X64">
        <v>36.999999999999901</v>
      </c>
      <c r="Y64">
        <f t="shared" si="0"/>
        <v>36.999999999999901</v>
      </c>
      <c r="Z64">
        <v>38</v>
      </c>
      <c r="AA64">
        <v>38.4</v>
      </c>
      <c r="AB64">
        <v>1.0105263157894735</v>
      </c>
      <c r="AC64">
        <v>0.20214751995223926</v>
      </c>
    </row>
    <row r="65" spans="1:29" x14ac:dyDescent="0.35">
      <c r="A65" s="3" t="s">
        <v>76</v>
      </c>
      <c r="B65" s="3" t="s">
        <v>64</v>
      </c>
      <c r="C65" s="1" t="s">
        <v>32</v>
      </c>
      <c r="D65" s="1" t="s">
        <v>51</v>
      </c>
      <c r="E65" s="2" t="s">
        <v>54</v>
      </c>
      <c r="F65" s="1" t="s">
        <v>5</v>
      </c>
      <c r="G65" s="1" t="s">
        <v>6</v>
      </c>
      <c r="H65" s="3" t="s">
        <v>60</v>
      </c>
      <c r="I65" s="3" t="s">
        <v>93</v>
      </c>
      <c r="J65" s="3">
        <v>0</v>
      </c>
      <c r="K65" s="3">
        <v>5</v>
      </c>
      <c r="L65" s="3" t="s">
        <v>86</v>
      </c>
      <c r="M65">
        <v>31</v>
      </c>
      <c r="N65">
        <v>117.506999999999</v>
      </c>
      <c r="O65">
        <v>3.79054838709677</v>
      </c>
      <c r="P65">
        <v>28</v>
      </c>
      <c r="Q65">
        <v>53.764000000000003</v>
      </c>
      <c r="R65">
        <v>1.92014285714285</v>
      </c>
      <c r="S65">
        <v>3</v>
      </c>
      <c r="T65">
        <v>8.7289999999999992</v>
      </c>
      <c r="U65">
        <v>2.9096666666666602</v>
      </c>
      <c r="V65">
        <v>0.19348757973835401</v>
      </c>
      <c r="W65">
        <v>0.247843023112397</v>
      </c>
      <c r="X65">
        <v>36.999999999999901</v>
      </c>
      <c r="Y65">
        <f t="shared" si="0"/>
        <v>36.999999999999901</v>
      </c>
      <c r="Z65">
        <v>38</v>
      </c>
      <c r="AA65">
        <v>38.4</v>
      </c>
      <c r="AB65">
        <v>1.0105263157894735</v>
      </c>
      <c r="AC65">
        <v>0.20214751995223926</v>
      </c>
    </row>
    <row r="66" spans="1:29" x14ac:dyDescent="0.35">
      <c r="A66" s="3" t="s">
        <v>77</v>
      </c>
      <c r="B66" s="3" t="s">
        <v>63</v>
      </c>
      <c r="C66" s="1" t="s">
        <v>33</v>
      </c>
      <c r="D66" s="2" t="s">
        <v>51</v>
      </c>
      <c r="E66" s="1" t="s">
        <v>55</v>
      </c>
      <c r="F66" s="1" t="s">
        <v>30</v>
      </c>
      <c r="G66" s="1" t="s">
        <v>12</v>
      </c>
      <c r="H66" s="3" t="s">
        <v>60</v>
      </c>
      <c r="I66" s="3" t="s">
        <v>93</v>
      </c>
      <c r="J66" s="3">
        <v>0</v>
      </c>
      <c r="K66" s="3">
        <v>2</v>
      </c>
      <c r="L66" s="3" t="s">
        <v>89</v>
      </c>
      <c r="M66">
        <v>22</v>
      </c>
      <c r="N66">
        <v>58.295000000000002</v>
      </c>
      <c r="O66">
        <v>2.6497727272727198</v>
      </c>
      <c r="P66">
        <v>20</v>
      </c>
      <c r="Q66">
        <v>84.971999999999994</v>
      </c>
      <c r="R66">
        <v>4.2485999999999997</v>
      </c>
      <c r="S66">
        <v>7</v>
      </c>
      <c r="T66">
        <v>36.732999999999997</v>
      </c>
      <c r="U66">
        <v>5.2475714285714199</v>
      </c>
      <c r="V66">
        <v>0.160893562370305</v>
      </c>
      <c r="W66">
        <v>0.232493919504557</v>
      </c>
      <c r="X66">
        <v>65.000000000000099</v>
      </c>
      <c r="Y66">
        <f t="shared" si="0"/>
        <v>65.000000000000099</v>
      </c>
      <c r="Z66">
        <v>21</v>
      </c>
      <c r="AA66">
        <v>35.666666666666664</v>
      </c>
      <c r="AB66">
        <v>1.6984126984126966</v>
      </c>
      <c r="AC66">
        <v>0.15769857902489365</v>
      </c>
    </row>
    <row r="67" spans="1:29" x14ac:dyDescent="0.35">
      <c r="A67" s="3" t="s">
        <v>77</v>
      </c>
      <c r="B67" s="3" t="s">
        <v>64</v>
      </c>
      <c r="C67" s="1" t="s">
        <v>34</v>
      </c>
      <c r="D67" s="2" t="s">
        <v>51</v>
      </c>
      <c r="E67" s="1" t="s">
        <v>55</v>
      </c>
      <c r="F67" s="1" t="s">
        <v>30</v>
      </c>
      <c r="G67" s="1" t="s">
        <v>12</v>
      </c>
      <c r="H67" s="3" t="s">
        <v>60</v>
      </c>
      <c r="I67" s="3" t="s">
        <v>93</v>
      </c>
      <c r="J67" s="3">
        <v>0</v>
      </c>
      <c r="K67" s="3">
        <v>3</v>
      </c>
      <c r="L67" s="3" t="s">
        <v>88</v>
      </c>
      <c r="M67">
        <v>24</v>
      </c>
      <c r="N67">
        <v>116.855</v>
      </c>
      <c r="O67">
        <v>4.8689583333333299</v>
      </c>
      <c r="P67">
        <v>20</v>
      </c>
      <c r="Q67">
        <v>50.927999999999898</v>
      </c>
      <c r="R67">
        <v>2.54639999999999</v>
      </c>
      <c r="S67">
        <v>8</v>
      </c>
      <c r="T67">
        <v>12.217000000000001</v>
      </c>
      <c r="U67">
        <v>1.5271250000000001</v>
      </c>
      <c r="V67">
        <v>0.160893562370305</v>
      </c>
      <c r="W67">
        <v>0.232493919504557</v>
      </c>
      <c r="X67">
        <v>65.000000000000099</v>
      </c>
      <c r="Y67">
        <f t="shared" ref="Y67:Y121" si="1">ABS(X67)</f>
        <v>65.000000000000099</v>
      </c>
      <c r="Z67">
        <v>21</v>
      </c>
      <c r="AA67">
        <v>35.666666666666664</v>
      </c>
      <c r="AB67">
        <v>1.6984126984126966</v>
      </c>
      <c r="AC67">
        <v>0.15769857902489365</v>
      </c>
    </row>
    <row r="68" spans="1:29" x14ac:dyDescent="0.35">
      <c r="A68" s="3" t="s">
        <v>78</v>
      </c>
      <c r="B68" s="3" t="s">
        <v>63</v>
      </c>
      <c r="C68" s="1" t="s">
        <v>35</v>
      </c>
      <c r="D68" s="1" t="s">
        <v>51</v>
      </c>
      <c r="E68" s="1" t="s">
        <v>55</v>
      </c>
      <c r="F68" s="1" t="s">
        <v>30</v>
      </c>
      <c r="G68" s="1" t="s">
        <v>6</v>
      </c>
      <c r="H68" s="3" t="s">
        <v>60</v>
      </c>
      <c r="I68" s="3" t="s">
        <v>93</v>
      </c>
      <c r="J68" s="3">
        <v>1</v>
      </c>
      <c r="K68" s="3">
        <v>4</v>
      </c>
      <c r="L68" s="3" t="s">
        <v>87</v>
      </c>
      <c r="M68">
        <v>30</v>
      </c>
      <c r="N68">
        <v>110.527999999999</v>
      </c>
      <c r="O68">
        <v>3.6842666666666601</v>
      </c>
      <c r="P68">
        <v>14</v>
      </c>
      <c r="Q68">
        <v>31.815000000000001</v>
      </c>
      <c r="R68">
        <v>2.2725</v>
      </c>
      <c r="S68">
        <v>21</v>
      </c>
      <c r="T68">
        <v>37.656999999999996</v>
      </c>
      <c r="U68">
        <v>1.79319047619047</v>
      </c>
      <c r="V68">
        <v>0.22794945960492899</v>
      </c>
      <c r="W68">
        <v>0.305855982319445</v>
      </c>
      <c r="X68">
        <v>-141.99999999999989</v>
      </c>
      <c r="Y68">
        <f t="shared" si="1"/>
        <v>141.99999999999989</v>
      </c>
      <c r="Z68">
        <v>31</v>
      </c>
      <c r="AA68">
        <v>27.5</v>
      </c>
      <c r="AB68">
        <v>0.8870967741935466</v>
      </c>
      <c r="AC68">
        <v>0.1661343889078126</v>
      </c>
    </row>
    <row r="69" spans="1:29" x14ac:dyDescent="0.35">
      <c r="A69" s="3" t="s">
        <v>78</v>
      </c>
      <c r="B69" s="3" t="s">
        <v>64</v>
      </c>
      <c r="C69" s="1" t="s">
        <v>36</v>
      </c>
      <c r="D69" s="1" t="s">
        <v>50</v>
      </c>
      <c r="E69" s="1" t="s">
        <v>55</v>
      </c>
      <c r="F69" s="1" t="s">
        <v>30</v>
      </c>
      <c r="G69" s="1" t="s">
        <v>6</v>
      </c>
      <c r="H69" s="3" t="s">
        <v>60</v>
      </c>
      <c r="I69" s="3" t="s">
        <v>93</v>
      </c>
      <c r="J69" s="3">
        <v>2</v>
      </c>
      <c r="K69" s="3">
        <v>4</v>
      </c>
      <c r="L69" s="3" t="s">
        <v>87</v>
      </c>
      <c r="M69">
        <v>39</v>
      </c>
      <c r="N69">
        <v>49.268000000000001</v>
      </c>
      <c r="O69">
        <v>1.26328205128205</v>
      </c>
      <c r="P69">
        <v>37</v>
      </c>
      <c r="Q69">
        <v>120.606999999999</v>
      </c>
      <c r="R69">
        <v>3.25964864864864</v>
      </c>
      <c r="S69">
        <v>10</v>
      </c>
      <c r="T69">
        <v>10.125</v>
      </c>
      <c r="U69">
        <v>1.0125</v>
      </c>
      <c r="V69">
        <v>0.22794945960492899</v>
      </c>
      <c r="W69">
        <v>0.305855982319445</v>
      </c>
      <c r="X69">
        <v>-141.99999999999989</v>
      </c>
      <c r="Y69">
        <f t="shared" si="1"/>
        <v>141.99999999999989</v>
      </c>
      <c r="Z69">
        <v>31</v>
      </c>
      <c r="AA69">
        <v>27.5</v>
      </c>
      <c r="AB69">
        <v>0.8870967741935466</v>
      </c>
      <c r="AC69">
        <v>0.1661343889078126</v>
      </c>
    </row>
    <row r="70" spans="1:29" x14ac:dyDescent="0.35">
      <c r="A70" s="3" t="s">
        <v>79</v>
      </c>
      <c r="B70" s="3" t="s">
        <v>63</v>
      </c>
      <c r="C70" s="1" t="s">
        <v>37</v>
      </c>
      <c r="D70" s="2" t="s">
        <v>51</v>
      </c>
      <c r="E70" s="1" t="s">
        <v>54</v>
      </c>
      <c r="F70" s="1" t="s">
        <v>9</v>
      </c>
      <c r="G70" s="1" t="s">
        <v>12</v>
      </c>
      <c r="H70" s="3" t="s">
        <v>60</v>
      </c>
      <c r="I70" s="3" t="s">
        <v>93</v>
      </c>
      <c r="J70" s="3">
        <v>0</v>
      </c>
      <c r="K70" s="3">
        <v>3</v>
      </c>
      <c r="L70" s="3" t="s">
        <v>88</v>
      </c>
      <c r="M70">
        <v>30</v>
      </c>
      <c r="N70">
        <v>96.969999999999899</v>
      </c>
      <c r="O70">
        <v>3.2323333333333299</v>
      </c>
      <c r="P70">
        <v>21</v>
      </c>
      <c r="Q70">
        <v>54.904000000000003</v>
      </c>
      <c r="R70">
        <v>2.6144761904761902</v>
      </c>
      <c r="S70">
        <v>11</v>
      </c>
      <c r="T70">
        <v>28.126000000000001</v>
      </c>
      <c r="U70">
        <v>2.5569090909090901</v>
      </c>
      <c r="V70">
        <v>0.30436971814195701</v>
      </c>
      <c r="W70">
        <v>0.42040725310291899</v>
      </c>
      <c r="X70">
        <v>-56.000000000000099</v>
      </c>
      <c r="Y70">
        <f t="shared" si="1"/>
        <v>56.000000000000099</v>
      </c>
      <c r="Z70">
        <v>19</v>
      </c>
      <c r="AA70">
        <v>12.966666666666667</v>
      </c>
      <c r="AB70">
        <v>0.68245614035087665</v>
      </c>
      <c r="AC70">
        <v>0.34888618496413787</v>
      </c>
    </row>
    <row r="71" spans="1:29" x14ac:dyDescent="0.35">
      <c r="A71" s="3" t="s">
        <v>79</v>
      </c>
      <c r="B71" s="3" t="s">
        <v>64</v>
      </c>
      <c r="C71" s="1" t="s">
        <v>38</v>
      </c>
      <c r="D71" s="2" t="s">
        <v>51</v>
      </c>
      <c r="E71" s="1" t="s">
        <v>55</v>
      </c>
      <c r="F71" s="1" t="s">
        <v>9</v>
      </c>
      <c r="G71" s="1" t="s">
        <v>12</v>
      </c>
      <c r="H71" s="3" t="s">
        <v>60</v>
      </c>
      <c r="I71" s="3" t="s">
        <v>93</v>
      </c>
      <c r="J71" s="3">
        <v>0</v>
      </c>
      <c r="K71" s="3">
        <v>5</v>
      </c>
      <c r="L71" s="3" t="s">
        <v>86</v>
      </c>
      <c r="M71">
        <v>19</v>
      </c>
      <c r="N71">
        <v>35.264000000000003</v>
      </c>
      <c r="O71">
        <v>1.8560000000000001</v>
      </c>
      <c r="P71">
        <v>24</v>
      </c>
      <c r="Q71">
        <v>130.89599999999999</v>
      </c>
      <c r="R71">
        <v>5.4539999999999997</v>
      </c>
      <c r="S71">
        <v>6</v>
      </c>
      <c r="T71">
        <v>13.84</v>
      </c>
      <c r="U71">
        <v>2.30666666666666</v>
      </c>
      <c r="V71">
        <v>0.30436971814195701</v>
      </c>
      <c r="W71">
        <v>0.42040725310291899</v>
      </c>
      <c r="X71">
        <v>-56.000000000000099</v>
      </c>
      <c r="Y71">
        <f t="shared" si="1"/>
        <v>56.000000000000099</v>
      </c>
      <c r="Z71">
        <v>19</v>
      </c>
      <c r="AA71">
        <v>12.966666666666667</v>
      </c>
      <c r="AB71">
        <v>0.68245614035087665</v>
      </c>
      <c r="AC71">
        <v>0.34888618496413787</v>
      </c>
    </row>
    <row r="72" spans="1:29" x14ac:dyDescent="0.35">
      <c r="A72" s="3" t="s">
        <v>80</v>
      </c>
      <c r="B72" s="3" t="s">
        <v>63</v>
      </c>
      <c r="C72" s="1" t="s">
        <v>39</v>
      </c>
      <c r="D72" s="2" t="s">
        <v>50</v>
      </c>
      <c r="E72" s="1" t="s">
        <v>54</v>
      </c>
      <c r="F72" s="1" t="s">
        <v>9</v>
      </c>
      <c r="G72" s="1" t="s">
        <v>21</v>
      </c>
      <c r="H72" s="3" t="s">
        <v>60</v>
      </c>
      <c r="I72" s="3" t="s">
        <v>93</v>
      </c>
      <c r="J72" s="3">
        <v>1</v>
      </c>
      <c r="K72" s="3">
        <v>5</v>
      </c>
      <c r="L72" s="3" t="s">
        <v>86</v>
      </c>
      <c r="M72">
        <v>10</v>
      </c>
      <c r="N72">
        <v>144.595</v>
      </c>
      <c r="O72">
        <v>14.4595</v>
      </c>
      <c r="P72">
        <v>9</v>
      </c>
      <c r="Q72">
        <v>32.701999999999998</v>
      </c>
      <c r="R72">
        <v>3.6335555555555499</v>
      </c>
      <c r="S72">
        <v>3</v>
      </c>
      <c r="T72">
        <v>2.7029999999999998</v>
      </c>
      <c r="U72">
        <v>0.90100000000000002</v>
      </c>
      <c r="V72">
        <v>0.28731589958752202</v>
      </c>
      <c r="W72">
        <v>0.38254073737778899</v>
      </c>
      <c r="X72">
        <v>12</v>
      </c>
      <c r="Y72">
        <f t="shared" si="1"/>
        <v>12</v>
      </c>
      <c r="Z72">
        <v>10</v>
      </c>
      <c r="AA72">
        <v>136.83333333333334</v>
      </c>
      <c r="AB72">
        <v>13.683333333333334</v>
      </c>
      <c r="AC72">
        <v>0.36545543615663711</v>
      </c>
    </row>
    <row r="73" spans="1:29" x14ac:dyDescent="0.35">
      <c r="A73" s="3" t="s">
        <v>80</v>
      </c>
      <c r="B73" s="3" t="s">
        <v>64</v>
      </c>
      <c r="C73" s="1" t="s">
        <v>40</v>
      </c>
      <c r="D73" s="2" t="s">
        <v>50</v>
      </c>
      <c r="E73" s="1" t="s">
        <v>55</v>
      </c>
      <c r="F73" s="1" t="s">
        <v>9</v>
      </c>
      <c r="G73" s="1" t="s">
        <v>21</v>
      </c>
      <c r="H73" s="3" t="s">
        <v>60</v>
      </c>
      <c r="I73" s="3" t="s">
        <v>93</v>
      </c>
      <c r="J73" s="3">
        <v>0</v>
      </c>
      <c r="K73" s="3">
        <v>3</v>
      </c>
      <c r="L73" s="3" t="s">
        <v>88</v>
      </c>
      <c r="M73">
        <v>9</v>
      </c>
      <c r="N73">
        <v>159.31099999999901</v>
      </c>
      <c r="O73">
        <v>17.701222222222199</v>
      </c>
      <c r="P73">
        <v>7</v>
      </c>
      <c r="Q73">
        <v>18.940999999999999</v>
      </c>
      <c r="R73">
        <v>2.7058571428571399</v>
      </c>
      <c r="S73">
        <v>1</v>
      </c>
      <c r="T73">
        <v>1.748</v>
      </c>
      <c r="U73">
        <v>1.748</v>
      </c>
      <c r="V73">
        <v>0.28731589958752202</v>
      </c>
      <c r="W73">
        <v>0.38254073737778899</v>
      </c>
      <c r="X73">
        <v>12</v>
      </c>
      <c r="Y73">
        <f t="shared" si="1"/>
        <v>12</v>
      </c>
      <c r="Z73">
        <v>10</v>
      </c>
      <c r="AA73">
        <v>136.83333333333334</v>
      </c>
      <c r="AB73">
        <v>13.683333333333334</v>
      </c>
      <c r="AC73">
        <v>0.36545543615663711</v>
      </c>
    </row>
    <row r="74" spans="1:29" x14ac:dyDescent="0.35">
      <c r="A74" s="3" t="s">
        <v>81</v>
      </c>
      <c r="B74" s="3" t="s">
        <v>63</v>
      </c>
      <c r="C74" s="1" t="s">
        <v>41</v>
      </c>
      <c r="D74" s="1" t="s">
        <v>51</v>
      </c>
      <c r="E74" s="2" t="s">
        <v>54</v>
      </c>
      <c r="F74" s="1" t="s">
        <v>5</v>
      </c>
      <c r="G74" s="1" t="s">
        <v>6</v>
      </c>
      <c r="H74" s="3" t="s">
        <v>60</v>
      </c>
      <c r="I74" s="3" t="s">
        <v>93</v>
      </c>
      <c r="J74" s="3">
        <v>0</v>
      </c>
      <c r="K74" s="3">
        <v>3</v>
      </c>
      <c r="L74" s="3" t="s">
        <v>88</v>
      </c>
      <c r="M74">
        <v>14</v>
      </c>
      <c r="N74">
        <v>26.530999999999999</v>
      </c>
      <c r="O74">
        <v>1.8950714285714201</v>
      </c>
      <c r="P74">
        <v>13</v>
      </c>
      <c r="Q74">
        <v>145.09199999999899</v>
      </c>
      <c r="R74">
        <v>11.160923076923</v>
      </c>
      <c r="S74">
        <v>9</v>
      </c>
      <c r="T74">
        <v>8.37699999999999</v>
      </c>
      <c r="U74">
        <v>0.93077777777777704</v>
      </c>
      <c r="V74">
        <v>0.364804433949657</v>
      </c>
      <c r="W74">
        <v>0.453460358759329</v>
      </c>
      <c r="X74">
        <v>-48.999999999999901</v>
      </c>
      <c r="Y74">
        <f t="shared" si="1"/>
        <v>48.999999999999901</v>
      </c>
      <c r="Z74">
        <v>1</v>
      </c>
      <c r="AA74">
        <v>0.6</v>
      </c>
      <c r="AB74">
        <v>0.6</v>
      </c>
      <c r="AC74">
        <v>0.35369473213923613</v>
      </c>
    </row>
    <row r="75" spans="1:29" x14ac:dyDescent="0.35">
      <c r="A75" s="3" t="s">
        <v>81</v>
      </c>
      <c r="B75" s="3" t="s">
        <v>64</v>
      </c>
      <c r="C75" s="1" t="s">
        <v>42</v>
      </c>
      <c r="D75" s="1" t="s">
        <v>50</v>
      </c>
      <c r="E75" s="2" t="s">
        <v>54</v>
      </c>
      <c r="F75" s="1" t="s">
        <v>5</v>
      </c>
      <c r="G75" s="1" t="s">
        <v>6</v>
      </c>
      <c r="H75" s="3" t="s">
        <v>60</v>
      </c>
      <c r="I75" s="3" t="s">
        <v>93</v>
      </c>
      <c r="J75" s="3">
        <v>0</v>
      </c>
      <c r="K75" s="3">
        <v>4</v>
      </c>
      <c r="L75" s="3" t="s">
        <v>87</v>
      </c>
      <c r="M75">
        <v>16</v>
      </c>
      <c r="N75">
        <v>13.346</v>
      </c>
      <c r="O75">
        <v>0.83412500000000001</v>
      </c>
      <c r="P75">
        <v>18</v>
      </c>
      <c r="Q75">
        <v>155.18600000000001</v>
      </c>
      <c r="R75">
        <v>8.6214444444444407</v>
      </c>
      <c r="S75">
        <v>4</v>
      </c>
      <c r="T75">
        <v>11.4679999999999</v>
      </c>
      <c r="U75">
        <v>2.8669999999999898</v>
      </c>
      <c r="V75">
        <v>0.364804433949657</v>
      </c>
      <c r="W75">
        <v>0.453460358759329</v>
      </c>
      <c r="X75">
        <v>-48.999999999999901</v>
      </c>
      <c r="Y75">
        <f t="shared" si="1"/>
        <v>48.999999999999901</v>
      </c>
      <c r="Z75">
        <v>1</v>
      </c>
      <c r="AA75">
        <v>0.6</v>
      </c>
      <c r="AB75">
        <v>0.6</v>
      </c>
      <c r="AC75">
        <v>0.35369473213923613</v>
      </c>
    </row>
    <row r="76" spans="1:29" x14ac:dyDescent="0.35">
      <c r="A76" s="3" t="s">
        <v>82</v>
      </c>
      <c r="B76" s="3" t="s">
        <v>63</v>
      </c>
      <c r="C76" s="1" t="s">
        <v>43</v>
      </c>
      <c r="D76" s="2" t="s">
        <v>51</v>
      </c>
      <c r="E76" s="2" t="s">
        <v>54</v>
      </c>
      <c r="F76" s="1" t="s">
        <v>5</v>
      </c>
      <c r="G76" s="1" t="s">
        <v>12</v>
      </c>
      <c r="H76" s="3" t="s">
        <v>60</v>
      </c>
      <c r="I76" s="3" t="s">
        <v>93</v>
      </c>
      <c r="J76" s="3">
        <v>0</v>
      </c>
      <c r="K76" s="3">
        <v>5</v>
      </c>
      <c r="L76" s="3" t="s">
        <v>86</v>
      </c>
      <c r="M76">
        <v>36</v>
      </c>
      <c r="N76">
        <v>129.36099999999999</v>
      </c>
      <c r="O76">
        <v>3.5933611111111099</v>
      </c>
      <c r="P76">
        <v>21</v>
      </c>
      <c r="Q76">
        <v>20.375999999999902</v>
      </c>
      <c r="R76">
        <v>0.97028571428571397</v>
      </c>
      <c r="S76">
        <v>20</v>
      </c>
      <c r="T76">
        <v>30.263000000000002</v>
      </c>
      <c r="U76">
        <v>1.51315</v>
      </c>
      <c r="V76">
        <v>0.32619237325129402</v>
      </c>
      <c r="W76">
        <v>0.57093978290859704</v>
      </c>
      <c r="X76">
        <v>11.000000000000009</v>
      </c>
      <c r="Y76">
        <f t="shared" si="1"/>
        <v>11.000000000000009</v>
      </c>
      <c r="Z76">
        <v>26</v>
      </c>
      <c r="AA76">
        <v>29.933333333333334</v>
      </c>
      <c r="AB76">
        <v>1.1512820512820499</v>
      </c>
      <c r="AC76">
        <v>0.55509688633405918</v>
      </c>
    </row>
    <row r="77" spans="1:29" x14ac:dyDescent="0.35">
      <c r="A77" s="3" t="s">
        <v>82</v>
      </c>
      <c r="B77" s="3" t="s">
        <v>64</v>
      </c>
      <c r="C77" s="1" t="s">
        <v>44</v>
      </c>
      <c r="D77" s="2" t="s">
        <v>51</v>
      </c>
      <c r="E77" s="2" t="s">
        <v>54</v>
      </c>
      <c r="F77" s="1" t="s">
        <v>5</v>
      </c>
      <c r="G77" s="1" t="s">
        <v>12</v>
      </c>
      <c r="H77" s="3" t="s">
        <v>60</v>
      </c>
      <c r="I77" s="3" t="s">
        <v>93</v>
      </c>
      <c r="J77" s="3">
        <v>0</v>
      </c>
      <c r="K77" s="3">
        <v>4</v>
      </c>
      <c r="L77" s="3" t="s">
        <v>87</v>
      </c>
      <c r="M77">
        <v>20</v>
      </c>
      <c r="N77">
        <v>46.930999999999898</v>
      </c>
      <c r="O77">
        <v>2.3465499999999899</v>
      </c>
      <c r="P77">
        <v>18</v>
      </c>
      <c r="Q77">
        <v>104.754</v>
      </c>
      <c r="R77">
        <v>5.8196666666666603</v>
      </c>
      <c r="S77">
        <v>12</v>
      </c>
      <c r="T77">
        <v>28.314999999999898</v>
      </c>
      <c r="U77">
        <v>2.35958333333333</v>
      </c>
      <c r="V77">
        <v>0.32619237325129402</v>
      </c>
      <c r="W77">
        <v>0.57093978290859704</v>
      </c>
      <c r="X77">
        <v>11.000000000000009</v>
      </c>
      <c r="Y77">
        <f t="shared" si="1"/>
        <v>11.000000000000009</v>
      </c>
      <c r="Z77">
        <v>26</v>
      </c>
      <c r="AA77">
        <v>29.933333333333334</v>
      </c>
      <c r="AB77">
        <v>1.1512820512820499</v>
      </c>
      <c r="AC77">
        <v>0.55509688633405918</v>
      </c>
    </row>
    <row r="78" spans="1:29" x14ac:dyDescent="0.35">
      <c r="A78" s="3" t="s">
        <v>83</v>
      </c>
      <c r="B78" s="3" t="s">
        <v>63</v>
      </c>
      <c r="C78" s="1" t="s">
        <v>45</v>
      </c>
      <c r="D78" s="2" t="s">
        <v>51</v>
      </c>
      <c r="E78" s="2" t="s">
        <v>54</v>
      </c>
      <c r="F78" s="1" t="s">
        <v>5</v>
      </c>
      <c r="G78" s="1" t="s">
        <v>12</v>
      </c>
      <c r="H78" s="3" t="s">
        <v>60</v>
      </c>
      <c r="I78" s="3" t="s">
        <v>93</v>
      </c>
      <c r="J78" s="3">
        <v>0</v>
      </c>
      <c r="K78" s="3">
        <v>5</v>
      </c>
      <c r="L78" s="3" t="s">
        <v>86</v>
      </c>
      <c r="M78">
        <v>21</v>
      </c>
      <c r="N78">
        <v>61.643999999999998</v>
      </c>
      <c r="O78">
        <v>2.9354285714285702</v>
      </c>
      <c r="P78">
        <v>17</v>
      </c>
      <c r="Q78">
        <v>97.852999999999994</v>
      </c>
      <c r="R78">
        <v>5.7560588235294103</v>
      </c>
      <c r="S78">
        <v>6</v>
      </c>
      <c r="T78">
        <v>20.502999999999901</v>
      </c>
      <c r="U78">
        <v>3.41716666666666</v>
      </c>
      <c r="V78">
        <v>0.21107262635069299</v>
      </c>
      <c r="W78">
        <v>0.28438852247295399</v>
      </c>
      <c r="X78">
        <v>150</v>
      </c>
      <c r="Y78">
        <f t="shared" si="1"/>
        <v>150</v>
      </c>
      <c r="Z78">
        <v>22</v>
      </c>
      <c r="AA78">
        <v>26.966666666666665</v>
      </c>
      <c r="AB78">
        <v>1.2257575757575734</v>
      </c>
      <c r="AC78">
        <v>0.1948264976602673</v>
      </c>
    </row>
    <row r="79" spans="1:29" x14ac:dyDescent="0.35">
      <c r="A79" s="3" t="s">
        <v>83</v>
      </c>
      <c r="B79" s="3" t="s">
        <v>64</v>
      </c>
      <c r="C79" s="1" t="s">
        <v>46</v>
      </c>
      <c r="D79" s="2" t="s">
        <v>51</v>
      </c>
      <c r="E79" s="2" t="s">
        <v>54</v>
      </c>
      <c r="F79" s="1" t="s">
        <v>5</v>
      </c>
      <c r="G79" s="1" t="s">
        <v>12</v>
      </c>
      <c r="H79" s="3" t="s">
        <v>60</v>
      </c>
      <c r="I79" s="3" t="s">
        <v>93</v>
      </c>
      <c r="J79" s="3">
        <v>2</v>
      </c>
      <c r="K79" s="3">
        <v>5</v>
      </c>
      <c r="L79" s="3" t="s">
        <v>86</v>
      </c>
      <c r="M79">
        <v>32</v>
      </c>
      <c r="N79">
        <v>90.622999999999905</v>
      </c>
      <c r="O79">
        <v>2.8319687499999899</v>
      </c>
      <c r="P79">
        <v>19</v>
      </c>
      <c r="Q79">
        <v>50.826000000000001</v>
      </c>
      <c r="R79">
        <v>2.6750526315789398</v>
      </c>
      <c r="S79">
        <v>16</v>
      </c>
      <c r="T79">
        <v>38.551000000000002</v>
      </c>
      <c r="U79">
        <v>2.4094375000000001</v>
      </c>
      <c r="V79">
        <v>0.21107262635069299</v>
      </c>
      <c r="W79">
        <v>0.28438852247295399</v>
      </c>
      <c r="X79">
        <v>150</v>
      </c>
      <c r="Y79">
        <f t="shared" si="1"/>
        <v>150</v>
      </c>
      <c r="Z79">
        <v>22</v>
      </c>
      <c r="AA79">
        <v>26.966666666666665</v>
      </c>
      <c r="AB79">
        <v>1.2257575757575734</v>
      </c>
      <c r="AC79">
        <v>0.1948264976602673</v>
      </c>
    </row>
    <row r="80" spans="1:29" x14ac:dyDescent="0.35">
      <c r="A80" s="3" t="s">
        <v>84</v>
      </c>
      <c r="B80" s="3" t="s">
        <v>63</v>
      </c>
      <c r="C80" s="1" t="s">
        <v>47</v>
      </c>
      <c r="D80" s="1" t="s">
        <v>51</v>
      </c>
      <c r="E80" s="2" t="s">
        <v>54</v>
      </c>
      <c r="F80" s="1" t="s">
        <v>5</v>
      </c>
      <c r="G80" s="1" t="s">
        <v>6</v>
      </c>
      <c r="H80" s="3" t="s">
        <v>60</v>
      </c>
      <c r="I80" s="3" t="s">
        <v>93</v>
      </c>
      <c r="J80" s="3">
        <v>1</v>
      </c>
      <c r="K80" s="3">
        <v>4</v>
      </c>
      <c r="L80" s="3" t="s">
        <v>87</v>
      </c>
      <c r="M80">
        <v>31</v>
      </c>
      <c r="N80">
        <v>82.947999999999993</v>
      </c>
      <c r="O80">
        <v>2.6757419354838698</v>
      </c>
      <c r="P80">
        <v>27</v>
      </c>
      <c r="Q80">
        <v>85.28</v>
      </c>
      <c r="R80">
        <v>3.1585185185185098</v>
      </c>
      <c r="S80">
        <v>4</v>
      </c>
      <c r="T80">
        <v>11.772</v>
      </c>
      <c r="U80">
        <v>2.9430000000000001</v>
      </c>
      <c r="V80">
        <v>0.29041635057855297</v>
      </c>
      <c r="W80">
        <v>0.44631387063195499</v>
      </c>
      <c r="X80">
        <v>12</v>
      </c>
      <c r="Y80">
        <f t="shared" si="1"/>
        <v>12</v>
      </c>
      <c r="Z80">
        <v>23</v>
      </c>
      <c r="AA80">
        <v>22.633333333333333</v>
      </c>
      <c r="AB80">
        <v>0.98405797101449</v>
      </c>
      <c r="AC80">
        <v>0.42194537671147642</v>
      </c>
    </row>
    <row r="81" spans="1:29" x14ac:dyDescent="0.35">
      <c r="A81" s="3" t="s">
        <v>84</v>
      </c>
      <c r="B81" s="3" t="s">
        <v>64</v>
      </c>
      <c r="C81" s="1" t="s">
        <v>48</v>
      </c>
      <c r="D81" s="1" t="s">
        <v>50</v>
      </c>
      <c r="E81" s="2" t="s">
        <v>54</v>
      </c>
      <c r="F81" s="1" t="s">
        <v>5</v>
      </c>
      <c r="G81" s="1" t="s">
        <v>6</v>
      </c>
      <c r="H81" s="3" t="s">
        <v>60</v>
      </c>
      <c r="I81" s="3" t="s">
        <v>93</v>
      </c>
      <c r="J81" s="3">
        <v>1</v>
      </c>
      <c r="K81" s="3">
        <v>4</v>
      </c>
      <c r="L81" s="3" t="s">
        <v>87</v>
      </c>
      <c r="M81">
        <v>30</v>
      </c>
      <c r="N81">
        <v>53.4909999999999</v>
      </c>
      <c r="O81">
        <v>1.7830333333333299</v>
      </c>
      <c r="P81">
        <v>32</v>
      </c>
      <c r="Q81">
        <v>111.49</v>
      </c>
      <c r="R81">
        <v>3.4840624999999998</v>
      </c>
      <c r="S81">
        <v>7</v>
      </c>
      <c r="T81">
        <v>15.019</v>
      </c>
      <c r="U81">
        <v>2.14557142857142</v>
      </c>
      <c r="V81">
        <v>0.29041635057855297</v>
      </c>
      <c r="W81">
        <v>0.44631387063195499</v>
      </c>
      <c r="X81">
        <v>12</v>
      </c>
      <c r="Y81">
        <f t="shared" si="1"/>
        <v>12</v>
      </c>
      <c r="Z81">
        <v>23</v>
      </c>
      <c r="AA81">
        <v>22.633333333333333</v>
      </c>
      <c r="AB81">
        <v>0.98405797101449</v>
      </c>
      <c r="AC81">
        <v>0.42194537671147642</v>
      </c>
    </row>
    <row r="82" spans="1:29" x14ac:dyDescent="0.35">
      <c r="A82" s="3" t="s">
        <v>65</v>
      </c>
      <c r="B82" s="3" t="s">
        <v>63</v>
      </c>
      <c r="C82" s="1" t="s">
        <v>3</v>
      </c>
      <c r="D82" s="2" t="s">
        <v>50</v>
      </c>
      <c r="E82" s="2" t="s">
        <v>54</v>
      </c>
      <c r="F82" s="1" t="s">
        <v>5</v>
      </c>
      <c r="G82" s="1" t="s">
        <v>6</v>
      </c>
      <c r="H82" s="3" t="s">
        <v>61</v>
      </c>
      <c r="I82" s="3" t="s">
        <v>94</v>
      </c>
      <c r="J82" s="3">
        <v>0</v>
      </c>
      <c r="K82" s="3">
        <v>2</v>
      </c>
      <c r="L82" s="3" t="s">
        <v>89</v>
      </c>
      <c r="M82">
        <v>24</v>
      </c>
      <c r="N82">
        <v>63.046999999999997</v>
      </c>
      <c r="O82">
        <v>2.62695833333333</v>
      </c>
      <c r="P82">
        <v>20</v>
      </c>
      <c r="Q82">
        <v>61.19</v>
      </c>
      <c r="R82">
        <v>3.0594999999999999</v>
      </c>
      <c r="S82">
        <v>11</v>
      </c>
      <c r="T82">
        <v>55.750999999999998</v>
      </c>
      <c r="U82">
        <v>5.0682727272727197</v>
      </c>
      <c r="V82">
        <v>0.223900097557547</v>
      </c>
      <c r="W82">
        <v>0.40915912268259702</v>
      </c>
      <c r="X82">
        <v>-6.9999999999999902</v>
      </c>
      <c r="Y82">
        <f t="shared" si="1"/>
        <v>6.9999999999999902</v>
      </c>
      <c r="Z82">
        <v>35</v>
      </c>
      <c r="AA82">
        <v>40.4</v>
      </c>
      <c r="AB82">
        <v>1.1542857142857132</v>
      </c>
      <c r="AC82">
        <v>0.39962958718528402</v>
      </c>
    </row>
    <row r="83" spans="1:29" x14ac:dyDescent="0.35">
      <c r="A83" s="3" t="s">
        <v>65</v>
      </c>
      <c r="B83" s="3" t="s">
        <v>64</v>
      </c>
      <c r="C83" s="1" t="s">
        <v>4</v>
      </c>
      <c r="D83" s="2" t="s">
        <v>51</v>
      </c>
      <c r="E83" s="2" t="s">
        <v>54</v>
      </c>
      <c r="F83" s="1" t="s">
        <v>5</v>
      </c>
      <c r="G83" s="1" t="s">
        <v>6</v>
      </c>
      <c r="H83" s="3" t="s">
        <v>61</v>
      </c>
      <c r="I83" s="3" t="s">
        <v>94</v>
      </c>
      <c r="J83" s="3">
        <v>0</v>
      </c>
      <c r="K83" s="3">
        <v>2</v>
      </c>
      <c r="L83" s="3" t="s">
        <v>89</v>
      </c>
      <c r="M83">
        <v>40</v>
      </c>
      <c r="N83">
        <v>117.07899999999999</v>
      </c>
      <c r="O83">
        <v>2.9269750000000001</v>
      </c>
      <c r="P83">
        <v>32</v>
      </c>
      <c r="Q83">
        <v>52.2</v>
      </c>
      <c r="R83">
        <v>1.6312500000000001</v>
      </c>
      <c r="S83">
        <v>10</v>
      </c>
      <c r="T83">
        <v>10.720999999999901</v>
      </c>
      <c r="U83">
        <v>1.0720999999999901</v>
      </c>
      <c r="V83">
        <v>0.223900097557547</v>
      </c>
      <c r="W83">
        <v>0.40915912268259702</v>
      </c>
      <c r="X83">
        <v>-6.9999999999999902</v>
      </c>
      <c r="Y83">
        <f t="shared" si="1"/>
        <v>6.9999999999999902</v>
      </c>
      <c r="Z83">
        <v>35</v>
      </c>
      <c r="AA83">
        <v>40.4</v>
      </c>
      <c r="AB83">
        <v>1.1542857142857132</v>
      </c>
      <c r="AC83">
        <v>0.39962958718528402</v>
      </c>
    </row>
    <row r="84" spans="1:29" x14ac:dyDescent="0.35">
      <c r="A84" s="3" t="s">
        <v>66</v>
      </c>
      <c r="B84" s="3" t="s">
        <v>63</v>
      </c>
      <c r="C84" s="1" t="s">
        <v>7</v>
      </c>
      <c r="D84" s="2" t="s">
        <v>50</v>
      </c>
      <c r="E84" s="1" t="s">
        <v>54</v>
      </c>
      <c r="F84" s="1" t="s">
        <v>9</v>
      </c>
      <c r="G84" s="1" t="s">
        <v>6</v>
      </c>
      <c r="H84" s="3" t="s">
        <v>61</v>
      </c>
      <c r="I84" s="3" t="s">
        <v>94</v>
      </c>
      <c r="J84" s="3">
        <v>2</v>
      </c>
      <c r="K84" s="3">
        <v>5</v>
      </c>
      <c r="L84" s="3" t="s">
        <v>86</v>
      </c>
      <c r="M84">
        <v>32</v>
      </c>
      <c r="N84">
        <v>89.156000000000006</v>
      </c>
      <c r="O84">
        <v>2.7861250000000002</v>
      </c>
      <c r="P84">
        <v>28</v>
      </c>
      <c r="Q84">
        <v>76.149999999999906</v>
      </c>
      <c r="R84">
        <v>2.7196428571428499</v>
      </c>
      <c r="S84">
        <v>11</v>
      </c>
      <c r="T84">
        <v>14.6939999999999</v>
      </c>
      <c r="U84">
        <v>1.33581818181818</v>
      </c>
      <c r="V84">
        <v>0.246635779478483</v>
      </c>
      <c r="W84">
        <v>0.34724606443870598</v>
      </c>
      <c r="X84">
        <v>17.000000000000011</v>
      </c>
      <c r="Y84">
        <f t="shared" si="1"/>
        <v>17.000000000000011</v>
      </c>
      <c r="Z84">
        <v>18</v>
      </c>
      <c r="AA84">
        <v>29.4</v>
      </c>
      <c r="AB84">
        <v>1.6333333333333333</v>
      </c>
      <c r="AC84">
        <v>0.26772584676667072</v>
      </c>
    </row>
    <row r="85" spans="1:29" x14ac:dyDescent="0.35">
      <c r="A85" s="3" t="s">
        <v>66</v>
      </c>
      <c r="B85" s="3" t="s">
        <v>64</v>
      </c>
      <c r="C85" s="1" t="s">
        <v>8</v>
      </c>
      <c r="D85" s="2" t="s">
        <v>51</v>
      </c>
      <c r="E85" s="1" t="s">
        <v>55</v>
      </c>
      <c r="F85" s="1" t="s">
        <v>9</v>
      </c>
      <c r="G85" s="1" t="s">
        <v>6</v>
      </c>
      <c r="H85" s="3" t="s">
        <v>61</v>
      </c>
      <c r="I85" s="3" t="s">
        <v>94</v>
      </c>
      <c r="J85" s="3">
        <v>0</v>
      </c>
      <c r="K85" s="3">
        <v>5</v>
      </c>
      <c r="L85" s="3" t="s">
        <v>86</v>
      </c>
      <c r="M85">
        <v>22</v>
      </c>
      <c r="N85">
        <v>37.231000000000002</v>
      </c>
      <c r="O85">
        <v>1.6923181818181801</v>
      </c>
      <c r="P85">
        <v>22</v>
      </c>
      <c r="Q85">
        <v>142.76900000000001</v>
      </c>
      <c r="R85">
        <v>6.4894999999999996</v>
      </c>
      <c r="S85">
        <v>0</v>
      </c>
      <c r="T85">
        <v>0</v>
      </c>
      <c r="V85">
        <v>0.246635779478483</v>
      </c>
      <c r="W85">
        <v>0.34724606443870598</v>
      </c>
      <c r="X85">
        <v>17.000000000000011</v>
      </c>
      <c r="Y85">
        <f t="shared" si="1"/>
        <v>17.000000000000011</v>
      </c>
      <c r="Z85">
        <v>18</v>
      </c>
      <c r="AA85">
        <v>29.4</v>
      </c>
      <c r="AB85">
        <v>1.6333333333333333</v>
      </c>
      <c r="AC85">
        <v>0.26772584676667072</v>
      </c>
    </row>
    <row r="86" spans="1:29" x14ac:dyDescent="0.35">
      <c r="A86" s="3" t="s">
        <v>67</v>
      </c>
      <c r="B86" s="3" t="s">
        <v>63</v>
      </c>
      <c r="C86" s="1" t="s">
        <v>10</v>
      </c>
      <c r="D86" s="2" t="s">
        <v>51</v>
      </c>
      <c r="E86" s="2" t="s">
        <v>54</v>
      </c>
      <c r="F86" s="1" t="s">
        <v>5</v>
      </c>
      <c r="G86" s="1" t="s">
        <v>12</v>
      </c>
      <c r="H86" s="3" t="s">
        <v>61</v>
      </c>
      <c r="I86" s="3" t="s">
        <v>94</v>
      </c>
      <c r="J86" s="3">
        <v>0</v>
      </c>
      <c r="K86" s="3">
        <v>4</v>
      </c>
      <c r="L86" s="3" t="s">
        <v>87</v>
      </c>
      <c r="M86">
        <v>29</v>
      </c>
      <c r="N86">
        <v>58.608999999999902</v>
      </c>
      <c r="O86">
        <v>2.0209999999999999</v>
      </c>
      <c r="P86">
        <v>25</v>
      </c>
      <c r="Q86">
        <v>99.854999999999905</v>
      </c>
      <c r="R86">
        <v>3.99419999999999</v>
      </c>
      <c r="S86">
        <v>8</v>
      </c>
      <c r="T86">
        <v>21.533000000000001</v>
      </c>
      <c r="U86">
        <v>2.6916250000000002</v>
      </c>
      <c r="V86">
        <v>0.228398815200721</v>
      </c>
      <c r="W86">
        <v>0.30012869765466399</v>
      </c>
      <c r="X86">
        <v>51</v>
      </c>
      <c r="Y86">
        <f t="shared" si="1"/>
        <v>51</v>
      </c>
      <c r="Z86">
        <v>18</v>
      </c>
      <c r="AA86">
        <v>13.633333333333333</v>
      </c>
      <c r="AB86">
        <v>0.75740740740740664</v>
      </c>
      <c r="AC86">
        <v>0.21187236211449642</v>
      </c>
    </row>
    <row r="87" spans="1:29" x14ac:dyDescent="0.35">
      <c r="A87" s="3" t="s">
        <v>67</v>
      </c>
      <c r="B87" s="3" t="s">
        <v>64</v>
      </c>
      <c r="C87" s="1" t="s">
        <v>11</v>
      </c>
      <c r="D87" s="2" t="s">
        <v>51</v>
      </c>
      <c r="E87" s="2" t="s">
        <v>54</v>
      </c>
      <c r="F87" s="1" t="s">
        <v>5</v>
      </c>
      <c r="G87" s="1" t="s">
        <v>12</v>
      </c>
      <c r="H87" s="3" t="s">
        <v>61</v>
      </c>
      <c r="I87" s="3" t="s">
        <v>94</v>
      </c>
      <c r="J87" s="3">
        <v>0</v>
      </c>
      <c r="K87" s="3">
        <v>5</v>
      </c>
      <c r="L87" s="3" t="s">
        <v>86</v>
      </c>
      <c r="M87">
        <v>32</v>
      </c>
      <c r="N87">
        <v>40.786000000000001</v>
      </c>
      <c r="O87">
        <v>1.2745625</v>
      </c>
      <c r="P87">
        <v>35</v>
      </c>
      <c r="Q87">
        <v>132.88</v>
      </c>
      <c r="R87">
        <v>3.7965714285714198</v>
      </c>
      <c r="S87">
        <v>5</v>
      </c>
      <c r="T87">
        <v>6.3410000000000002</v>
      </c>
      <c r="U87">
        <v>1.2682</v>
      </c>
      <c r="V87">
        <v>0.228398815200721</v>
      </c>
      <c r="W87">
        <v>0.30012869765466399</v>
      </c>
      <c r="X87">
        <v>51</v>
      </c>
      <c r="Y87">
        <f t="shared" si="1"/>
        <v>51</v>
      </c>
      <c r="Z87">
        <v>18</v>
      </c>
      <c r="AA87">
        <v>13.633333333333333</v>
      </c>
      <c r="AB87">
        <v>0.75740740740740664</v>
      </c>
      <c r="AC87">
        <v>0.21187236211449642</v>
      </c>
    </row>
    <row r="88" spans="1:29" x14ac:dyDescent="0.35">
      <c r="A88" s="3" t="s">
        <v>68</v>
      </c>
      <c r="B88" s="3" t="s">
        <v>63</v>
      </c>
      <c r="C88" s="1" t="s">
        <v>13</v>
      </c>
      <c r="D88" s="1" t="s">
        <v>51</v>
      </c>
      <c r="E88" s="2" t="s">
        <v>54</v>
      </c>
      <c r="F88" s="1" t="s">
        <v>5</v>
      </c>
      <c r="G88" s="1" t="s">
        <v>6</v>
      </c>
      <c r="H88" s="3" t="s">
        <v>61</v>
      </c>
      <c r="I88" s="3" t="s">
        <v>94</v>
      </c>
      <c r="J88" s="3">
        <v>0</v>
      </c>
      <c r="K88" s="3">
        <v>4</v>
      </c>
      <c r="L88" s="3" t="s">
        <v>87</v>
      </c>
      <c r="M88">
        <v>22</v>
      </c>
      <c r="N88">
        <v>52.625</v>
      </c>
      <c r="O88">
        <v>2.3920454545454501</v>
      </c>
      <c r="P88">
        <v>8</v>
      </c>
      <c r="Q88">
        <v>49.045999999999999</v>
      </c>
      <c r="R88">
        <v>6.1307499999999999</v>
      </c>
      <c r="S88">
        <v>20</v>
      </c>
      <c r="T88">
        <v>78.321999999999903</v>
      </c>
      <c r="U88">
        <v>3.9160999999999899</v>
      </c>
      <c r="V88">
        <v>0.40479307516549901</v>
      </c>
      <c r="W88">
        <v>0.57706740331858497</v>
      </c>
      <c r="X88">
        <v>9</v>
      </c>
      <c r="Y88">
        <f t="shared" si="1"/>
        <v>9</v>
      </c>
      <c r="Z88">
        <v>22</v>
      </c>
      <c r="AA88">
        <v>10.966666666666667</v>
      </c>
      <c r="AB88">
        <v>0.49848484848484664</v>
      </c>
      <c r="AC88">
        <v>0.57486248491992953</v>
      </c>
    </row>
    <row r="89" spans="1:29" x14ac:dyDescent="0.35">
      <c r="A89" s="3" t="s">
        <v>68</v>
      </c>
      <c r="B89" s="3" t="s">
        <v>64</v>
      </c>
      <c r="C89" s="1" t="s">
        <v>14</v>
      </c>
      <c r="D89" s="1" t="s">
        <v>50</v>
      </c>
      <c r="E89" s="2" t="s">
        <v>54</v>
      </c>
      <c r="F89" s="1" t="s">
        <v>5</v>
      </c>
      <c r="G89" s="1" t="s">
        <v>6</v>
      </c>
      <c r="H89" s="3" t="s">
        <v>61</v>
      </c>
      <c r="I89" s="3" t="s">
        <v>94</v>
      </c>
      <c r="J89" s="3">
        <v>0</v>
      </c>
      <c r="K89" s="3">
        <v>4</v>
      </c>
      <c r="L89" s="3" t="s">
        <v>87</v>
      </c>
      <c r="M89">
        <v>49</v>
      </c>
      <c r="N89">
        <v>39.496000000000002</v>
      </c>
      <c r="O89">
        <v>0.80604081632653002</v>
      </c>
      <c r="P89">
        <v>53</v>
      </c>
      <c r="Q89">
        <v>115.578</v>
      </c>
      <c r="R89">
        <v>2.1807169811320701</v>
      </c>
      <c r="S89">
        <v>10</v>
      </c>
      <c r="T89">
        <v>24.92</v>
      </c>
      <c r="U89">
        <v>2.492</v>
      </c>
      <c r="V89">
        <v>0.40479307516549901</v>
      </c>
      <c r="W89">
        <v>0.57706740331858497</v>
      </c>
      <c r="X89">
        <v>9</v>
      </c>
      <c r="Y89">
        <f t="shared" si="1"/>
        <v>9</v>
      </c>
      <c r="Z89">
        <v>22</v>
      </c>
      <c r="AA89">
        <v>10.966666666666667</v>
      </c>
      <c r="AB89">
        <v>0.49848484848484664</v>
      </c>
      <c r="AC89">
        <v>0.57486248491992953</v>
      </c>
    </row>
    <row r="90" spans="1:29" x14ac:dyDescent="0.35">
      <c r="A90" s="3" t="s">
        <v>69</v>
      </c>
      <c r="B90" s="3" t="s">
        <v>63</v>
      </c>
      <c r="C90" s="1" t="s">
        <v>15</v>
      </c>
      <c r="D90" s="2" t="s">
        <v>51</v>
      </c>
      <c r="E90" s="2" t="s">
        <v>54</v>
      </c>
      <c r="F90" s="1" t="s">
        <v>5</v>
      </c>
      <c r="G90" s="1" t="s">
        <v>12</v>
      </c>
      <c r="H90" s="3" t="s">
        <v>61</v>
      </c>
      <c r="I90" s="3" t="s">
        <v>94</v>
      </c>
      <c r="J90" s="3">
        <v>0</v>
      </c>
      <c r="K90" s="3">
        <v>2</v>
      </c>
      <c r="L90" s="3" t="s">
        <v>89</v>
      </c>
      <c r="M90">
        <v>23</v>
      </c>
      <c r="N90">
        <v>74.781999999999996</v>
      </c>
      <c r="O90">
        <v>3.2513913043478202</v>
      </c>
      <c r="P90">
        <v>14</v>
      </c>
      <c r="Q90">
        <v>73.384</v>
      </c>
      <c r="R90">
        <v>5.2417142857142798</v>
      </c>
      <c r="S90">
        <v>11</v>
      </c>
      <c r="T90">
        <v>31.823999999999899</v>
      </c>
      <c r="U90">
        <v>2.8930909090908998</v>
      </c>
      <c r="V90">
        <v>0.188140387714686</v>
      </c>
      <c r="W90">
        <v>0.26703991139882999</v>
      </c>
      <c r="X90">
        <v>-87.999999999999901</v>
      </c>
      <c r="Y90">
        <f t="shared" si="1"/>
        <v>87.999999999999901</v>
      </c>
      <c r="Z90">
        <v>18</v>
      </c>
      <c r="AA90">
        <v>26.266666666666666</v>
      </c>
      <c r="AB90">
        <v>1.4592592592592566</v>
      </c>
      <c r="AC90">
        <v>0.14472883636426376</v>
      </c>
    </row>
    <row r="91" spans="1:29" x14ac:dyDescent="0.35">
      <c r="A91" s="3" t="s">
        <v>69</v>
      </c>
      <c r="B91" s="3" t="s">
        <v>64</v>
      </c>
      <c r="C91" s="1" t="s">
        <v>16</v>
      </c>
      <c r="D91" s="2" t="s">
        <v>51</v>
      </c>
      <c r="E91" s="2" t="s">
        <v>54</v>
      </c>
      <c r="F91" s="1" t="s">
        <v>5</v>
      </c>
      <c r="G91" s="1" t="s">
        <v>12</v>
      </c>
      <c r="H91" s="3" t="s">
        <v>61</v>
      </c>
      <c r="I91" s="3" t="s">
        <v>94</v>
      </c>
      <c r="J91" s="3">
        <v>0</v>
      </c>
      <c r="K91" s="3">
        <v>2</v>
      </c>
      <c r="L91" s="3" t="s">
        <v>89</v>
      </c>
      <c r="M91">
        <v>29</v>
      </c>
      <c r="N91">
        <v>69.001999999999995</v>
      </c>
      <c r="O91">
        <v>2.3793793103448202</v>
      </c>
      <c r="P91">
        <v>22</v>
      </c>
      <c r="Q91">
        <v>83.608999999999995</v>
      </c>
      <c r="R91">
        <v>3.8004090909090902</v>
      </c>
      <c r="S91">
        <v>13</v>
      </c>
      <c r="T91">
        <v>27.376999999999999</v>
      </c>
      <c r="U91">
        <v>2.1059230769230699</v>
      </c>
      <c r="V91">
        <v>0.188140387714686</v>
      </c>
      <c r="W91">
        <v>0.26703991139882999</v>
      </c>
      <c r="X91">
        <v>-87.999999999999901</v>
      </c>
      <c r="Y91">
        <f t="shared" si="1"/>
        <v>87.999999999999901</v>
      </c>
      <c r="Z91">
        <v>18</v>
      </c>
      <c r="AA91">
        <v>26.266666666666666</v>
      </c>
      <c r="AB91">
        <v>1.4592592592592566</v>
      </c>
      <c r="AC91">
        <v>0.14472883636426376</v>
      </c>
    </row>
    <row r="92" spans="1:29" x14ac:dyDescent="0.35">
      <c r="A92" s="3" t="s">
        <v>70</v>
      </c>
      <c r="B92" s="3" t="s">
        <v>63</v>
      </c>
      <c r="C92" s="1" t="s">
        <v>17</v>
      </c>
      <c r="D92" s="1" t="s">
        <v>50</v>
      </c>
      <c r="E92" s="1" t="s">
        <v>55</v>
      </c>
      <c r="F92" s="1" t="s">
        <v>9</v>
      </c>
      <c r="G92" s="1" t="s">
        <v>6</v>
      </c>
      <c r="H92" s="3" t="s">
        <v>61</v>
      </c>
      <c r="I92" s="3" t="s">
        <v>94</v>
      </c>
      <c r="J92" s="3">
        <v>0</v>
      </c>
      <c r="K92" s="3">
        <v>4</v>
      </c>
      <c r="L92" s="3" t="s">
        <v>87</v>
      </c>
      <c r="M92">
        <v>19</v>
      </c>
      <c r="N92">
        <v>113.595</v>
      </c>
      <c r="O92">
        <v>5.9786842105263096</v>
      </c>
      <c r="P92">
        <v>17</v>
      </c>
      <c r="Q92">
        <v>52.343000000000004</v>
      </c>
      <c r="R92">
        <v>3.0790000000000002</v>
      </c>
      <c r="S92">
        <v>5</v>
      </c>
      <c r="T92">
        <v>14.052</v>
      </c>
      <c r="U92">
        <v>2.8104</v>
      </c>
      <c r="V92">
        <v>0.234774142038223</v>
      </c>
      <c r="W92">
        <v>0.39294567347923998</v>
      </c>
      <c r="X92">
        <v>12.999999999999991</v>
      </c>
      <c r="Y92">
        <f t="shared" si="1"/>
        <v>12.999999999999991</v>
      </c>
      <c r="Z92">
        <v>18</v>
      </c>
      <c r="AA92">
        <v>42.133333333333333</v>
      </c>
      <c r="AB92">
        <v>2.3407407407407401</v>
      </c>
      <c r="AC92">
        <v>0.35413064090553714</v>
      </c>
    </row>
    <row r="93" spans="1:29" x14ac:dyDescent="0.35">
      <c r="A93" s="3" t="s">
        <v>70</v>
      </c>
      <c r="B93" s="3" t="s">
        <v>64</v>
      </c>
      <c r="C93" s="1" t="s">
        <v>18</v>
      </c>
      <c r="D93" s="1" t="s">
        <v>51</v>
      </c>
      <c r="E93" s="1" t="s">
        <v>54</v>
      </c>
      <c r="F93" s="1" t="s">
        <v>9</v>
      </c>
      <c r="G93" s="1" t="s">
        <v>6</v>
      </c>
      <c r="H93" s="3" t="s">
        <v>61</v>
      </c>
      <c r="I93" s="3" t="s">
        <v>94</v>
      </c>
      <c r="J93" s="3">
        <v>0</v>
      </c>
      <c r="K93" s="3">
        <v>2</v>
      </c>
      <c r="L93" s="3" t="s">
        <v>89</v>
      </c>
      <c r="M93">
        <v>24</v>
      </c>
      <c r="N93">
        <v>64.864999999999995</v>
      </c>
      <c r="O93">
        <v>2.7027083333333302</v>
      </c>
      <c r="P93">
        <v>20</v>
      </c>
      <c r="Q93">
        <v>92.536000000000001</v>
      </c>
      <c r="R93">
        <v>4.6268000000000002</v>
      </c>
      <c r="S93">
        <v>9</v>
      </c>
      <c r="T93">
        <v>22.603999999999999</v>
      </c>
      <c r="U93">
        <v>2.51155555555555</v>
      </c>
      <c r="V93">
        <v>0.234774142038223</v>
      </c>
      <c r="W93">
        <v>0.39294567347923998</v>
      </c>
      <c r="X93">
        <v>12.999999999999991</v>
      </c>
      <c r="Y93">
        <f t="shared" si="1"/>
        <v>12.999999999999991</v>
      </c>
      <c r="Z93">
        <v>18</v>
      </c>
      <c r="AA93">
        <v>42.133333333333333</v>
      </c>
      <c r="AB93">
        <v>2.3407407407407401</v>
      </c>
      <c r="AC93">
        <v>0.35413064090553714</v>
      </c>
    </row>
    <row r="94" spans="1:29" x14ac:dyDescent="0.35">
      <c r="A94" s="3" t="s">
        <v>71</v>
      </c>
      <c r="B94" s="3" t="s">
        <v>63</v>
      </c>
      <c r="C94" s="1" t="s">
        <v>19</v>
      </c>
      <c r="D94" s="2" t="s">
        <v>50</v>
      </c>
      <c r="E94" s="2" t="s">
        <v>54</v>
      </c>
      <c r="F94" s="1" t="s">
        <v>5</v>
      </c>
      <c r="G94" s="1" t="s">
        <v>21</v>
      </c>
      <c r="H94" s="3" t="s">
        <v>61</v>
      </c>
      <c r="I94" s="3" t="s">
        <v>94</v>
      </c>
      <c r="J94" s="3">
        <v>0</v>
      </c>
      <c r="K94" s="3">
        <v>1</v>
      </c>
      <c r="L94" s="3" t="s">
        <v>90</v>
      </c>
      <c r="M94">
        <v>20</v>
      </c>
      <c r="N94">
        <v>79.459000000000003</v>
      </c>
      <c r="O94">
        <v>3.97295</v>
      </c>
      <c r="P94">
        <v>18</v>
      </c>
      <c r="Q94">
        <v>45.533999999999999</v>
      </c>
      <c r="R94">
        <v>2.5296666666666598</v>
      </c>
      <c r="S94">
        <v>8</v>
      </c>
      <c r="T94">
        <v>55</v>
      </c>
      <c r="U94">
        <v>6.875</v>
      </c>
      <c r="V94">
        <v>0.30631095535708802</v>
      </c>
      <c r="W94">
        <v>0.45584922889097002</v>
      </c>
      <c r="X94">
        <v>-137.00000000000011</v>
      </c>
      <c r="Y94">
        <f t="shared" si="1"/>
        <v>137.00000000000011</v>
      </c>
      <c r="Z94">
        <v>14</v>
      </c>
      <c r="AA94">
        <v>18.566666666666666</v>
      </c>
      <c r="AB94">
        <v>1.3261904761904733</v>
      </c>
      <c r="AC94">
        <v>0.20344767308404429</v>
      </c>
    </row>
    <row r="95" spans="1:29" x14ac:dyDescent="0.35">
      <c r="A95" s="3" t="s">
        <v>71</v>
      </c>
      <c r="B95" s="3" t="s">
        <v>64</v>
      </c>
      <c r="C95" s="1" t="s">
        <v>20</v>
      </c>
      <c r="D95" s="2" t="s">
        <v>50</v>
      </c>
      <c r="E95" s="2" t="s">
        <v>54</v>
      </c>
      <c r="F95" s="1" t="s">
        <v>5</v>
      </c>
      <c r="G95" s="1" t="s">
        <v>21</v>
      </c>
      <c r="H95" s="3" t="s">
        <v>61</v>
      </c>
      <c r="I95" s="3" t="s">
        <v>94</v>
      </c>
      <c r="J95" s="3">
        <v>0</v>
      </c>
      <c r="K95" s="3">
        <v>4</v>
      </c>
      <c r="L95" s="3" t="s">
        <v>87</v>
      </c>
      <c r="M95">
        <v>21</v>
      </c>
      <c r="N95">
        <v>68.088999999999999</v>
      </c>
      <c r="O95">
        <v>3.2423333333333302</v>
      </c>
      <c r="P95">
        <v>20</v>
      </c>
      <c r="Q95">
        <v>95.055000000000007</v>
      </c>
      <c r="R95">
        <v>4.7527499999999998</v>
      </c>
      <c r="S95">
        <v>7</v>
      </c>
      <c r="T95">
        <v>16.835999999999999</v>
      </c>
      <c r="U95">
        <v>2.4051428571428501</v>
      </c>
      <c r="V95">
        <v>0.30631095535708802</v>
      </c>
      <c r="W95">
        <v>0.45584922889097002</v>
      </c>
      <c r="X95">
        <v>-137.00000000000011</v>
      </c>
      <c r="Y95">
        <f t="shared" si="1"/>
        <v>137.00000000000011</v>
      </c>
      <c r="Z95">
        <v>14</v>
      </c>
      <c r="AA95">
        <v>18.566666666666666</v>
      </c>
      <c r="AB95">
        <v>1.3261904761904733</v>
      </c>
      <c r="AC95">
        <v>0.20344767308404429</v>
      </c>
    </row>
    <row r="96" spans="1:29" x14ac:dyDescent="0.35">
      <c r="A96" s="3" t="s">
        <v>72</v>
      </c>
      <c r="B96" s="3" t="s">
        <v>63</v>
      </c>
      <c r="C96" s="1" t="s">
        <v>22</v>
      </c>
      <c r="D96" s="2" t="s">
        <v>50</v>
      </c>
      <c r="E96" s="2" t="s">
        <v>54</v>
      </c>
      <c r="F96" s="1" t="s">
        <v>5</v>
      </c>
      <c r="G96" s="1" t="s">
        <v>21</v>
      </c>
      <c r="H96" s="3" t="s">
        <v>61</v>
      </c>
      <c r="I96" s="3" t="s">
        <v>94</v>
      </c>
      <c r="J96" s="3">
        <v>0</v>
      </c>
      <c r="K96" s="3">
        <v>4</v>
      </c>
      <c r="L96" s="3" t="s">
        <v>87</v>
      </c>
      <c r="M96">
        <v>30</v>
      </c>
      <c r="N96">
        <v>110.861</v>
      </c>
      <c r="O96">
        <v>3.69536666666666</v>
      </c>
      <c r="P96">
        <v>31</v>
      </c>
      <c r="Q96">
        <v>64.897000000000006</v>
      </c>
      <c r="R96">
        <v>2.0934516129032201</v>
      </c>
      <c r="S96">
        <v>1</v>
      </c>
      <c r="T96">
        <v>4.242</v>
      </c>
      <c r="U96">
        <v>4.242</v>
      </c>
      <c r="V96">
        <v>0.37389855145246598</v>
      </c>
      <c r="W96">
        <v>0.57965626444231</v>
      </c>
      <c r="X96">
        <v>0.99999999999999889</v>
      </c>
      <c r="Y96">
        <f t="shared" si="1"/>
        <v>0.99999999999999889</v>
      </c>
      <c r="Z96">
        <v>36</v>
      </c>
      <c r="AA96">
        <v>51.166666666666664</v>
      </c>
      <c r="AB96">
        <v>1.4212962962962934</v>
      </c>
      <c r="AC96">
        <v>0.5795376407524041</v>
      </c>
    </row>
    <row r="97" spans="1:29" x14ac:dyDescent="0.35">
      <c r="A97" s="3" t="s">
        <v>72</v>
      </c>
      <c r="B97" s="3" t="s">
        <v>64</v>
      </c>
      <c r="C97" s="1" t="s">
        <v>23</v>
      </c>
      <c r="D97" s="2" t="s">
        <v>50</v>
      </c>
      <c r="E97" s="2" t="s">
        <v>54</v>
      </c>
      <c r="F97" s="1" t="s">
        <v>5</v>
      </c>
      <c r="G97" s="1" t="s">
        <v>21</v>
      </c>
      <c r="H97" s="3" t="s">
        <v>61</v>
      </c>
      <c r="I97" s="3" t="s">
        <v>94</v>
      </c>
      <c r="J97" s="3">
        <v>0</v>
      </c>
      <c r="K97" s="3">
        <v>4</v>
      </c>
      <c r="L97" s="3" t="s">
        <v>87</v>
      </c>
      <c r="M97">
        <v>29</v>
      </c>
      <c r="N97">
        <v>93.798000000000002</v>
      </c>
      <c r="O97">
        <v>3.2344137931034398</v>
      </c>
      <c r="P97">
        <v>16</v>
      </c>
      <c r="Q97">
        <v>26.715</v>
      </c>
      <c r="R97">
        <v>1.6696875</v>
      </c>
      <c r="S97">
        <v>20</v>
      </c>
      <c r="T97">
        <v>59.4849999999999</v>
      </c>
      <c r="U97">
        <v>2.9742499999999898</v>
      </c>
      <c r="V97">
        <v>0.37389855145246598</v>
      </c>
      <c r="W97">
        <v>0.57965626444231</v>
      </c>
      <c r="X97">
        <v>0.99999999999999889</v>
      </c>
      <c r="Y97">
        <f t="shared" si="1"/>
        <v>0.99999999999999889</v>
      </c>
      <c r="Z97">
        <v>36</v>
      </c>
      <c r="AA97">
        <v>51.166666666666664</v>
      </c>
      <c r="AB97">
        <v>1.4212962962962934</v>
      </c>
      <c r="AC97">
        <v>0.5795376407524041</v>
      </c>
    </row>
    <row r="98" spans="1:29" x14ac:dyDescent="0.35">
      <c r="A98" s="3" t="s">
        <v>73</v>
      </c>
      <c r="B98" s="3" t="s">
        <v>63</v>
      </c>
      <c r="C98" s="1" t="s">
        <v>24</v>
      </c>
      <c r="D98" s="1" t="s">
        <v>50</v>
      </c>
      <c r="E98" s="1" t="s">
        <v>55</v>
      </c>
      <c r="F98" s="1" t="s">
        <v>9</v>
      </c>
      <c r="G98" s="1" t="s">
        <v>6</v>
      </c>
      <c r="H98" s="3" t="s">
        <v>61</v>
      </c>
      <c r="I98" s="3" t="s">
        <v>94</v>
      </c>
      <c r="J98" s="3">
        <v>0</v>
      </c>
      <c r="K98" s="3">
        <v>2</v>
      </c>
      <c r="L98" s="3" t="s">
        <v>89</v>
      </c>
      <c r="M98">
        <v>34</v>
      </c>
      <c r="N98">
        <v>98.536999999999907</v>
      </c>
      <c r="O98">
        <v>2.8981470588235201</v>
      </c>
      <c r="P98">
        <v>22</v>
      </c>
      <c r="Q98">
        <v>40.793999999999997</v>
      </c>
      <c r="R98">
        <v>1.85427272727272</v>
      </c>
      <c r="S98">
        <v>13</v>
      </c>
      <c r="T98">
        <v>40.668999999999997</v>
      </c>
      <c r="U98">
        <v>3.12838461538461</v>
      </c>
      <c r="V98">
        <v>0.33262788103957802</v>
      </c>
      <c r="W98">
        <v>0.57716356979491901</v>
      </c>
      <c r="X98">
        <v>-17.000000000000011</v>
      </c>
      <c r="Y98">
        <f t="shared" si="1"/>
        <v>17.000000000000011</v>
      </c>
      <c r="Z98">
        <v>24</v>
      </c>
      <c r="AA98">
        <v>17.5</v>
      </c>
      <c r="AB98">
        <v>0.72916666666666663</v>
      </c>
      <c r="AC98">
        <v>0.50906932386031511</v>
      </c>
    </row>
    <row r="99" spans="1:29" x14ac:dyDescent="0.35">
      <c r="A99" s="3" t="s">
        <v>73</v>
      </c>
      <c r="B99" s="3" t="s">
        <v>64</v>
      </c>
      <c r="C99" s="1" t="s">
        <v>25</v>
      </c>
      <c r="D99" s="1" t="s">
        <v>51</v>
      </c>
      <c r="E99" s="1" t="s">
        <v>54</v>
      </c>
      <c r="F99" s="1" t="s">
        <v>9</v>
      </c>
      <c r="G99" s="1" t="s">
        <v>6</v>
      </c>
      <c r="H99" s="3" t="s">
        <v>61</v>
      </c>
      <c r="I99" s="3" t="s">
        <v>94</v>
      </c>
      <c r="J99" s="3">
        <v>0</v>
      </c>
      <c r="K99" s="3">
        <v>5</v>
      </c>
      <c r="L99" s="3" t="s">
        <v>86</v>
      </c>
      <c r="M99">
        <v>31</v>
      </c>
      <c r="N99">
        <v>39.479999999999997</v>
      </c>
      <c r="O99">
        <v>1.2735483870967701</v>
      </c>
      <c r="P99">
        <v>33</v>
      </c>
      <c r="Q99">
        <v>103.212</v>
      </c>
      <c r="R99">
        <v>3.12763636363636</v>
      </c>
      <c r="S99">
        <v>15</v>
      </c>
      <c r="T99">
        <v>37.313000000000002</v>
      </c>
      <c r="U99">
        <v>2.4875333333333298</v>
      </c>
      <c r="V99">
        <v>0.33262788103957802</v>
      </c>
      <c r="W99">
        <v>0.57716356979491901</v>
      </c>
      <c r="X99">
        <v>-17.000000000000011</v>
      </c>
      <c r="Y99">
        <f t="shared" si="1"/>
        <v>17.000000000000011</v>
      </c>
      <c r="Z99">
        <v>24</v>
      </c>
      <c r="AA99">
        <v>17.5</v>
      </c>
      <c r="AB99">
        <v>0.72916666666666663</v>
      </c>
      <c r="AC99">
        <v>0.50906932386031511</v>
      </c>
    </row>
    <row r="100" spans="1:29" x14ac:dyDescent="0.35">
      <c r="A100" s="3" t="s">
        <v>74</v>
      </c>
      <c r="B100" s="3" t="s">
        <v>63</v>
      </c>
      <c r="C100" s="1" t="s">
        <v>26</v>
      </c>
      <c r="D100" s="1" t="s">
        <v>51</v>
      </c>
      <c r="E100" s="1" t="s">
        <v>54</v>
      </c>
      <c r="F100" s="1" t="s">
        <v>9</v>
      </c>
      <c r="G100" s="1" t="s">
        <v>6</v>
      </c>
      <c r="H100" s="3" t="s">
        <v>61</v>
      </c>
      <c r="I100" s="3" t="s">
        <v>94</v>
      </c>
      <c r="J100" s="3">
        <v>0</v>
      </c>
      <c r="K100" s="3">
        <v>5</v>
      </c>
      <c r="L100" s="3" t="s">
        <v>86</v>
      </c>
      <c r="M100">
        <v>9</v>
      </c>
      <c r="N100">
        <v>20.890999999999998</v>
      </c>
      <c r="O100">
        <v>2.3212222222222199</v>
      </c>
      <c r="P100">
        <v>13</v>
      </c>
      <c r="Q100">
        <v>98.787999999999997</v>
      </c>
      <c r="R100">
        <v>7.59907692307692</v>
      </c>
      <c r="S100">
        <v>14</v>
      </c>
      <c r="T100">
        <v>60.320999999999998</v>
      </c>
      <c r="U100">
        <v>4.3086428571428499</v>
      </c>
      <c r="V100">
        <v>0.26929168138931803</v>
      </c>
      <c r="W100">
        <v>0.37425623254903501</v>
      </c>
      <c r="X100">
        <v>68.000000000000099</v>
      </c>
      <c r="Y100">
        <f t="shared" si="1"/>
        <v>68.000000000000099</v>
      </c>
      <c r="Z100">
        <v>1</v>
      </c>
      <c r="AA100">
        <v>0.2</v>
      </c>
      <c r="AB100">
        <v>0.2</v>
      </c>
      <c r="AC100">
        <v>0.25667955842915241</v>
      </c>
    </row>
    <row r="101" spans="1:29" x14ac:dyDescent="0.35">
      <c r="A101" s="3" t="s">
        <v>74</v>
      </c>
      <c r="B101" s="3" t="s">
        <v>64</v>
      </c>
      <c r="C101" s="1" t="s">
        <v>27</v>
      </c>
      <c r="D101" s="1" t="s">
        <v>50</v>
      </c>
      <c r="E101" s="1" t="s">
        <v>55</v>
      </c>
      <c r="F101" s="1" t="s">
        <v>9</v>
      </c>
      <c r="G101" s="1" t="s">
        <v>6</v>
      </c>
      <c r="H101" s="3" t="s">
        <v>61</v>
      </c>
      <c r="I101" s="3" t="s">
        <v>94</v>
      </c>
      <c r="J101" s="3">
        <v>0</v>
      </c>
      <c r="K101" s="3">
        <v>5</v>
      </c>
      <c r="L101" s="3" t="s">
        <v>86</v>
      </c>
      <c r="M101">
        <v>6</v>
      </c>
      <c r="N101">
        <v>10.559999999999899</v>
      </c>
      <c r="O101">
        <v>1.75999999999999</v>
      </c>
      <c r="P101">
        <v>10</v>
      </c>
      <c r="Q101">
        <v>163.45400000000001</v>
      </c>
      <c r="R101">
        <v>16.345400000000001</v>
      </c>
      <c r="S101">
        <v>4</v>
      </c>
      <c r="T101">
        <v>5.9859999999999998</v>
      </c>
      <c r="U101">
        <v>1.4964999999999999</v>
      </c>
      <c r="V101">
        <v>0.26929168138931803</v>
      </c>
      <c r="W101">
        <v>0.37425623254903501</v>
      </c>
      <c r="X101">
        <v>68.000000000000099</v>
      </c>
      <c r="Y101">
        <f t="shared" si="1"/>
        <v>68.000000000000099</v>
      </c>
      <c r="Z101">
        <v>1</v>
      </c>
      <c r="AA101">
        <v>0.2</v>
      </c>
      <c r="AB101">
        <v>0.2</v>
      </c>
      <c r="AC101">
        <v>0.25667955842915241</v>
      </c>
    </row>
    <row r="102" spans="1:29" x14ac:dyDescent="0.35">
      <c r="A102" s="3" t="s">
        <v>75</v>
      </c>
      <c r="B102" s="3" t="s">
        <v>63</v>
      </c>
      <c r="C102" s="1" t="s">
        <v>28</v>
      </c>
      <c r="D102" s="1" t="s">
        <v>51</v>
      </c>
      <c r="E102" s="1" t="s">
        <v>55</v>
      </c>
      <c r="F102" s="1" t="s">
        <v>30</v>
      </c>
      <c r="G102" s="1" t="s">
        <v>6</v>
      </c>
      <c r="H102" s="3" t="s">
        <v>61</v>
      </c>
      <c r="I102" s="3" t="s">
        <v>94</v>
      </c>
      <c r="J102" s="3">
        <v>0</v>
      </c>
      <c r="K102" s="3">
        <v>4</v>
      </c>
      <c r="L102" s="3" t="s">
        <v>87</v>
      </c>
      <c r="M102">
        <v>22</v>
      </c>
      <c r="N102">
        <v>71.790999999999997</v>
      </c>
      <c r="O102">
        <v>3.2632272727272702</v>
      </c>
      <c r="P102">
        <v>15</v>
      </c>
      <c r="Q102">
        <v>39.869999999999898</v>
      </c>
      <c r="R102">
        <v>2.6579999999999901</v>
      </c>
      <c r="S102">
        <v>15</v>
      </c>
      <c r="T102">
        <v>68.338999999999999</v>
      </c>
      <c r="U102">
        <v>4.5559333333333303</v>
      </c>
      <c r="V102">
        <v>0.25528818032880901</v>
      </c>
      <c r="W102">
        <v>0.35385394644079199</v>
      </c>
      <c r="X102">
        <v>122.99999999999999</v>
      </c>
      <c r="Y102">
        <f t="shared" si="1"/>
        <v>122.99999999999999</v>
      </c>
      <c r="Z102">
        <v>24</v>
      </c>
      <c r="AA102">
        <v>24.333333333333332</v>
      </c>
      <c r="AB102">
        <v>1.0138888888888866</v>
      </c>
      <c r="AC102">
        <v>0.26174922752004426</v>
      </c>
    </row>
    <row r="103" spans="1:29" x14ac:dyDescent="0.35">
      <c r="A103" s="3" t="s">
        <v>75</v>
      </c>
      <c r="B103" s="3" t="s">
        <v>64</v>
      </c>
      <c r="C103" s="1" t="s">
        <v>29</v>
      </c>
      <c r="D103" s="1" t="s">
        <v>50</v>
      </c>
      <c r="E103" s="1" t="s">
        <v>55</v>
      </c>
      <c r="F103" s="1" t="s">
        <v>30</v>
      </c>
      <c r="G103" s="1" t="s">
        <v>6</v>
      </c>
      <c r="H103" s="3" t="s">
        <v>61</v>
      </c>
      <c r="I103" s="3" t="s">
        <v>94</v>
      </c>
      <c r="J103" s="3">
        <v>0</v>
      </c>
      <c r="K103" s="3">
        <v>2</v>
      </c>
      <c r="L103" s="3" t="s">
        <v>89</v>
      </c>
      <c r="M103">
        <v>31</v>
      </c>
      <c r="N103">
        <v>81.239999999999995</v>
      </c>
      <c r="O103">
        <v>2.6206451612903199</v>
      </c>
      <c r="P103">
        <v>35</v>
      </c>
      <c r="Q103">
        <v>90.718999999999994</v>
      </c>
      <c r="R103">
        <v>2.5919714285714202</v>
      </c>
      <c r="S103">
        <v>5</v>
      </c>
      <c r="T103">
        <v>8.0410000000000004</v>
      </c>
      <c r="U103">
        <v>1.6082000000000001</v>
      </c>
      <c r="V103">
        <v>0.25528818032880901</v>
      </c>
      <c r="W103">
        <v>0.35385394644079199</v>
      </c>
      <c r="X103">
        <v>122.99999999999999</v>
      </c>
      <c r="Y103">
        <f t="shared" si="1"/>
        <v>122.99999999999999</v>
      </c>
      <c r="Z103">
        <v>24</v>
      </c>
      <c r="AA103">
        <v>24.333333333333332</v>
      </c>
      <c r="AB103">
        <v>1.0138888888888866</v>
      </c>
      <c r="AC103">
        <v>0.26174922752004426</v>
      </c>
    </row>
    <row r="104" spans="1:29" x14ac:dyDescent="0.35">
      <c r="A104" s="3" t="s">
        <v>76</v>
      </c>
      <c r="B104" s="3" t="s">
        <v>63</v>
      </c>
      <c r="C104" s="1" t="s">
        <v>31</v>
      </c>
      <c r="D104" s="1" t="s">
        <v>50</v>
      </c>
      <c r="E104" s="2" t="s">
        <v>54</v>
      </c>
      <c r="F104" s="1" t="s">
        <v>5</v>
      </c>
      <c r="G104" s="1" t="s">
        <v>6</v>
      </c>
      <c r="H104" s="3" t="s">
        <v>61</v>
      </c>
      <c r="I104" s="3" t="s">
        <v>94</v>
      </c>
      <c r="J104" s="3">
        <v>0</v>
      </c>
      <c r="K104" s="3">
        <v>5</v>
      </c>
      <c r="L104" s="3" t="s">
        <v>86</v>
      </c>
      <c r="M104">
        <v>40</v>
      </c>
      <c r="N104">
        <v>83.406000000000006</v>
      </c>
      <c r="O104">
        <v>2.0851500000000001</v>
      </c>
      <c r="P104">
        <v>31</v>
      </c>
      <c r="Q104">
        <v>70.570999999999998</v>
      </c>
      <c r="R104">
        <v>2.27648387096774</v>
      </c>
      <c r="S104">
        <v>17</v>
      </c>
      <c r="T104">
        <v>26.0229999999999</v>
      </c>
      <c r="U104">
        <v>1.5307647058823499</v>
      </c>
      <c r="V104">
        <v>0.16062270318268701</v>
      </c>
      <c r="W104">
        <v>0.25302072577899098</v>
      </c>
      <c r="X104">
        <v>68.000000000000099</v>
      </c>
      <c r="Y104">
        <f t="shared" si="1"/>
        <v>68.000000000000099</v>
      </c>
      <c r="Z104">
        <v>40</v>
      </c>
      <c r="AA104">
        <v>44.4</v>
      </c>
      <c r="AB104">
        <v>1.1099999999999999</v>
      </c>
      <c r="AC104">
        <v>0.22617810364145571</v>
      </c>
    </row>
    <row r="105" spans="1:29" x14ac:dyDescent="0.35">
      <c r="A105" s="3" t="s">
        <v>76</v>
      </c>
      <c r="B105" s="3" t="s">
        <v>64</v>
      </c>
      <c r="C105" s="1" t="s">
        <v>32</v>
      </c>
      <c r="D105" s="1" t="s">
        <v>51</v>
      </c>
      <c r="E105" s="2" t="s">
        <v>54</v>
      </c>
      <c r="F105" s="1" t="s">
        <v>5</v>
      </c>
      <c r="G105" s="1" t="s">
        <v>6</v>
      </c>
      <c r="H105" s="3" t="s">
        <v>61</v>
      </c>
      <c r="I105" s="3" t="s">
        <v>94</v>
      </c>
      <c r="J105" s="3">
        <v>2</v>
      </c>
      <c r="K105" s="3">
        <v>5</v>
      </c>
      <c r="L105" s="3" t="s">
        <v>86</v>
      </c>
      <c r="M105">
        <v>28</v>
      </c>
      <c r="N105">
        <v>103.826999999999</v>
      </c>
      <c r="O105">
        <v>3.7081071428571399</v>
      </c>
      <c r="P105">
        <v>22</v>
      </c>
      <c r="Q105">
        <v>61.685000000000002</v>
      </c>
      <c r="R105">
        <v>2.80386363636363</v>
      </c>
      <c r="S105">
        <v>10</v>
      </c>
      <c r="T105">
        <v>14.488</v>
      </c>
      <c r="U105">
        <v>1.4487999999999901</v>
      </c>
      <c r="V105">
        <v>0.16062270318268701</v>
      </c>
      <c r="W105">
        <v>0.25302072577899098</v>
      </c>
      <c r="X105">
        <v>68.000000000000099</v>
      </c>
      <c r="Y105">
        <f t="shared" si="1"/>
        <v>68.000000000000099</v>
      </c>
      <c r="Z105">
        <v>40</v>
      </c>
      <c r="AA105">
        <v>44.4</v>
      </c>
      <c r="AB105">
        <v>1.1099999999999999</v>
      </c>
      <c r="AC105">
        <v>0.22617810364145571</v>
      </c>
    </row>
    <row r="106" spans="1:29" x14ac:dyDescent="0.35">
      <c r="A106" s="3" t="s">
        <v>77</v>
      </c>
      <c r="B106" s="3" t="s">
        <v>63</v>
      </c>
      <c r="C106" s="1" t="s">
        <v>33</v>
      </c>
      <c r="D106" s="2" t="s">
        <v>51</v>
      </c>
      <c r="E106" s="1" t="s">
        <v>55</v>
      </c>
      <c r="F106" s="1" t="s">
        <v>30</v>
      </c>
      <c r="G106" s="1" t="s">
        <v>12</v>
      </c>
      <c r="H106" s="3" t="s">
        <v>61</v>
      </c>
      <c r="I106" s="3" t="s">
        <v>94</v>
      </c>
      <c r="J106" s="3">
        <v>0</v>
      </c>
      <c r="K106" s="3">
        <v>3</v>
      </c>
      <c r="L106" s="3" t="s">
        <v>88</v>
      </c>
      <c r="M106">
        <v>30</v>
      </c>
      <c r="N106">
        <v>62.192</v>
      </c>
      <c r="O106">
        <v>2.07306666666666</v>
      </c>
      <c r="P106">
        <v>30</v>
      </c>
      <c r="Q106">
        <v>117.807999999999</v>
      </c>
      <c r="R106">
        <v>3.9269333333333298</v>
      </c>
      <c r="S106">
        <v>0</v>
      </c>
      <c r="T106">
        <v>0</v>
      </c>
      <c r="V106">
        <v>0.24394943588026299</v>
      </c>
      <c r="W106">
        <v>0.30564702457407</v>
      </c>
      <c r="X106">
        <v>-33.999999999999901</v>
      </c>
      <c r="Y106">
        <f t="shared" si="1"/>
        <v>33.999999999999901</v>
      </c>
      <c r="Z106">
        <v>18</v>
      </c>
      <c r="AA106">
        <v>22.733333333333334</v>
      </c>
      <c r="AB106">
        <v>1.26296296296296</v>
      </c>
      <c r="AC106">
        <v>0.26769355578966253</v>
      </c>
    </row>
    <row r="107" spans="1:29" x14ac:dyDescent="0.35">
      <c r="A107" s="3" t="s">
        <v>77</v>
      </c>
      <c r="B107" s="3" t="s">
        <v>64</v>
      </c>
      <c r="C107" s="1" t="s">
        <v>34</v>
      </c>
      <c r="D107" s="2" t="s">
        <v>51</v>
      </c>
      <c r="E107" s="1" t="s">
        <v>55</v>
      </c>
      <c r="F107" s="1" t="s">
        <v>30</v>
      </c>
      <c r="G107" s="1" t="s">
        <v>12</v>
      </c>
      <c r="H107" s="3" t="s">
        <v>61</v>
      </c>
      <c r="I107" s="3" t="s">
        <v>94</v>
      </c>
      <c r="J107" s="3">
        <v>1</v>
      </c>
      <c r="K107" s="3">
        <v>3</v>
      </c>
      <c r="L107" s="3" t="s">
        <v>88</v>
      </c>
      <c r="M107">
        <v>22</v>
      </c>
      <c r="N107">
        <v>69.051999999999893</v>
      </c>
      <c r="O107">
        <v>3.1387272727272699</v>
      </c>
      <c r="P107">
        <v>20</v>
      </c>
      <c r="Q107">
        <v>94.388999999999996</v>
      </c>
      <c r="R107">
        <v>4.7194500000000001</v>
      </c>
      <c r="S107">
        <v>8</v>
      </c>
      <c r="T107">
        <v>16.559000000000001</v>
      </c>
      <c r="U107">
        <v>2.0698750000000001</v>
      </c>
      <c r="V107">
        <v>0.24394943588026299</v>
      </c>
      <c r="W107">
        <v>0.30564702457407</v>
      </c>
      <c r="X107">
        <v>-33.999999999999901</v>
      </c>
      <c r="Y107">
        <f t="shared" si="1"/>
        <v>33.999999999999901</v>
      </c>
      <c r="Z107">
        <v>18</v>
      </c>
      <c r="AA107">
        <v>22.733333333333334</v>
      </c>
      <c r="AB107">
        <v>1.26296296296296</v>
      </c>
      <c r="AC107">
        <v>0.26769355578966253</v>
      </c>
    </row>
    <row r="108" spans="1:29" x14ac:dyDescent="0.35">
      <c r="A108" s="3" t="s">
        <v>78</v>
      </c>
      <c r="B108" s="3" t="s">
        <v>63</v>
      </c>
      <c r="C108" s="1" t="s">
        <v>35</v>
      </c>
      <c r="D108" s="1" t="s">
        <v>51</v>
      </c>
      <c r="E108" s="1" t="s">
        <v>55</v>
      </c>
      <c r="F108" s="1" t="s">
        <v>30</v>
      </c>
      <c r="G108" s="1" t="s">
        <v>6</v>
      </c>
      <c r="H108" s="3" t="s">
        <v>61</v>
      </c>
      <c r="I108" s="3" t="s">
        <v>94</v>
      </c>
      <c r="J108" s="3">
        <v>0</v>
      </c>
      <c r="K108" s="3">
        <v>4</v>
      </c>
      <c r="L108" s="3" t="s">
        <v>87</v>
      </c>
      <c r="M108">
        <v>19</v>
      </c>
      <c r="N108">
        <v>74.903000000000006</v>
      </c>
      <c r="O108">
        <v>3.9422631578947298</v>
      </c>
      <c r="P108">
        <v>16</v>
      </c>
      <c r="Q108">
        <v>67.977999999999994</v>
      </c>
      <c r="R108">
        <v>4.2486249999999997</v>
      </c>
      <c r="S108">
        <v>13</v>
      </c>
      <c r="T108">
        <v>37.118000000000002</v>
      </c>
      <c r="U108">
        <v>2.8552307692307699</v>
      </c>
      <c r="V108">
        <v>0.19883998185347199</v>
      </c>
      <c r="W108">
        <v>0.241149549673177</v>
      </c>
      <c r="X108">
        <v>3</v>
      </c>
      <c r="Y108">
        <f t="shared" si="1"/>
        <v>3</v>
      </c>
      <c r="Z108">
        <v>9</v>
      </c>
      <c r="AA108">
        <v>9</v>
      </c>
      <c r="AB108">
        <v>1</v>
      </c>
      <c r="AC108">
        <v>0.24038882282727461</v>
      </c>
    </row>
    <row r="109" spans="1:29" x14ac:dyDescent="0.35">
      <c r="A109" s="3" t="s">
        <v>78</v>
      </c>
      <c r="B109" s="3" t="s">
        <v>64</v>
      </c>
      <c r="C109" s="1" t="s">
        <v>36</v>
      </c>
      <c r="D109" s="1" t="s">
        <v>50</v>
      </c>
      <c r="E109" s="1" t="s">
        <v>55</v>
      </c>
      <c r="F109" s="1" t="s">
        <v>30</v>
      </c>
      <c r="G109" s="1" t="s">
        <v>6</v>
      </c>
      <c r="H109" s="3" t="s">
        <v>61</v>
      </c>
      <c r="I109" s="3" t="s">
        <v>94</v>
      </c>
      <c r="J109" s="3">
        <v>1</v>
      </c>
      <c r="K109" s="3">
        <v>4</v>
      </c>
      <c r="L109" s="3" t="s">
        <v>87</v>
      </c>
      <c r="M109">
        <v>22</v>
      </c>
      <c r="N109">
        <v>30.855</v>
      </c>
      <c r="O109">
        <v>1.4025000000000001</v>
      </c>
      <c r="P109">
        <v>16</v>
      </c>
      <c r="Q109">
        <v>95.518000000000001</v>
      </c>
      <c r="R109">
        <v>5.969875</v>
      </c>
      <c r="S109">
        <v>16</v>
      </c>
      <c r="T109">
        <v>53.619</v>
      </c>
      <c r="U109">
        <v>3.3511875</v>
      </c>
      <c r="V109">
        <v>0.19883998185347199</v>
      </c>
      <c r="W109">
        <v>0.241149549673177</v>
      </c>
      <c r="X109">
        <v>3</v>
      </c>
      <c r="Y109">
        <f t="shared" si="1"/>
        <v>3</v>
      </c>
      <c r="Z109">
        <v>9</v>
      </c>
      <c r="AA109">
        <v>9</v>
      </c>
      <c r="AB109">
        <v>1</v>
      </c>
      <c r="AC109">
        <v>0.24038882282727461</v>
      </c>
    </row>
    <row r="110" spans="1:29" x14ac:dyDescent="0.35">
      <c r="A110" s="3" t="s">
        <v>79</v>
      </c>
      <c r="B110" s="3" t="s">
        <v>63</v>
      </c>
      <c r="C110" s="1" t="s">
        <v>37</v>
      </c>
      <c r="D110" s="2" t="s">
        <v>51</v>
      </c>
      <c r="E110" s="1" t="s">
        <v>54</v>
      </c>
      <c r="F110" s="1" t="s">
        <v>9</v>
      </c>
      <c r="G110" s="1" t="s">
        <v>12</v>
      </c>
      <c r="H110" s="3" t="s">
        <v>61</v>
      </c>
      <c r="I110" s="3" t="s">
        <v>94</v>
      </c>
      <c r="J110" s="3">
        <v>1</v>
      </c>
      <c r="K110" s="3">
        <v>2</v>
      </c>
      <c r="L110" s="3" t="s">
        <v>89</v>
      </c>
      <c r="M110">
        <v>22</v>
      </c>
      <c r="N110">
        <v>88.41</v>
      </c>
      <c r="O110">
        <v>4.01863636363636</v>
      </c>
      <c r="P110">
        <v>20</v>
      </c>
      <c r="Q110">
        <v>80.247999999999905</v>
      </c>
      <c r="R110">
        <v>4.0123999999999898</v>
      </c>
      <c r="S110">
        <v>3</v>
      </c>
      <c r="T110">
        <v>11.338999999999899</v>
      </c>
      <c r="U110">
        <v>3.7796666666666598</v>
      </c>
      <c r="V110">
        <v>0.23767436027545599</v>
      </c>
      <c r="W110">
        <v>0.30842822970370198</v>
      </c>
      <c r="X110">
        <v>114.9999999999999</v>
      </c>
      <c r="Y110">
        <f t="shared" si="1"/>
        <v>114.9999999999999</v>
      </c>
      <c r="Z110">
        <v>6</v>
      </c>
      <c r="AA110">
        <v>7.9333333333333336</v>
      </c>
      <c r="AB110">
        <v>1.32222222222222</v>
      </c>
      <c r="AC110">
        <v>0.20753754204686692</v>
      </c>
    </row>
    <row r="111" spans="1:29" x14ac:dyDescent="0.35">
      <c r="A111" s="3" t="s">
        <v>79</v>
      </c>
      <c r="B111" s="3" t="s">
        <v>64</v>
      </c>
      <c r="C111" s="1" t="s">
        <v>38</v>
      </c>
      <c r="D111" s="2" t="s">
        <v>51</v>
      </c>
      <c r="E111" s="1" t="s">
        <v>55</v>
      </c>
      <c r="F111" s="1" t="s">
        <v>9</v>
      </c>
      <c r="G111" s="1" t="s">
        <v>12</v>
      </c>
      <c r="H111" s="3" t="s">
        <v>61</v>
      </c>
      <c r="I111" s="3" t="s">
        <v>94</v>
      </c>
      <c r="J111" s="3">
        <v>0</v>
      </c>
      <c r="K111" s="3">
        <v>5</v>
      </c>
      <c r="L111" s="3" t="s">
        <v>86</v>
      </c>
      <c r="M111">
        <v>7</v>
      </c>
      <c r="N111">
        <v>21.594999999999999</v>
      </c>
      <c r="O111">
        <v>3.085</v>
      </c>
      <c r="P111">
        <v>10</v>
      </c>
      <c r="Q111">
        <v>149.56800000000001</v>
      </c>
      <c r="R111">
        <v>14.956799999999999</v>
      </c>
      <c r="S111">
        <v>4</v>
      </c>
      <c r="T111">
        <v>8.8369999999999997</v>
      </c>
      <c r="U111">
        <v>2.2092499999999999</v>
      </c>
      <c r="V111">
        <v>0.23767436027545599</v>
      </c>
      <c r="W111">
        <v>0.30842822970370198</v>
      </c>
      <c r="X111">
        <v>114.9999999999999</v>
      </c>
      <c r="Y111">
        <f t="shared" si="1"/>
        <v>114.9999999999999</v>
      </c>
      <c r="Z111">
        <v>6</v>
      </c>
      <c r="AA111">
        <v>7.9333333333333336</v>
      </c>
      <c r="AB111">
        <v>1.32222222222222</v>
      </c>
      <c r="AC111">
        <v>0.20753754204686692</v>
      </c>
    </row>
    <row r="112" spans="1:29" x14ac:dyDescent="0.35">
      <c r="A112" s="3" t="s">
        <v>80</v>
      </c>
      <c r="B112" s="3" t="s">
        <v>63</v>
      </c>
      <c r="C112" s="1" t="s">
        <v>39</v>
      </c>
      <c r="D112" s="2" t="s">
        <v>50</v>
      </c>
      <c r="E112" s="1" t="s">
        <v>54</v>
      </c>
      <c r="F112" s="1" t="s">
        <v>9</v>
      </c>
      <c r="G112" s="1" t="s">
        <v>21</v>
      </c>
      <c r="H112" s="3" t="s">
        <v>61</v>
      </c>
      <c r="I112" s="3" t="s">
        <v>94</v>
      </c>
      <c r="J112" s="3">
        <v>0</v>
      </c>
      <c r="K112" s="3">
        <v>1</v>
      </c>
      <c r="L112" s="3" t="s">
        <v>90</v>
      </c>
      <c r="M112">
        <v>21</v>
      </c>
      <c r="N112">
        <v>126.295999999999</v>
      </c>
      <c r="O112">
        <v>6.0140952380952299</v>
      </c>
      <c r="P112">
        <v>16</v>
      </c>
      <c r="Q112">
        <v>47.884999999999998</v>
      </c>
      <c r="R112">
        <v>2.9928124999999999</v>
      </c>
      <c r="S112">
        <v>4</v>
      </c>
      <c r="T112">
        <v>5.819</v>
      </c>
      <c r="U112">
        <v>1.45475</v>
      </c>
      <c r="V112">
        <v>0.238528928300723</v>
      </c>
      <c r="W112">
        <v>0.42402358698167503</v>
      </c>
      <c r="X112">
        <v>147</v>
      </c>
      <c r="Y112">
        <f t="shared" si="1"/>
        <v>147</v>
      </c>
      <c r="Z112">
        <v>37</v>
      </c>
      <c r="AA112">
        <v>43.733333333333334</v>
      </c>
      <c r="AB112">
        <v>1.1819819819819801</v>
      </c>
      <c r="AC112">
        <v>0.13818897289417778</v>
      </c>
    </row>
    <row r="113" spans="1:29" x14ac:dyDescent="0.35">
      <c r="A113" s="3" t="s">
        <v>80</v>
      </c>
      <c r="B113" s="3" t="s">
        <v>64</v>
      </c>
      <c r="C113" s="1" t="s">
        <v>40</v>
      </c>
      <c r="D113" s="2" t="s">
        <v>50</v>
      </c>
      <c r="E113" s="1" t="s">
        <v>55</v>
      </c>
      <c r="F113" s="1" t="s">
        <v>9</v>
      </c>
      <c r="G113" s="1" t="s">
        <v>21</v>
      </c>
      <c r="H113" s="3" t="s">
        <v>61</v>
      </c>
      <c r="I113" s="3" t="s">
        <v>94</v>
      </c>
      <c r="J113" s="3">
        <v>0</v>
      </c>
      <c r="K113" s="3">
        <v>4</v>
      </c>
      <c r="L113" s="3" t="s">
        <v>87</v>
      </c>
      <c r="M113">
        <v>30</v>
      </c>
      <c r="N113">
        <v>81.361999999999895</v>
      </c>
      <c r="O113">
        <v>2.7120666666666602</v>
      </c>
      <c r="P113">
        <v>24</v>
      </c>
      <c r="Q113">
        <v>62.793999999999997</v>
      </c>
      <c r="R113">
        <v>2.6164166666666602</v>
      </c>
      <c r="S113">
        <v>9</v>
      </c>
      <c r="T113">
        <v>35.844000000000001</v>
      </c>
      <c r="U113">
        <v>3.9826666666666601</v>
      </c>
      <c r="V113">
        <v>0.238528928300723</v>
      </c>
      <c r="W113">
        <v>0.42402358698167503</v>
      </c>
      <c r="X113">
        <v>147</v>
      </c>
      <c r="Y113">
        <f t="shared" si="1"/>
        <v>147</v>
      </c>
      <c r="Z113">
        <v>37</v>
      </c>
      <c r="AA113">
        <v>43.733333333333334</v>
      </c>
      <c r="AB113">
        <v>1.1819819819819801</v>
      </c>
      <c r="AC113">
        <v>0.13818897289417778</v>
      </c>
    </row>
    <row r="114" spans="1:29" x14ac:dyDescent="0.35">
      <c r="A114" s="3" t="s">
        <v>81</v>
      </c>
      <c r="B114" s="3" t="s">
        <v>63</v>
      </c>
      <c r="C114" s="1" t="s">
        <v>41</v>
      </c>
      <c r="D114" s="1" t="s">
        <v>51</v>
      </c>
      <c r="E114" s="2" t="s">
        <v>54</v>
      </c>
      <c r="F114" s="1" t="s">
        <v>5</v>
      </c>
      <c r="G114" s="1" t="s">
        <v>6</v>
      </c>
      <c r="H114" s="3" t="s">
        <v>61</v>
      </c>
      <c r="I114" s="3" t="s">
        <v>94</v>
      </c>
      <c r="J114" s="3">
        <v>1</v>
      </c>
      <c r="K114" s="3">
        <v>2</v>
      </c>
      <c r="L114" s="3" t="s">
        <v>89</v>
      </c>
      <c r="M114">
        <v>14</v>
      </c>
      <c r="N114">
        <v>31.067999999999898</v>
      </c>
      <c r="O114">
        <v>2.2191428571428502</v>
      </c>
      <c r="P114">
        <v>15</v>
      </c>
      <c r="Q114">
        <v>123.715</v>
      </c>
      <c r="R114">
        <v>8.2476666666666603</v>
      </c>
      <c r="S114">
        <v>12</v>
      </c>
      <c r="T114">
        <v>25.216999999999999</v>
      </c>
      <c r="U114">
        <v>2.10141666666666</v>
      </c>
      <c r="V114">
        <v>0.32925497826703598</v>
      </c>
      <c r="W114">
        <v>0.53259345048566198</v>
      </c>
      <c r="X114">
        <v>24</v>
      </c>
      <c r="Y114">
        <f t="shared" si="1"/>
        <v>24</v>
      </c>
      <c r="Z114">
        <v>9</v>
      </c>
      <c r="AA114">
        <v>8.0333333333333332</v>
      </c>
      <c r="AB114">
        <v>0.89259259259259005</v>
      </c>
      <c r="AC114">
        <v>0.45838041002235796</v>
      </c>
    </row>
    <row r="115" spans="1:29" x14ac:dyDescent="0.35">
      <c r="A115" s="3" t="s">
        <v>81</v>
      </c>
      <c r="B115" s="3" t="s">
        <v>64</v>
      </c>
      <c r="C115" s="1" t="s">
        <v>42</v>
      </c>
      <c r="D115" s="1" t="s">
        <v>50</v>
      </c>
      <c r="E115" s="2" t="s">
        <v>54</v>
      </c>
      <c r="F115" s="1" t="s">
        <v>5</v>
      </c>
      <c r="G115" s="1" t="s">
        <v>6</v>
      </c>
      <c r="H115" s="3" t="s">
        <v>61</v>
      </c>
      <c r="I115" s="3" t="s">
        <v>94</v>
      </c>
      <c r="J115" s="3">
        <v>0</v>
      </c>
      <c r="K115" s="3">
        <v>5</v>
      </c>
      <c r="L115" s="3" t="s">
        <v>86</v>
      </c>
      <c r="M115">
        <v>19</v>
      </c>
      <c r="N115">
        <v>40.698999999999998</v>
      </c>
      <c r="O115">
        <v>2.1420526315789399</v>
      </c>
      <c r="P115">
        <v>21</v>
      </c>
      <c r="Q115">
        <v>123.822</v>
      </c>
      <c r="R115">
        <v>5.8962857142857104</v>
      </c>
      <c r="S115">
        <v>5</v>
      </c>
      <c r="T115">
        <v>15.478</v>
      </c>
      <c r="U115">
        <v>3.0956000000000001</v>
      </c>
      <c r="V115">
        <v>0.32925497826703598</v>
      </c>
      <c r="W115">
        <v>0.53259345048566198</v>
      </c>
      <c r="X115">
        <v>24</v>
      </c>
      <c r="Y115">
        <f t="shared" si="1"/>
        <v>24</v>
      </c>
      <c r="Z115">
        <v>9</v>
      </c>
      <c r="AA115">
        <v>8.0333333333333332</v>
      </c>
      <c r="AB115">
        <v>0.89259259259259005</v>
      </c>
      <c r="AC115">
        <v>0.45838041002235796</v>
      </c>
    </row>
    <row r="116" spans="1:29" x14ac:dyDescent="0.35">
      <c r="A116" s="3" t="s">
        <v>82</v>
      </c>
      <c r="B116" s="3" t="s">
        <v>63</v>
      </c>
      <c r="C116" s="1" t="s">
        <v>43</v>
      </c>
      <c r="D116" s="2" t="s">
        <v>51</v>
      </c>
      <c r="E116" s="2" t="s">
        <v>54</v>
      </c>
      <c r="F116" s="1" t="s">
        <v>5</v>
      </c>
      <c r="G116" s="1" t="s">
        <v>12</v>
      </c>
      <c r="H116" s="3" t="s">
        <v>61</v>
      </c>
      <c r="I116" s="3" t="s">
        <v>94</v>
      </c>
      <c r="J116" s="3">
        <v>0</v>
      </c>
      <c r="K116" s="3">
        <v>5</v>
      </c>
      <c r="L116" s="3" t="s">
        <v>86</v>
      </c>
      <c r="M116">
        <v>33</v>
      </c>
      <c r="N116">
        <v>137.167</v>
      </c>
      <c r="O116">
        <v>4.1565757575757498</v>
      </c>
      <c r="P116">
        <v>18</v>
      </c>
      <c r="Q116">
        <v>22.032</v>
      </c>
      <c r="R116">
        <v>1.224</v>
      </c>
      <c r="S116">
        <v>16</v>
      </c>
      <c r="T116">
        <v>20.800999999999998</v>
      </c>
      <c r="U116">
        <v>1.3000624999999999</v>
      </c>
      <c r="V116">
        <v>0.276249934963398</v>
      </c>
      <c r="W116">
        <v>0.45296910838596199</v>
      </c>
      <c r="X116">
        <v>-9.9999999999999893</v>
      </c>
      <c r="Y116">
        <f t="shared" si="1"/>
        <v>9.9999999999999893</v>
      </c>
      <c r="Z116">
        <v>39</v>
      </c>
      <c r="AA116">
        <v>41.93333333333333</v>
      </c>
      <c r="AB116">
        <v>1.0752136752136734</v>
      </c>
      <c r="AC116">
        <v>0.43071167632306145</v>
      </c>
    </row>
    <row r="117" spans="1:29" x14ac:dyDescent="0.35">
      <c r="A117" s="3" t="s">
        <v>82</v>
      </c>
      <c r="B117" s="3" t="s">
        <v>64</v>
      </c>
      <c r="C117" s="1" t="s">
        <v>44</v>
      </c>
      <c r="D117" s="2" t="s">
        <v>51</v>
      </c>
      <c r="E117" s="2" t="s">
        <v>54</v>
      </c>
      <c r="F117" s="1" t="s">
        <v>5</v>
      </c>
      <c r="G117" s="1" t="s">
        <v>12</v>
      </c>
      <c r="H117" s="3" t="s">
        <v>61</v>
      </c>
      <c r="I117" s="3" t="s">
        <v>94</v>
      </c>
      <c r="J117" s="3">
        <v>0</v>
      </c>
      <c r="K117" s="3">
        <v>2</v>
      </c>
      <c r="L117" s="3" t="s">
        <v>89</v>
      </c>
      <c r="M117">
        <v>27</v>
      </c>
      <c r="N117">
        <v>63.128999999999898</v>
      </c>
      <c r="O117">
        <v>2.3381111111111101</v>
      </c>
      <c r="P117">
        <v>26</v>
      </c>
      <c r="Q117">
        <v>100.83699999999899</v>
      </c>
      <c r="R117">
        <v>3.8783461538461501</v>
      </c>
      <c r="S117">
        <v>7</v>
      </c>
      <c r="T117">
        <v>16.033999999999999</v>
      </c>
      <c r="U117">
        <v>2.29057142857142</v>
      </c>
      <c r="V117">
        <v>0.276249934963398</v>
      </c>
      <c r="W117">
        <v>0.45296910838596199</v>
      </c>
      <c r="X117">
        <v>-9.9999999999999893</v>
      </c>
      <c r="Y117">
        <f t="shared" si="1"/>
        <v>9.9999999999999893</v>
      </c>
      <c r="Z117">
        <v>39</v>
      </c>
      <c r="AA117">
        <v>41.93333333333333</v>
      </c>
      <c r="AB117">
        <v>1.0752136752136734</v>
      </c>
      <c r="AC117">
        <v>0.43071167632306145</v>
      </c>
    </row>
    <row r="118" spans="1:29" x14ac:dyDescent="0.35">
      <c r="A118" s="3" t="s">
        <v>83</v>
      </c>
      <c r="B118" s="3" t="s">
        <v>63</v>
      </c>
      <c r="C118" s="1" t="s">
        <v>45</v>
      </c>
      <c r="D118" s="2" t="s">
        <v>51</v>
      </c>
      <c r="E118" s="2" t="s">
        <v>54</v>
      </c>
      <c r="F118" s="1" t="s">
        <v>5</v>
      </c>
      <c r="G118" s="1" t="s">
        <v>12</v>
      </c>
      <c r="H118" s="3" t="s">
        <v>61</v>
      </c>
      <c r="I118" s="3" t="s">
        <v>94</v>
      </c>
      <c r="J118" s="3">
        <v>0</v>
      </c>
      <c r="K118" s="3">
        <v>5</v>
      </c>
      <c r="L118" s="3" t="s">
        <v>86</v>
      </c>
      <c r="M118">
        <v>26</v>
      </c>
      <c r="N118">
        <v>70.084999999999994</v>
      </c>
      <c r="O118">
        <v>2.6955769230769202</v>
      </c>
      <c r="P118">
        <v>23</v>
      </c>
      <c r="Q118">
        <v>97.907999999999902</v>
      </c>
      <c r="R118">
        <v>4.2568695652173902</v>
      </c>
      <c r="S118">
        <v>10</v>
      </c>
      <c r="T118">
        <v>12.007</v>
      </c>
      <c r="U118">
        <v>1.2006999999999901</v>
      </c>
      <c r="V118">
        <v>0.171959867621338</v>
      </c>
      <c r="W118">
        <v>0.25214589678747301</v>
      </c>
      <c r="X118">
        <v>-150</v>
      </c>
      <c r="Y118">
        <f t="shared" si="1"/>
        <v>150</v>
      </c>
      <c r="Z118">
        <v>37</v>
      </c>
      <c r="AA118">
        <v>38.4</v>
      </c>
      <c r="AB118">
        <v>1.0378378378378368</v>
      </c>
      <c r="AC118">
        <v>0.19281692844309425</v>
      </c>
    </row>
    <row r="119" spans="1:29" x14ac:dyDescent="0.35">
      <c r="A119" s="3" t="s">
        <v>83</v>
      </c>
      <c r="B119" s="3" t="s">
        <v>64</v>
      </c>
      <c r="C119" s="1" t="s">
        <v>46</v>
      </c>
      <c r="D119" s="2" t="s">
        <v>51</v>
      </c>
      <c r="E119" s="2" t="s">
        <v>54</v>
      </c>
      <c r="F119" s="1" t="s">
        <v>5</v>
      </c>
      <c r="G119" s="1" t="s">
        <v>12</v>
      </c>
      <c r="H119" s="3" t="s">
        <v>61</v>
      </c>
      <c r="I119" s="3" t="s">
        <v>94</v>
      </c>
      <c r="J119" s="3">
        <v>0</v>
      </c>
      <c r="K119" s="3">
        <v>5</v>
      </c>
      <c r="L119" s="3" t="s">
        <v>86</v>
      </c>
      <c r="M119">
        <v>37</v>
      </c>
      <c r="N119">
        <v>112.21599999999999</v>
      </c>
      <c r="O119">
        <v>3.0328648648648602</v>
      </c>
      <c r="P119">
        <v>24</v>
      </c>
      <c r="Q119">
        <v>40.61</v>
      </c>
      <c r="R119">
        <v>1.6920833333333301</v>
      </c>
      <c r="S119">
        <v>15</v>
      </c>
      <c r="T119">
        <v>27.173999999999999</v>
      </c>
      <c r="U119">
        <v>1.8115999999999901</v>
      </c>
      <c r="V119">
        <v>0.171959867621338</v>
      </c>
      <c r="W119">
        <v>0.25214589678747301</v>
      </c>
      <c r="X119">
        <v>-150</v>
      </c>
      <c r="Y119">
        <f t="shared" si="1"/>
        <v>150</v>
      </c>
      <c r="Z119">
        <v>37</v>
      </c>
      <c r="AA119">
        <v>38.4</v>
      </c>
      <c r="AB119">
        <v>1.0378378378378368</v>
      </c>
      <c r="AC119">
        <v>0.19281692844309425</v>
      </c>
    </row>
    <row r="120" spans="1:29" x14ac:dyDescent="0.35">
      <c r="A120" s="3" t="s">
        <v>84</v>
      </c>
      <c r="B120" s="3" t="s">
        <v>63</v>
      </c>
      <c r="C120" s="1" t="s">
        <v>47</v>
      </c>
      <c r="D120" s="1" t="s">
        <v>51</v>
      </c>
      <c r="E120" s="2" t="s">
        <v>54</v>
      </c>
      <c r="F120" s="1" t="s">
        <v>5</v>
      </c>
      <c r="G120" s="1" t="s">
        <v>6</v>
      </c>
      <c r="H120" s="3" t="s">
        <v>61</v>
      </c>
      <c r="I120" s="3" t="s">
        <v>94</v>
      </c>
      <c r="J120" s="3">
        <v>0</v>
      </c>
      <c r="K120" s="3">
        <v>5</v>
      </c>
      <c r="L120" s="3" t="s">
        <v>86</v>
      </c>
      <c r="M120">
        <v>32</v>
      </c>
      <c r="N120">
        <v>111.751</v>
      </c>
      <c r="O120">
        <v>3.4922187500000001</v>
      </c>
      <c r="P120">
        <v>30</v>
      </c>
      <c r="Q120">
        <v>65.262999999999906</v>
      </c>
      <c r="R120">
        <v>2.1754333333333302</v>
      </c>
      <c r="S120">
        <v>3</v>
      </c>
      <c r="T120">
        <v>2.98599999999999</v>
      </c>
      <c r="U120">
        <v>0.99533333333333296</v>
      </c>
      <c r="V120">
        <v>0.31332132509562399</v>
      </c>
      <c r="W120">
        <v>0.43557282526129898</v>
      </c>
      <c r="X120">
        <v>-6.9999999999999902</v>
      </c>
      <c r="Y120">
        <f t="shared" si="1"/>
        <v>6.9999999999999902</v>
      </c>
      <c r="Z120">
        <v>22</v>
      </c>
      <c r="AA120">
        <v>15.766666666666667</v>
      </c>
      <c r="AB120">
        <v>0.71666666666666667</v>
      </c>
      <c r="AC120">
        <v>0.43523960541098172</v>
      </c>
    </row>
    <row r="121" spans="1:29" x14ac:dyDescent="0.35">
      <c r="A121" s="3" t="s">
        <v>84</v>
      </c>
      <c r="B121" s="3" t="s">
        <v>64</v>
      </c>
      <c r="C121" s="1" t="s">
        <v>48</v>
      </c>
      <c r="D121" s="1" t="s">
        <v>50</v>
      </c>
      <c r="E121" s="2" t="s">
        <v>54</v>
      </c>
      <c r="F121" s="1" t="s">
        <v>5</v>
      </c>
      <c r="G121" s="1" t="s">
        <v>6</v>
      </c>
      <c r="H121" s="3" t="s">
        <v>61</v>
      </c>
      <c r="I121" s="3" t="s">
        <v>94</v>
      </c>
      <c r="J121" s="3">
        <v>0</v>
      </c>
      <c r="K121" s="3">
        <v>2</v>
      </c>
      <c r="L121" s="3" t="s">
        <v>89</v>
      </c>
      <c r="M121">
        <v>18</v>
      </c>
      <c r="N121">
        <v>27.975999999999999</v>
      </c>
      <c r="O121">
        <v>1.55422222222222</v>
      </c>
      <c r="P121">
        <v>28</v>
      </c>
      <c r="Q121">
        <v>111.670999999999</v>
      </c>
      <c r="R121">
        <v>3.9882499999999999</v>
      </c>
      <c r="S121">
        <v>16</v>
      </c>
      <c r="T121">
        <v>40.353000000000002</v>
      </c>
      <c r="U121">
        <v>2.5220625000000001</v>
      </c>
      <c r="V121">
        <v>0.31332132509562399</v>
      </c>
      <c r="W121">
        <v>0.43557282526129898</v>
      </c>
      <c r="X121">
        <v>-6.9999999999999902</v>
      </c>
      <c r="Y121">
        <f t="shared" si="1"/>
        <v>6.9999999999999902</v>
      </c>
      <c r="Z121">
        <v>22</v>
      </c>
      <c r="AA121">
        <v>15.766666666666667</v>
      </c>
      <c r="AB121">
        <v>0.71666666666666667</v>
      </c>
      <c r="AC121">
        <v>0.43523960541098172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Chenyao Diao</dc:creator>
  <cp:lastModifiedBy>chenyao.diao</cp:lastModifiedBy>
  <dcterms:created xsi:type="dcterms:W3CDTF">2024-03-20T13:07:51Z</dcterms:created>
  <dcterms:modified xsi:type="dcterms:W3CDTF">2024-04-17T15:14:08Z</dcterms:modified>
</cp:coreProperties>
</file>