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2.xml" ContentType="application/vnd.openxmlformats-officedocument.drawing+xml"/>
  <Override PartName="/xl/ctrlProps/ctrlProp11.xml" ContentType="application/vnd.ms-excel.controlproperties+xml"/>
  <Override PartName="/xl/drawings/drawing3.xml" ContentType="application/vnd.openxmlformats-officedocument.drawing+xml"/>
  <Override PartName="/xl/ctrlProps/ctrlProp12.xml" ContentType="application/vnd.ms-excel.controlproperties+xml"/>
  <Override PartName="/xl/drawings/drawing4.xml" ContentType="application/vnd.openxmlformats-officedocument.drawing+xml"/>
  <Override PartName="/xl/ctrlProps/ctrlProp13.xml" ContentType="application/vnd.ms-excel.controlproperties+xml"/>
  <Override PartName="/xl/drawings/drawing5.xml" ContentType="application/vnd.openxmlformats-officedocument.drawing+xml"/>
  <Override PartName="/xl/ctrlProps/ctrlProp14.xml" ContentType="application/vnd.ms-excel.controlproperties+xml"/>
  <Override PartName="/xl/drawings/drawing6.xml" ContentType="application/vnd.openxmlformats-officedocument.drawing+xml"/>
  <Override PartName="/xl/ctrlProps/ctrlProp15.xml" ContentType="application/vnd.ms-excel.controlproperties+xml"/>
  <Override PartName="/xl/drawings/drawing7.xml" ContentType="application/vnd.openxmlformats-officedocument.drawing+xml"/>
  <Override PartName="/xl/ctrlProps/ctrlProp16.xml" ContentType="application/vnd.ms-excel.controlproperties+xml"/>
  <Override PartName="/xl/drawings/drawing8.xml" ContentType="application/vnd.openxmlformats-officedocument.drawing+xml"/>
  <Override PartName="/xl/ctrlProps/ctrlProp17.xml" ContentType="application/vnd.ms-excel.controlproperties+xml"/>
  <Override PartName="/xl/drawings/drawing9.xml" ContentType="application/vnd.openxmlformats-officedocument.drawing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drawings/drawing11.xml" ContentType="application/vnd.openxmlformats-officedocument.drawing+xml"/>
  <Override PartName="/xl/ctrlProps/ctrlProp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git/odometry-calibration/data/"/>
    </mc:Choice>
  </mc:AlternateContent>
  <xr:revisionPtr revIDLastSave="0" documentId="8_{D38765A0-3F8E-4046-9A00-398703C83DD0}" xr6:coauthVersionLast="46" xr6:coauthVersionMax="46" xr10:uidLastSave="{00000000-0000-0000-0000-000000000000}"/>
  <bookViews>
    <workbookView xWindow="28680" yWindow="-120" windowWidth="29040" windowHeight="15840" xr2:uid="{9F028226-C5B2-4023-81E5-0B556DE5CA36}"/>
  </bookViews>
  <sheets>
    <sheet name="Main" sheetId="1" r:id="rId1"/>
    <sheet name="diff-UMBmark" sheetId="2" r:id="rId2"/>
    <sheet name="diff-Jung&amp;Chung" sheetId="8" r:id="rId3"/>
    <sheet name="diff-Ivanjko" sheetId="9" r:id="rId4"/>
    <sheet name="diff-Sousa" sheetId="10" r:id="rId5"/>
    <sheet name="tricyc-kallasi" sheetId="12" r:id="rId6"/>
    <sheet name="tricyc-sousa" sheetId="11" r:id="rId7"/>
    <sheet name="omni3-lin" sheetId="14" r:id="rId8"/>
    <sheet name="omni3-sousa" sheetId="13" r:id="rId9"/>
    <sheet name="omni4-lin" sheetId="16" r:id="rId10"/>
    <sheet name="omni4-sousa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5" l="1"/>
  <c r="O5" i="15"/>
  <c r="O6" i="15"/>
  <c r="O7" i="15"/>
  <c r="O8" i="15"/>
  <c r="O9" i="15"/>
  <c r="O10" i="15"/>
  <c r="O11" i="15"/>
  <c r="O12" i="15"/>
  <c r="O14" i="15"/>
  <c r="O15" i="15"/>
  <c r="O16" i="15"/>
  <c r="O17" i="15"/>
  <c r="O18" i="15"/>
  <c r="O20" i="15"/>
  <c r="O21" i="15"/>
  <c r="O22" i="15"/>
  <c r="O23" i="15"/>
  <c r="O3" i="15"/>
  <c r="D23" i="15"/>
  <c r="D22" i="15"/>
  <c r="D21" i="15"/>
  <c r="D20" i="15"/>
  <c r="D18" i="15"/>
  <c r="D17" i="15"/>
  <c r="D16" i="15"/>
  <c r="D15" i="15"/>
  <c r="D14" i="15"/>
  <c r="D12" i="15"/>
  <c r="D11" i="15"/>
  <c r="D10" i="15"/>
  <c r="D9" i="15"/>
  <c r="D8" i="15"/>
  <c r="D7" i="15"/>
  <c r="D6" i="15"/>
  <c r="D5" i="15"/>
  <c r="D4" i="15"/>
  <c r="D3" i="15"/>
  <c r="D23" i="16"/>
  <c r="D22" i="16"/>
  <c r="D21" i="16"/>
  <c r="D20" i="16"/>
  <c r="D15" i="16"/>
  <c r="D16" i="16"/>
  <c r="D17" i="16"/>
  <c r="D18" i="16"/>
  <c r="D14" i="16"/>
  <c r="D4" i="16"/>
  <c r="D5" i="16"/>
  <c r="D6" i="16"/>
  <c r="D7" i="16"/>
  <c r="D8" i="16"/>
  <c r="D9" i="16"/>
  <c r="D10" i="16"/>
  <c r="D11" i="16"/>
  <c r="D12" i="16"/>
  <c r="D3" i="16"/>
</calcChain>
</file>

<file path=xl/sharedStrings.xml><?xml version="1.0" encoding="utf-8"?>
<sst xmlns="http://schemas.openxmlformats.org/spreadsheetml/2006/main" count="452" uniqueCount="122">
  <si>
    <t>diff/square/230620202042/230620202042</t>
  </si>
  <si>
    <t>diff/square/230620202144/230620202144</t>
  </si>
  <si>
    <t>diff/square/230620202258/230620202258</t>
  </si>
  <si>
    <t>diff/square/230620202317/230620202317</t>
  </si>
  <si>
    <t>diff/square/231220200029/231220200029</t>
  </si>
  <si>
    <t>diff/square/231220200040/231220200040</t>
  </si>
  <si>
    <t>diff/square/231220200045/231220200045</t>
  </si>
  <si>
    <t>diff/square/231220200048/231220200048</t>
  </si>
  <si>
    <t>Data Path Directory</t>
  </si>
  <si>
    <t>Robot Initial Parameters</t>
  </si>
  <si>
    <t>Robot Final Parameters</t>
  </si>
  <si>
    <t>Evaluation Measures</t>
  </si>
  <si>
    <t>L (m)</t>
  </si>
  <si>
    <t>D(1):
Dr (m)</t>
  </si>
  <si>
    <t>D(2):
Dl (m)</t>
  </si>
  <si>
    <r>
      <t xml:space="preserve">max 
</t>
    </r>
    <r>
      <rPr>
        <sz val="11"/>
        <color theme="1"/>
        <rFont val="Calibri"/>
        <family val="2"/>
      </rPr>
      <t>εd (m)</t>
    </r>
  </si>
  <si>
    <r>
      <t xml:space="preserve">max 
</t>
    </r>
    <r>
      <rPr>
        <sz val="11"/>
        <color theme="1"/>
        <rFont val="Calibri"/>
        <family val="2"/>
      </rPr>
      <t>θ (º)</t>
    </r>
  </si>
  <si>
    <r>
      <t xml:space="preserve">max final 
</t>
    </r>
    <r>
      <rPr>
        <sz val="11"/>
        <color theme="1"/>
        <rFont val="Calibri"/>
        <family val="2"/>
      </rPr>
      <t>εd (m)</t>
    </r>
  </si>
  <si>
    <r>
      <t xml:space="preserve">max final 
</t>
    </r>
    <r>
      <rPr>
        <sz val="11"/>
        <color theme="1"/>
        <rFont val="Calibri"/>
        <family val="2"/>
      </rPr>
      <t>θ (º)</t>
    </r>
  </si>
  <si>
    <t>Path</t>
  </si>
  <si>
    <t>Square
(L - m)</t>
  </si>
  <si>
    <t>#total
runs</t>
  </si>
  <si>
    <t>(without worse runs)</t>
  </si>
  <si>
    <t>Straight
(L - m)</t>
  </si>
  <si>
    <t>diff/ivanjko/231220200057/231220200057</t>
  </si>
  <si>
    <t>diff/ivanjko/231220200102/231220200102</t>
  </si>
  <si>
    <t>diff/ivanjko/231220200104/231220200104</t>
  </si>
  <si>
    <t>diff/ivanjko/231220200107/231220200107</t>
  </si>
  <si>
    <t>diff/ivanjko/250620201618/250620201618</t>
  </si>
  <si>
    <t>diff/ivanjko/250620201636/250620201636</t>
  </si>
  <si>
    <t>diff/ivanjko/250620201655/250620201655</t>
  </si>
  <si>
    <t>diff/ivanjko/250620201738/250620201738</t>
  </si>
  <si>
    <t>diff/circular/231220200121/231220200121</t>
  </si>
  <si>
    <t>diff/circular/231220200134/231220200134</t>
  </si>
  <si>
    <t>diff/circular/231220200141/231220200141</t>
  </si>
  <si>
    <t>diff/circular/231220200146/231220200146</t>
  </si>
  <si>
    <t>diff/circular/231220200150/231220200150</t>
  </si>
  <si>
    <t>diff/circular/231220200154/231220200154</t>
  </si>
  <si>
    <t>diff/circular/231220200157/231220200157</t>
  </si>
  <si>
    <t>diff/circular/250620202104/250620202104</t>
  </si>
  <si>
    <t>diff/circular/250620202119/250620202119</t>
  </si>
  <si>
    <t>diff/circular/250620202236/250620202236</t>
  </si>
  <si>
    <t>diff/circular/250620202251/250620202251</t>
  </si>
  <si>
    <t>diff/circular/250620202317/250620202317</t>
  </si>
  <si>
    <t>diff/circular/250620202345/250620202345</t>
  </si>
  <si>
    <t>Radius
(R - m)</t>
  </si>
  <si>
    <t>diff/free/020120212354/020120212354</t>
  </si>
  <si>
    <t>diff/free/030120210001/030120210001</t>
  </si>
  <si>
    <t>diff/free/030120210006/030120210006</t>
  </si>
  <si>
    <t>(without worse runs: 2)</t>
  </si>
  <si>
    <t>(without worse runs: 3)</t>
  </si>
  <si>
    <t>all data</t>
  </si>
  <si>
    <t>(without worse runs: 30 and 104)</t>
  </si>
  <si>
    <t>D (m)</t>
  </si>
  <si>
    <r>
      <rPr>
        <sz val="11"/>
        <color theme="1"/>
        <rFont val="Calibri"/>
        <family val="2"/>
      </rPr>
      <t>θ</t>
    </r>
    <r>
      <rPr>
        <sz val="8"/>
        <color theme="1"/>
        <rFont val="Calibri"/>
        <family val="2"/>
      </rPr>
      <t>off</t>
    </r>
    <r>
      <rPr>
        <sz val="11"/>
        <color theme="1"/>
        <rFont val="Calibri"/>
        <family val="2"/>
      </rPr>
      <t xml:space="preserve"> (º)</t>
    </r>
  </si>
  <si>
    <t>Data analysis of the odometry calibration tests performed for the article</t>
  </si>
  <si>
    <r>
      <t xml:space="preserve">Steering geometry: </t>
    </r>
    <r>
      <rPr>
        <i/>
        <sz val="11"/>
        <color theme="1"/>
        <rFont val="Calibri"/>
        <family val="2"/>
        <scheme val="minor"/>
      </rPr>
      <t>Differential drive</t>
    </r>
  </si>
  <si>
    <r>
      <t xml:space="preserve">Steering geometry: </t>
    </r>
    <r>
      <rPr>
        <i/>
        <sz val="11"/>
        <color theme="1"/>
        <rFont val="Calibri"/>
        <family val="2"/>
        <scheme val="minor"/>
      </rPr>
      <t>Tricycle</t>
    </r>
  </si>
  <si>
    <r>
      <t>D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(m)</t>
    </r>
  </si>
  <si>
    <r>
      <t>D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(m)</t>
    </r>
  </si>
  <si>
    <t>omni3/circular/221220201643/221220201643</t>
  </si>
  <si>
    <t>omni3/circular/221220201701/221220201701</t>
  </si>
  <si>
    <t>omni3/circular/221220201716/221220201716</t>
  </si>
  <si>
    <t>omni3/circular/221220201722/221220201722</t>
  </si>
  <si>
    <t>omni3/circular/221220201726/221220201726</t>
  </si>
  <si>
    <t>omni3/circular/221220201730/221220201730</t>
  </si>
  <si>
    <t>omni3/circular/221220201750/221220201750</t>
  </si>
  <si>
    <t>omni3/square/221220201934/221220201934</t>
  </si>
  <si>
    <t>omni3/square/221220201953/221220201953</t>
  </si>
  <si>
    <t>omni3/joystick/211220201842/211220201842</t>
  </si>
  <si>
    <t>omni3/joystick/221220202228/221220202228</t>
  </si>
  <si>
    <t>omni3/joystick/221220202235/221220202235</t>
  </si>
  <si>
    <r>
      <t>D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(m)</t>
    </r>
  </si>
  <si>
    <t>(without worse runs: 2, 5)</t>
  </si>
  <si>
    <t>(without worse runs: 49, 50, 59, 60, 71)</t>
  </si>
  <si>
    <t>(without worse runs: 1)</t>
  </si>
  <si>
    <t>(without worse runs: 1, 3)</t>
  </si>
  <si>
    <t>(without worse runs: 49, 68, 71, 74, 75)</t>
  </si>
  <si>
    <r>
      <t xml:space="preserve">Steering geometry: </t>
    </r>
    <r>
      <rPr>
        <i/>
        <sz val="11"/>
        <color theme="1"/>
        <rFont val="Calibri"/>
        <family val="2"/>
        <scheme val="minor"/>
      </rPr>
      <t>Omnidirectional</t>
    </r>
  </si>
  <si>
    <r>
      <t>D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(m)</t>
    </r>
  </si>
  <si>
    <r>
      <t>L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(m)</t>
    </r>
  </si>
  <si>
    <r>
      <t>L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(m)</t>
    </r>
  </si>
  <si>
    <r>
      <t>L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L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(m)</t>
    </r>
  </si>
  <si>
    <t>Optimisation-based method</t>
  </si>
  <si>
    <t>Optimisation-based (linear least-squares) method</t>
  </si>
  <si>
    <t>Closed-form equations</t>
  </si>
  <si>
    <t>omni4/circular/080920201015/080920201015</t>
  </si>
  <si>
    <t>omni4/circular/080920201547/080920201547</t>
  </si>
  <si>
    <t>omni4/circular/080920201911/080920201911</t>
  </si>
  <si>
    <t>omni4/circular/231220200310/231220200310</t>
  </si>
  <si>
    <t>omni4/circular/231220200346/231220200346</t>
  </si>
  <si>
    <t>omni4/circular/231220200422/231220200422</t>
  </si>
  <si>
    <t>omni4/circular/231220200440/231220200440</t>
  </si>
  <si>
    <t>omni4/circular/231220200453/231220200453</t>
  </si>
  <si>
    <t>omni4/circular/231220200502/231220200502</t>
  </si>
  <si>
    <t>omni4/circular/231220200510/231220200510</t>
  </si>
  <si>
    <t>omni4/square/080920201205/080920201205</t>
  </si>
  <si>
    <t>omni4/square/080920201715/080920201715</t>
  </si>
  <si>
    <t>omni4/square/080920201810/080920201810</t>
  </si>
  <si>
    <t>omni4/square/231220200521/231220200521</t>
  </si>
  <si>
    <t>omni4/square/231220200550/231220200550</t>
  </si>
  <si>
    <t>231220200310 , 080920201810</t>
  </si>
  <si>
    <t>080920201015 , 080920201810</t>
  </si>
  <si>
    <t>231220200310 , 231220200550</t>
  </si>
  <si>
    <t>tricyc/circular/140120211415/140120211415</t>
  </si>
  <si>
    <t>tricyc/circular/140120211440/140120211440</t>
  </si>
  <si>
    <t>tricyc/circular/140120211454/140120211454</t>
  </si>
  <si>
    <t>tricyc/circular/140120211513/140120211513</t>
  </si>
  <si>
    <t>tricyc/circular/140120211519/140120211519</t>
  </si>
  <si>
    <t>tricyc/circular/140120211530/140120211530</t>
  </si>
  <si>
    <t>tricyc/circular/140120211617/140120211617</t>
  </si>
  <si>
    <t>tricyc/square/140120211430/140120211430</t>
  </si>
  <si>
    <t>tricyc/square/140120211446/140120211446</t>
  </si>
  <si>
    <t>tricyc/square/140120211500/140120211500</t>
  </si>
  <si>
    <t>tricyc/square/140120211536/140120211536</t>
  </si>
  <si>
    <t>tricyc/square/140120211543/140120211543</t>
  </si>
  <si>
    <t>tricyc/square/140120211554/140120211554</t>
  </si>
  <si>
    <t>tricyc/square/140120211622/140120211622</t>
  </si>
  <si>
    <t>tricyc/free/140120211508/140120211508</t>
  </si>
  <si>
    <t>tricyc/free/140120211525/140120211525</t>
  </si>
  <si>
    <t>tricyc/free/140120211606/140120211606</t>
  </si>
  <si>
    <t>tricyc/free/140120211611/140120211611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</si>
</sst>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Up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center" wrapText="1"/>
    </xf>
    <xf numFmtId="0" fontId="3" fillId="0" borderId="0" xfId="0" applyFont="1"/>
    <xf numFmtId="0" fontId="0" fillId="0" borderId="0" xfId="0" applyAlignment="1"/>
    <xf numFmtId="0" fontId="0" fillId="0" borderId="0" xfId="0" applyFill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15240</xdr:rowOff>
        </xdr:from>
        <xdr:to>
          <xdr:col>5</xdr:col>
          <xdr:colOff>438150</xdr:colOff>
          <xdr:row>4</xdr:row>
          <xdr:rowOff>171450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Differential drive: UMBmark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5</xdr:row>
          <xdr:rowOff>22860</xdr:rowOff>
        </xdr:from>
        <xdr:to>
          <xdr:col>5</xdr:col>
          <xdr:colOff>438150</xdr:colOff>
          <xdr:row>5</xdr:row>
          <xdr:rowOff>171450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Differential drive: Jung and Chung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22860</xdr:rowOff>
        </xdr:from>
        <xdr:to>
          <xdr:col>5</xdr:col>
          <xdr:colOff>438150</xdr:colOff>
          <xdr:row>12</xdr:row>
          <xdr:rowOff>161925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Tricycle: Sousa et al.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30480</xdr:rowOff>
        </xdr:from>
        <xdr:to>
          <xdr:col>5</xdr:col>
          <xdr:colOff>438150</xdr:colOff>
          <xdr:row>11</xdr:row>
          <xdr:rowOff>171450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Tricycle: Kallasi et al.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22860</xdr:rowOff>
        </xdr:from>
        <xdr:to>
          <xdr:col>5</xdr:col>
          <xdr:colOff>438150</xdr:colOff>
          <xdr:row>7</xdr:row>
          <xdr:rowOff>171450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Differential drive: Sousa. et al.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22860</xdr:rowOff>
        </xdr:from>
        <xdr:to>
          <xdr:col>5</xdr:col>
          <xdr:colOff>438150</xdr:colOff>
          <xdr:row>6</xdr:row>
          <xdr:rowOff>171450</xdr:rowOff>
        </xdr:to>
        <xdr:sp macro="" textlink="">
          <xdr:nvSpPr>
            <xdr:cNvPr id="2054" name="Butto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Differential drive: Ivanjko et al.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22860</xdr:rowOff>
        </xdr:from>
        <xdr:to>
          <xdr:col>5</xdr:col>
          <xdr:colOff>438150</xdr:colOff>
          <xdr:row>16</xdr:row>
          <xdr:rowOff>161925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Omni3: Lin et al.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22860</xdr:rowOff>
        </xdr:from>
        <xdr:to>
          <xdr:col>5</xdr:col>
          <xdr:colOff>438150</xdr:colOff>
          <xdr:row>17</xdr:row>
          <xdr:rowOff>161925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Omni3: Sousa et al.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22860</xdr:rowOff>
        </xdr:from>
        <xdr:to>
          <xdr:col>5</xdr:col>
          <xdr:colOff>438150</xdr:colOff>
          <xdr:row>18</xdr:row>
          <xdr:rowOff>161925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Omni4: Lin et al.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22860</xdr:rowOff>
        </xdr:from>
        <xdr:to>
          <xdr:col>5</xdr:col>
          <xdr:colOff>438150</xdr:colOff>
          <xdr:row>19</xdr:row>
          <xdr:rowOff>161925</xdr:rowOff>
        </xdr:to>
        <xdr:sp macro="" textlink="">
          <xdr:nvSpPr>
            <xdr:cNvPr id="2058" name="Butto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Omni4: Sousa et al.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0</xdr:col>
          <xdr:colOff>1447800</xdr:colOff>
          <xdr:row>1</xdr:row>
          <xdr:rowOff>0</xdr:rowOff>
        </xdr:to>
        <xdr:sp macro="" textlink="">
          <xdr:nvSpPr>
            <xdr:cNvPr id="17409" name="Butto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9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Back</a:t>
              </a: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0</xdr:col>
          <xdr:colOff>1447800</xdr:colOff>
          <xdr:row>1</xdr:row>
          <xdr:rowOff>0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Back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0</xdr:col>
          <xdr:colOff>1447800</xdr:colOff>
          <xdr:row>1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Back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0</xdr:col>
          <xdr:colOff>1447800</xdr:colOff>
          <xdr:row>1</xdr:row>
          <xdr:rowOff>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Back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0</xdr:col>
          <xdr:colOff>1447800</xdr:colOff>
          <xdr:row>1</xdr:row>
          <xdr:rowOff>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Back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0</xdr:col>
          <xdr:colOff>1447800</xdr:colOff>
          <xdr:row>1</xdr:row>
          <xdr:rowOff>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Back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0</xdr:col>
          <xdr:colOff>1447800</xdr:colOff>
          <xdr:row>1</xdr:row>
          <xdr:rowOff>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5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Back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0</xdr:col>
          <xdr:colOff>1447800</xdr:colOff>
          <xdr:row>1</xdr:row>
          <xdr:rowOff>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Back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0</xdr:col>
          <xdr:colOff>1447800</xdr:colOff>
          <xdr:row>1</xdr:row>
          <xdr:rowOff>0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7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Back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0</xdr:col>
          <xdr:colOff>1447800</xdr:colOff>
          <xdr:row>1</xdr:row>
          <xdr:rowOff>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Back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5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6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CF68-21CB-4325-9118-D07BC5E6F66A}">
  <sheetPr codeName="Sheet1"/>
  <dimension ref="A1:G20"/>
  <sheetViews>
    <sheetView tabSelected="1" workbookViewId="0">
      <selection activeCell="G5" sqref="G5"/>
    </sheetView>
  </sheetViews>
  <sheetFormatPr defaultRowHeight="15" customHeight="1" x14ac:dyDescent="0.3"/>
  <sheetData>
    <row r="1" spans="1:7" ht="15" customHeight="1" x14ac:dyDescent="0.3">
      <c r="A1" s="8" t="s">
        <v>55</v>
      </c>
    </row>
    <row r="3" spans="1:7" ht="15" customHeight="1" x14ac:dyDescent="0.3">
      <c r="A3" t="s">
        <v>56</v>
      </c>
    </row>
    <row r="5" spans="1:7" ht="15" customHeight="1" x14ac:dyDescent="0.3">
      <c r="G5" s="12" t="s">
        <v>85</v>
      </c>
    </row>
    <row r="6" spans="1:7" ht="15" customHeight="1" x14ac:dyDescent="0.3">
      <c r="G6" s="4" t="s">
        <v>85</v>
      </c>
    </row>
    <row r="7" spans="1:7" ht="15" customHeight="1" x14ac:dyDescent="0.3">
      <c r="G7" s="4" t="s">
        <v>83</v>
      </c>
    </row>
    <row r="8" spans="1:7" ht="15" customHeight="1" x14ac:dyDescent="0.3">
      <c r="G8" s="4" t="s">
        <v>83</v>
      </c>
    </row>
    <row r="10" spans="1:7" ht="15" customHeight="1" x14ac:dyDescent="0.3">
      <c r="A10" t="s">
        <v>57</v>
      </c>
    </row>
    <row r="12" spans="1:7" ht="15" customHeight="1" x14ac:dyDescent="0.3">
      <c r="G12" s="4" t="s">
        <v>84</v>
      </c>
    </row>
    <row r="13" spans="1:7" ht="15" customHeight="1" x14ac:dyDescent="0.3">
      <c r="G13" s="4" t="s">
        <v>83</v>
      </c>
    </row>
    <row r="15" spans="1:7" ht="15" customHeight="1" x14ac:dyDescent="0.3">
      <c r="A15" s="4" t="s">
        <v>78</v>
      </c>
    </row>
    <row r="17" spans="7:7" ht="15" customHeight="1" x14ac:dyDescent="0.3">
      <c r="G17" s="4" t="s">
        <v>84</v>
      </c>
    </row>
    <row r="18" spans="7:7" ht="15" customHeight="1" x14ac:dyDescent="0.3">
      <c r="G18" s="4" t="s">
        <v>83</v>
      </c>
    </row>
    <row r="19" spans="7:7" ht="15" customHeight="1" x14ac:dyDescent="0.3">
      <c r="G19" t="s">
        <v>84</v>
      </c>
    </row>
    <row r="20" spans="7:7" ht="15" customHeight="1" x14ac:dyDescent="0.3">
      <c r="G20" t="s">
        <v>83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diff_umbmark">
                <anchor moveWithCells="1">
                  <from>
                    <xdr:col>1</xdr:col>
                    <xdr:colOff>0</xdr:colOff>
                    <xdr:row>4</xdr:row>
                    <xdr:rowOff>15240</xdr:rowOff>
                  </from>
                  <to>
                    <xdr:col>5</xdr:col>
                    <xdr:colOff>434340</xdr:colOff>
                    <xdr:row>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0]!diff_jungchung">
                <anchor moveWithCells="1">
                  <from>
                    <xdr:col>0</xdr:col>
                    <xdr:colOff>609600</xdr:colOff>
                    <xdr:row>5</xdr:row>
                    <xdr:rowOff>22860</xdr:rowOff>
                  </from>
                  <to>
                    <xdr:col>5</xdr:col>
                    <xdr:colOff>434340</xdr:colOff>
                    <xdr:row>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 macro="[0]!tricyc_sousa">
                <anchor moveWithCells="1">
                  <from>
                    <xdr:col>1</xdr:col>
                    <xdr:colOff>0</xdr:colOff>
                    <xdr:row>12</xdr:row>
                    <xdr:rowOff>22860</xdr:rowOff>
                  </from>
                  <to>
                    <xdr:col>5</xdr:col>
                    <xdr:colOff>441960</xdr:colOff>
                    <xdr:row>12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Button 4">
              <controlPr defaultSize="0" print="0" autoFill="0" autoPict="0" macro="[0]!tricyc_kallasi">
                <anchor moveWithCells="1">
                  <from>
                    <xdr:col>1</xdr:col>
                    <xdr:colOff>0</xdr:colOff>
                    <xdr:row>11</xdr:row>
                    <xdr:rowOff>30480</xdr:rowOff>
                  </from>
                  <to>
                    <xdr:col>5</xdr:col>
                    <xdr:colOff>441960</xdr:colOff>
                    <xdr:row>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Button 5">
              <controlPr defaultSize="0" print="0" autoFill="0" autoPict="0" macro="[0]!diff_sousa">
                <anchor moveWithCells="1">
                  <from>
                    <xdr:col>1</xdr:col>
                    <xdr:colOff>0</xdr:colOff>
                    <xdr:row>7</xdr:row>
                    <xdr:rowOff>22860</xdr:rowOff>
                  </from>
                  <to>
                    <xdr:col>5</xdr:col>
                    <xdr:colOff>441960</xdr:colOff>
                    <xdr:row>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Button 6">
              <controlPr defaultSize="0" print="0" autoFill="0" autoPict="0" macro="[0]!diff_ivanjko">
                <anchor moveWithCells="1">
                  <from>
                    <xdr:col>1</xdr:col>
                    <xdr:colOff>0</xdr:colOff>
                    <xdr:row>6</xdr:row>
                    <xdr:rowOff>22860</xdr:rowOff>
                  </from>
                  <to>
                    <xdr:col>5</xdr:col>
                    <xdr:colOff>441960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Button 7">
              <controlPr defaultSize="0" print="0" autoFill="0" autoPict="0" macro="[0]!omni3_lin">
                <anchor moveWithCells="1">
                  <from>
                    <xdr:col>1</xdr:col>
                    <xdr:colOff>0</xdr:colOff>
                    <xdr:row>16</xdr:row>
                    <xdr:rowOff>22860</xdr:rowOff>
                  </from>
                  <to>
                    <xdr:col>5</xdr:col>
                    <xdr:colOff>441960</xdr:colOff>
                    <xdr:row>16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Button 8">
              <controlPr defaultSize="0" print="0" autoFill="0" autoPict="0" macro="[0]!omni3_sousa">
                <anchor moveWithCells="1">
                  <from>
                    <xdr:col>1</xdr:col>
                    <xdr:colOff>0</xdr:colOff>
                    <xdr:row>17</xdr:row>
                    <xdr:rowOff>22860</xdr:rowOff>
                  </from>
                  <to>
                    <xdr:col>5</xdr:col>
                    <xdr:colOff>441960</xdr:colOff>
                    <xdr:row>17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Button 9">
              <controlPr defaultSize="0" print="0" autoFill="0" autoPict="0" macro="[0]!omni4_lin">
                <anchor moveWithCells="1">
                  <from>
                    <xdr:col>1</xdr:col>
                    <xdr:colOff>0</xdr:colOff>
                    <xdr:row>18</xdr:row>
                    <xdr:rowOff>22860</xdr:rowOff>
                  </from>
                  <to>
                    <xdr:col>5</xdr:col>
                    <xdr:colOff>441960</xdr:colOff>
                    <xdr:row>18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Button 10">
              <controlPr defaultSize="0" print="0" autoFill="0" autoPict="0" macro="[0]!omni4_sousa">
                <anchor moveWithCells="1">
                  <from>
                    <xdr:col>1</xdr:col>
                    <xdr:colOff>0</xdr:colOff>
                    <xdr:row>19</xdr:row>
                    <xdr:rowOff>22860</xdr:rowOff>
                  </from>
                  <to>
                    <xdr:col>5</xdr:col>
                    <xdr:colOff>441960</xdr:colOff>
                    <xdr:row>19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5860-6CDD-4DD9-BEB4-D9AF2562F721}">
  <sheetPr codeName="Sheet13"/>
  <dimension ref="A1:Y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 x14ac:dyDescent="0.3"/>
  <cols>
    <col min="1" max="1" width="50.77734375" style="4" customWidth="1"/>
    <col min="2" max="16384" width="8.88671875" style="4"/>
  </cols>
  <sheetData>
    <row r="1" spans="1:25" x14ac:dyDescent="0.3">
      <c r="B1" s="14" t="s">
        <v>9</v>
      </c>
      <c r="C1" s="14"/>
      <c r="D1" s="14"/>
      <c r="E1" s="14"/>
      <c r="F1" s="14"/>
      <c r="G1" s="14"/>
      <c r="H1" s="14"/>
      <c r="I1" s="14" t="s">
        <v>11</v>
      </c>
      <c r="J1" s="14"/>
      <c r="K1" s="14"/>
      <c r="L1" s="14"/>
      <c r="M1" s="14" t="s">
        <v>10</v>
      </c>
      <c r="N1" s="14"/>
      <c r="O1" s="14"/>
      <c r="P1" s="14"/>
      <c r="Q1" s="14"/>
      <c r="R1" s="14"/>
      <c r="S1" s="14"/>
      <c r="T1" s="14" t="s">
        <v>11</v>
      </c>
      <c r="U1" s="14"/>
      <c r="V1" s="14"/>
      <c r="W1" s="14"/>
      <c r="X1" s="14" t="s">
        <v>19</v>
      </c>
      <c r="Y1" s="14"/>
    </row>
    <row r="2" spans="1:25" ht="28.8" customHeight="1" x14ac:dyDescent="0.3">
      <c r="A2" s="4" t="s">
        <v>8</v>
      </c>
      <c r="B2" s="2" t="s">
        <v>80</v>
      </c>
      <c r="C2" s="2" t="s">
        <v>81</v>
      </c>
      <c r="D2" s="3" t="s">
        <v>82</v>
      </c>
      <c r="E2" s="2" t="s">
        <v>58</v>
      </c>
      <c r="F2" s="2" t="s">
        <v>72</v>
      </c>
      <c r="G2" s="2" t="s">
        <v>59</v>
      </c>
      <c r="H2" s="2" t="s">
        <v>79</v>
      </c>
      <c r="I2" s="3" t="s">
        <v>15</v>
      </c>
      <c r="J2" s="3" t="s">
        <v>16</v>
      </c>
      <c r="K2" s="3" t="s">
        <v>17</v>
      </c>
      <c r="L2" s="3" t="s">
        <v>18</v>
      </c>
      <c r="M2" s="2" t="s">
        <v>80</v>
      </c>
      <c r="N2" s="2" t="s">
        <v>81</v>
      </c>
      <c r="O2" s="3" t="s">
        <v>82</v>
      </c>
      <c r="P2" s="2" t="s">
        <v>58</v>
      </c>
      <c r="Q2" s="2" t="s">
        <v>72</v>
      </c>
      <c r="R2" s="2" t="s">
        <v>59</v>
      </c>
      <c r="S2" s="2" t="s">
        <v>79</v>
      </c>
      <c r="T2" s="3" t="s">
        <v>15</v>
      </c>
      <c r="U2" s="3" t="s">
        <v>16</v>
      </c>
      <c r="V2" s="3" t="s">
        <v>17</v>
      </c>
      <c r="W2" s="3" t="s">
        <v>18</v>
      </c>
      <c r="X2" s="3" t="s">
        <v>21</v>
      </c>
      <c r="Y2" s="3" t="s">
        <v>45</v>
      </c>
    </row>
    <row r="3" spans="1:25" x14ac:dyDescent="0.3">
      <c r="A3" s="4" t="s">
        <v>86</v>
      </c>
      <c r="B3" s="4">
        <v>0.2</v>
      </c>
      <c r="C3" s="4">
        <v>0.2</v>
      </c>
      <c r="D3" s="4">
        <f>B3+C3</f>
        <v>0.4</v>
      </c>
      <c r="E3" s="4">
        <v>0.06</v>
      </c>
      <c r="F3" s="4">
        <v>0.06</v>
      </c>
      <c r="G3" s="4">
        <v>0.06</v>
      </c>
      <c r="H3" s="4">
        <v>0.06</v>
      </c>
      <c r="I3" s="4">
        <v>0.23363700000000001</v>
      </c>
      <c r="J3" s="4">
        <v>32.422105999999999</v>
      </c>
      <c r="K3" s="4">
        <v>0.23347599999999999</v>
      </c>
      <c r="L3" s="4">
        <v>32.263323</v>
      </c>
      <c r="M3" s="11"/>
      <c r="N3" s="11"/>
      <c r="O3" s="11"/>
      <c r="P3" s="11"/>
      <c r="Q3" s="11"/>
      <c r="R3" s="11"/>
      <c r="S3" s="11"/>
      <c r="T3" s="4">
        <v>5.6453999999999997E-2</v>
      </c>
      <c r="U3" s="4">
        <v>7.4800969999999998</v>
      </c>
      <c r="V3" s="4">
        <v>5.3822000000000002E-2</v>
      </c>
      <c r="W3" s="4">
        <v>6.293882</v>
      </c>
      <c r="X3" s="4">
        <v>12</v>
      </c>
      <c r="Y3" s="4">
        <v>0.5</v>
      </c>
    </row>
    <row r="4" spans="1:25" x14ac:dyDescent="0.3">
      <c r="A4" s="4" t="s">
        <v>87</v>
      </c>
      <c r="B4" s="4">
        <v>0.2</v>
      </c>
      <c r="C4" s="4">
        <v>0.2</v>
      </c>
      <c r="D4" s="4">
        <f t="shared" ref="D4:D18" si="0">B4+C4</f>
        <v>0.4</v>
      </c>
      <c r="E4" s="4">
        <v>0.06</v>
      </c>
      <c r="F4" s="4">
        <v>0.06</v>
      </c>
      <c r="G4" s="4">
        <v>0.06</v>
      </c>
      <c r="H4" s="4">
        <v>0.06</v>
      </c>
      <c r="I4" s="4">
        <v>0.26144200000000001</v>
      </c>
      <c r="J4" s="4">
        <v>35.047342</v>
      </c>
      <c r="K4" s="4">
        <v>0.260459</v>
      </c>
      <c r="L4" s="4">
        <v>34.586105000000003</v>
      </c>
      <c r="M4" s="11"/>
      <c r="N4" s="11"/>
      <c r="O4" s="11"/>
      <c r="P4" s="11"/>
      <c r="Q4" s="11"/>
      <c r="R4" s="11"/>
      <c r="S4" s="11"/>
      <c r="T4" s="4">
        <v>5.8285999999999998E-2</v>
      </c>
      <c r="U4" s="4">
        <v>5.7802530000000001</v>
      </c>
      <c r="V4" s="4">
        <v>5.3630999999999998E-2</v>
      </c>
      <c r="W4" s="4">
        <v>4.0724359999999997</v>
      </c>
      <c r="X4" s="4">
        <v>8</v>
      </c>
      <c r="Y4" s="4">
        <v>0.5</v>
      </c>
    </row>
    <row r="5" spans="1:25" x14ac:dyDescent="0.3">
      <c r="A5" s="4" t="s">
        <v>88</v>
      </c>
      <c r="B5" s="4">
        <v>0.2</v>
      </c>
      <c r="C5" s="4">
        <v>0.2</v>
      </c>
      <c r="D5" s="4">
        <f t="shared" si="0"/>
        <v>0.4</v>
      </c>
      <c r="E5" s="4">
        <v>0.06</v>
      </c>
      <c r="F5" s="4">
        <v>0.06</v>
      </c>
      <c r="G5" s="4">
        <v>0.06</v>
      </c>
      <c r="H5" s="4">
        <v>0.06</v>
      </c>
      <c r="I5" s="4">
        <v>0.25211299999999998</v>
      </c>
      <c r="J5" s="4">
        <v>34.583345000000001</v>
      </c>
      <c r="K5" s="4">
        <v>0.25134800000000002</v>
      </c>
      <c r="L5" s="4">
        <v>33.728924999999997</v>
      </c>
      <c r="M5" s="11"/>
      <c r="N5" s="11"/>
      <c r="O5" s="11"/>
      <c r="P5" s="11"/>
      <c r="Q5" s="11"/>
      <c r="R5" s="11"/>
      <c r="S5" s="11"/>
      <c r="T5" s="4">
        <v>6.5320000000000003E-2</v>
      </c>
      <c r="U5" s="4">
        <v>6.7351190000000001</v>
      </c>
      <c r="V5" s="4">
        <v>6.5109E-2</v>
      </c>
      <c r="W5" s="4">
        <v>6.178553</v>
      </c>
      <c r="X5" s="4">
        <v>4</v>
      </c>
      <c r="Y5" s="4">
        <v>0.5</v>
      </c>
    </row>
    <row r="6" spans="1:25" x14ac:dyDescent="0.3">
      <c r="A6" s="4" t="s">
        <v>89</v>
      </c>
      <c r="B6" s="4">
        <v>0.2</v>
      </c>
      <c r="C6" s="4">
        <v>0.2</v>
      </c>
      <c r="D6" s="4">
        <f t="shared" si="0"/>
        <v>0.4</v>
      </c>
      <c r="E6" s="4">
        <v>0.06</v>
      </c>
      <c r="F6" s="4">
        <v>0.06</v>
      </c>
      <c r="G6" s="4">
        <v>0.06</v>
      </c>
      <c r="H6" s="4">
        <v>0.06</v>
      </c>
      <c r="I6" s="4">
        <v>0.33628799999999998</v>
      </c>
      <c r="J6" s="4">
        <v>32.916293000000003</v>
      </c>
      <c r="K6" s="4">
        <v>0.33556599999999998</v>
      </c>
      <c r="L6" s="4">
        <v>32.730578000000001</v>
      </c>
      <c r="M6" s="11"/>
      <c r="N6" s="11"/>
      <c r="O6" s="11"/>
      <c r="P6" s="11"/>
      <c r="Q6" s="11"/>
      <c r="R6" s="11"/>
      <c r="S6" s="11"/>
      <c r="T6" s="4">
        <v>7.9253000000000004E-2</v>
      </c>
      <c r="U6" s="4">
        <v>7.7939530000000001</v>
      </c>
      <c r="V6" s="4">
        <v>7.8497999999999998E-2</v>
      </c>
      <c r="W6" s="4">
        <v>7.2218400000000003</v>
      </c>
      <c r="X6" s="4">
        <v>12</v>
      </c>
      <c r="Y6" s="4">
        <v>0.8</v>
      </c>
    </row>
    <row r="7" spans="1:25" x14ac:dyDescent="0.3">
      <c r="A7" s="4" t="s">
        <v>90</v>
      </c>
      <c r="B7" s="4">
        <v>0.2</v>
      </c>
      <c r="C7" s="4">
        <v>0.2</v>
      </c>
      <c r="D7" s="4">
        <f t="shared" si="0"/>
        <v>0.4</v>
      </c>
      <c r="E7" s="4">
        <v>0.06</v>
      </c>
      <c r="F7" s="4">
        <v>0.06</v>
      </c>
      <c r="G7" s="4">
        <v>0.06</v>
      </c>
      <c r="H7" s="4">
        <v>0.06</v>
      </c>
      <c r="I7" s="4">
        <v>0.33396700000000001</v>
      </c>
      <c r="J7" s="4">
        <v>33.297955000000002</v>
      </c>
      <c r="K7" s="4">
        <v>0.33307599999999998</v>
      </c>
      <c r="L7" s="4">
        <v>32.920555999999998</v>
      </c>
      <c r="M7" s="11"/>
      <c r="N7" s="11"/>
      <c r="O7" s="11"/>
      <c r="P7" s="11"/>
      <c r="Q7" s="11"/>
      <c r="R7" s="11"/>
      <c r="S7" s="11"/>
      <c r="T7" s="4">
        <v>7.0977999999999999E-2</v>
      </c>
      <c r="U7" s="4">
        <v>8.0664820000000006</v>
      </c>
      <c r="V7" s="4">
        <v>6.8140000000000006E-2</v>
      </c>
      <c r="W7" s="4">
        <v>6.5945450000000001</v>
      </c>
      <c r="X7" s="4">
        <v>12</v>
      </c>
      <c r="Y7" s="4">
        <v>0.8</v>
      </c>
    </row>
    <row r="8" spans="1:25" x14ac:dyDescent="0.3">
      <c r="A8" s="4" t="s">
        <v>91</v>
      </c>
      <c r="B8" s="4">
        <v>0.2</v>
      </c>
      <c r="C8" s="4">
        <v>0.2</v>
      </c>
      <c r="D8" s="4">
        <f t="shared" si="0"/>
        <v>0.4</v>
      </c>
      <c r="E8" s="4">
        <v>0.06</v>
      </c>
      <c r="F8" s="4">
        <v>0.06</v>
      </c>
      <c r="G8" s="4">
        <v>0.06</v>
      </c>
      <c r="H8" s="4">
        <v>0.06</v>
      </c>
      <c r="I8" s="4">
        <v>0.44329000000000002</v>
      </c>
      <c r="J8" s="4">
        <v>48.610396999999999</v>
      </c>
      <c r="K8" s="4">
        <v>0.44289099999999998</v>
      </c>
      <c r="L8" s="4">
        <v>48.435453000000003</v>
      </c>
      <c r="M8" s="11"/>
      <c r="N8" s="11"/>
      <c r="O8" s="11"/>
      <c r="P8" s="11"/>
      <c r="Q8" s="11"/>
      <c r="R8" s="11"/>
      <c r="S8" s="11"/>
      <c r="T8" s="4">
        <v>0.106389</v>
      </c>
      <c r="U8" s="4">
        <v>10.379661</v>
      </c>
      <c r="V8" s="4">
        <v>0.106138</v>
      </c>
      <c r="W8" s="4">
        <v>10.202626</v>
      </c>
      <c r="X8" s="4">
        <v>4</v>
      </c>
      <c r="Y8" s="4">
        <v>0.8</v>
      </c>
    </row>
    <row r="9" spans="1:25" x14ac:dyDescent="0.3">
      <c r="A9" s="4" t="s">
        <v>92</v>
      </c>
      <c r="B9" s="4">
        <v>0.2</v>
      </c>
      <c r="C9" s="4">
        <v>0.2</v>
      </c>
      <c r="D9" s="4">
        <f t="shared" si="0"/>
        <v>0.4</v>
      </c>
      <c r="E9" s="4">
        <v>0.06</v>
      </c>
      <c r="F9" s="4">
        <v>0.06</v>
      </c>
      <c r="G9" s="4">
        <v>0.06</v>
      </c>
      <c r="H9" s="4">
        <v>0.06</v>
      </c>
      <c r="I9" s="4">
        <v>0.34198600000000001</v>
      </c>
      <c r="J9" s="4">
        <v>34.833702000000002</v>
      </c>
      <c r="K9" s="4">
        <v>0.34179700000000002</v>
      </c>
      <c r="L9" s="4">
        <v>34.605397000000004</v>
      </c>
      <c r="M9" s="11"/>
      <c r="N9" s="11"/>
      <c r="O9" s="11"/>
      <c r="P9" s="11"/>
      <c r="Q9" s="11"/>
      <c r="R9" s="11"/>
      <c r="S9" s="11"/>
      <c r="T9" s="4">
        <v>9.2617000000000005E-2</v>
      </c>
      <c r="U9" s="4">
        <v>10.178478</v>
      </c>
      <c r="V9" s="4">
        <v>8.9299000000000003E-2</v>
      </c>
      <c r="W9" s="4">
        <v>6.5515109999999996</v>
      </c>
      <c r="X9" s="4">
        <v>4</v>
      </c>
      <c r="Y9" s="4">
        <v>0.8</v>
      </c>
    </row>
    <row r="10" spans="1:25" x14ac:dyDescent="0.3">
      <c r="A10" s="4" t="s">
        <v>93</v>
      </c>
      <c r="B10" s="4">
        <v>0.2</v>
      </c>
      <c r="C10" s="4">
        <v>0.2</v>
      </c>
      <c r="D10" s="4">
        <f t="shared" si="0"/>
        <v>0.4</v>
      </c>
      <c r="E10" s="4">
        <v>0.06</v>
      </c>
      <c r="F10" s="4">
        <v>0.06</v>
      </c>
      <c r="G10" s="4">
        <v>0.06</v>
      </c>
      <c r="H10" s="4">
        <v>0.06</v>
      </c>
      <c r="I10" s="4">
        <v>0.23338900000000001</v>
      </c>
      <c r="J10" s="4">
        <v>23.695236999999999</v>
      </c>
      <c r="K10" s="4">
        <v>0.226131</v>
      </c>
      <c r="L10" s="4">
        <v>23.480619000000001</v>
      </c>
      <c r="M10" s="11"/>
      <c r="N10" s="11"/>
      <c r="O10" s="11"/>
      <c r="P10" s="11"/>
      <c r="Q10" s="11"/>
      <c r="R10" s="11"/>
      <c r="S10" s="11"/>
      <c r="T10" s="4">
        <v>6.6373000000000001E-2</v>
      </c>
      <c r="U10" s="4">
        <v>7.6475809999999997</v>
      </c>
      <c r="V10" s="4">
        <v>3.8339999999999999E-2</v>
      </c>
      <c r="W10" s="4">
        <v>4.79087</v>
      </c>
      <c r="X10" s="4">
        <v>4</v>
      </c>
      <c r="Y10" s="4">
        <v>0.8</v>
      </c>
    </row>
    <row r="11" spans="1:25" x14ac:dyDescent="0.3">
      <c r="A11" s="4" t="s">
        <v>94</v>
      </c>
      <c r="B11" s="4">
        <v>0.2</v>
      </c>
      <c r="C11" s="4">
        <v>0.2</v>
      </c>
      <c r="D11" s="4">
        <f t="shared" si="0"/>
        <v>0.4</v>
      </c>
      <c r="E11" s="4">
        <v>0.06</v>
      </c>
      <c r="F11" s="4">
        <v>0.06</v>
      </c>
      <c r="G11" s="4">
        <v>0.06</v>
      </c>
      <c r="H11" s="4">
        <v>0.06</v>
      </c>
      <c r="I11" s="4">
        <v>0.203684</v>
      </c>
      <c r="J11" s="4">
        <v>17.477836</v>
      </c>
      <c r="K11" s="4">
        <v>0.202677</v>
      </c>
      <c r="L11" s="4">
        <v>16.808879999999998</v>
      </c>
      <c r="M11" s="11"/>
      <c r="N11" s="11"/>
      <c r="O11" s="11"/>
      <c r="P11" s="11"/>
      <c r="Q11" s="11"/>
      <c r="R11" s="11"/>
      <c r="S11" s="11"/>
      <c r="T11" s="4">
        <v>5.8576999999999997E-2</v>
      </c>
      <c r="U11" s="4">
        <v>4.9204829999999999</v>
      </c>
      <c r="V11" s="4">
        <v>5.2596999999999998E-2</v>
      </c>
      <c r="W11" s="4">
        <v>3.5082900000000001</v>
      </c>
      <c r="X11" s="4">
        <v>4</v>
      </c>
      <c r="Y11" s="4">
        <v>0.8</v>
      </c>
    </row>
    <row r="12" spans="1:25" x14ac:dyDescent="0.3">
      <c r="A12" s="4" t="s">
        <v>95</v>
      </c>
      <c r="B12" s="4">
        <v>0.2</v>
      </c>
      <c r="C12" s="4">
        <v>0.2</v>
      </c>
      <c r="D12" s="4">
        <f t="shared" si="0"/>
        <v>0.4</v>
      </c>
      <c r="E12" s="4">
        <v>0.06</v>
      </c>
      <c r="F12" s="4">
        <v>0.06</v>
      </c>
      <c r="G12" s="4">
        <v>0.06</v>
      </c>
      <c r="H12" s="4">
        <v>0.06</v>
      </c>
      <c r="I12" s="4">
        <v>0.11114400000000001</v>
      </c>
      <c r="J12" s="4">
        <v>8.8682560000000006</v>
      </c>
      <c r="K12" s="4">
        <v>0.110251</v>
      </c>
      <c r="L12" s="4">
        <v>7.8513710000000003</v>
      </c>
      <c r="M12" s="11"/>
      <c r="N12" s="11"/>
      <c r="O12" s="11"/>
      <c r="P12" s="11"/>
      <c r="Q12" s="11"/>
      <c r="R12" s="11"/>
      <c r="S12" s="11"/>
      <c r="T12" s="4">
        <v>3.7304999999999998E-2</v>
      </c>
      <c r="U12" s="4">
        <v>6.4801739999999999</v>
      </c>
      <c r="V12" s="4">
        <v>2.9170000000000001E-2</v>
      </c>
      <c r="W12" s="4">
        <v>0.971383</v>
      </c>
      <c r="X12" s="4">
        <v>4</v>
      </c>
      <c r="Y12" s="4">
        <v>0.8</v>
      </c>
    </row>
    <row r="13" spans="1:25" ht="28.8" x14ac:dyDescent="0.3">
      <c r="X13" s="3" t="s">
        <v>21</v>
      </c>
      <c r="Y13" s="3" t="s">
        <v>20</v>
      </c>
    </row>
    <row r="14" spans="1:25" x14ac:dyDescent="0.3">
      <c r="A14" s="4" t="s">
        <v>96</v>
      </c>
      <c r="B14" s="4">
        <v>0.2</v>
      </c>
      <c r="C14" s="4">
        <v>0.2</v>
      </c>
      <c r="D14" s="4">
        <f t="shared" si="0"/>
        <v>0.4</v>
      </c>
      <c r="E14" s="4">
        <v>0.06</v>
      </c>
      <c r="F14" s="4">
        <v>0.06</v>
      </c>
      <c r="G14" s="4">
        <v>0.06</v>
      </c>
      <c r="H14" s="4">
        <v>0.06</v>
      </c>
      <c r="I14" s="4">
        <v>0.23846600000000001</v>
      </c>
      <c r="J14" s="4">
        <v>24.057278</v>
      </c>
      <c r="K14" s="4">
        <v>0.23686499999999999</v>
      </c>
      <c r="L14" s="4">
        <v>23.689851999999998</v>
      </c>
      <c r="M14" s="11"/>
      <c r="N14" s="11"/>
      <c r="O14" s="11"/>
      <c r="P14" s="11"/>
      <c r="Q14" s="11"/>
      <c r="R14" s="11"/>
      <c r="S14" s="11"/>
      <c r="T14" s="4">
        <v>5.8858000000000001E-2</v>
      </c>
      <c r="U14" s="4">
        <v>8.1964710000000007</v>
      </c>
      <c r="V14" s="4">
        <v>4.6420999999999997E-2</v>
      </c>
      <c r="W14" s="4">
        <v>0.60658800000000002</v>
      </c>
      <c r="X14" s="4">
        <v>4</v>
      </c>
      <c r="Y14" s="4">
        <v>0.7</v>
      </c>
    </row>
    <row r="15" spans="1:25" x14ac:dyDescent="0.3">
      <c r="A15" s="4" t="s">
        <v>97</v>
      </c>
      <c r="B15" s="4">
        <v>0.2</v>
      </c>
      <c r="C15" s="4">
        <v>0.2</v>
      </c>
      <c r="D15" s="4">
        <f t="shared" si="0"/>
        <v>0.4</v>
      </c>
      <c r="E15" s="4">
        <v>0.06</v>
      </c>
      <c r="F15" s="4">
        <v>0.06</v>
      </c>
      <c r="G15" s="4">
        <v>0.06</v>
      </c>
      <c r="H15" s="4">
        <v>0.06</v>
      </c>
      <c r="I15" s="4">
        <v>0.22725100000000001</v>
      </c>
      <c r="J15" s="4">
        <v>23.575111</v>
      </c>
      <c r="K15" s="4">
        <v>0.225355</v>
      </c>
      <c r="L15" s="4">
        <v>23.232168999999999</v>
      </c>
      <c r="M15" s="11"/>
      <c r="N15" s="11"/>
      <c r="O15" s="11"/>
      <c r="P15" s="11"/>
      <c r="Q15" s="11"/>
      <c r="R15" s="11"/>
      <c r="S15" s="11"/>
      <c r="T15" s="4">
        <v>5.5653000000000001E-2</v>
      </c>
      <c r="U15" s="4">
        <v>11.932606</v>
      </c>
      <c r="V15" s="4">
        <v>4.0710999999999997E-2</v>
      </c>
      <c r="W15" s="4">
        <v>2.188234</v>
      </c>
      <c r="X15" s="4">
        <v>8</v>
      </c>
      <c r="Y15" s="4">
        <v>0.7</v>
      </c>
    </row>
    <row r="16" spans="1:25" x14ac:dyDescent="0.3">
      <c r="A16" s="4" t="s">
        <v>98</v>
      </c>
      <c r="B16" s="4">
        <v>0.2</v>
      </c>
      <c r="C16" s="4">
        <v>0.2</v>
      </c>
      <c r="D16" s="4">
        <f t="shared" si="0"/>
        <v>0.4</v>
      </c>
      <c r="E16" s="4">
        <v>0.06</v>
      </c>
      <c r="F16" s="4">
        <v>0.06</v>
      </c>
      <c r="G16" s="4">
        <v>0.06</v>
      </c>
      <c r="H16" s="4">
        <v>0.06</v>
      </c>
      <c r="I16" s="4">
        <v>0.24687500000000001</v>
      </c>
      <c r="J16" s="4">
        <v>25.371119</v>
      </c>
      <c r="K16" s="4">
        <v>0.24563599999999999</v>
      </c>
      <c r="L16" s="4">
        <v>24.844843000000001</v>
      </c>
      <c r="M16" s="11"/>
      <c r="N16" s="11"/>
      <c r="O16" s="11"/>
      <c r="P16" s="11"/>
      <c r="Q16" s="11"/>
      <c r="R16" s="11"/>
      <c r="S16" s="11"/>
      <c r="T16" s="4">
        <v>6.3475000000000004E-2</v>
      </c>
      <c r="U16" s="4">
        <v>12.635176</v>
      </c>
      <c r="V16" s="4">
        <v>4.4935000000000003E-2</v>
      </c>
      <c r="W16" s="4">
        <v>1.9379169999999999</v>
      </c>
      <c r="X16" s="4">
        <v>12</v>
      </c>
      <c r="Y16" s="4">
        <v>0.7</v>
      </c>
    </row>
    <row r="17" spans="1:25" x14ac:dyDescent="0.3">
      <c r="A17" s="4" t="s">
        <v>99</v>
      </c>
      <c r="B17" s="4">
        <v>0.2</v>
      </c>
      <c r="C17" s="4">
        <v>0.2</v>
      </c>
      <c r="D17" s="4">
        <f t="shared" si="0"/>
        <v>0.4</v>
      </c>
      <c r="E17" s="4">
        <v>0.06</v>
      </c>
      <c r="F17" s="4">
        <v>0.06</v>
      </c>
      <c r="G17" s="4">
        <v>0.06</v>
      </c>
      <c r="H17" s="4">
        <v>0.06</v>
      </c>
      <c r="I17" s="4">
        <v>0.53264599999999995</v>
      </c>
      <c r="J17" s="4">
        <v>42.441443999999997</v>
      </c>
      <c r="K17" s="4">
        <v>0.53151400000000004</v>
      </c>
      <c r="L17" s="4">
        <v>25.473974999999999</v>
      </c>
      <c r="M17" s="11"/>
      <c r="N17" s="11"/>
      <c r="O17" s="11"/>
      <c r="P17" s="11"/>
      <c r="Q17" s="11"/>
      <c r="R17" s="11"/>
      <c r="S17" s="11"/>
      <c r="T17" s="4">
        <v>0.13527900000000001</v>
      </c>
      <c r="U17" s="4">
        <v>26.324442000000001</v>
      </c>
      <c r="V17" s="4">
        <v>0.12306400000000001</v>
      </c>
      <c r="W17" s="4">
        <v>3.162855</v>
      </c>
      <c r="X17" s="4">
        <v>12</v>
      </c>
      <c r="Y17" s="4">
        <v>1.7</v>
      </c>
    </row>
    <row r="18" spans="1:25" x14ac:dyDescent="0.3">
      <c r="A18" s="4" t="s">
        <v>100</v>
      </c>
      <c r="B18" s="4">
        <v>0.2</v>
      </c>
      <c r="C18" s="4">
        <v>0.2</v>
      </c>
      <c r="D18" s="4">
        <f t="shared" si="0"/>
        <v>0.4</v>
      </c>
      <c r="E18" s="4">
        <v>0.06</v>
      </c>
      <c r="F18" s="4">
        <v>0.06</v>
      </c>
      <c r="G18" s="4">
        <v>0.06</v>
      </c>
      <c r="H18" s="4">
        <v>0.06</v>
      </c>
      <c r="I18" s="4">
        <v>0.54129700000000003</v>
      </c>
      <c r="J18" s="4">
        <v>28.125194</v>
      </c>
      <c r="K18" s="4">
        <v>0.53934099999999996</v>
      </c>
      <c r="L18" s="4">
        <v>28.102488999999998</v>
      </c>
      <c r="M18" s="11"/>
      <c r="N18" s="11"/>
      <c r="O18" s="11"/>
      <c r="P18" s="11"/>
      <c r="Q18" s="11"/>
      <c r="R18" s="11"/>
      <c r="S18" s="11"/>
      <c r="T18" s="4">
        <v>0.13816899999999999</v>
      </c>
      <c r="U18" s="4">
        <v>20.733663</v>
      </c>
      <c r="V18" s="4">
        <v>0.12110700000000001</v>
      </c>
      <c r="W18" s="4">
        <v>4.2552810000000001</v>
      </c>
      <c r="X18" s="4">
        <v>12</v>
      </c>
      <c r="Y18" s="4">
        <v>1.7</v>
      </c>
    </row>
    <row r="19" spans="1:25" ht="28.8" x14ac:dyDescent="0.3">
      <c r="X19" s="3" t="s">
        <v>21</v>
      </c>
    </row>
    <row r="20" spans="1:25" x14ac:dyDescent="0.3">
      <c r="A20" s="4" t="s">
        <v>51</v>
      </c>
      <c r="B20" s="4">
        <v>0.2</v>
      </c>
      <c r="C20" s="4">
        <v>0.2</v>
      </c>
      <c r="D20" s="4">
        <f t="shared" ref="D20" si="1">B20+C20</f>
        <v>0.4</v>
      </c>
      <c r="E20" s="4">
        <v>0.06</v>
      </c>
      <c r="F20" s="4">
        <v>0.06</v>
      </c>
      <c r="G20" s="4">
        <v>0.06</v>
      </c>
      <c r="H20" s="4">
        <v>0.06</v>
      </c>
      <c r="I20" s="4">
        <v>0.54129700000000003</v>
      </c>
      <c r="J20" s="4">
        <v>48.610396999999999</v>
      </c>
      <c r="K20" s="4">
        <v>0.53934099999999996</v>
      </c>
      <c r="L20" s="4">
        <v>48.435453000000003</v>
      </c>
      <c r="M20" s="11"/>
      <c r="N20" s="11"/>
      <c r="O20" s="11"/>
      <c r="P20" s="11"/>
      <c r="Q20" s="11"/>
      <c r="R20" s="11"/>
      <c r="S20" s="11"/>
      <c r="T20" s="4">
        <v>0.30479899999999999</v>
      </c>
      <c r="U20" s="4">
        <v>31.096516999999999</v>
      </c>
      <c r="V20" s="4">
        <v>0.30357000000000001</v>
      </c>
      <c r="W20" s="4">
        <v>15.79433</v>
      </c>
      <c r="X20" s="4">
        <v>116</v>
      </c>
    </row>
    <row r="21" spans="1:25" x14ac:dyDescent="0.3">
      <c r="A21" s="4" t="s">
        <v>101</v>
      </c>
      <c r="B21" s="4">
        <v>0.2</v>
      </c>
      <c r="C21" s="4">
        <v>0.2</v>
      </c>
      <c r="D21" s="4">
        <f t="shared" ref="D21" si="2">B21+C21</f>
        <v>0.4</v>
      </c>
      <c r="E21" s="4">
        <v>0.06</v>
      </c>
      <c r="F21" s="4">
        <v>0.06</v>
      </c>
      <c r="G21" s="4">
        <v>0.06</v>
      </c>
      <c r="H21" s="4">
        <v>0.06</v>
      </c>
      <c r="I21" s="4">
        <v>0.33628799999999998</v>
      </c>
      <c r="J21" s="4">
        <v>32.916293000000003</v>
      </c>
      <c r="K21" s="4">
        <v>0.33556599999999998</v>
      </c>
      <c r="L21" s="4">
        <v>32.730578000000001</v>
      </c>
      <c r="M21" s="11"/>
      <c r="N21" s="11"/>
      <c r="O21" s="11"/>
      <c r="P21" s="11"/>
      <c r="Q21" s="11"/>
      <c r="R21" s="11"/>
      <c r="S21" s="11"/>
      <c r="T21" s="4">
        <v>0.154617</v>
      </c>
      <c r="U21" s="4">
        <v>12.690429</v>
      </c>
      <c r="V21" s="4">
        <v>0.14119200000000001</v>
      </c>
      <c r="W21" s="4">
        <v>12.170669</v>
      </c>
      <c r="X21" s="4">
        <v>24</v>
      </c>
    </row>
    <row r="22" spans="1:25" x14ac:dyDescent="0.3">
      <c r="A22" s="4" t="s">
        <v>102</v>
      </c>
      <c r="B22" s="4">
        <v>0.2</v>
      </c>
      <c r="C22" s="4">
        <v>0.2</v>
      </c>
      <c r="D22" s="4">
        <f t="shared" ref="D22:D23" si="3">B22+C22</f>
        <v>0.4</v>
      </c>
      <c r="E22" s="4">
        <v>0.06</v>
      </c>
      <c r="F22" s="4">
        <v>0.06</v>
      </c>
      <c r="G22" s="4">
        <v>0.06</v>
      </c>
      <c r="H22" s="4">
        <v>0.06</v>
      </c>
      <c r="I22" s="4">
        <v>0.24687500000000001</v>
      </c>
      <c r="J22" s="4">
        <v>32.422105999999999</v>
      </c>
      <c r="K22" s="4">
        <v>0.24563599999999999</v>
      </c>
      <c r="L22" s="4">
        <v>32.263323</v>
      </c>
      <c r="M22" s="11"/>
      <c r="N22" s="11"/>
      <c r="O22" s="11"/>
      <c r="P22" s="11"/>
      <c r="Q22" s="11"/>
      <c r="R22" s="11"/>
      <c r="S22" s="11"/>
      <c r="T22" s="4">
        <v>0.13231599999999999</v>
      </c>
      <c r="U22" s="4">
        <v>11.9392</v>
      </c>
      <c r="V22" s="4">
        <v>0.130277</v>
      </c>
      <c r="W22" s="4">
        <v>11.009802000000001</v>
      </c>
      <c r="X22" s="4">
        <v>24</v>
      </c>
    </row>
    <row r="23" spans="1:25" x14ac:dyDescent="0.3">
      <c r="A23" s="4" t="s">
        <v>103</v>
      </c>
      <c r="B23" s="4">
        <v>0.2</v>
      </c>
      <c r="C23" s="4">
        <v>0.2</v>
      </c>
      <c r="D23" s="4">
        <f t="shared" si="3"/>
        <v>0.4</v>
      </c>
      <c r="E23" s="4">
        <v>0.06</v>
      </c>
      <c r="F23" s="4">
        <v>0.06</v>
      </c>
      <c r="G23" s="4">
        <v>0.06</v>
      </c>
      <c r="H23" s="4">
        <v>0.06</v>
      </c>
      <c r="I23" s="4">
        <v>0.54129700000000003</v>
      </c>
      <c r="J23" s="4">
        <v>32.916293000000003</v>
      </c>
      <c r="K23" s="4">
        <v>0.53934099999999996</v>
      </c>
      <c r="L23" s="4">
        <v>32.730578000000001</v>
      </c>
      <c r="M23" s="11"/>
      <c r="N23" s="11"/>
      <c r="O23" s="11"/>
      <c r="P23" s="11"/>
      <c r="Q23" s="11"/>
      <c r="R23" s="11"/>
      <c r="S23" s="11"/>
      <c r="T23" s="4">
        <v>0.29975400000000002</v>
      </c>
      <c r="U23" s="4">
        <v>19.885259999999999</v>
      </c>
      <c r="V23" s="4">
        <v>0.29851100000000003</v>
      </c>
      <c r="W23" s="4">
        <v>15.105295999999999</v>
      </c>
      <c r="X23" s="4">
        <v>24</v>
      </c>
    </row>
  </sheetData>
  <mergeCells count="5">
    <mergeCell ref="B1:H1"/>
    <mergeCell ref="I1:L1"/>
    <mergeCell ref="M1:S1"/>
    <mergeCell ref="T1:W1"/>
    <mergeCell ref="X1:Y1"/>
  </mergeCells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Button 1">
              <controlPr defaultSize="0" print="0" autoFill="0" autoPict="0" macro="[0]!home">
                <anchor moveWithCells="1">
                  <from>
                    <xdr:col>0</xdr:col>
                    <xdr:colOff>7620</xdr:colOff>
                    <xdr:row>0</xdr:row>
                    <xdr:rowOff>0</xdr:rowOff>
                  </from>
                  <to>
                    <xdr:col>0</xdr:col>
                    <xdr:colOff>1447800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EC84-6995-4053-88C9-D032BF3F4CCE}">
  <sheetPr codeName="Sheet12"/>
  <dimension ref="A1:Y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 x14ac:dyDescent="0.3"/>
  <cols>
    <col min="1" max="1" width="50.77734375" style="4" customWidth="1"/>
    <col min="2" max="16384" width="8.88671875" style="4"/>
  </cols>
  <sheetData>
    <row r="1" spans="1:25" x14ac:dyDescent="0.3">
      <c r="B1" s="14" t="s">
        <v>9</v>
      </c>
      <c r="C1" s="14"/>
      <c r="D1" s="14"/>
      <c r="E1" s="14"/>
      <c r="F1" s="14"/>
      <c r="G1" s="14"/>
      <c r="H1" s="14"/>
      <c r="I1" s="14" t="s">
        <v>11</v>
      </c>
      <c r="J1" s="14"/>
      <c r="K1" s="14"/>
      <c r="L1" s="14"/>
      <c r="M1" s="14" t="s">
        <v>10</v>
      </c>
      <c r="N1" s="14"/>
      <c r="O1" s="14"/>
      <c r="P1" s="14"/>
      <c r="Q1" s="14"/>
      <c r="R1" s="14"/>
      <c r="S1" s="14"/>
      <c r="T1" s="14" t="s">
        <v>11</v>
      </c>
      <c r="U1" s="14"/>
      <c r="V1" s="14"/>
      <c r="W1" s="14"/>
      <c r="X1" s="14" t="s">
        <v>19</v>
      </c>
      <c r="Y1" s="14"/>
    </row>
    <row r="2" spans="1:25" ht="28.8" customHeight="1" x14ac:dyDescent="0.3">
      <c r="A2" s="4" t="s">
        <v>8</v>
      </c>
      <c r="B2" s="2" t="s">
        <v>80</v>
      </c>
      <c r="C2" s="2" t="s">
        <v>81</v>
      </c>
      <c r="D2" s="3" t="s">
        <v>82</v>
      </c>
      <c r="E2" s="2" t="s">
        <v>58</v>
      </c>
      <c r="F2" s="2" t="s">
        <v>72</v>
      </c>
      <c r="G2" s="2" t="s">
        <v>59</v>
      </c>
      <c r="H2" s="2" t="s">
        <v>79</v>
      </c>
      <c r="I2" s="3" t="s">
        <v>15</v>
      </c>
      <c r="J2" s="3" t="s">
        <v>16</v>
      </c>
      <c r="K2" s="3" t="s">
        <v>17</v>
      </c>
      <c r="L2" s="3" t="s">
        <v>18</v>
      </c>
      <c r="M2" s="2" t="s">
        <v>80</v>
      </c>
      <c r="N2" s="2" t="s">
        <v>81</v>
      </c>
      <c r="O2" s="3" t="s">
        <v>82</v>
      </c>
      <c r="P2" s="2" t="s">
        <v>58</v>
      </c>
      <c r="Q2" s="2" t="s">
        <v>72</v>
      </c>
      <c r="R2" s="2" t="s">
        <v>59</v>
      </c>
      <c r="S2" s="2" t="s">
        <v>79</v>
      </c>
      <c r="T2" s="3" t="s">
        <v>15</v>
      </c>
      <c r="U2" s="3" t="s">
        <v>16</v>
      </c>
      <c r="V2" s="3" t="s">
        <v>17</v>
      </c>
      <c r="W2" s="3" t="s">
        <v>18</v>
      </c>
      <c r="X2" s="3" t="s">
        <v>21</v>
      </c>
      <c r="Y2" s="3" t="s">
        <v>45</v>
      </c>
    </row>
    <row r="3" spans="1:25" x14ac:dyDescent="0.3">
      <c r="A3" s="4" t="s">
        <v>86</v>
      </c>
      <c r="B3" s="4">
        <v>0.2</v>
      </c>
      <c r="C3" s="4">
        <v>0.2</v>
      </c>
      <c r="D3" s="4">
        <f>B3+C3</f>
        <v>0.4</v>
      </c>
      <c r="E3" s="4">
        <v>0.06</v>
      </c>
      <c r="F3" s="4">
        <v>0.06</v>
      </c>
      <c r="G3" s="4">
        <v>0.06</v>
      </c>
      <c r="H3" s="4">
        <v>0.06</v>
      </c>
      <c r="I3" s="4">
        <v>0.23363700000000001</v>
      </c>
      <c r="J3" s="4">
        <v>32.422105999999999</v>
      </c>
      <c r="K3" s="4">
        <v>0.23347599999999999</v>
      </c>
      <c r="L3" s="4">
        <v>32.263323</v>
      </c>
      <c r="M3" s="4">
        <v>0.20590900000000001</v>
      </c>
      <c r="N3" s="4">
        <v>0.20590900000000001</v>
      </c>
      <c r="O3" s="4">
        <f>M3+N3</f>
        <v>0.41181800000000002</v>
      </c>
      <c r="P3" s="4">
        <v>6.3447000000000003E-2</v>
      </c>
      <c r="Q3" s="4">
        <v>6.3479999999999995E-2</v>
      </c>
      <c r="R3" s="4">
        <v>6.3362000000000002E-2</v>
      </c>
      <c r="S3" s="4">
        <v>6.4253000000000005E-2</v>
      </c>
      <c r="T3" s="4">
        <v>6.0336000000000001E-2</v>
      </c>
      <c r="U3" s="4">
        <v>6.8212039999999998</v>
      </c>
      <c r="V3" s="4">
        <v>5.7834999999999998E-2</v>
      </c>
      <c r="W3" s="4">
        <v>6.117413</v>
      </c>
      <c r="X3" s="4">
        <v>12</v>
      </c>
      <c r="Y3" s="4">
        <v>0.5</v>
      </c>
    </row>
    <row r="4" spans="1:25" x14ac:dyDescent="0.3">
      <c r="A4" s="4" t="s">
        <v>87</v>
      </c>
      <c r="B4" s="4">
        <v>0.2</v>
      </c>
      <c r="C4" s="4">
        <v>0.2</v>
      </c>
      <c r="D4" s="4">
        <f t="shared" ref="D4:D18" si="0">B4+C4</f>
        <v>0.4</v>
      </c>
      <c r="E4" s="4">
        <v>0.06</v>
      </c>
      <c r="F4" s="4">
        <v>0.06</v>
      </c>
      <c r="G4" s="4">
        <v>0.06</v>
      </c>
      <c r="H4" s="4">
        <v>0.06</v>
      </c>
      <c r="I4" s="4">
        <v>0.26144200000000001</v>
      </c>
      <c r="J4" s="4">
        <v>35.047342</v>
      </c>
      <c r="K4" s="4">
        <v>0.260459</v>
      </c>
      <c r="L4" s="4">
        <v>34.586105000000003</v>
      </c>
      <c r="M4" s="4">
        <v>0.205819</v>
      </c>
      <c r="N4" s="4">
        <v>0.205819</v>
      </c>
      <c r="O4" s="4">
        <f t="shared" ref="O4:O23" si="1">M4+N4</f>
        <v>0.411638</v>
      </c>
      <c r="P4" s="4">
        <v>6.3836000000000004E-2</v>
      </c>
      <c r="Q4" s="4">
        <v>6.3561000000000006E-2</v>
      </c>
      <c r="R4" s="4">
        <v>6.3438999999999995E-2</v>
      </c>
      <c r="S4" s="4">
        <v>6.4740000000000006E-2</v>
      </c>
      <c r="T4" s="4">
        <v>4.8168000000000002E-2</v>
      </c>
      <c r="U4" s="4">
        <v>6.0977980000000001</v>
      </c>
      <c r="V4" s="4">
        <v>4.3403999999999998E-2</v>
      </c>
      <c r="W4" s="4">
        <v>5.192793</v>
      </c>
      <c r="X4" s="4">
        <v>8</v>
      </c>
      <c r="Y4" s="4">
        <v>0.5</v>
      </c>
    </row>
    <row r="5" spans="1:25" x14ac:dyDescent="0.3">
      <c r="A5" s="4" t="s">
        <v>88</v>
      </c>
      <c r="B5" s="4">
        <v>0.2</v>
      </c>
      <c r="C5" s="4">
        <v>0.2</v>
      </c>
      <c r="D5" s="4">
        <f t="shared" si="0"/>
        <v>0.4</v>
      </c>
      <c r="E5" s="4">
        <v>0.06</v>
      </c>
      <c r="F5" s="4">
        <v>0.06</v>
      </c>
      <c r="G5" s="4">
        <v>0.06</v>
      </c>
      <c r="H5" s="4">
        <v>0.06</v>
      </c>
      <c r="I5" s="4">
        <v>0.25211299999999998</v>
      </c>
      <c r="J5" s="4">
        <v>34.583345000000001</v>
      </c>
      <c r="K5" s="4">
        <v>0.25134800000000002</v>
      </c>
      <c r="L5" s="4">
        <v>33.728924999999997</v>
      </c>
      <c r="M5" s="4">
        <v>0.20615</v>
      </c>
      <c r="N5" s="4">
        <v>0.20615</v>
      </c>
      <c r="O5" s="4">
        <f t="shared" si="1"/>
        <v>0.4123</v>
      </c>
      <c r="P5" s="4">
        <v>6.3604999999999995E-2</v>
      </c>
      <c r="Q5" s="4">
        <v>6.3919000000000004E-2</v>
      </c>
      <c r="R5" s="4">
        <v>6.3778000000000001E-2</v>
      </c>
      <c r="S5" s="4">
        <v>6.4397999999999997E-2</v>
      </c>
      <c r="T5" s="4">
        <v>4.9207000000000001E-2</v>
      </c>
      <c r="U5" s="4">
        <v>5.50258</v>
      </c>
      <c r="V5" s="4">
        <v>4.8993000000000002E-2</v>
      </c>
      <c r="W5" s="4">
        <v>4.501932</v>
      </c>
      <c r="X5" s="4">
        <v>4</v>
      </c>
      <c r="Y5" s="4">
        <v>0.5</v>
      </c>
    </row>
    <row r="6" spans="1:25" x14ac:dyDescent="0.3">
      <c r="A6" s="4" t="s">
        <v>89</v>
      </c>
      <c r="B6" s="4">
        <v>0.2</v>
      </c>
      <c r="C6" s="4">
        <v>0.2</v>
      </c>
      <c r="D6" s="4">
        <f t="shared" si="0"/>
        <v>0.4</v>
      </c>
      <c r="E6" s="4">
        <v>0.06</v>
      </c>
      <c r="F6" s="4">
        <v>0.06</v>
      </c>
      <c r="G6" s="4">
        <v>0.06</v>
      </c>
      <c r="H6" s="4">
        <v>0.06</v>
      </c>
      <c r="I6" s="4">
        <v>0.33628799999999998</v>
      </c>
      <c r="J6" s="4">
        <v>32.916293000000003</v>
      </c>
      <c r="K6" s="4">
        <v>0.33556599999999998</v>
      </c>
      <c r="L6" s="4">
        <v>32.730578000000001</v>
      </c>
      <c r="M6" s="4">
        <v>0.20471300000000001</v>
      </c>
      <c r="N6" s="4">
        <v>0.20471300000000001</v>
      </c>
      <c r="O6" s="4">
        <f t="shared" si="1"/>
        <v>0.40942600000000001</v>
      </c>
      <c r="P6" s="4">
        <v>6.2775999999999998E-2</v>
      </c>
      <c r="Q6" s="4">
        <v>6.2829999999999997E-2</v>
      </c>
      <c r="R6" s="4">
        <v>6.2907000000000005E-2</v>
      </c>
      <c r="S6" s="4">
        <v>6.3421000000000005E-2</v>
      </c>
      <c r="T6" s="4">
        <v>0.100286</v>
      </c>
      <c r="U6" s="4">
        <v>7.8587629999999997</v>
      </c>
      <c r="V6" s="4">
        <v>9.9529999999999993E-2</v>
      </c>
      <c r="W6" s="4">
        <v>7.6730479999999996</v>
      </c>
      <c r="X6" s="4">
        <v>12</v>
      </c>
      <c r="Y6" s="4">
        <v>0.8</v>
      </c>
    </row>
    <row r="7" spans="1:25" x14ac:dyDescent="0.3">
      <c r="A7" s="4" t="s">
        <v>90</v>
      </c>
      <c r="B7" s="4">
        <v>0.2</v>
      </c>
      <c r="C7" s="4">
        <v>0.2</v>
      </c>
      <c r="D7" s="4">
        <f t="shared" si="0"/>
        <v>0.4</v>
      </c>
      <c r="E7" s="4">
        <v>0.06</v>
      </c>
      <c r="F7" s="4">
        <v>0.06</v>
      </c>
      <c r="G7" s="4">
        <v>0.06</v>
      </c>
      <c r="H7" s="4">
        <v>0.06</v>
      </c>
      <c r="I7" s="4">
        <v>0.33396700000000001</v>
      </c>
      <c r="J7" s="4">
        <v>33.297955000000002</v>
      </c>
      <c r="K7" s="4">
        <v>0.33307599999999998</v>
      </c>
      <c r="L7" s="4">
        <v>32.920555999999998</v>
      </c>
      <c r="M7" s="4">
        <v>0.20529600000000001</v>
      </c>
      <c r="N7" s="4">
        <v>0.20529600000000001</v>
      </c>
      <c r="O7" s="4">
        <f t="shared" si="1"/>
        <v>0.41059200000000001</v>
      </c>
      <c r="P7" s="4">
        <v>6.2590000000000007E-2</v>
      </c>
      <c r="Q7" s="4">
        <v>6.3539999999999999E-2</v>
      </c>
      <c r="R7" s="4">
        <v>6.3547000000000006E-2</v>
      </c>
      <c r="S7" s="4">
        <v>6.3231999999999997E-2</v>
      </c>
      <c r="T7" s="4">
        <v>8.1461000000000006E-2</v>
      </c>
      <c r="U7" s="4">
        <v>7.4019729999999999</v>
      </c>
      <c r="V7" s="4">
        <v>7.9798999999999995E-2</v>
      </c>
      <c r="W7" s="4">
        <v>6.3939430000000002</v>
      </c>
      <c r="X7" s="4">
        <v>12</v>
      </c>
      <c r="Y7" s="4">
        <v>0.8</v>
      </c>
    </row>
    <row r="8" spans="1:25" x14ac:dyDescent="0.3">
      <c r="A8" s="4" t="s">
        <v>91</v>
      </c>
      <c r="B8" s="4">
        <v>0.2</v>
      </c>
      <c r="C8" s="4">
        <v>0.2</v>
      </c>
      <c r="D8" s="4">
        <f t="shared" si="0"/>
        <v>0.4</v>
      </c>
      <c r="E8" s="4">
        <v>0.06</v>
      </c>
      <c r="F8" s="4">
        <v>0.06</v>
      </c>
      <c r="G8" s="4">
        <v>0.06</v>
      </c>
      <c r="H8" s="4">
        <v>0.06</v>
      </c>
      <c r="I8" s="4">
        <v>0.44329000000000002</v>
      </c>
      <c r="J8" s="4">
        <v>48.610396999999999</v>
      </c>
      <c r="K8" s="4">
        <v>0.44289099999999998</v>
      </c>
      <c r="L8" s="4">
        <v>48.435453000000003</v>
      </c>
      <c r="M8" s="4">
        <v>0.20430599999999999</v>
      </c>
      <c r="N8" s="4">
        <v>0.20430599999999999</v>
      </c>
      <c r="O8" s="4">
        <f t="shared" si="1"/>
        <v>0.40861199999999998</v>
      </c>
      <c r="P8" s="4">
        <v>6.2225000000000003E-2</v>
      </c>
      <c r="Q8" s="4">
        <v>6.3255000000000006E-2</v>
      </c>
      <c r="R8" s="4">
        <v>6.3217999999999996E-2</v>
      </c>
      <c r="S8" s="4">
        <v>6.2767000000000003E-2</v>
      </c>
      <c r="T8" s="4">
        <v>0.11178100000000001</v>
      </c>
      <c r="U8" s="4">
        <v>10.984444</v>
      </c>
      <c r="V8" s="4">
        <v>0.110127</v>
      </c>
      <c r="W8" s="4">
        <v>10.809434</v>
      </c>
      <c r="X8" s="4">
        <v>4</v>
      </c>
      <c r="Y8" s="4">
        <v>0.8</v>
      </c>
    </row>
    <row r="9" spans="1:25" x14ac:dyDescent="0.3">
      <c r="A9" s="4" t="s">
        <v>92</v>
      </c>
      <c r="B9" s="4">
        <v>0.2</v>
      </c>
      <c r="C9" s="4">
        <v>0.2</v>
      </c>
      <c r="D9" s="4">
        <f t="shared" si="0"/>
        <v>0.4</v>
      </c>
      <c r="E9" s="4">
        <v>0.06</v>
      </c>
      <c r="F9" s="4">
        <v>0.06</v>
      </c>
      <c r="G9" s="4">
        <v>0.06</v>
      </c>
      <c r="H9" s="4">
        <v>0.06</v>
      </c>
      <c r="I9" s="4">
        <v>0.34198600000000001</v>
      </c>
      <c r="J9" s="4">
        <v>34.833702000000002</v>
      </c>
      <c r="K9" s="4">
        <v>0.34179700000000002</v>
      </c>
      <c r="L9" s="4">
        <v>34.605397000000004</v>
      </c>
      <c r="M9" s="4">
        <v>0.204544</v>
      </c>
      <c r="N9" s="4">
        <v>0.204544</v>
      </c>
      <c r="O9" s="4">
        <f t="shared" si="1"/>
        <v>0.40908800000000001</v>
      </c>
      <c r="P9" s="4">
        <v>6.2391000000000002E-2</v>
      </c>
      <c r="Q9" s="4">
        <v>6.3344999999999999E-2</v>
      </c>
      <c r="R9" s="4">
        <v>6.3270999999999994E-2</v>
      </c>
      <c r="S9" s="4">
        <v>6.3090999999999994E-2</v>
      </c>
      <c r="T9" s="4">
        <v>9.0083999999999997E-2</v>
      </c>
      <c r="U9" s="4">
        <v>7.4932340000000002</v>
      </c>
      <c r="V9" s="4">
        <v>8.9688000000000004E-2</v>
      </c>
      <c r="W9" s="4">
        <v>7.3530759999999997</v>
      </c>
      <c r="X9" s="4">
        <v>4</v>
      </c>
      <c r="Y9" s="4">
        <v>0.8</v>
      </c>
    </row>
    <row r="10" spans="1:25" x14ac:dyDescent="0.3">
      <c r="A10" s="4" t="s">
        <v>93</v>
      </c>
      <c r="B10" s="4">
        <v>0.2</v>
      </c>
      <c r="C10" s="4">
        <v>0.2</v>
      </c>
      <c r="D10" s="4">
        <f t="shared" si="0"/>
        <v>0.4</v>
      </c>
      <c r="E10" s="4">
        <v>0.06</v>
      </c>
      <c r="F10" s="4">
        <v>0.06</v>
      </c>
      <c r="G10" s="4">
        <v>0.06</v>
      </c>
      <c r="H10" s="4">
        <v>0.06</v>
      </c>
      <c r="I10" s="4">
        <v>0.23338900000000001</v>
      </c>
      <c r="J10" s="4">
        <v>23.695236999999999</v>
      </c>
      <c r="K10" s="4">
        <v>0.226131</v>
      </c>
      <c r="L10" s="4">
        <v>23.480619000000001</v>
      </c>
      <c r="M10" s="4">
        <v>0.20549300000000001</v>
      </c>
      <c r="N10" s="4">
        <v>0.20549300000000001</v>
      </c>
      <c r="O10" s="4">
        <f t="shared" si="1"/>
        <v>0.41098600000000002</v>
      </c>
      <c r="P10" s="4">
        <v>6.3307000000000002E-2</v>
      </c>
      <c r="Q10" s="4">
        <v>6.2717999999999996E-2</v>
      </c>
      <c r="R10" s="4">
        <v>6.2823000000000004E-2</v>
      </c>
      <c r="S10" s="4">
        <v>6.3967999999999997E-2</v>
      </c>
      <c r="T10" s="4">
        <v>6.5084000000000003E-2</v>
      </c>
      <c r="U10" s="4">
        <v>6.7520559999999996</v>
      </c>
      <c r="V10" s="4">
        <v>4.8933999999999998E-2</v>
      </c>
      <c r="W10" s="4">
        <v>5.3796210000000002</v>
      </c>
      <c r="X10" s="4">
        <v>4</v>
      </c>
      <c r="Y10" s="4">
        <v>0.8</v>
      </c>
    </row>
    <row r="11" spans="1:25" x14ac:dyDescent="0.3">
      <c r="A11" s="4" t="s">
        <v>94</v>
      </c>
      <c r="B11" s="4">
        <v>0.2</v>
      </c>
      <c r="C11" s="4">
        <v>0.2</v>
      </c>
      <c r="D11" s="4">
        <f t="shared" si="0"/>
        <v>0.4</v>
      </c>
      <c r="E11" s="4">
        <v>0.06</v>
      </c>
      <c r="F11" s="4">
        <v>0.06</v>
      </c>
      <c r="G11" s="4">
        <v>0.06</v>
      </c>
      <c r="H11" s="4">
        <v>0.06</v>
      </c>
      <c r="I11" s="4">
        <v>0.203684</v>
      </c>
      <c r="J11" s="4">
        <v>17.477836</v>
      </c>
      <c r="K11" s="4">
        <v>0.202677</v>
      </c>
      <c r="L11" s="4">
        <v>16.808879999999998</v>
      </c>
      <c r="M11" s="4">
        <v>0.20572599999999999</v>
      </c>
      <c r="N11" s="4">
        <v>0.20572599999999999</v>
      </c>
      <c r="O11" s="4">
        <f t="shared" si="1"/>
        <v>0.41145199999999998</v>
      </c>
      <c r="P11" s="4">
        <v>6.2841999999999995E-2</v>
      </c>
      <c r="Q11" s="4">
        <v>6.3520999999999994E-2</v>
      </c>
      <c r="R11" s="4">
        <v>6.3638E-2</v>
      </c>
      <c r="S11" s="4">
        <v>6.3536999999999996E-2</v>
      </c>
      <c r="T11" s="4">
        <v>4.8309999999999999E-2</v>
      </c>
      <c r="U11" s="4">
        <v>4.6564220000000001</v>
      </c>
      <c r="V11" s="4">
        <v>4.7336000000000003E-2</v>
      </c>
      <c r="W11" s="4">
        <v>3.4463520000000001</v>
      </c>
      <c r="X11" s="4">
        <v>4</v>
      </c>
      <c r="Y11" s="4">
        <v>0.8</v>
      </c>
    </row>
    <row r="12" spans="1:25" x14ac:dyDescent="0.3">
      <c r="A12" s="4" t="s">
        <v>95</v>
      </c>
      <c r="B12" s="4">
        <v>0.2</v>
      </c>
      <c r="C12" s="4">
        <v>0.2</v>
      </c>
      <c r="D12" s="4">
        <f t="shared" si="0"/>
        <v>0.4</v>
      </c>
      <c r="E12" s="4">
        <v>0.06</v>
      </c>
      <c r="F12" s="4">
        <v>0.06</v>
      </c>
      <c r="G12" s="4">
        <v>0.06</v>
      </c>
      <c r="H12" s="4">
        <v>0.06</v>
      </c>
      <c r="I12" s="4">
        <v>0.11114400000000001</v>
      </c>
      <c r="J12" s="4">
        <v>8.8682560000000006</v>
      </c>
      <c r="K12" s="4">
        <v>0.110251</v>
      </c>
      <c r="L12" s="4">
        <v>7.8513710000000003</v>
      </c>
      <c r="M12" s="4">
        <v>0.20605999999999999</v>
      </c>
      <c r="N12" s="4">
        <v>0.20605999999999999</v>
      </c>
      <c r="O12" s="4">
        <f t="shared" si="1"/>
        <v>0.41211999999999999</v>
      </c>
      <c r="P12" s="4">
        <v>6.3217999999999996E-2</v>
      </c>
      <c r="Q12" s="4">
        <v>6.3638E-2</v>
      </c>
      <c r="R12" s="4">
        <v>6.3518000000000005E-2</v>
      </c>
      <c r="S12" s="4">
        <v>6.3686000000000006E-2</v>
      </c>
      <c r="T12" s="4">
        <v>3.7664999999999997E-2</v>
      </c>
      <c r="U12" s="4">
        <v>6.0074750000000003</v>
      </c>
      <c r="V12" s="4">
        <v>3.031E-2</v>
      </c>
      <c r="W12" s="4">
        <v>1.093602</v>
      </c>
      <c r="X12" s="4">
        <v>4</v>
      </c>
      <c r="Y12" s="4">
        <v>0.8</v>
      </c>
    </row>
    <row r="13" spans="1:25" ht="28.8" x14ac:dyDescent="0.3">
      <c r="X13" s="3" t="s">
        <v>21</v>
      </c>
      <c r="Y13" s="3" t="s">
        <v>20</v>
      </c>
    </row>
    <row r="14" spans="1:25" x14ac:dyDescent="0.3">
      <c r="A14" s="4" t="s">
        <v>96</v>
      </c>
      <c r="B14" s="4">
        <v>0.2</v>
      </c>
      <c r="C14" s="4">
        <v>0.2</v>
      </c>
      <c r="D14" s="4">
        <f t="shared" si="0"/>
        <v>0.4</v>
      </c>
      <c r="E14" s="4">
        <v>0.06</v>
      </c>
      <c r="F14" s="4">
        <v>0.06</v>
      </c>
      <c r="G14" s="4">
        <v>0.06</v>
      </c>
      <c r="H14" s="4">
        <v>0.06</v>
      </c>
      <c r="I14" s="4">
        <v>0.23846600000000001</v>
      </c>
      <c r="J14" s="4">
        <v>24.057278</v>
      </c>
      <c r="K14" s="4">
        <v>0.23686499999999999</v>
      </c>
      <c r="L14" s="4">
        <v>23.689851999999998</v>
      </c>
      <c r="M14" s="4">
        <v>0.211559</v>
      </c>
      <c r="N14" s="4">
        <v>0.211559</v>
      </c>
      <c r="O14" s="4">
        <f t="shared" si="1"/>
        <v>0.42311799999999999</v>
      </c>
      <c r="P14" s="4">
        <v>6.6907999999999995E-2</v>
      </c>
      <c r="Q14" s="4">
        <v>6.7056000000000004E-2</v>
      </c>
      <c r="R14" s="4">
        <v>6.7208000000000004E-2</v>
      </c>
      <c r="S14" s="4">
        <v>6.8163000000000001E-2</v>
      </c>
      <c r="T14" s="4">
        <v>5.2558000000000001E-2</v>
      </c>
      <c r="U14" s="4">
        <v>8.3530549999999995</v>
      </c>
      <c r="V14" s="4">
        <v>2.8681999999999999E-2</v>
      </c>
      <c r="W14" s="4">
        <v>2.42252</v>
      </c>
      <c r="X14" s="4">
        <v>4</v>
      </c>
      <c r="Y14" s="4">
        <v>0.7</v>
      </c>
    </row>
    <row r="15" spans="1:25" x14ac:dyDescent="0.3">
      <c r="A15" s="4" t="s">
        <v>97</v>
      </c>
      <c r="B15" s="4">
        <v>0.2</v>
      </c>
      <c r="C15" s="4">
        <v>0.2</v>
      </c>
      <c r="D15" s="4">
        <f t="shared" si="0"/>
        <v>0.4</v>
      </c>
      <c r="E15" s="4">
        <v>0.06</v>
      </c>
      <c r="F15" s="4">
        <v>0.06</v>
      </c>
      <c r="G15" s="4">
        <v>0.06</v>
      </c>
      <c r="H15" s="4">
        <v>0.06</v>
      </c>
      <c r="I15" s="4">
        <v>0.22725100000000001</v>
      </c>
      <c r="J15" s="4">
        <v>23.575111</v>
      </c>
      <c r="K15" s="4">
        <v>0.225355</v>
      </c>
      <c r="L15" s="4">
        <v>23.232168999999999</v>
      </c>
      <c r="M15" s="4">
        <v>0.21257100000000001</v>
      </c>
      <c r="N15" s="4">
        <v>0.21257100000000001</v>
      </c>
      <c r="O15" s="4">
        <f t="shared" si="1"/>
        <v>0.42514200000000002</v>
      </c>
      <c r="P15" s="4">
        <v>6.6811999999999996E-2</v>
      </c>
      <c r="Q15" s="4">
        <v>6.7865999999999996E-2</v>
      </c>
      <c r="R15" s="4">
        <v>6.7827999999999999E-2</v>
      </c>
      <c r="S15" s="4">
        <v>6.7873000000000003E-2</v>
      </c>
      <c r="T15" s="4">
        <v>5.6233999999999999E-2</v>
      </c>
      <c r="U15" s="4">
        <v>12.378413</v>
      </c>
      <c r="V15" s="4">
        <v>2.5807E-2</v>
      </c>
      <c r="W15" s="4">
        <v>3.7747350000000002</v>
      </c>
      <c r="X15" s="4">
        <v>8</v>
      </c>
      <c r="Y15" s="4">
        <v>0.7</v>
      </c>
    </row>
    <row r="16" spans="1:25" x14ac:dyDescent="0.3">
      <c r="A16" s="4" t="s">
        <v>98</v>
      </c>
      <c r="B16" s="4">
        <v>0.2</v>
      </c>
      <c r="C16" s="4">
        <v>0.2</v>
      </c>
      <c r="D16" s="4">
        <f t="shared" si="0"/>
        <v>0.4</v>
      </c>
      <c r="E16" s="4">
        <v>0.06</v>
      </c>
      <c r="F16" s="4">
        <v>0.06</v>
      </c>
      <c r="G16" s="4">
        <v>0.06</v>
      </c>
      <c r="H16" s="4">
        <v>0.06</v>
      </c>
      <c r="I16" s="4">
        <v>0.24687500000000001</v>
      </c>
      <c r="J16" s="4">
        <v>25.371119</v>
      </c>
      <c r="K16" s="4">
        <v>0.24563599999999999</v>
      </c>
      <c r="L16" s="4">
        <v>24.844843000000001</v>
      </c>
      <c r="M16" s="4">
        <v>0.212226</v>
      </c>
      <c r="N16" s="4">
        <v>0.212226</v>
      </c>
      <c r="O16" s="4">
        <f t="shared" si="1"/>
        <v>0.424452</v>
      </c>
      <c r="P16" s="4">
        <v>6.7329E-2</v>
      </c>
      <c r="Q16" s="4">
        <v>6.7489999999999994E-2</v>
      </c>
      <c r="R16" s="4">
        <v>6.7464999999999997E-2</v>
      </c>
      <c r="S16" s="4">
        <v>6.8719000000000002E-2</v>
      </c>
      <c r="T16" s="4">
        <v>6.1692999999999998E-2</v>
      </c>
      <c r="U16" s="4">
        <v>12.583812999999999</v>
      </c>
      <c r="V16" s="4">
        <v>3.1295000000000003E-2</v>
      </c>
      <c r="W16" s="4">
        <v>4.5642670000000001</v>
      </c>
      <c r="X16" s="4">
        <v>12</v>
      </c>
      <c r="Y16" s="4">
        <v>0.7</v>
      </c>
    </row>
    <row r="17" spans="1:25" x14ac:dyDescent="0.3">
      <c r="A17" s="4" t="s">
        <v>99</v>
      </c>
      <c r="B17" s="4">
        <v>0.2</v>
      </c>
      <c r="C17" s="4">
        <v>0.2</v>
      </c>
      <c r="D17" s="4">
        <f t="shared" si="0"/>
        <v>0.4</v>
      </c>
      <c r="E17" s="4">
        <v>0.06</v>
      </c>
      <c r="F17" s="4">
        <v>0.06</v>
      </c>
      <c r="G17" s="4">
        <v>0.06</v>
      </c>
      <c r="H17" s="4">
        <v>0.06</v>
      </c>
      <c r="I17" s="4">
        <v>0.53264599999999995</v>
      </c>
      <c r="J17" s="4">
        <v>42.441443999999997</v>
      </c>
      <c r="K17" s="4">
        <v>0.53151400000000004</v>
      </c>
      <c r="L17" s="4">
        <v>25.473974999999999</v>
      </c>
      <c r="M17" s="4">
        <v>0.211335</v>
      </c>
      <c r="N17" s="4">
        <v>0.211335</v>
      </c>
      <c r="O17" s="4">
        <f t="shared" si="1"/>
        <v>0.42266999999999999</v>
      </c>
      <c r="P17" s="4">
        <v>6.7288000000000001E-2</v>
      </c>
      <c r="Q17" s="4">
        <v>6.6970000000000002E-2</v>
      </c>
      <c r="R17" s="4">
        <v>6.7114999999999994E-2</v>
      </c>
      <c r="S17" s="4">
        <v>6.8033999999999997E-2</v>
      </c>
      <c r="T17" s="4">
        <v>0.11831800000000001</v>
      </c>
      <c r="U17" s="4">
        <v>24.003667</v>
      </c>
      <c r="V17" s="4">
        <v>9.3456999999999998E-2</v>
      </c>
      <c r="W17" s="4">
        <v>7.1422460000000001</v>
      </c>
      <c r="X17" s="4">
        <v>12</v>
      </c>
      <c r="Y17" s="4">
        <v>1.7</v>
      </c>
    </row>
    <row r="18" spans="1:25" x14ac:dyDescent="0.3">
      <c r="A18" s="4" t="s">
        <v>100</v>
      </c>
      <c r="B18" s="4">
        <v>0.2</v>
      </c>
      <c r="C18" s="4">
        <v>0.2</v>
      </c>
      <c r="D18" s="4">
        <f t="shared" si="0"/>
        <v>0.4</v>
      </c>
      <c r="E18" s="4">
        <v>0.06</v>
      </c>
      <c r="F18" s="4">
        <v>0.06</v>
      </c>
      <c r="G18" s="4">
        <v>0.06</v>
      </c>
      <c r="H18" s="4">
        <v>0.06</v>
      </c>
      <c r="I18" s="4">
        <v>0.54129700000000003</v>
      </c>
      <c r="J18" s="4">
        <v>28.125194</v>
      </c>
      <c r="K18" s="4">
        <v>0.53934099999999996</v>
      </c>
      <c r="L18" s="4">
        <v>28.102488999999998</v>
      </c>
      <c r="M18" s="4">
        <v>0.21132300000000001</v>
      </c>
      <c r="N18" s="4">
        <v>0.21132300000000001</v>
      </c>
      <c r="O18" s="4">
        <f t="shared" si="1"/>
        <v>0.42264600000000002</v>
      </c>
      <c r="P18" s="4">
        <v>6.7147999999999999E-2</v>
      </c>
      <c r="Q18" s="4">
        <v>6.7368999999999998E-2</v>
      </c>
      <c r="R18" s="4">
        <v>6.7343E-2</v>
      </c>
      <c r="S18" s="4">
        <v>6.7668000000000006E-2</v>
      </c>
      <c r="T18" s="4">
        <v>0.13009000000000001</v>
      </c>
      <c r="U18" s="4">
        <v>21.098253</v>
      </c>
      <c r="V18" s="4">
        <v>7.9710000000000003E-2</v>
      </c>
      <c r="W18" s="4">
        <v>5.7238980000000002</v>
      </c>
      <c r="X18" s="4">
        <v>12</v>
      </c>
      <c r="Y18" s="4">
        <v>1.7</v>
      </c>
    </row>
    <row r="19" spans="1:25" ht="28.8" x14ac:dyDescent="0.3">
      <c r="X19" s="3" t="s">
        <v>21</v>
      </c>
    </row>
    <row r="20" spans="1:25" x14ac:dyDescent="0.3">
      <c r="A20" s="4" t="s">
        <v>51</v>
      </c>
      <c r="B20" s="4">
        <v>0.2</v>
      </c>
      <c r="C20" s="4">
        <v>0.2</v>
      </c>
      <c r="D20" s="4">
        <f t="shared" ref="D20:D23" si="2">B20+C20</f>
        <v>0.4</v>
      </c>
      <c r="E20" s="4">
        <v>0.06</v>
      </c>
      <c r="F20" s="4">
        <v>0.06</v>
      </c>
      <c r="G20" s="4">
        <v>0.06</v>
      </c>
      <c r="H20" s="4">
        <v>0.06</v>
      </c>
      <c r="I20" s="4">
        <v>0.54129700000000003</v>
      </c>
      <c r="J20" s="4">
        <v>48.610396999999999</v>
      </c>
      <c r="K20" s="4">
        <v>0.53934099999999996</v>
      </c>
      <c r="L20" s="4">
        <v>48.435453000000003</v>
      </c>
      <c r="M20" s="4">
        <v>0.206592</v>
      </c>
      <c r="N20" s="4">
        <v>0.206592</v>
      </c>
      <c r="O20" s="4">
        <f t="shared" si="1"/>
        <v>0.413184</v>
      </c>
      <c r="P20" s="4">
        <v>6.3320000000000001E-2</v>
      </c>
      <c r="Q20" s="4">
        <v>6.4199000000000006E-2</v>
      </c>
      <c r="R20" s="4">
        <v>6.4205999999999999E-2</v>
      </c>
      <c r="S20" s="4">
        <v>6.3947000000000004E-2</v>
      </c>
      <c r="T20" s="4">
        <v>0.291495</v>
      </c>
      <c r="U20" s="4">
        <v>31.924664</v>
      </c>
      <c r="V20" s="4">
        <v>0.29013100000000003</v>
      </c>
      <c r="W20" s="4">
        <v>16.854253</v>
      </c>
      <c r="X20" s="4">
        <v>116</v>
      </c>
    </row>
    <row r="21" spans="1:25" x14ac:dyDescent="0.3">
      <c r="A21" s="4" t="s">
        <v>101</v>
      </c>
      <c r="B21" s="4">
        <v>0.2</v>
      </c>
      <c r="C21" s="4">
        <v>0.2</v>
      </c>
      <c r="D21" s="4">
        <f t="shared" si="2"/>
        <v>0.4</v>
      </c>
      <c r="E21" s="4">
        <v>0.06</v>
      </c>
      <c r="F21" s="4">
        <v>0.06</v>
      </c>
      <c r="G21" s="4">
        <v>0.06</v>
      </c>
      <c r="H21" s="4">
        <v>0.06</v>
      </c>
      <c r="I21" s="4">
        <v>0.33628799999999998</v>
      </c>
      <c r="J21" s="4">
        <v>32.916293000000003</v>
      </c>
      <c r="K21" s="4">
        <v>0.33556599999999998</v>
      </c>
      <c r="L21" s="4">
        <v>32.730578000000001</v>
      </c>
      <c r="M21" s="4">
        <v>0.20527899999999999</v>
      </c>
      <c r="N21" s="4">
        <v>0.20527899999999999</v>
      </c>
      <c r="O21" s="4">
        <f t="shared" si="1"/>
        <v>0.41055799999999998</v>
      </c>
      <c r="P21" s="4">
        <v>6.2913999999999998E-2</v>
      </c>
      <c r="Q21" s="4">
        <v>6.3245999999999997E-2</v>
      </c>
      <c r="R21" s="4">
        <v>6.3326999999999994E-2</v>
      </c>
      <c r="S21" s="4">
        <v>6.3561999999999994E-2</v>
      </c>
      <c r="T21" s="4">
        <v>0.150981</v>
      </c>
      <c r="U21" s="4">
        <v>13.339878000000001</v>
      </c>
      <c r="V21" s="4">
        <v>0.146541</v>
      </c>
      <c r="W21" s="4">
        <v>12.813601999999999</v>
      </c>
      <c r="X21" s="4">
        <v>24</v>
      </c>
    </row>
    <row r="22" spans="1:25" x14ac:dyDescent="0.3">
      <c r="A22" s="4" t="s">
        <v>102</v>
      </c>
      <c r="B22" s="4">
        <v>0.2</v>
      </c>
      <c r="C22" s="4">
        <v>0.2</v>
      </c>
      <c r="D22" s="4">
        <f t="shared" si="2"/>
        <v>0.4</v>
      </c>
      <c r="E22" s="4">
        <v>0.06</v>
      </c>
      <c r="F22" s="4">
        <v>0.06</v>
      </c>
      <c r="G22" s="4">
        <v>0.06</v>
      </c>
      <c r="H22" s="4">
        <v>0.06</v>
      </c>
      <c r="I22" s="4">
        <v>0.24687500000000001</v>
      </c>
      <c r="J22" s="4">
        <v>32.422105999999999</v>
      </c>
      <c r="K22" s="4">
        <v>0.24563599999999999</v>
      </c>
      <c r="L22" s="4">
        <v>32.263323</v>
      </c>
      <c r="M22" s="4">
        <v>0.20724300000000001</v>
      </c>
      <c r="N22" s="4">
        <v>0.20724300000000001</v>
      </c>
      <c r="O22" s="4">
        <f t="shared" si="1"/>
        <v>0.41448600000000002</v>
      </c>
      <c r="P22" s="4">
        <v>6.4016000000000003E-2</v>
      </c>
      <c r="Q22" s="4">
        <v>6.4180000000000001E-2</v>
      </c>
      <c r="R22" s="4">
        <v>6.4072000000000004E-2</v>
      </c>
      <c r="S22" s="4">
        <v>6.4906000000000005E-2</v>
      </c>
      <c r="T22" s="4">
        <v>0.125389</v>
      </c>
      <c r="U22" s="4">
        <v>11.914519</v>
      </c>
      <c r="V22" s="4">
        <v>0.123419</v>
      </c>
      <c r="W22" s="4">
        <v>10.176133</v>
      </c>
      <c r="X22" s="4">
        <v>24</v>
      </c>
    </row>
    <row r="23" spans="1:25" x14ac:dyDescent="0.3">
      <c r="A23" s="4" t="s">
        <v>103</v>
      </c>
      <c r="B23" s="4">
        <v>0.2</v>
      </c>
      <c r="C23" s="4">
        <v>0.2</v>
      </c>
      <c r="D23" s="4">
        <f t="shared" si="2"/>
        <v>0.4</v>
      </c>
      <c r="E23" s="4">
        <v>0.06</v>
      </c>
      <c r="F23" s="4">
        <v>0.06</v>
      </c>
      <c r="G23" s="4">
        <v>0.06</v>
      </c>
      <c r="H23" s="4">
        <v>0.06</v>
      </c>
      <c r="I23" s="4">
        <v>0.54129700000000003</v>
      </c>
      <c r="J23" s="4">
        <v>32.916293000000003</v>
      </c>
      <c r="K23" s="4">
        <v>0.53934099999999996</v>
      </c>
      <c r="L23" s="4">
        <v>32.730578000000001</v>
      </c>
      <c r="M23" s="4">
        <v>0.20746600000000001</v>
      </c>
      <c r="N23" s="4">
        <v>0.20746600000000001</v>
      </c>
      <c r="O23" s="4">
        <f t="shared" si="1"/>
        <v>0.41493200000000002</v>
      </c>
      <c r="P23" s="4">
        <v>6.3974000000000003E-2</v>
      </c>
      <c r="Q23" s="4">
        <v>6.4269999999999994E-2</v>
      </c>
      <c r="R23" s="4">
        <v>6.4320000000000002E-2</v>
      </c>
      <c r="S23" s="4">
        <v>6.4600000000000005E-2</v>
      </c>
      <c r="T23" s="4">
        <v>0.27430399999999999</v>
      </c>
      <c r="U23" s="4">
        <v>19.610613000000001</v>
      </c>
      <c r="V23" s="4">
        <v>0.27294200000000002</v>
      </c>
      <c r="W23" s="4">
        <v>12.488661</v>
      </c>
      <c r="X23" s="4">
        <v>24</v>
      </c>
    </row>
  </sheetData>
  <mergeCells count="5">
    <mergeCell ref="B1:H1"/>
    <mergeCell ref="I1:L1"/>
    <mergeCell ref="M1:S1"/>
    <mergeCell ref="T1:W1"/>
    <mergeCell ref="X1:Y1"/>
  </mergeCells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Button 1">
              <controlPr defaultSize="0" print="0" autoFill="0" autoPict="0" macro="[0]!home">
                <anchor moveWithCells="1">
                  <from>
                    <xdr:col>0</xdr:col>
                    <xdr:colOff>7620</xdr:colOff>
                    <xdr:row>0</xdr:row>
                    <xdr:rowOff>0</xdr:rowOff>
                  </from>
                  <to>
                    <xdr:col>0</xdr:col>
                    <xdr:colOff>1447800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37F1-0781-45EA-84C2-C2BC4586EDCE}">
  <sheetPr codeName="Sheet2"/>
  <dimension ref="A1:Q1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 x14ac:dyDescent="0.3"/>
  <cols>
    <col min="1" max="1" width="50.77734375" customWidth="1"/>
  </cols>
  <sheetData>
    <row r="1" spans="1:17" x14ac:dyDescent="0.3">
      <c r="B1" s="14" t="s">
        <v>9</v>
      </c>
      <c r="C1" s="14"/>
      <c r="D1" s="14"/>
      <c r="E1" s="14" t="s">
        <v>11</v>
      </c>
      <c r="F1" s="14"/>
      <c r="G1" s="14"/>
      <c r="H1" s="14"/>
      <c r="I1" s="14" t="s">
        <v>10</v>
      </c>
      <c r="J1" s="14"/>
      <c r="K1" s="14"/>
      <c r="L1" s="14" t="s">
        <v>11</v>
      </c>
      <c r="M1" s="14"/>
      <c r="N1" s="14"/>
      <c r="O1" s="14"/>
      <c r="P1" s="14" t="s">
        <v>19</v>
      </c>
      <c r="Q1" s="14"/>
    </row>
    <row r="2" spans="1:17" ht="28.8" customHeight="1" x14ac:dyDescent="0.3">
      <c r="A2" t="s">
        <v>8</v>
      </c>
      <c r="B2" s="1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1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21</v>
      </c>
      <c r="Q2" s="3" t="s">
        <v>20</v>
      </c>
    </row>
    <row r="3" spans="1:17" x14ac:dyDescent="0.3">
      <c r="A3" t="s">
        <v>0</v>
      </c>
      <c r="B3">
        <v>0.2</v>
      </c>
      <c r="C3">
        <v>8.4000000000000005E-2</v>
      </c>
      <c r="D3">
        <v>8.4000000000000005E-2</v>
      </c>
      <c r="E3">
        <v>3.5056999999999998E-2</v>
      </c>
      <c r="F3">
        <v>4.6600299999999999</v>
      </c>
      <c r="G3">
        <v>3.3256000000000001E-2</v>
      </c>
      <c r="H3">
        <v>3.3020420000000001</v>
      </c>
      <c r="I3">
        <v>0.201458</v>
      </c>
      <c r="J3">
        <v>8.3954000000000001E-2</v>
      </c>
      <c r="K3">
        <v>8.4045999999999996E-2</v>
      </c>
      <c r="L3">
        <v>2.2345E-2</v>
      </c>
      <c r="M3">
        <v>1.7601549999999999</v>
      </c>
      <c r="N3">
        <v>7.1570000000000002E-3</v>
      </c>
      <c r="O3">
        <v>0.87429599999999996</v>
      </c>
      <c r="P3">
        <v>6</v>
      </c>
      <c r="Q3">
        <v>0.75</v>
      </c>
    </row>
    <row r="4" spans="1:17" x14ac:dyDescent="0.3">
      <c r="A4" t="s">
        <v>1</v>
      </c>
      <c r="B4">
        <v>0.20499999999999999</v>
      </c>
      <c r="C4">
        <v>8.4000000000000005E-2</v>
      </c>
      <c r="D4">
        <v>8.4000000000000005E-2</v>
      </c>
      <c r="E4">
        <v>6.6768999999999995E-2</v>
      </c>
      <c r="F4">
        <v>7.4183599999999998</v>
      </c>
      <c r="G4">
        <v>6.6768999999999995E-2</v>
      </c>
      <c r="H4">
        <v>7.3778389999999998</v>
      </c>
      <c r="I4">
        <v>0.20130400000000001</v>
      </c>
      <c r="J4">
        <v>8.3977999999999997E-2</v>
      </c>
      <c r="K4">
        <v>8.4021999999999999E-2</v>
      </c>
      <c r="L4">
        <v>2.2629E-2</v>
      </c>
      <c r="M4">
        <v>2.7749039999999998</v>
      </c>
      <c r="N4">
        <v>4.6379999999999998E-3</v>
      </c>
      <c r="O4">
        <v>1.8781479999999999</v>
      </c>
      <c r="P4">
        <v>6</v>
      </c>
      <c r="Q4">
        <v>0.75</v>
      </c>
    </row>
    <row r="5" spans="1:17" x14ac:dyDescent="0.3">
      <c r="A5" t="s">
        <v>2</v>
      </c>
      <c r="B5">
        <v>0.20499999999999999</v>
      </c>
      <c r="C5">
        <v>8.5000000000000006E-2</v>
      </c>
      <c r="D5">
        <v>8.5000000000000006E-2</v>
      </c>
      <c r="E5">
        <v>3.4125000000000003E-2</v>
      </c>
      <c r="F5">
        <v>3.5070770000000002</v>
      </c>
      <c r="G5">
        <v>2.8554E-2</v>
      </c>
      <c r="H5">
        <v>3.1107079999999998</v>
      </c>
      <c r="I5">
        <v>0.203768</v>
      </c>
      <c r="J5">
        <v>8.4968000000000002E-2</v>
      </c>
      <c r="K5">
        <v>8.5031999999999996E-2</v>
      </c>
      <c r="L5">
        <v>2.1026E-2</v>
      </c>
      <c r="M5">
        <v>2.4104019999999999</v>
      </c>
      <c r="N5">
        <v>3.6749999999999999E-3</v>
      </c>
      <c r="O5">
        <v>1.1363019999999999</v>
      </c>
      <c r="P5">
        <v>6</v>
      </c>
      <c r="Q5">
        <v>0.75</v>
      </c>
    </row>
    <row r="6" spans="1:17" x14ac:dyDescent="0.3">
      <c r="A6" t="s">
        <v>3</v>
      </c>
      <c r="B6">
        <v>0.2</v>
      </c>
      <c r="C6">
        <v>8.4000000000000005E-2</v>
      </c>
      <c r="D6">
        <v>8.4000000000000005E-2</v>
      </c>
      <c r="E6">
        <v>3.4410000000000003E-2</v>
      </c>
      <c r="F6">
        <v>5.1751360000000002</v>
      </c>
      <c r="G6">
        <v>3.3460999999999998E-2</v>
      </c>
      <c r="H6">
        <v>4.1987909999999999</v>
      </c>
      <c r="I6">
        <v>0.20122300000000001</v>
      </c>
      <c r="J6">
        <v>8.3949999999999997E-2</v>
      </c>
      <c r="K6">
        <v>8.405E-2</v>
      </c>
      <c r="L6">
        <v>2.2179000000000001E-2</v>
      </c>
      <c r="M6">
        <v>2.6370529999999999</v>
      </c>
      <c r="N6">
        <v>7.4260000000000003E-3</v>
      </c>
      <c r="O6">
        <v>1.3684959999999999</v>
      </c>
      <c r="P6">
        <v>10</v>
      </c>
      <c r="Q6">
        <v>0.75</v>
      </c>
    </row>
    <row r="7" spans="1:17" x14ac:dyDescent="0.3">
      <c r="A7" t="s">
        <v>4</v>
      </c>
      <c r="B7" s="13">
        <v>0.2</v>
      </c>
      <c r="C7" s="13">
        <v>8.4000000000000005E-2</v>
      </c>
      <c r="D7" s="13">
        <v>8.4000000000000005E-2</v>
      </c>
      <c r="E7">
        <v>0.20095399999999999</v>
      </c>
      <c r="F7">
        <v>7.7058119999999999</v>
      </c>
      <c r="G7">
        <v>0.107516</v>
      </c>
      <c r="H7">
        <v>6.6469379999999996</v>
      </c>
      <c r="I7" s="13">
        <v>0.20155600000000001</v>
      </c>
      <c r="J7" s="13">
        <v>8.3961999999999995E-2</v>
      </c>
      <c r="K7" s="13">
        <v>8.4038000000000002E-2</v>
      </c>
      <c r="L7">
        <v>0.20480899999999999</v>
      </c>
      <c r="M7">
        <v>6.1894130000000001</v>
      </c>
      <c r="N7">
        <v>2.3022999999999998E-2</v>
      </c>
      <c r="O7">
        <v>4.6584570000000003</v>
      </c>
      <c r="P7" s="13">
        <v>6</v>
      </c>
      <c r="Q7" s="13">
        <v>1.7</v>
      </c>
    </row>
    <row r="8" spans="1:17" x14ac:dyDescent="0.3">
      <c r="A8" s="5" t="s">
        <v>22</v>
      </c>
      <c r="B8" s="13"/>
      <c r="C8" s="13"/>
      <c r="D8" s="13"/>
      <c r="E8">
        <v>0.10883900000000001</v>
      </c>
      <c r="F8">
        <v>7.7058119999999999</v>
      </c>
      <c r="G8">
        <v>0.107516</v>
      </c>
      <c r="H8">
        <v>6.6469379999999996</v>
      </c>
      <c r="I8" s="13"/>
      <c r="J8" s="13"/>
      <c r="K8" s="13"/>
      <c r="L8">
        <v>4.8189999999999997E-2</v>
      </c>
      <c r="M8">
        <v>5.2416879999999999</v>
      </c>
      <c r="N8">
        <v>2.3022999999999998E-2</v>
      </c>
      <c r="O8">
        <v>2.155491</v>
      </c>
      <c r="P8" s="13"/>
      <c r="Q8" s="13"/>
    </row>
    <row r="9" spans="1:17" x14ac:dyDescent="0.3">
      <c r="A9" t="s">
        <v>5</v>
      </c>
      <c r="B9">
        <v>0.2</v>
      </c>
      <c r="C9">
        <v>8.4000000000000005E-2</v>
      </c>
      <c r="D9">
        <v>8.4000000000000005E-2</v>
      </c>
      <c r="E9">
        <v>0.138234</v>
      </c>
      <c r="F9">
        <v>9.4442160000000008</v>
      </c>
      <c r="G9">
        <v>0.11389100000000001</v>
      </c>
      <c r="H9">
        <v>7.484254</v>
      </c>
      <c r="I9">
        <v>0.20169799999999999</v>
      </c>
      <c r="J9">
        <v>8.3976999999999996E-2</v>
      </c>
      <c r="K9">
        <v>8.4023E-2</v>
      </c>
      <c r="L9">
        <v>7.7961000000000003E-2</v>
      </c>
      <c r="M9">
        <v>5.7320289999999998</v>
      </c>
      <c r="N9">
        <v>3.7807E-2</v>
      </c>
      <c r="O9">
        <v>3.4404680000000001</v>
      </c>
      <c r="P9">
        <v>6</v>
      </c>
      <c r="Q9">
        <v>1.7</v>
      </c>
    </row>
    <row r="10" spans="1:17" x14ac:dyDescent="0.3">
      <c r="A10" t="s">
        <v>6</v>
      </c>
      <c r="B10">
        <v>0.2</v>
      </c>
      <c r="C10">
        <v>8.4000000000000005E-2</v>
      </c>
      <c r="D10">
        <v>8.4000000000000005E-2</v>
      </c>
      <c r="E10">
        <v>0.10157099999999999</v>
      </c>
      <c r="F10">
        <v>7.2303439999999997</v>
      </c>
      <c r="G10">
        <v>0.10144</v>
      </c>
      <c r="H10">
        <v>5.4572079999999996</v>
      </c>
      <c r="I10">
        <v>0.20163800000000001</v>
      </c>
      <c r="J10">
        <v>8.3975999999999995E-2</v>
      </c>
      <c r="K10">
        <v>8.4024000000000001E-2</v>
      </c>
      <c r="L10">
        <v>4.9822999999999999E-2</v>
      </c>
      <c r="M10">
        <v>3.5568270000000002</v>
      </c>
      <c r="N10">
        <v>2.0285000000000001E-2</v>
      </c>
      <c r="O10">
        <v>1.4432830000000001</v>
      </c>
      <c r="P10">
        <v>2</v>
      </c>
      <c r="Q10">
        <v>1.7</v>
      </c>
    </row>
    <row r="11" spans="1:17" x14ac:dyDescent="0.3">
      <c r="A11" t="s">
        <v>7</v>
      </c>
      <c r="B11">
        <v>0.2</v>
      </c>
      <c r="C11">
        <v>8.4000000000000005E-2</v>
      </c>
      <c r="D11">
        <v>8.4000000000000005E-2</v>
      </c>
      <c r="E11">
        <v>9.4312000000000007E-2</v>
      </c>
      <c r="F11">
        <v>7.1172399999999998</v>
      </c>
      <c r="G11">
        <v>9.3488000000000002E-2</v>
      </c>
      <c r="H11">
        <v>5.2052060000000004</v>
      </c>
      <c r="I11">
        <v>0.20135500000000001</v>
      </c>
      <c r="J11">
        <v>8.3970000000000003E-2</v>
      </c>
      <c r="K11">
        <v>8.4029999999999994E-2</v>
      </c>
      <c r="L11">
        <v>4.4606E-2</v>
      </c>
      <c r="M11">
        <v>3.7478180000000001</v>
      </c>
      <c r="N11">
        <v>1.7201999999999999E-2</v>
      </c>
      <c r="O11">
        <v>1.4398519999999999</v>
      </c>
      <c r="P11">
        <v>2</v>
      </c>
      <c r="Q11">
        <v>1.7</v>
      </c>
    </row>
  </sheetData>
  <mergeCells count="13">
    <mergeCell ref="B7:B8"/>
    <mergeCell ref="Q7:Q8"/>
    <mergeCell ref="P7:P8"/>
    <mergeCell ref="B1:D1"/>
    <mergeCell ref="E1:H1"/>
    <mergeCell ref="I1:K1"/>
    <mergeCell ref="L1:O1"/>
    <mergeCell ref="P1:Q1"/>
    <mergeCell ref="K7:K8"/>
    <mergeCell ref="J7:J8"/>
    <mergeCell ref="I7:I8"/>
    <mergeCell ref="D7:D8"/>
    <mergeCell ref="C7:C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0]!home">
                <anchor moveWithCells="1">
                  <from>
                    <xdr:col>0</xdr:col>
                    <xdr:colOff>7620</xdr:colOff>
                    <xdr:row>0</xdr:row>
                    <xdr:rowOff>0</xdr:rowOff>
                  </from>
                  <to>
                    <xdr:col>0</xdr:col>
                    <xdr:colOff>1447800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B32C-D97D-4C0F-9B18-CEC7143655EA}">
  <sheetPr codeName="Sheet3"/>
  <dimension ref="A1:Q1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 x14ac:dyDescent="0.3"/>
  <cols>
    <col min="1" max="1" width="50.77734375" customWidth="1"/>
  </cols>
  <sheetData>
    <row r="1" spans="1:17" x14ac:dyDescent="0.3">
      <c r="B1" s="14" t="s">
        <v>9</v>
      </c>
      <c r="C1" s="14"/>
      <c r="D1" s="14"/>
      <c r="E1" s="14" t="s">
        <v>11</v>
      </c>
      <c r="F1" s="14"/>
      <c r="G1" s="14"/>
      <c r="H1" s="14"/>
      <c r="I1" s="14" t="s">
        <v>10</v>
      </c>
      <c r="J1" s="14"/>
      <c r="K1" s="14"/>
      <c r="L1" s="14" t="s">
        <v>11</v>
      </c>
      <c r="M1" s="14"/>
      <c r="N1" s="14"/>
      <c r="O1" s="14"/>
      <c r="P1" s="14" t="s">
        <v>19</v>
      </c>
      <c r="Q1" s="14"/>
    </row>
    <row r="2" spans="1:17" ht="28.8" customHeight="1" x14ac:dyDescent="0.3">
      <c r="A2" t="s">
        <v>8</v>
      </c>
      <c r="B2" s="1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1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21</v>
      </c>
      <c r="Q2" s="3" t="s">
        <v>20</v>
      </c>
    </row>
    <row r="3" spans="1:17" x14ac:dyDescent="0.3">
      <c r="A3" t="s">
        <v>0</v>
      </c>
      <c r="B3">
        <v>0.2</v>
      </c>
      <c r="C3">
        <v>8.4000000000000005E-2</v>
      </c>
      <c r="D3">
        <v>8.4000000000000005E-2</v>
      </c>
      <c r="E3">
        <v>3.5056999999999998E-2</v>
      </c>
      <c r="F3">
        <v>4.6600299999999999</v>
      </c>
      <c r="G3">
        <v>3.3256000000000001E-2</v>
      </c>
      <c r="H3">
        <v>3.3020420000000001</v>
      </c>
      <c r="I3">
        <v>0.200409</v>
      </c>
      <c r="J3">
        <v>8.3989999999999995E-2</v>
      </c>
      <c r="K3">
        <v>8.4010000000000001E-2</v>
      </c>
      <c r="L3">
        <v>2.6533000000000001E-2</v>
      </c>
      <c r="M3">
        <v>3.7458659999999999</v>
      </c>
      <c r="N3">
        <v>2.4596E-2</v>
      </c>
      <c r="O3">
        <v>2.355391</v>
      </c>
      <c r="P3">
        <v>6</v>
      </c>
      <c r="Q3">
        <v>0.75</v>
      </c>
    </row>
    <row r="4" spans="1:17" x14ac:dyDescent="0.3">
      <c r="A4" t="s">
        <v>1</v>
      </c>
      <c r="B4">
        <v>0.20499999999999999</v>
      </c>
      <c r="C4">
        <v>8.4000000000000005E-2</v>
      </c>
      <c r="D4">
        <v>8.4000000000000005E-2</v>
      </c>
      <c r="E4">
        <v>6.6768999999999995E-2</v>
      </c>
      <c r="F4">
        <v>7.4183599999999998</v>
      </c>
      <c r="G4">
        <v>6.6768999999999995E-2</v>
      </c>
      <c r="H4">
        <v>7.3778389999999998</v>
      </c>
      <c r="I4">
        <v>0.20382</v>
      </c>
      <c r="J4">
        <v>8.3991999999999997E-2</v>
      </c>
      <c r="K4">
        <v>8.4007999999999999E-2</v>
      </c>
      <c r="L4">
        <v>4.6213999999999998E-2</v>
      </c>
      <c r="M4">
        <v>5.1582569999999999</v>
      </c>
      <c r="N4">
        <v>4.6213999999999998E-2</v>
      </c>
      <c r="O4">
        <v>5.1177359999999998</v>
      </c>
      <c r="P4">
        <v>6</v>
      </c>
      <c r="Q4">
        <v>0.75</v>
      </c>
    </row>
    <row r="5" spans="1:17" x14ac:dyDescent="0.3">
      <c r="A5" t="s">
        <v>2</v>
      </c>
      <c r="B5">
        <v>0.20499999999999999</v>
      </c>
      <c r="C5">
        <v>8.5000000000000006E-2</v>
      </c>
      <c r="D5">
        <v>8.5000000000000006E-2</v>
      </c>
      <c r="E5">
        <v>3.4125000000000003E-2</v>
      </c>
      <c r="F5">
        <v>3.5070770000000002</v>
      </c>
      <c r="G5">
        <v>2.8554E-2</v>
      </c>
      <c r="H5">
        <v>3.1107079999999998</v>
      </c>
      <c r="I5">
        <v>0.204597</v>
      </c>
      <c r="J5">
        <v>8.4992999999999999E-2</v>
      </c>
      <c r="K5">
        <v>8.5006999999999999E-2</v>
      </c>
      <c r="L5">
        <v>2.7949999999999999E-2</v>
      </c>
      <c r="M5">
        <v>2.840862</v>
      </c>
      <c r="N5">
        <v>2.0760000000000001E-2</v>
      </c>
      <c r="O5">
        <v>2.255665</v>
      </c>
      <c r="P5">
        <v>6</v>
      </c>
      <c r="Q5">
        <v>0.75</v>
      </c>
    </row>
    <row r="6" spans="1:17" x14ac:dyDescent="0.3">
      <c r="A6" t="s">
        <v>3</v>
      </c>
      <c r="B6">
        <v>0.2</v>
      </c>
      <c r="C6">
        <v>8.4000000000000005E-2</v>
      </c>
      <c r="D6">
        <v>8.4000000000000005E-2</v>
      </c>
      <c r="E6">
        <v>3.4410000000000003E-2</v>
      </c>
      <c r="F6">
        <v>5.1751360000000002</v>
      </c>
      <c r="G6">
        <v>3.3460999999999998E-2</v>
      </c>
      <c r="H6">
        <v>4.1987909999999999</v>
      </c>
      <c r="I6">
        <v>0.20022999999999999</v>
      </c>
      <c r="J6">
        <v>8.3989999999999995E-2</v>
      </c>
      <c r="K6">
        <v>8.4010000000000001E-2</v>
      </c>
      <c r="L6">
        <v>2.8683E-2</v>
      </c>
      <c r="M6">
        <v>4.5539940000000003</v>
      </c>
      <c r="N6">
        <v>2.7733000000000001E-2</v>
      </c>
      <c r="O6">
        <v>3.571202</v>
      </c>
      <c r="P6">
        <v>10</v>
      </c>
      <c r="Q6">
        <v>0.75</v>
      </c>
    </row>
    <row r="7" spans="1:17" x14ac:dyDescent="0.3">
      <c r="A7" t="s">
        <v>4</v>
      </c>
      <c r="B7" s="13">
        <v>0.2</v>
      </c>
      <c r="C7" s="13">
        <v>8.4000000000000005E-2</v>
      </c>
      <c r="D7" s="13">
        <v>8.4000000000000005E-2</v>
      </c>
      <c r="E7">
        <v>0.20095399999999999</v>
      </c>
      <c r="F7">
        <v>7.7058119999999999</v>
      </c>
      <c r="G7">
        <v>0.107516</v>
      </c>
      <c r="H7">
        <v>6.6469379999999996</v>
      </c>
      <c r="I7" s="13">
        <v>0.20080000000000001</v>
      </c>
      <c r="J7" s="13">
        <v>8.3989999999999995E-2</v>
      </c>
      <c r="K7" s="13">
        <v>8.4010000000000001E-2</v>
      </c>
      <c r="L7">
        <v>0.19850799999999999</v>
      </c>
      <c r="M7">
        <v>6.0812220000000003</v>
      </c>
      <c r="N7">
        <v>6.9629999999999997E-2</v>
      </c>
      <c r="O7">
        <v>4.7658459999999998</v>
      </c>
      <c r="P7" s="13">
        <v>6</v>
      </c>
      <c r="Q7" s="13">
        <v>1.7</v>
      </c>
    </row>
    <row r="8" spans="1:17" x14ac:dyDescent="0.3">
      <c r="A8" s="5" t="s">
        <v>22</v>
      </c>
      <c r="B8" s="13"/>
      <c r="C8" s="13"/>
      <c r="D8" s="13"/>
      <c r="E8">
        <v>0.10883900000000001</v>
      </c>
      <c r="F8">
        <v>7.7058119999999999</v>
      </c>
      <c r="G8">
        <v>0.107516</v>
      </c>
      <c r="H8">
        <v>6.6469379999999996</v>
      </c>
      <c r="I8" s="13"/>
      <c r="J8" s="13"/>
      <c r="K8" s="13"/>
      <c r="L8">
        <v>7.1250499999999994E-2</v>
      </c>
      <c r="M8">
        <v>5.9466700000000001</v>
      </c>
      <c r="N8">
        <v>6.9629999999999997E-2</v>
      </c>
      <c r="O8">
        <v>4.7658459999999998</v>
      </c>
      <c r="P8" s="13"/>
      <c r="Q8" s="13"/>
    </row>
    <row r="9" spans="1:17" x14ac:dyDescent="0.3">
      <c r="A9" t="s">
        <v>5</v>
      </c>
      <c r="B9">
        <v>0.2</v>
      </c>
      <c r="C9">
        <v>8.4000000000000005E-2</v>
      </c>
      <c r="D9">
        <v>8.4000000000000005E-2</v>
      </c>
      <c r="E9">
        <v>0.138234</v>
      </c>
      <c r="F9">
        <v>9.4442160000000008</v>
      </c>
      <c r="G9">
        <v>0.11389100000000001</v>
      </c>
      <c r="H9">
        <v>7.484254</v>
      </c>
      <c r="I9">
        <v>0.20083400000000001</v>
      </c>
      <c r="J9">
        <v>8.3986000000000005E-2</v>
      </c>
      <c r="K9">
        <v>8.4014000000000005E-2</v>
      </c>
      <c r="L9">
        <v>0.10517899999999999</v>
      </c>
      <c r="M9">
        <v>7.4261530000000002</v>
      </c>
      <c r="N9">
        <v>7.2047E-2</v>
      </c>
      <c r="O9">
        <v>5.3641829999999997</v>
      </c>
      <c r="P9">
        <v>6</v>
      </c>
      <c r="Q9">
        <v>1.7</v>
      </c>
    </row>
    <row r="10" spans="1:17" x14ac:dyDescent="0.3">
      <c r="A10" t="s">
        <v>6</v>
      </c>
      <c r="B10">
        <v>0.2</v>
      </c>
      <c r="C10">
        <v>8.4000000000000005E-2</v>
      </c>
      <c r="D10">
        <v>8.4000000000000005E-2</v>
      </c>
      <c r="E10">
        <v>0.10157099999999999</v>
      </c>
      <c r="F10">
        <v>7.2303439999999997</v>
      </c>
      <c r="G10">
        <v>0.10144</v>
      </c>
      <c r="H10">
        <v>5.4572079999999996</v>
      </c>
      <c r="I10">
        <v>0.202209</v>
      </c>
      <c r="J10">
        <v>8.3970000000000003E-2</v>
      </c>
      <c r="K10">
        <v>8.4029999999999994E-2</v>
      </c>
      <c r="L10">
        <v>4.7447000000000003E-2</v>
      </c>
      <c r="M10">
        <v>2.4326340000000002</v>
      </c>
      <c r="N10">
        <v>1.4546999999999999E-2</v>
      </c>
      <c r="O10">
        <v>0.16798399999999999</v>
      </c>
      <c r="P10">
        <v>2</v>
      </c>
      <c r="Q10">
        <v>1.7</v>
      </c>
    </row>
    <row r="11" spans="1:17" x14ac:dyDescent="0.3">
      <c r="A11" t="s">
        <v>7</v>
      </c>
      <c r="B11">
        <v>0.2</v>
      </c>
      <c r="C11">
        <v>8.4000000000000005E-2</v>
      </c>
      <c r="D11">
        <v>8.4000000000000005E-2</v>
      </c>
      <c r="E11">
        <v>9.4312000000000007E-2</v>
      </c>
      <c r="F11">
        <v>7.1172399999999998</v>
      </c>
      <c r="G11">
        <v>9.3488000000000002E-2</v>
      </c>
      <c r="H11">
        <v>5.2052060000000004</v>
      </c>
      <c r="I11">
        <v>0.20206299999999999</v>
      </c>
      <c r="J11">
        <v>8.3970000000000003E-2</v>
      </c>
      <c r="K11">
        <v>8.4029999999999994E-2</v>
      </c>
      <c r="L11">
        <v>3.8003000000000002E-2</v>
      </c>
      <c r="M11">
        <v>3.1047790000000002</v>
      </c>
      <c r="N11">
        <v>1.8279E-2</v>
      </c>
      <c r="O11">
        <v>0.15724199999999999</v>
      </c>
      <c r="P11">
        <v>2</v>
      </c>
      <c r="Q11">
        <v>1.7</v>
      </c>
    </row>
  </sheetData>
  <mergeCells count="13">
    <mergeCell ref="K7:K8"/>
    <mergeCell ref="P7:P8"/>
    <mergeCell ref="Q7:Q8"/>
    <mergeCell ref="B1:D1"/>
    <mergeCell ref="E1:H1"/>
    <mergeCell ref="I1:K1"/>
    <mergeCell ref="L1:O1"/>
    <mergeCell ref="P1:Q1"/>
    <mergeCell ref="B7:B8"/>
    <mergeCell ref="C7:C8"/>
    <mergeCell ref="D7:D8"/>
    <mergeCell ref="I7:I8"/>
    <mergeCell ref="J7:J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Button 1">
              <controlPr defaultSize="0" print="0" autoFill="0" autoPict="0" macro="[0]!home">
                <anchor moveWithCells="1">
                  <from>
                    <xdr:col>0</xdr:col>
                    <xdr:colOff>7620</xdr:colOff>
                    <xdr:row>0</xdr:row>
                    <xdr:rowOff>0</xdr:rowOff>
                  </from>
                  <to>
                    <xdr:col>0</xdr:col>
                    <xdr:colOff>1447800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36404-CCAC-496A-B94E-1319A5CCD079}">
  <sheetPr codeName="Sheet4"/>
  <dimension ref="A1:Q1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 x14ac:dyDescent="0.3"/>
  <cols>
    <col min="1" max="1" width="50.77734375" customWidth="1"/>
  </cols>
  <sheetData>
    <row r="1" spans="1:17" x14ac:dyDescent="0.3">
      <c r="B1" s="14" t="s">
        <v>9</v>
      </c>
      <c r="C1" s="14"/>
      <c r="D1" s="14"/>
      <c r="E1" s="14" t="s">
        <v>11</v>
      </c>
      <c r="F1" s="14"/>
      <c r="G1" s="14"/>
      <c r="H1" s="14"/>
      <c r="I1" s="14" t="s">
        <v>10</v>
      </c>
      <c r="J1" s="14"/>
      <c r="K1" s="14"/>
      <c r="L1" s="14" t="s">
        <v>11</v>
      </c>
      <c r="M1" s="14"/>
      <c r="N1" s="14"/>
      <c r="O1" s="14"/>
      <c r="P1" s="14" t="s">
        <v>19</v>
      </c>
      <c r="Q1" s="14"/>
    </row>
    <row r="2" spans="1:17" ht="28.8" customHeight="1" x14ac:dyDescent="0.3">
      <c r="A2" t="s">
        <v>8</v>
      </c>
      <c r="B2" s="1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1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21</v>
      </c>
      <c r="Q2" s="3" t="s">
        <v>23</v>
      </c>
    </row>
    <row r="3" spans="1:17" x14ac:dyDescent="0.3">
      <c r="A3" t="s">
        <v>24</v>
      </c>
      <c r="B3">
        <v>0.2</v>
      </c>
      <c r="C3">
        <v>8.4000000000000005E-2</v>
      </c>
      <c r="D3">
        <v>8.4000000000000005E-2</v>
      </c>
      <c r="E3">
        <v>2.0902E-2</v>
      </c>
      <c r="F3">
        <v>6.995806</v>
      </c>
      <c r="G3">
        <v>2.0698000000000001E-2</v>
      </c>
      <c r="H3">
        <v>1.7856270000000001</v>
      </c>
      <c r="I3">
        <v>0.201322</v>
      </c>
      <c r="J3">
        <v>8.3960999999999994E-2</v>
      </c>
      <c r="K3">
        <v>8.3898E-2</v>
      </c>
      <c r="L3">
        <v>1.3787000000000001E-2</v>
      </c>
      <c r="M3">
        <v>7.0473169999999996</v>
      </c>
      <c r="N3">
        <v>1.3172E-2</v>
      </c>
      <c r="O3">
        <v>1.1841459999999999</v>
      </c>
      <c r="P3">
        <v>9</v>
      </c>
      <c r="Q3">
        <v>2</v>
      </c>
    </row>
    <row r="4" spans="1:17" x14ac:dyDescent="0.3">
      <c r="A4" t="s">
        <v>25</v>
      </c>
      <c r="B4">
        <v>0.2</v>
      </c>
      <c r="C4">
        <v>8.4000000000000005E-2</v>
      </c>
      <c r="D4">
        <v>8.4000000000000005E-2</v>
      </c>
      <c r="E4">
        <v>2.3432999999999999E-2</v>
      </c>
      <c r="F4">
        <v>6.9123999999999999</v>
      </c>
      <c r="G4">
        <v>2.206E-2</v>
      </c>
      <c r="H4">
        <v>3.0972840000000001</v>
      </c>
      <c r="I4">
        <v>0.20163400000000001</v>
      </c>
      <c r="J4">
        <v>8.3969000000000002E-2</v>
      </c>
      <c r="K4">
        <v>8.3946000000000007E-2</v>
      </c>
      <c r="L4">
        <v>2.0587999999999999E-2</v>
      </c>
      <c r="M4">
        <v>6.9662740000000003</v>
      </c>
      <c r="N4">
        <v>1.9331999999999998E-2</v>
      </c>
      <c r="O4">
        <v>1.544495</v>
      </c>
      <c r="P4">
        <v>9</v>
      </c>
      <c r="Q4">
        <v>2</v>
      </c>
    </row>
    <row r="5" spans="1:17" x14ac:dyDescent="0.3">
      <c r="A5" t="s">
        <v>26</v>
      </c>
      <c r="B5">
        <v>0.2</v>
      </c>
      <c r="C5">
        <v>8.4000000000000005E-2</v>
      </c>
      <c r="D5">
        <v>8.4000000000000005E-2</v>
      </c>
      <c r="E5">
        <v>1.2799E-2</v>
      </c>
      <c r="F5">
        <v>7.091882</v>
      </c>
      <c r="G5">
        <v>8.9510000000000006E-3</v>
      </c>
      <c r="H5">
        <v>2.601035</v>
      </c>
      <c r="I5">
        <v>0.202457</v>
      </c>
      <c r="J5">
        <v>8.3864999999999995E-2</v>
      </c>
      <c r="K5">
        <v>8.3927000000000002E-2</v>
      </c>
      <c r="L5">
        <v>1.1552E-2</v>
      </c>
      <c r="M5">
        <v>7.1793040000000001</v>
      </c>
      <c r="N5">
        <v>2.4260000000000002E-3</v>
      </c>
      <c r="O5">
        <v>0.152058</v>
      </c>
      <c r="P5">
        <v>3</v>
      </c>
      <c r="Q5">
        <v>2</v>
      </c>
    </row>
    <row r="6" spans="1:17" x14ac:dyDescent="0.3">
      <c r="A6" t="s">
        <v>27</v>
      </c>
      <c r="B6">
        <v>0.2</v>
      </c>
      <c r="C6">
        <v>8.4000000000000005E-2</v>
      </c>
      <c r="D6">
        <v>8.4000000000000005E-2</v>
      </c>
      <c r="E6">
        <v>1.4541E-2</v>
      </c>
      <c r="F6">
        <v>5.5293419999999998</v>
      </c>
      <c r="G6">
        <v>1.4350999999999999E-2</v>
      </c>
      <c r="H6">
        <v>1.940461</v>
      </c>
      <c r="I6">
        <v>0.20197599999999999</v>
      </c>
      <c r="J6">
        <v>8.4066000000000002E-2</v>
      </c>
      <c r="K6">
        <v>8.3935999999999997E-2</v>
      </c>
      <c r="L6">
        <v>1.1464999999999999E-2</v>
      </c>
      <c r="M6">
        <v>5.5990510000000002</v>
      </c>
      <c r="N6">
        <v>4.1229999999999999E-3</v>
      </c>
      <c r="O6">
        <v>0.145707</v>
      </c>
      <c r="P6">
        <v>3</v>
      </c>
      <c r="Q6">
        <v>2</v>
      </c>
    </row>
    <row r="7" spans="1:17" x14ac:dyDescent="0.3">
      <c r="A7" t="s">
        <v>28</v>
      </c>
      <c r="B7">
        <v>0.2</v>
      </c>
      <c r="C7">
        <v>8.4000000000000005E-2</v>
      </c>
      <c r="D7">
        <v>8.4000000000000005E-2</v>
      </c>
      <c r="E7">
        <v>2.5203E-2</v>
      </c>
      <c r="F7">
        <v>3.3634010000000001</v>
      </c>
      <c r="G7">
        <v>2.4670999999999998E-2</v>
      </c>
      <c r="H7">
        <v>1.434307</v>
      </c>
      <c r="I7">
        <v>0.20085700000000001</v>
      </c>
      <c r="J7">
        <v>8.3738999999999994E-2</v>
      </c>
      <c r="K7">
        <v>8.3908999999999997E-2</v>
      </c>
      <c r="L7">
        <v>1.3631000000000001E-2</v>
      </c>
      <c r="M7">
        <v>3.0655960000000002</v>
      </c>
      <c r="N7">
        <v>1.3231E-2</v>
      </c>
      <c r="O7">
        <v>0.50914499999999996</v>
      </c>
      <c r="P7">
        <v>9</v>
      </c>
      <c r="Q7">
        <v>1.5</v>
      </c>
    </row>
    <row r="8" spans="1:17" x14ac:dyDescent="0.3">
      <c r="A8" t="s">
        <v>29</v>
      </c>
      <c r="B8">
        <v>0.2</v>
      </c>
      <c r="C8">
        <v>8.4000000000000005E-2</v>
      </c>
      <c r="D8">
        <v>8.4000000000000005E-2</v>
      </c>
      <c r="E8">
        <v>1.3754000000000001E-2</v>
      </c>
      <c r="F8">
        <v>2.8497669999999999</v>
      </c>
      <c r="G8">
        <v>1.2954E-2</v>
      </c>
      <c r="H8">
        <v>2.0046020000000002</v>
      </c>
      <c r="I8">
        <v>0.20082</v>
      </c>
      <c r="J8">
        <v>8.3726999999999996E-2</v>
      </c>
      <c r="K8">
        <v>8.3802000000000001E-2</v>
      </c>
      <c r="L8">
        <v>9.8069999999999997E-3</v>
      </c>
      <c r="M8">
        <v>2.9185599999999998</v>
      </c>
      <c r="N8">
        <v>7.7260000000000002E-3</v>
      </c>
      <c r="O8">
        <v>0.71359499999999998</v>
      </c>
      <c r="P8">
        <v>9</v>
      </c>
      <c r="Q8">
        <v>1.5</v>
      </c>
    </row>
    <row r="9" spans="1:17" x14ac:dyDescent="0.3">
      <c r="A9" t="s">
        <v>30</v>
      </c>
      <c r="B9">
        <v>0.2</v>
      </c>
      <c r="C9">
        <v>8.4000000000000005E-2</v>
      </c>
      <c r="D9">
        <v>8.4000000000000005E-2</v>
      </c>
      <c r="E9">
        <v>1.6685999999999999E-2</v>
      </c>
      <c r="F9">
        <v>3.342425</v>
      </c>
      <c r="G9">
        <v>1.6601999999999999E-2</v>
      </c>
      <c r="H9">
        <v>1.6502019999999999</v>
      </c>
      <c r="I9">
        <v>0.20097200000000001</v>
      </c>
      <c r="J9">
        <v>8.3715999999999999E-2</v>
      </c>
      <c r="K9">
        <v>8.3916000000000004E-2</v>
      </c>
      <c r="L9">
        <v>6.3099999999999996E-3</v>
      </c>
      <c r="M9">
        <v>3.4137110000000002</v>
      </c>
      <c r="N9">
        <v>5.0289999999999996E-3</v>
      </c>
      <c r="O9">
        <v>0.55650599999999995</v>
      </c>
      <c r="P9">
        <v>9</v>
      </c>
      <c r="Q9">
        <v>1.5</v>
      </c>
    </row>
    <row r="10" spans="1:17" x14ac:dyDescent="0.3">
      <c r="A10" t="s">
        <v>31</v>
      </c>
      <c r="B10">
        <v>0.2</v>
      </c>
      <c r="C10">
        <v>8.4000000000000005E-2</v>
      </c>
      <c r="D10">
        <v>8.4000000000000005E-2</v>
      </c>
      <c r="E10">
        <v>2.5138000000000001E-2</v>
      </c>
      <c r="F10">
        <v>2.824881</v>
      </c>
      <c r="G10">
        <v>2.4368000000000001E-2</v>
      </c>
      <c r="H10">
        <v>1.791504</v>
      </c>
      <c r="I10">
        <v>0.20091800000000001</v>
      </c>
      <c r="J10">
        <v>8.3663000000000001E-2</v>
      </c>
      <c r="K10">
        <v>8.3886000000000002E-2</v>
      </c>
      <c r="L10">
        <v>1.1860000000000001E-2</v>
      </c>
      <c r="M10">
        <v>1.6146739999999999</v>
      </c>
      <c r="N10">
        <v>9.0460000000000002E-3</v>
      </c>
      <c r="O10">
        <v>0.65610299999999999</v>
      </c>
      <c r="P10">
        <v>15</v>
      </c>
      <c r="Q10">
        <v>1.5</v>
      </c>
    </row>
  </sheetData>
  <mergeCells count="5">
    <mergeCell ref="B1:D1"/>
    <mergeCell ref="E1:H1"/>
    <mergeCell ref="I1:K1"/>
    <mergeCell ref="L1:O1"/>
    <mergeCell ref="P1:Q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Button 1">
              <controlPr defaultSize="0" print="0" autoFill="0" autoPict="0" macro="[0]!home">
                <anchor moveWithCells="1">
                  <from>
                    <xdr:col>0</xdr:col>
                    <xdr:colOff>7620</xdr:colOff>
                    <xdr:row>0</xdr:row>
                    <xdr:rowOff>0</xdr:rowOff>
                  </from>
                  <to>
                    <xdr:col>0</xdr:col>
                    <xdr:colOff>1447800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0215-6717-48DE-B91F-F8166ACCD39D}">
  <sheetPr codeName="Sheet5"/>
  <dimension ref="A1:Q4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 x14ac:dyDescent="0.3"/>
  <cols>
    <col min="1" max="1" width="50.77734375" customWidth="1"/>
  </cols>
  <sheetData>
    <row r="1" spans="1:17" x14ac:dyDescent="0.3">
      <c r="B1" s="14" t="s">
        <v>9</v>
      </c>
      <c r="C1" s="14"/>
      <c r="D1" s="14"/>
      <c r="E1" s="14" t="s">
        <v>11</v>
      </c>
      <c r="F1" s="14"/>
      <c r="G1" s="14"/>
      <c r="H1" s="14"/>
      <c r="I1" s="14" t="s">
        <v>10</v>
      </c>
      <c r="J1" s="14"/>
      <c r="K1" s="14"/>
      <c r="L1" s="14" t="s">
        <v>11</v>
      </c>
      <c r="M1" s="14"/>
      <c r="N1" s="14"/>
      <c r="O1" s="14"/>
      <c r="P1" s="14" t="s">
        <v>19</v>
      </c>
      <c r="Q1" s="14"/>
    </row>
    <row r="2" spans="1:17" ht="28.8" customHeight="1" x14ac:dyDescent="0.3">
      <c r="A2" t="s">
        <v>8</v>
      </c>
      <c r="B2" s="1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1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21</v>
      </c>
      <c r="Q2" s="3" t="s">
        <v>45</v>
      </c>
    </row>
    <row r="3" spans="1:17" x14ac:dyDescent="0.3">
      <c r="A3" t="s">
        <v>32</v>
      </c>
      <c r="B3">
        <v>0.2</v>
      </c>
      <c r="C3">
        <v>8.4000000000000005E-2</v>
      </c>
      <c r="D3">
        <v>8.4000000000000005E-2</v>
      </c>
      <c r="E3">
        <v>0.161603</v>
      </c>
      <c r="F3">
        <v>14.468101000000001</v>
      </c>
      <c r="G3">
        <v>0.15530099999999999</v>
      </c>
      <c r="H3">
        <v>13.63979</v>
      </c>
      <c r="I3">
        <v>0.20149900000000001</v>
      </c>
      <c r="J3">
        <v>8.3402000000000004E-2</v>
      </c>
      <c r="K3">
        <v>8.3461999999999995E-2</v>
      </c>
      <c r="L3">
        <v>2.9305000000000001E-2</v>
      </c>
      <c r="M3">
        <v>3.0321950000000002</v>
      </c>
      <c r="N3">
        <v>2.8542000000000001E-2</v>
      </c>
      <c r="O3">
        <v>1.550567</v>
      </c>
      <c r="P3">
        <v>6</v>
      </c>
      <c r="Q3">
        <v>0.85</v>
      </c>
    </row>
    <row r="4" spans="1:17" x14ac:dyDescent="0.3">
      <c r="A4" t="s">
        <v>33</v>
      </c>
      <c r="B4">
        <v>0.2</v>
      </c>
      <c r="C4">
        <v>8.4000000000000005E-2</v>
      </c>
      <c r="D4">
        <v>8.4000000000000005E-2</v>
      </c>
      <c r="E4">
        <v>0.16390399999999999</v>
      </c>
      <c r="F4">
        <v>14.725942</v>
      </c>
      <c r="G4">
        <v>0.15861700000000001</v>
      </c>
      <c r="H4">
        <v>14.315638</v>
      </c>
      <c r="I4">
        <v>0.201353</v>
      </c>
      <c r="J4">
        <v>8.3318000000000003E-2</v>
      </c>
      <c r="K4">
        <v>8.337E-2</v>
      </c>
      <c r="L4">
        <v>3.7205000000000002E-2</v>
      </c>
      <c r="M4">
        <v>3.1022259999999999</v>
      </c>
      <c r="N4">
        <v>2.9312999999999999E-2</v>
      </c>
      <c r="O4">
        <v>2.2217669999999998</v>
      </c>
      <c r="P4">
        <v>6</v>
      </c>
      <c r="Q4">
        <v>0.85</v>
      </c>
    </row>
    <row r="5" spans="1:17" x14ac:dyDescent="0.3">
      <c r="A5" t="s">
        <v>34</v>
      </c>
      <c r="B5">
        <v>0.2</v>
      </c>
      <c r="C5">
        <v>8.4000000000000005E-2</v>
      </c>
      <c r="D5">
        <v>8.4000000000000005E-2</v>
      </c>
      <c r="E5">
        <v>0.22633900000000001</v>
      </c>
      <c r="F5">
        <v>21.341898</v>
      </c>
      <c r="G5">
        <v>0.14582700000000001</v>
      </c>
      <c r="H5">
        <v>19.935879</v>
      </c>
      <c r="I5">
        <v>0.20158499999999999</v>
      </c>
      <c r="J5">
        <v>8.3192000000000002E-2</v>
      </c>
      <c r="K5">
        <v>8.3277000000000004E-2</v>
      </c>
      <c r="L5">
        <v>4.1237000000000003E-2</v>
      </c>
      <c r="M5">
        <v>2.7447370000000002</v>
      </c>
      <c r="N5">
        <v>4.0794999999999998E-2</v>
      </c>
      <c r="O5">
        <v>2.4696370000000001</v>
      </c>
      <c r="P5">
        <v>2</v>
      </c>
      <c r="Q5">
        <v>0.85</v>
      </c>
    </row>
    <row r="6" spans="1:17" x14ac:dyDescent="0.3">
      <c r="A6" t="s">
        <v>35</v>
      </c>
      <c r="B6">
        <v>0.2</v>
      </c>
      <c r="C6">
        <v>8.4000000000000005E-2</v>
      </c>
      <c r="D6">
        <v>8.4000000000000005E-2</v>
      </c>
      <c r="E6">
        <v>0.15960299999999999</v>
      </c>
      <c r="F6">
        <v>14.983031</v>
      </c>
      <c r="G6">
        <v>0.15504200000000001</v>
      </c>
      <c r="H6">
        <v>14.612043999999999</v>
      </c>
      <c r="I6">
        <v>0.201657</v>
      </c>
      <c r="J6">
        <v>8.3240999999999996E-2</v>
      </c>
      <c r="K6">
        <v>8.3343E-2</v>
      </c>
      <c r="L6">
        <v>3.4854000000000003E-2</v>
      </c>
      <c r="M6">
        <v>1.9328479999999999</v>
      </c>
      <c r="N6">
        <v>1.9328000000000001E-2</v>
      </c>
      <c r="O6">
        <v>0.58166099999999998</v>
      </c>
      <c r="P6">
        <v>2</v>
      </c>
      <c r="Q6">
        <v>0.85</v>
      </c>
    </row>
    <row r="7" spans="1:17" x14ac:dyDescent="0.3">
      <c r="A7" t="s">
        <v>36</v>
      </c>
      <c r="B7">
        <v>0.2</v>
      </c>
      <c r="C7">
        <v>8.4000000000000005E-2</v>
      </c>
      <c r="D7">
        <v>8.4000000000000005E-2</v>
      </c>
      <c r="E7">
        <v>0.11513900000000001</v>
      </c>
      <c r="F7">
        <v>11.472254</v>
      </c>
      <c r="G7">
        <v>0.112868</v>
      </c>
      <c r="H7">
        <v>11.048175000000001</v>
      </c>
      <c r="I7">
        <v>0.20166700000000001</v>
      </c>
      <c r="J7">
        <v>8.3271999999999999E-2</v>
      </c>
      <c r="K7">
        <v>8.3366999999999997E-2</v>
      </c>
      <c r="L7">
        <v>2.1321E-2</v>
      </c>
      <c r="M7">
        <v>1.884136</v>
      </c>
      <c r="N7">
        <v>1.341E-2</v>
      </c>
      <c r="O7">
        <v>1.4336720000000001</v>
      </c>
      <c r="P7">
        <v>2</v>
      </c>
      <c r="Q7">
        <v>0.85</v>
      </c>
    </row>
    <row r="8" spans="1:17" x14ac:dyDescent="0.3">
      <c r="A8" t="s">
        <v>37</v>
      </c>
      <c r="B8">
        <v>0.2</v>
      </c>
      <c r="C8">
        <v>8.4000000000000005E-2</v>
      </c>
      <c r="D8">
        <v>8.4000000000000005E-2</v>
      </c>
      <c r="E8">
        <v>9.6038999999999999E-2</v>
      </c>
      <c r="F8">
        <v>7.6789230000000002</v>
      </c>
      <c r="G8">
        <v>8.7947999999999998E-2</v>
      </c>
      <c r="H8">
        <v>6.9489349999999996</v>
      </c>
      <c r="I8">
        <v>0.201845</v>
      </c>
      <c r="J8">
        <v>8.3248000000000003E-2</v>
      </c>
      <c r="K8">
        <v>8.3277000000000004E-2</v>
      </c>
      <c r="L8">
        <v>2.5440999999999998E-2</v>
      </c>
      <c r="M8">
        <v>1.819574</v>
      </c>
      <c r="N8">
        <v>2.3302E-2</v>
      </c>
      <c r="O8">
        <v>0.89405400000000002</v>
      </c>
      <c r="P8">
        <v>2</v>
      </c>
      <c r="Q8">
        <v>0.85</v>
      </c>
    </row>
    <row r="9" spans="1:17" x14ac:dyDescent="0.3">
      <c r="A9" t="s">
        <v>38</v>
      </c>
      <c r="B9">
        <v>0.2</v>
      </c>
      <c r="C9">
        <v>8.4000000000000005E-2</v>
      </c>
      <c r="D9">
        <v>8.4000000000000005E-2</v>
      </c>
      <c r="E9">
        <v>7.8786999999999996E-2</v>
      </c>
      <c r="F9">
        <v>5.381399</v>
      </c>
      <c r="G9">
        <v>7.5005000000000002E-2</v>
      </c>
      <c r="H9">
        <v>4.4564769999999996</v>
      </c>
      <c r="I9">
        <v>0.20299200000000001</v>
      </c>
      <c r="J9">
        <v>8.2946000000000006E-2</v>
      </c>
      <c r="K9">
        <v>8.2931000000000005E-2</v>
      </c>
      <c r="L9">
        <v>2.0607E-2</v>
      </c>
      <c r="M9">
        <v>2.9621270000000002</v>
      </c>
      <c r="N9">
        <v>1.3114000000000001E-2</v>
      </c>
      <c r="O9">
        <v>1.907535</v>
      </c>
      <c r="P9">
        <v>2</v>
      </c>
      <c r="Q9">
        <v>0.85</v>
      </c>
    </row>
    <row r="10" spans="1:17" x14ac:dyDescent="0.3">
      <c r="A10" t="s">
        <v>39</v>
      </c>
      <c r="B10">
        <v>0.2</v>
      </c>
      <c r="C10">
        <v>8.4000000000000005E-2</v>
      </c>
      <c r="D10">
        <v>8.4000000000000005E-2</v>
      </c>
      <c r="E10">
        <v>5.3411E-2</v>
      </c>
      <c r="F10">
        <v>10.713661999999999</v>
      </c>
      <c r="G10">
        <v>5.0798999999999997E-2</v>
      </c>
      <c r="H10">
        <v>10.209320999999999</v>
      </c>
      <c r="I10">
        <v>0.20084199999999999</v>
      </c>
      <c r="J10">
        <v>8.3341999999999999E-2</v>
      </c>
      <c r="K10">
        <v>8.3377999999999994E-2</v>
      </c>
      <c r="L10">
        <v>2.2019E-2</v>
      </c>
      <c r="M10">
        <v>3.316846</v>
      </c>
      <c r="N10">
        <v>9.1549999999999999E-3</v>
      </c>
      <c r="O10">
        <v>1.250021</v>
      </c>
      <c r="P10">
        <v>6</v>
      </c>
      <c r="Q10">
        <v>0.375</v>
      </c>
    </row>
    <row r="11" spans="1:17" x14ac:dyDescent="0.3">
      <c r="A11" t="s">
        <v>40</v>
      </c>
      <c r="B11">
        <v>0.2</v>
      </c>
      <c r="C11">
        <v>8.4000000000000005E-2</v>
      </c>
      <c r="D11">
        <v>8.4000000000000005E-2</v>
      </c>
      <c r="E11">
        <v>5.1535999999999998E-2</v>
      </c>
      <c r="F11">
        <v>10.325305999999999</v>
      </c>
      <c r="G11">
        <v>4.8736000000000002E-2</v>
      </c>
      <c r="H11">
        <v>10.288999</v>
      </c>
      <c r="I11">
        <v>0.20085600000000001</v>
      </c>
      <c r="J11">
        <v>8.3332000000000003E-2</v>
      </c>
      <c r="K11">
        <v>8.3358000000000002E-2</v>
      </c>
      <c r="L11">
        <v>1.6597000000000001E-2</v>
      </c>
      <c r="M11">
        <v>2.9029780000000001</v>
      </c>
      <c r="N11">
        <v>7.6169999999999996E-3</v>
      </c>
      <c r="O11">
        <v>1.3225389999999999</v>
      </c>
      <c r="P11">
        <v>6</v>
      </c>
      <c r="Q11">
        <v>0.375</v>
      </c>
    </row>
    <row r="12" spans="1:17" x14ac:dyDescent="0.3">
      <c r="A12" t="s">
        <v>41</v>
      </c>
      <c r="B12">
        <v>0.2</v>
      </c>
      <c r="C12">
        <v>8.4000000000000005E-2</v>
      </c>
      <c r="D12">
        <v>8.4000000000000005E-2</v>
      </c>
      <c r="E12">
        <v>5.3962999999999997E-2</v>
      </c>
      <c r="F12">
        <v>11.196922000000001</v>
      </c>
      <c r="G12">
        <v>5.0992000000000003E-2</v>
      </c>
      <c r="H12">
        <v>10.343106000000001</v>
      </c>
      <c r="I12">
        <v>0.201067</v>
      </c>
      <c r="J12">
        <v>8.3395999999999998E-2</v>
      </c>
      <c r="K12">
        <v>8.3471000000000004E-2</v>
      </c>
      <c r="L12">
        <v>1.6941000000000001E-2</v>
      </c>
      <c r="M12">
        <v>2.2391969999999999</v>
      </c>
      <c r="N12">
        <v>6.1710000000000003E-3</v>
      </c>
      <c r="O12">
        <v>1.0841069999999999</v>
      </c>
      <c r="P12">
        <v>6</v>
      </c>
      <c r="Q12">
        <v>0.375</v>
      </c>
    </row>
    <row r="13" spans="1:17" x14ac:dyDescent="0.3">
      <c r="A13" t="s">
        <v>42</v>
      </c>
      <c r="B13">
        <v>0.2</v>
      </c>
      <c r="C13">
        <v>8.4000000000000005E-2</v>
      </c>
      <c r="D13">
        <v>8.4000000000000005E-2</v>
      </c>
      <c r="E13">
        <v>5.8154999999999998E-2</v>
      </c>
      <c r="F13">
        <v>11.693681</v>
      </c>
      <c r="G13">
        <v>5.0855999999999998E-2</v>
      </c>
      <c r="H13">
        <v>11.008247000000001</v>
      </c>
      <c r="I13">
        <v>0.20077200000000001</v>
      </c>
      <c r="J13">
        <v>8.3356E-2</v>
      </c>
      <c r="K13">
        <v>8.3435999999999996E-2</v>
      </c>
      <c r="L13">
        <v>1.7236999999999999E-2</v>
      </c>
      <c r="M13">
        <v>2.8205610000000001</v>
      </c>
      <c r="N13">
        <v>9.2890000000000004E-3</v>
      </c>
      <c r="O13">
        <v>1.9764219999999999</v>
      </c>
      <c r="P13">
        <v>10</v>
      </c>
      <c r="Q13">
        <v>0.375</v>
      </c>
    </row>
    <row r="14" spans="1:17" x14ac:dyDescent="0.3">
      <c r="A14" t="s">
        <v>43</v>
      </c>
      <c r="B14">
        <v>0.2</v>
      </c>
      <c r="C14">
        <v>8.4000000000000005E-2</v>
      </c>
      <c r="D14">
        <v>8.4000000000000005E-2</v>
      </c>
      <c r="E14">
        <v>5.2643000000000002E-2</v>
      </c>
      <c r="F14">
        <v>10.673686</v>
      </c>
      <c r="G14">
        <v>5.049E-2</v>
      </c>
      <c r="H14">
        <v>10.434144</v>
      </c>
      <c r="I14">
        <v>0.200903</v>
      </c>
      <c r="J14">
        <v>8.3295999999999995E-2</v>
      </c>
      <c r="K14">
        <v>8.3394999999999997E-2</v>
      </c>
      <c r="L14">
        <v>8.6660000000000001E-3</v>
      </c>
      <c r="M14">
        <v>1.6858949999999999</v>
      </c>
      <c r="N14">
        <v>3.3899999999999998E-3</v>
      </c>
      <c r="O14">
        <v>0.50706799999999996</v>
      </c>
      <c r="P14">
        <v>2</v>
      </c>
      <c r="Q14">
        <v>0.375</v>
      </c>
    </row>
    <row r="15" spans="1:17" x14ac:dyDescent="0.3">
      <c r="A15" t="s">
        <v>44</v>
      </c>
      <c r="B15">
        <v>0.2</v>
      </c>
      <c r="C15">
        <v>8.4000000000000005E-2</v>
      </c>
      <c r="D15">
        <v>8.4000000000000005E-2</v>
      </c>
      <c r="E15">
        <v>6.4238000000000003E-2</v>
      </c>
      <c r="F15">
        <v>16.94904</v>
      </c>
      <c r="G15">
        <v>6.1960000000000001E-2</v>
      </c>
      <c r="H15">
        <v>16.572156</v>
      </c>
      <c r="I15">
        <v>0.20088400000000001</v>
      </c>
      <c r="J15">
        <v>8.3279000000000006E-2</v>
      </c>
      <c r="K15">
        <v>8.3376000000000006E-2</v>
      </c>
      <c r="L15">
        <v>1.0744999999999999E-2</v>
      </c>
      <c r="M15">
        <v>1.778413</v>
      </c>
      <c r="N15">
        <v>8.9449999999999998E-3</v>
      </c>
      <c r="O15">
        <v>1.400622</v>
      </c>
      <c r="P15">
        <v>2</v>
      </c>
      <c r="Q15">
        <v>0.375</v>
      </c>
    </row>
    <row r="16" spans="1:17" ht="28.8" x14ac:dyDescent="0.3">
      <c r="P16" s="3" t="s">
        <v>21</v>
      </c>
      <c r="Q16" s="3" t="s">
        <v>20</v>
      </c>
    </row>
    <row r="17" spans="1:17" x14ac:dyDescent="0.3">
      <c r="A17" t="s">
        <v>0</v>
      </c>
      <c r="B17">
        <v>0.2</v>
      </c>
      <c r="C17">
        <v>8.4000000000000005E-2</v>
      </c>
      <c r="D17">
        <v>8.4000000000000005E-2</v>
      </c>
      <c r="E17">
        <v>3.5056999999999998E-2</v>
      </c>
      <c r="F17">
        <v>4.6600299999999999</v>
      </c>
      <c r="G17">
        <v>3.3256000000000001E-2</v>
      </c>
      <c r="H17">
        <v>3.3020420000000001</v>
      </c>
      <c r="I17">
        <v>0.200628</v>
      </c>
      <c r="J17">
        <v>8.3713999999999997E-2</v>
      </c>
      <c r="K17">
        <v>8.3779999999999993E-2</v>
      </c>
      <c r="L17">
        <v>1.9036000000000001E-2</v>
      </c>
      <c r="M17">
        <v>1.878044</v>
      </c>
      <c r="N17">
        <v>7.1599999999999997E-3</v>
      </c>
      <c r="O17">
        <v>0.422518</v>
      </c>
      <c r="P17">
        <v>6</v>
      </c>
      <c r="Q17">
        <v>0.75</v>
      </c>
    </row>
    <row r="18" spans="1:17" x14ac:dyDescent="0.3">
      <c r="A18" t="s">
        <v>1</v>
      </c>
      <c r="B18">
        <v>0.2</v>
      </c>
      <c r="C18">
        <v>8.4000000000000005E-2</v>
      </c>
      <c r="D18">
        <v>8.4000000000000005E-2</v>
      </c>
      <c r="E18">
        <v>2.947E-2</v>
      </c>
      <c r="F18">
        <v>5.221228</v>
      </c>
      <c r="G18">
        <v>2.8544E-2</v>
      </c>
      <c r="H18">
        <v>4.38584</v>
      </c>
      <c r="I18">
        <v>0.20063800000000001</v>
      </c>
      <c r="J18">
        <v>8.3631999999999998E-2</v>
      </c>
      <c r="K18">
        <v>8.3683999999999995E-2</v>
      </c>
      <c r="L18">
        <v>2.2539E-2</v>
      </c>
      <c r="M18">
        <v>2.62073</v>
      </c>
      <c r="N18">
        <v>5.5290000000000001E-3</v>
      </c>
      <c r="O18">
        <v>1.6847939999999999</v>
      </c>
      <c r="P18">
        <v>6</v>
      </c>
      <c r="Q18">
        <v>0.75</v>
      </c>
    </row>
    <row r="19" spans="1:17" x14ac:dyDescent="0.3">
      <c r="A19" t="s">
        <v>2</v>
      </c>
      <c r="B19">
        <v>0.2</v>
      </c>
      <c r="C19">
        <v>8.4000000000000005E-2</v>
      </c>
      <c r="D19">
        <v>8.4000000000000005E-2</v>
      </c>
      <c r="E19">
        <v>3.2814999999999997E-2</v>
      </c>
      <c r="F19">
        <v>5.3081259999999997</v>
      </c>
      <c r="G19">
        <v>3.1480000000000001E-2</v>
      </c>
      <c r="H19">
        <v>3.8120889999999998</v>
      </c>
      <c r="I19">
        <v>0.200658</v>
      </c>
      <c r="J19">
        <v>8.3645999999999998E-2</v>
      </c>
      <c r="K19">
        <v>8.3700999999999998E-2</v>
      </c>
      <c r="L19">
        <v>1.4571000000000001E-2</v>
      </c>
      <c r="M19">
        <v>2.38293</v>
      </c>
      <c r="N19">
        <v>5.241E-3</v>
      </c>
      <c r="O19">
        <v>0.917377</v>
      </c>
      <c r="P19">
        <v>6</v>
      </c>
      <c r="Q19">
        <v>0.75</v>
      </c>
    </row>
    <row r="20" spans="1:17" x14ac:dyDescent="0.3">
      <c r="A20" t="s">
        <v>3</v>
      </c>
      <c r="B20">
        <v>0.2</v>
      </c>
      <c r="C20">
        <v>8.4000000000000005E-2</v>
      </c>
      <c r="D20">
        <v>8.4000000000000005E-2</v>
      </c>
      <c r="E20">
        <v>3.4410000000000003E-2</v>
      </c>
      <c r="F20">
        <v>5.1751360000000002</v>
      </c>
      <c r="G20">
        <v>3.3460999999999998E-2</v>
      </c>
      <c r="H20">
        <v>4.1987909999999999</v>
      </c>
      <c r="I20">
        <v>0.20063800000000001</v>
      </c>
      <c r="J20">
        <v>8.3723000000000006E-2</v>
      </c>
      <c r="K20">
        <v>8.3793999999999993E-2</v>
      </c>
      <c r="L20">
        <v>2.0913999999999999E-2</v>
      </c>
      <c r="M20">
        <v>2.3593090000000001</v>
      </c>
      <c r="N20">
        <v>8.9309999999999997E-3</v>
      </c>
      <c r="O20">
        <v>1.2899350000000001</v>
      </c>
      <c r="P20">
        <v>10</v>
      </c>
      <c r="Q20">
        <v>0.75</v>
      </c>
    </row>
    <row r="21" spans="1:17" x14ac:dyDescent="0.3">
      <c r="A21" t="s">
        <v>4</v>
      </c>
      <c r="B21">
        <v>0.2</v>
      </c>
      <c r="C21">
        <v>8.4000000000000005E-2</v>
      </c>
      <c r="D21">
        <v>8.4000000000000005E-2</v>
      </c>
      <c r="E21">
        <v>0.20095399999999999</v>
      </c>
      <c r="F21">
        <v>7.7058119999999999</v>
      </c>
      <c r="G21">
        <v>0.107516</v>
      </c>
      <c r="H21">
        <v>6.6469379999999996</v>
      </c>
      <c r="I21">
        <v>0.200846</v>
      </c>
      <c r="J21">
        <v>8.3405999999999994E-2</v>
      </c>
      <c r="K21">
        <v>8.3472000000000005E-2</v>
      </c>
      <c r="L21">
        <v>0.196217</v>
      </c>
      <c r="M21">
        <v>6.1325510000000003</v>
      </c>
      <c r="N21">
        <v>3.0369E-2</v>
      </c>
      <c r="O21">
        <v>3.3027129999999998</v>
      </c>
      <c r="P21" s="13">
        <v>6</v>
      </c>
      <c r="Q21" s="13">
        <v>1.7</v>
      </c>
    </row>
    <row r="22" spans="1:17" x14ac:dyDescent="0.3">
      <c r="A22" s="5" t="s">
        <v>49</v>
      </c>
      <c r="B22">
        <v>0.2</v>
      </c>
      <c r="C22">
        <v>8.4000000000000005E-2</v>
      </c>
      <c r="D22">
        <v>8.4000000000000005E-2</v>
      </c>
      <c r="E22">
        <v>0.10883900000000001</v>
      </c>
      <c r="F22">
        <v>7.7058119999999999</v>
      </c>
      <c r="G22">
        <v>0.107516</v>
      </c>
      <c r="H22">
        <v>6.6469379999999996</v>
      </c>
      <c r="I22">
        <v>0.20130300000000001</v>
      </c>
      <c r="J22">
        <v>8.3679000000000003E-2</v>
      </c>
      <c r="K22">
        <v>8.3759E-2</v>
      </c>
      <c r="L22">
        <v>4.2587E-2</v>
      </c>
      <c r="M22">
        <v>4.7111720000000004</v>
      </c>
      <c r="N22">
        <v>2.0133000000000002E-2</v>
      </c>
      <c r="O22">
        <v>1.314883</v>
      </c>
      <c r="P22" s="13"/>
      <c r="Q22" s="13"/>
    </row>
    <row r="23" spans="1:17" x14ac:dyDescent="0.3">
      <c r="A23" t="s">
        <v>5</v>
      </c>
      <c r="B23">
        <v>0.2</v>
      </c>
      <c r="C23">
        <v>8.4000000000000005E-2</v>
      </c>
      <c r="D23">
        <v>8.4000000000000005E-2</v>
      </c>
      <c r="E23">
        <v>0.138234</v>
      </c>
      <c r="F23">
        <v>9.4442160000000008</v>
      </c>
      <c r="G23">
        <v>0.11389100000000001</v>
      </c>
      <c r="H23">
        <v>7.484254</v>
      </c>
      <c r="I23">
        <v>0.20127100000000001</v>
      </c>
      <c r="J23">
        <v>8.3492999999999998E-2</v>
      </c>
      <c r="K23">
        <v>8.3558999999999994E-2</v>
      </c>
      <c r="L23">
        <v>7.6631000000000005E-2</v>
      </c>
      <c r="M23">
        <v>4.293812</v>
      </c>
      <c r="N23">
        <v>4.5758E-2</v>
      </c>
      <c r="O23">
        <v>1.723093</v>
      </c>
      <c r="P23">
        <v>6</v>
      </c>
      <c r="Q23">
        <v>1.7</v>
      </c>
    </row>
    <row r="24" spans="1:17" x14ac:dyDescent="0.3">
      <c r="A24" t="s">
        <v>6</v>
      </c>
      <c r="B24">
        <v>0.2</v>
      </c>
      <c r="C24">
        <v>8.4000000000000005E-2</v>
      </c>
      <c r="D24">
        <v>8.4000000000000005E-2</v>
      </c>
      <c r="E24">
        <v>0.10157099999999999</v>
      </c>
      <c r="F24">
        <v>7.2303439999999997</v>
      </c>
      <c r="G24">
        <v>0.10144</v>
      </c>
      <c r="H24">
        <v>5.4572079999999996</v>
      </c>
      <c r="I24">
        <v>0.201011</v>
      </c>
      <c r="J24">
        <v>8.3410999999999999E-2</v>
      </c>
      <c r="K24">
        <v>8.3456000000000002E-2</v>
      </c>
      <c r="L24">
        <v>4.3824000000000002E-2</v>
      </c>
      <c r="M24">
        <v>2.651888</v>
      </c>
      <c r="N24">
        <v>2.3774E-2</v>
      </c>
      <c r="O24">
        <v>0.49852299999999999</v>
      </c>
      <c r="P24">
        <v>2</v>
      </c>
      <c r="Q24">
        <v>1.7</v>
      </c>
    </row>
    <row r="25" spans="1:17" x14ac:dyDescent="0.3">
      <c r="A25" t="s">
        <v>7</v>
      </c>
      <c r="B25">
        <v>0.2</v>
      </c>
      <c r="C25">
        <v>8.4000000000000005E-2</v>
      </c>
      <c r="D25">
        <v>8.4000000000000005E-2</v>
      </c>
      <c r="E25">
        <v>9.4312000000000007E-2</v>
      </c>
      <c r="F25">
        <v>7.1172399999999998</v>
      </c>
      <c r="G25">
        <v>9.3488000000000002E-2</v>
      </c>
      <c r="H25">
        <v>5.2052060000000004</v>
      </c>
      <c r="I25">
        <v>0.200907</v>
      </c>
      <c r="J25">
        <v>8.3490999999999996E-2</v>
      </c>
      <c r="K25">
        <v>8.3515000000000006E-2</v>
      </c>
      <c r="L25">
        <v>3.5604999999999998E-2</v>
      </c>
      <c r="M25">
        <v>3.4846210000000002</v>
      </c>
      <c r="N25">
        <v>3.5604999999999998E-2</v>
      </c>
      <c r="O25">
        <v>0.92410999999999999</v>
      </c>
      <c r="P25">
        <v>2</v>
      </c>
      <c r="Q25">
        <v>1.7</v>
      </c>
    </row>
    <row r="26" spans="1:17" ht="28.8" x14ac:dyDescent="0.3">
      <c r="P26" s="3" t="s">
        <v>21</v>
      </c>
      <c r="Q26" s="3" t="s">
        <v>23</v>
      </c>
    </row>
    <row r="27" spans="1:17" x14ac:dyDescent="0.3">
      <c r="A27" t="s">
        <v>24</v>
      </c>
      <c r="B27">
        <v>0.2</v>
      </c>
      <c r="C27">
        <v>8.4000000000000005E-2</v>
      </c>
      <c r="D27">
        <v>8.4000000000000005E-2</v>
      </c>
      <c r="E27">
        <v>2.0902E-2</v>
      </c>
      <c r="F27">
        <v>6.995806</v>
      </c>
      <c r="G27">
        <v>2.0698000000000001E-2</v>
      </c>
      <c r="H27">
        <v>1.7856270000000001</v>
      </c>
      <c r="I27">
        <v>0.19996</v>
      </c>
      <c r="J27">
        <v>8.4040000000000004E-2</v>
      </c>
      <c r="K27">
        <v>8.3960000000000007E-2</v>
      </c>
      <c r="L27">
        <v>1.5511E-2</v>
      </c>
      <c r="M27">
        <v>6.9942760000000002</v>
      </c>
      <c r="N27">
        <v>1.5136E-2</v>
      </c>
      <c r="O27">
        <v>1.82325</v>
      </c>
      <c r="P27">
        <v>9</v>
      </c>
      <c r="Q27">
        <v>2</v>
      </c>
    </row>
    <row r="28" spans="1:17" x14ac:dyDescent="0.3">
      <c r="A28" t="s">
        <v>25</v>
      </c>
      <c r="B28">
        <v>0.2</v>
      </c>
      <c r="C28">
        <v>8.4000000000000005E-2</v>
      </c>
      <c r="D28">
        <v>8.4000000000000005E-2</v>
      </c>
      <c r="E28">
        <v>2.3432999999999999E-2</v>
      </c>
      <c r="F28">
        <v>6.9123999999999999</v>
      </c>
      <c r="G28">
        <v>2.206E-2</v>
      </c>
      <c r="H28">
        <v>3.0972840000000001</v>
      </c>
      <c r="I28">
        <v>0.19997999999999999</v>
      </c>
      <c r="J28">
        <v>8.4019999999999997E-2</v>
      </c>
      <c r="K28">
        <v>8.3979999999999999E-2</v>
      </c>
      <c r="L28">
        <v>2.2287999999999999E-2</v>
      </c>
      <c r="M28">
        <v>6.9116179999999998</v>
      </c>
      <c r="N28">
        <v>2.0941999999999999E-2</v>
      </c>
      <c r="O28">
        <v>3.1153569999999999</v>
      </c>
      <c r="P28">
        <v>9</v>
      </c>
      <c r="Q28">
        <v>2</v>
      </c>
    </row>
    <row r="29" spans="1:17" x14ac:dyDescent="0.3">
      <c r="A29" t="s">
        <v>26</v>
      </c>
      <c r="B29">
        <v>0.2</v>
      </c>
      <c r="C29">
        <v>8.4000000000000005E-2</v>
      </c>
      <c r="D29">
        <v>8.4000000000000005E-2</v>
      </c>
      <c r="E29">
        <v>1.2799E-2</v>
      </c>
      <c r="F29">
        <v>7.091882</v>
      </c>
      <c r="G29">
        <v>8.9510000000000006E-3</v>
      </c>
      <c r="H29">
        <v>2.601035</v>
      </c>
      <c r="I29">
        <v>0.20004</v>
      </c>
      <c r="J29">
        <v>8.3960000000000007E-2</v>
      </c>
      <c r="K29">
        <v>8.4040000000000004E-2</v>
      </c>
      <c r="L29">
        <v>1.1532000000000001E-2</v>
      </c>
      <c r="M29">
        <v>7.0932779999999998</v>
      </c>
      <c r="N29">
        <v>2.7989999999999998E-3</v>
      </c>
      <c r="O29">
        <v>2.5648430000000002</v>
      </c>
      <c r="P29">
        <v>3</v>
      </c>
      <c r="Q29">
        <v>2</v>
      </c>
    </row>
    <row r="30" spans="1:17" x14ac:dyDescent="0.3">
      <c r="A30" t="s">
        <v>27</v>
      </c>
      <c r="B30">
        <v>0.2</v>
      </c>
      <c r="C30">
        <v>8.4000000000000005E-2</v>
      </c>
      <c r="D30">
        <v>8.4000000000000005E-2</v>
      </c>
      <c r="E30">
        <v>1.4541E-2</v>
      </c>
      <c r="F30">
        <v>5.5293419999999998</v>
      </c>
      <c r="G30">
        <v>1.4350999999999999E-2</v>
      </c>
      <c r="H30">
        <v>1.940461</v>
      </c>
      <c r="I30">
        <v>0.19993900000000001</v>
      </c>
      <c r="J30">
        <v>8.4060999999999997E-2</v>
      </c>
      <c r="K30">
        <v>8.3939E-2</v>
      </c>
      <c r="L30">
        <v>1.1464999999999999E-2</v>
      </c>
      <c r="M30">
        <v>5.5271350000000004</v>
      </c>
      <c r="N30">
        <v>4.1159999999999999E-3</v>
      </c>
      <c r="O30">
        <v>1.9951639999999999</v>
      </c>
      <c r="P30">
        <v>3</v>
      </c>
      <c r="Q30">
        <v>2</v>
      </c>
    </row>
    <row r="31" spans="1:17" x14ac:dyDescent="0.3">
      <c r="A31" t="s">
        <v>28</v>
      </c>
      <c r="B31">
        <v>0.2</v>
      </c>
      <c r="C31">
        <v>8.4000000000000005E-2</v>
      </c>
      <c r="D31">
        <v>8.4000000000000005E-2</v>
      </c>
      <c r="E31">
        <v>2.5203E-2</v>
      </c>
      <c r="F31">
        <v>3.3634010000000001</v>
      </c>
      <c r="G31">
        <v>2.4670999999999998E-2</v>
      </c>
      <c r="H31">
        <v>1.434307</v>
      </c>
      <c r="I31">
        <v>0.19959499999999999</v>
      </c>
      <c r="J31">
        <v>8.3759E-2</v>
      </c>
      <c r="K31">
        <v>8.3946999999999994E-2</v>
      </c>
      <c r="L31">
        <v>1.3021E-2</v>
      </c>
      <c r="M31">
        <v>3.4134549999999999</v>
      </c>
      <c r="N31">
        <v>1.2352E-2</v>
      </c>
      <c r="O31">
        <v>1.484526</v>
      </c>
      <c r="P31">
        <v>9</v>
      </c>
      <c r="Q31">
        <v>1.5</v>
      </c>
    </row>
    <row r="32" spans="1:17" x14ac:dyDescent="0.3">
      <c r="A32" t="s">
        <v>29</v>
      </c>
      <c r="B32">
        <v>0.2</v>
      </c>
      <c r="C32">
        <v>8.4000000000000005E-2</v>
      </c>
      <c r="D32">
        <v>8.4000000000000005E-2</v>
      </c>
      <c r="E32">
        <v>1.3754000000000001E-2</v>
      </c>
      <c r="F32">
        <v>2.8497669999999999</v>
      </c>
      <c r="G32">
        <v>1.2954E-2</v>
      </c>
      <c r="H32">
        <v>2.0046020000000002</v>
      </c>
      <c r="I32">
        <v>0.19972200000000001</v>
      </c>
      <c r="J32">
        <v>8.3960000000000007E-2</v>
      </c>
      <c r="K32">
        <v>8.4040000000000004E-2</v>
      </c>
      <c r="L32">
        <v>9.9299999999999996E-3</v>
      </c>
      <c r="M32">
        <v>3.0275439999999998</v>
      </c>
      <c r="N32">
        <v>8.7819999999999999E-3</v>
      </c>
      <c r="O32">
        <v>2.268373</v>
      </c>
      <c r="P32">
        <v>9</v>
      </c>
      <c r="Q32">
        <v>1.5</v>
      </c>
    </row>
    <row r="33" spans="1:17" x14ac:dyDescent="0.3">
      <c r="A33" t="s">
        <v>30</v>
      </c>
      <c r="B33">
        <v>0.2</v>
      </c>
      <c r="C33">
        <v>8.4000000000000005E-2</v>
      </c>
      <c r="D33">
        <v>8.4000000000000005E-2</v>
      </c>
      <c r="E33">
        <v>1.6685999999999999E-2</v>
      </c>
      <c r="F33">
        <v>3.342425</v>
      </c>
      <c r="G33">
        <v>1.6601999999999999E-2</v>
      </c>
      <c r="H33">
        <v>1.6502019999999999</v>
      </c>
      <c r="I33">
        <v>0.19345200000000001</v>
      </c>
      <c r="J33">
        <v>8.3818000000000004E-2</v>
      </c>
      <c r="K33">
        <v>8.4001999999999993E-2</v>
      </c>
      <c r="L33">
        <v>5.999E-3</v>
      </c>
      <c r="M33">
        <v>8.2300900000000006</v>
      </c>
      <c r="N33">
        <v>4.3889999999999997E-3</v>
      </c>
      <c r="O33">
        <v>7.7719699999999996</v>
      </c>
      <c r="P33">
        <v>9</v>
      </c>
      <c r="Q33">
        <v>1.5</v>
      </c>
    </row>
    <row r="34" spans="1:17" x14ac:dyDescent="0.3">
      <c r="A34" t="s">
        <v>31</v>
      </c>
      <c r="B34">
        <v>0.2</v>
      </c>
      <c r="C34">
        <v>8.4000000000000005E-2</v>
      </c>
      <c r="D34">
        <v>8.4000000000000005E-2</v>
      </c>
      <c r="E34">
        <v>2.5138000000000001E-2</v>
      </c>
      <c r="F34">
        <v>2.824881</v>
      </c>
      <c r="G34">
        <v>2.4368000000000001E-2</v>
      </c>
      <c r="H34">
        <v>1.791504</v>
      </c>
      <c r="I34">
        <v>0.199654</v>
      </c>
      <c r="J34">
        <v>8.3791000000000004E-2</v>
      </c>
      <c r="K34">
        <v>8.4001000000000006E-2</v>
      </c>
      <c r="L34">
        <v>1.1636000000000001E-2</v>
      </c>
      <c r="M34">
        <v>2.913789</v>
      </c>
      <c r="N34">
        <v>1.0265E-2</v>
      </c>
      <c r="O34">
        <v>1.7748470000000001</v>
      </c>
      <c r="P34">
        <v>15</v>
      </c>
      <c r="Q34">
        <v>1.5</v>
      </c>
    </row>
    <row r="35" spans="1:17" ht="28.8" x14ac:dyDescent="0.3">
      <c r="P35" s="3" t="s">
        <v>21</v>
      </c>
    </row>
    <row r="36" spans="1:17" x14ac:dyDescent="0.3">
      <c r="A36" t="s">
        <v>46</v>
      </c>
      <c r="B36">
        <v>0.2</v>
      </c>
      <c r="C36">
        <v>8.4000000000000005E-2</v>
      </c>
      <c r="D36">
        <v>8.4000000000000005E-2</v>
      </c>
      <c r="E36">
        <v>0.277397</v>
      </c>
      <c r="F36">
        <v>11.368505000000001</v>
      </c>
      <c r="G36">
        <v>0.16488</v>
      </c>
      <c r="H36">
        <v>6.0220000000000002</v>
      </c>
      <c r="I36">
        <v>0.201041</v>
      </c>
      <c r="J36">
        <v>8.3474999999999994E-2</v>
      </c>
      <c r="K36">
        <v>8.3530999999999994E-2</v>
      </c>
      <c r="L36">
        <v>1.5409000000000001E-2</v>
      </c>
      <c r="M36">
        <v>2.0859770000000002</v>
      </c>
      <c r="N36">
        <v>7.6829999999999997E-3</v>
      </c>
      <c r="O36">
        <v>0.52490599999999998</v>
      </c>
      <c r="P36">
        <v>1</v>
      </c>
    </row>
    <row r="37" spans="1:17" x14ac:dyDescent="0.3">
      <c r="A37" t="s">
        <v>47</v>
      </c>
      <c r="B37">
        <v>0.2</v>
      </c>
      <c r="C37">
        <v>8.4000000000000005E-2</v>
      </c>
      <c r="D37">
        <v>8.4000000000000005E-2</v>
      </c>
      <c r="E37">
        <v>9.9446999999999994E-2</v>
      </c>
      <c r="F37">
        <v>8.090109</v>
      </c>
      <c r="G37">
        <v>5.4486E-2</v>
      </c>
      <c r="H37">
        <v>2.2321049999999998</v>
      </c>
      <c r="I37">
        <v>0.20100599999999999</v>
      </c>
      <c r="J37">
        <v>8.3490999999999996E-2</v>
      </c>
      <c r="K37">
        <v>8.3476999999999996E-2</v>
      </c>
      <c r="L37">
        <v>3.5393000000000001E-2</v>
      </c>
      <c r="M37">
        <v>8.5070340000000009</v>
      </c>
      <c r="N37">
        <v>2.5191999999999999E-2</v>
      </c>
      <c r="O37">
        <v>2.3044730000000002</v>
      </c>
      <c r="P37">
        <v>2</v>
      </c>
    </row>
    <row r="38" spans="1:17" x14ac:dyDescent="0.3">
      <c r="A38" t="s">
        <v>48</v>
      </c>
      <c r="B38" s="13">
        <v>0.2</v>
      </c>
      <c r="C38" s="13">
        <v>8.4000000000000005E-2</v>
      </c>
      <c r="D38" s="13">
        <v>8.4000000000000005E-2</v>
      </c>
      <c r="E38">
        <v>0.100439</v>
      </c>
      <c r="F38">
        <v>19.187847999999999</v>
      </c>
      <c r="G38">
        <v>9.8424999999999999E-2</v>
      </c>
      <c r="H38">
        <v>4.9611609999999997</v>
      </c>
      <c r="I38">
        <v>0.201657</v>
      </c>
      <c r="J38">
        <v>8.3738000000000007E-2</v>
      </c>
      <c r="K38">
        <v>8.3759E-2</v>
      </c>
      <c r="L38">
        <v>6.3218999999999997E-2</v>
      </c>
      <c r="M38">
        <v>22.468952999999999</v>
      </c>
      <c r="N38">
        <v>1.7035000000000002E-2</v>
      </c>
      <c r="O38">
        <v>1.8581399999999999</v>
      </c>
      <c r="P38" s="13">
        <v>4</v>
      </c>
    </row>
    <row r="39" spans="1:17" x14ac:dyDescent="0.3">
      <c r="A39" s="5" t="s">
        <v>50</v>
      </c>
      <c r="B39" s="13"/>
      <c r="C39" s="13"/>
      <c r="D39" s="13"/>
      <c r="E39">
        <v>9.9433999999999995E-2</v>
      </c>
      <c r="F39">
        <v>9.4990109999999994</v>
      </c>
      <c r="G39">
        <v>9.8424999999999999E-2</v>
      </c>
      <c r="H39">
        <v>1.846357</v>
      </c>
      <c r="I39">
        <v>0.20179800000000001</v>
      </c>
      <c r="J39">
        <v>8.3812999999999999E-2</v>
      </c>
      <c r="K39">
        <v>8.3814E-2</v>
      </c>
      <c r="L39">
        <v>2.9964000000000001E-2</v>
      </c>
      <c r="M39">
        <v>4.4318710000000001</v>
      </c>
      <c r="N39">
        <v>2.785E-2</v>
      </c>
      <c r="O39">
        <v>2.6464449999999999</v>
      </c>
      <c r="P39" s="13"/>
    </row>
    <row r="40" spans="1:17" ht="28.8" x14ac:dyDescent="0.3">
      <c r="P40" s="3" t="s">
        <v>21</v>
      </c>
    </row>
    <row r="41" spans="1:17" x14ac:dyDescent="0.3">
      <c r="A41" t="s">
        <v>51</v>
      </c>
      <c r="B41" s="13">
        <v>0.2</v>
      </c>
      <c r="C41" s="13">
        <v>8.4000000000000005E-2</v>
      </c>
      <c r="D41" s="13">
        <v>8.4000000000000005E-2</v>
      </c>
      <c r="E41">
        <v>0.277397</v>
      </c>
      <c r="F41">
        <v>21.341898</v>
      </c>
      <c r="G41">
        <v>0.16488</v>
      </c>
      <c r="H41">
        <v>19.935879</v>
      </c>
      <c r="I41">
        <v>0.20094600000000001</v>
      </c>
      <c r="J41">
        <v>8.3254999999999996E-2</v>
      </c>
      <c r="K41">
        <v>8.3321999999999993E-2</v>
      </c>
      <c r="L41">
        <v>0.192353</v>
      </c>
      <c r="M41">
        <v>24.596717000000002</v>
      </c>
      <c r="N41">
        <v>5.3925000000000001E-2</v>
      </c>
      <c r="O41">
        <v>3.3378899999999998</v>
      </c>
      <c r="P41">
        <v>171</v>
      </c>
    </row>
    <row r="42" spans="1:17" x14ac:dyDescent="0.3">
      <c r="A42" s="5" t="s">
        <v>52</v>
      </c>
      <c r="B42" s="13"/>
      <c r="C42" s="13"/>
      <c r="D42" s="13"/>
      <c r="E42">
        <v>0.277397</v>
      </c>
      <c r="F42">
        <v>21.341898</v>
      </c>
      <c r="G42">
        <v>0.16488</v>
      </c>
      <c r="H42">
        <v>19.935879</v>
      </c>
      <c r="I42">
        <v>0.201403</v>
      </c>
      <c r="J42">
        <v>8.3457000000000003E-2</v>
      </c>
      <c r="K42">
        <v>8.3524000000000001E-2</v>
      </c>
      <c r="L42">
        <v>7.4899999999999994E-2</v>
      </c>
      <c r="M42">
        <v>8.8003140000000002</v>
      </c>
      <c r="N42">
        <v>5.3053999999999997E-2</v>
      </c>
      <c r="O42">
        <v>3.2860019999999999</v>
      </c>
      <c r="P42">
        <v>169</v>
      </c>
    </row>
  </sheetData>
  <mergeCells count="14">
    <mergeCell ref="P21:P22"/>
    <mergeCell ref="Q21:Q22"/>
    <mergeCell ref="B1:D1"/>
    <mergeCell ref="E1:H1"/>
    <mergeCell ref="I1:K1"/>
    <mergeCell ref="L1:O1"/>
    <mergeCell ref="P1:Q1"/>
    <mergeCell ref="P38:P39"/>
    <mergeCell ref="D38:D39"/>
    <mergeCell ref="C38:C39"/>
    <mergeCell ref="B38:B39"/>
    <mergeCell ref="D41:D42"/>
    <mergeCell ref="C41:C42"/>
    <mergeCell ref="B41:B4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Button 1">
              <controlPr defaultSize="0" print="0" autoFill="0" autoPict="0" macro="[0]!home">
                <anchor moveWithCells="1">
                  <from>
                    <xdr:col>0</xdr:col>
                    <xdr:colOff>7620</xdr:colOff>
                    <xdr:row>0</xdr:row>
                    <xdr:rowOff>0</xdr:rowOff>
                  </from>
                  <to>
                    <xdr:col>0</xdr:col>
                    <xdr:colOff>1447800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AEBB-4AD0-43D0-AFD2-205BE1DB3C7C}">
  <sheetPr codeName="Sheet9"/>
  <dimension ref="A1:Q3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 x14ac:dyDescent="0.3"/>
  <cols>
    <col min="1" max="1" width="50.77734375" style="4" customWidth="1"/>
    <col min="2" max="16384" width="8.88671875" style="4"/>
  </cols>
  <sheetData>
    <row r="1" spans="1:17" x14ac:dyDescent="0.3">
      <c r="B1" s="14" t="s">
        <v>9</v>
      </c>
      <c r="C1" s="14"/>
      <c r="D1" s="14"/>
      <c r="E1" s="14" t="s">
        <v>11</v>
      </c>
      <c r="F1" s="14"/>
      <c r="G1" s="14"/>
      <c r="H1" s="14"/>
      <c r="I1" s="14" t="s">
        <v>10</v>
      </c>
      <c r="J1" s="14"/>
      <c r="K1" s="14"/>
      <c r="L1" s="14" t="s">
        <v>11</v>
      </c>
      <c r="M1" s="14"/>
      <c r="N1" s="14"/>
      <c r="O1" s="14"/>
      <c r="P1" s="14" t="s">
        <v>19</v>
      </c>
      <c r="Q1" s="14"/>
    </row>
    <row r="2" spans="1:17" ht="28.8" customHeight="1" x14ac:dyDescent="0.3">
      <c r="A2" s="4" t="s">
        <v>8</v>
      </c>
      <c r="B2" s="2" t="s">
        <v>12</v>
      </c>
      <c r="C2" s="3" t="s">
        <v>53</v>
      </c>
      <c r="D2" s="7" t="s">
        <v>54</v>
      </c>
      <c r="E2" s="3" t="s">
        <v>15</v>
      </c>
      <c r="F2" s="3" t="s">
        <v>16</v>
      </c>
      <c r="G2" s="3" t="s">
        <v>17</v>
      </c>
      <c r="H2" s="3" t="s">
        <v>18</v>
      </c>
      <c r="I2" s="2" t="s">
        <v>12</v>
      </c>
      <c r="J2" s="3" t="s">
        <v>53</v>
      </c>
      <c r="K2" s="7" t="s">
        <v>54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21</v>
      </c>
      <c r="Q2" s="3" t="s">
        <v>45</v>
      </c>
    </row>
    <row r="3" spans="1:17" x14ac:dyDescent="0.3">
      <c r="A3" s="6" t="s">
        <v>104</v>
      </c>
      <c r="B3" s="4">
        <v>0.15</v>
      </c>
      <c r="C3" s="14">
        <v>6.5000000000000002E-2</v>
      </c>
      <c r="D3" s="14">
        <v>0</v>
      </c>
      <c r="E3" s="6">
        <v>1.2581439999999999</v>
      </c>
      <c r="F3" s="6">
        <v>108.480324</v>
      </c>
      <c r="G3" s="6">
        <v>1.082811</v>
      </c>
      <c r="H3" s="6">
        <v>102.01779000000001</v>
      </c>
      <c r="I3" s="6">
        <v>0.15</v>
      </c>
      <c r="J3" s="6">
        <v>6.1892999999999997E-2</v>
      </c>
      <c r="K3" s="6">
        <v>-1.2003250000000001</v>
      </c>
      <c r="L3" s="6">
        <v>0.15581400000000001</v>
      </c>
      <c r="M3" s="6">
        <v>4.8335359999999996</v>
      </c>
      <c r="N3" s="6">
        <v>5.5149999999999998E-2</v>
      </c>
      <c r="O3" s="6">
        <v>3.5287389999999998</v>
      </c>
      <c r="P3" s="12">
        <v>2</v>
      </c>
      <c r="Q3" s="13">
        <v>0.85</v>
      </c>
    </row>
    <row r="4" spans="1:17" x14ac:dyDescent="0.3">
      <c r="B4" s="6">
        <v>0.155</v>
      </c>
      <c r="C4" s="14"/>
      <c r="D4" s="14"/>
      <c r="E4" s="6">
        <v>1.0725610000000001</v>
      </c>
      <c r="F4" s="6">
        <v>85.227807999999996</v>
      </c>
      <c r="G4" s="6">
        <v>0.93005099999999996</v>
      </c>
      <c r="H4" s="6">
        <v>78.730397999999994</v>
      </c>
      <c r="I4" s="6">
        <v>0.155</v>
      </c>
      <c r="J4" s="6">
        <v>6.3955999999999999E-2</v>
      </c>
      <c r="K4" s="6">
        <v>-1.2003250000000001</v>
      </c>
      <c r="L4" s="6">
        <v>0.13312399999999999</v>
      </c>
      <c r="M4" s="6">
        <v>4.8335359999999996</v>
      </c>
      <c r="N4" s="6">
        <v>6.2302000000000003E-2</v>
      </c>
      <c r="O4" s="6">
        <v>3.5287389999999998</v>
      </c>
      <c r="P4" s="12">
        <v>2</v>
      </c>
      <c r="Q4" s="13"/>
    </row>
    <row r="5" spans="1:17" s="6" customFormat="1" x14ac:dyDescent="0.3">
      <c r="B5" s="6">
        <v>0.14499999999999999</v>
      </c>
      <c r="C5" s="14"/>
      <c r="D5" s="14"/>
      <c r="E5" s="6">
        <v>1.4175150000000001</v>
      </c>
      <c r="F5" s="6">
        <v>133.33646300000001</v>
      </c>
      <c r="G5" s="6">
        <v>1.182712</v>
      </c>
      <c r="H5" s="6">
        <v>126.911209</v>
      </c>
      <c r="I5" s="6">
        <v>0.14499999999999999</v>
      </c>
      <c r="J5" s="6">
        <v>5.9830000000000001E-2</v>
      </c>
      <c r="K5" s="6">
        <v>-1.2003250000000001</v>
      </c>
      <c r="L5" s="6">
        <v>0.19181300000000001</v>
      </c>
      <c r="M5" s="6">
        <v>4.8335359999999996</v>
      </c>
      <c r="N5" s="6">
        <v>8.0326999999999996E-2</v>
      </c>
      <c r="O5" s="6">
        <v>3.5287389999999998</v>
      </c>
      <c r="P5" s="12">
        <v>2</v>
      </c>
      <c r="Q5" s="13"/>
    </row>
    <row r="6" spans="1:17" x14ac:dyDescent="0.3">
      <c r="A6" s="4" t="s">
        <v>105</v>
      </c>
      <c r="B6" s="6">
        <v>0.15</v>
      </c>
      <c r="C6" s="13">
        <v>6.5000000000000002E-2</v>
      </c>
      <c r="D6" s="13">
        <v>0</v>
      </c>
      <c r="E6" s="6">
        <v>1.2366809999999999</v>
      </c>
      <c r="F6" s="6">
        <v>107.129424</v>
      </c>
      <c r="G6" s="6">
        <v>1.0776030000000001</v>
      </c>
      <c r="H6" s="6">
        <v>101.338803</v>
      </c>
      <c r="I6" s="6">
        <v>0.15</v>
      </c>
      <c r="J6" s="6">
        <v>6.1379000000000003E-2</v>
      </c>
      <c r="K6" s="6">
        <v>-1.1051709999999999</v>
      </c>
      <c r="L6" s="6">
        <v>0.145148</v>
      </c>
      <c r="M6" s="6">
        <v>6.247064</v>
      </c>
      <c r="N6" s="6">
        <v>5.3022E-2</v>
      </c>
      <c r="O6" s="6">
        <v>3.6756310000000001</v>
      </c>
      <c r="P6" s="12">
        <v>2</v>
      </c>
      <c r="Q6" s="13">
        <v>0.85</v>
      </c>
    </row>
    <row r="7" spans="1:17" x14ac:dyDescent="0.3">
      <c r="B7" s="6">
        <v>0.155</v>
      </c>
      <c r="C7" s="13"/>
      <c r="D7" s="13"/>
      <c r="E7" s="6">
        <v>1.0483150000000001</v>
      </c>
      <c r="F7" s="6">
        <v>83.886578</v>
      </c>
      <c r="G7" s="6">
        <v>0.92222899999999997</v>
      </c>
      <c r="H7" s="6">
        <v>78.061081999999999</v>
      </c>
      <c r="I7" s="6">
        <v>0.155</v>
      </c>
      <c r="J7" s="6">
        <v>6.3424999999999995E-2</v>
      </c>
      <c r="K7" s="6">
        <v>-1.1051709999999999</v>
      </c>
      <c r="L7" s="6">
        <v>0.116879</v>
      </c>
      <c r="M7" s="6">
        <v>6.247064</v>
      </c>
      <c r="N7" s="6">
        <v>5.0147999999999998E-2</v>
      </c>
      <c r="O7" s="6">
        <v>3.6756310000000001</v>
      </c>
      <c r="P7" s="12">
        <v>2</v>
      </c>
      <c r="Q7" s="13"/>
    </row>
    <row r="8" spans="1:17" x14ac:dyDescent="0.3">
      <c r="A8" s="4" t="s">
        <v>106</v>
      </c>
      <c r="B8" s="6">
        <v>0.15</v>
      </c>
      <c r="C8" s="6">
        <v>6.5000000000000002E-2</v>
      </c>
      <c r="D8" s="6">
        <v>0</v>
      </c>
      <c r="E8" s="6">
        <v>1.2340329999999999</v>
      </c>
      <c r="F8" s="6">
        <v>107.26727200000001</v>
      </c>
      <c r="G8" s="6">
        <v>1.06711</v>
      </c>
      <c r="H8" s="6">
        <v>100.27687299999999</v>
      </c>
      <c r="I8" s="6">
        <v>0.15</v>
      </c>
      <c r="J8" s="6">
        <v>6.1413000000000002E-2</v>
      </c>
      <c r="K8" s="6">
        <v>-1.1002700000000001</v>
      </c>
      <c r="L8" s="6">
        <v>0.15020800000000001</v>
      </c>
      <c r="M8" s="6">
        <v>5.0326449999999996</v>
      </c>
      <c r="N8" s="6">
        <v>5.2741999999999997E-2</v>
      </c>
      <c r="O8" s="6">
        <v>4.135389</v>
      </c>
      <c r="P8" s="12">
        <v>2</v>
      </c>
      <c r="Q8" s="6">
        <v>0.85</v>
      </c>
    </row>
    <row r="9" spans="1:17" x14ac:dyDescent="0.3">
      <c r="A9" s="4" t="s">
        <v>107</v>
      </c>
      <c r="B9" s="6">
        <v>0.15</v>
      </c>
      <c r="C9" s="6">
        <v>6.5000000000000002E-2</v>
      </c>
      <c r="D9" s="6">
        <v>0</v>
      </c>
      <c r="E9" s="6">
        <v>1.2350639999999999</v>
      </c>
      <c r="F9" s="6">
        <v>107.774872</v>
      </c>
      <c r="G9" s="6">
        <v>1.071164</v>
      </c>
      <c r="H9" s="6">
        <v>101.38498300000001</v>
      </c>
      <c r="I9" s="6">
        <v>0.15</v>
      </c>
      <c r="J9" s="6">
        <v>6.1339999999999999E-2</v>
      </c>
      <c r="K9" s="6">
        <v>-1.099294</v>
      </c>
      <c r="L9" s="6">
        <v>0.146094</v>
      </c>
      <c r="M9" s="6">
        <v>4.9574809999999996</v>
      </c>
      <c r="N9" s="6">
        <v>4.2119999999999998E-2</v>
      </c>
      <c r="O9" s="6">
        <v>3.6938219999999999</v>
      </c>
      <c r="P9" s="12">
        <v>2</v>
      </c>
      <c r="Q9" s="6">
        <v>0.85</v>
      </c>
    </row>
    <row r="10" spans="1:17" x14ac:dyDescent="0.3">
      <c r="A10" s="4" t="s">
        <v>108</v>
      </c>
      <c r="B10" s="6">
        <v>0.15</v>
      </c>
      <c r="C10" s="6">
        <v>6.5000000000000002E-2</v>
      </c>
      <c r="D10" s="6">
        <v>0</v>
      </c>
      <c r="E10" s="6">
        <v>1.2356450000000001</v>
      </c>
      <c r="F10" s="6">
        <v>107.072903</v>
      </c>
      <c r="G10" s="6">
        <v>1.0694699999999999</v>
      </c>
      <c r="H10" s="6">
        <v>100.69251300000001</v>
      </c>
      <c r="I10" s="6">
        <v>0.15</v>
      </c>
      <c r="J10" s="6">
        <v>6.1330999999999997E-2</v>
      </c>
      <c r="K10" s="6">
        <v>-1.0869139999999999</v>
      </c>
      <c r="L10" s="6">
        <v>0.151562</v>
      </c>
      <c r="M10" s="6">
        <v>4.3845330000000002</v>
      </c>
      <c r="N10" s="6">
        <v>5.321E-2</v>
      </c>
      <c r="O10" s="6">
        <v>3.7890009999999998</v>
      </c>
      <c r="P10" s="12">
        <v>2</v>
      </c>
      <c r="Q10" s="6">
        <v>0.85</v>
      </c>
    </row>
    <row r="11" spans="1:17" x14ac:dyDescent="0.3">
      <c r="A11" s="4" t="s">
        <v>109</v>
      </c>
      <c r="B11" s="6">
        <v>0.15</v>
      </c>
      <c r="C11" s="6">
        <v>6.5000000000000002E-2</v>
      </c>
      <c r="D11" s="6">
        <v>0</v>
      </c>
      <c r="E11" s="6">
        <v>1.2293069999999999</v>
      </c>
      <c r="F11" s="6">
        <v>107.408248</v>
      </c>
      <c r="G11" s="6">
        <v>1.059971</v>
      </c>
      <c r="H11" s="6">
        <v>100.50502299999999</v>
      </c>
      <c r="I11" s="6">
        <v>0.15</v>
      </c>
      <c r="J11" s="6">
        <v>6.1337000000000003E-2</v>
      </c>
      <c r="K11" s="6">
        <v>-1.0864</v>
      </c>
      <c r="L11" s="6">
        <v>0.149871</v>
      </c>
      <c r="M11" s="6">
        <v>4.4574179999999997</v>
      </c>
      <c r="N11" s="6">
        <v>4.0788999999999999E-2</v>
      </c>
      <c r="O11" s="6">
        <v>3.900201</v>
      </c>
      <c r="P11" s="12">
        <v>2</v>
      </c>
      <c r="Q11" s="6">
        <v>0.85</v>
      </c>
    </row>
    <row r="12" spans="1:17" x14ac:dyDescent="0.3">
      <c r="A12" s="4" t="s">
        <v>110</v>
      </c>
      <c r="B12" s="6">
        <v>0.15</v>
      </c>
      <c r="C12" s="6">
        <v>6.5000000000000002E-2</v>
      </c>
      <c r="D12" s="6">
        <v>0</v>
      </c>
      <c r="E12" s="6">
        <v>1.266016</v>
      </c>
      <c r="F12" s="6">
        <v>110.029686</v>
      </c>
      <c r="G12" s="6">
        <v>1.10358</v>
      </c>
      <c r="H12" s="6">
        <v>103.42445499999999</v>
      </c>
      <c r="I12" s="6">
        <v>0.15</v>
      </c>
      <c r="J12" s="6">
        <v>6.1323000000000003E-2</v>
      </c>
      <c r="K12" s="6">
        <v>-1.13964</v>
      </c>
      <c r="L12" s="6">
        <v>0.155698</v>
      </c>
      <c r="M12" s="6">
        <v>4.9927809999999999</v>
      </c>
      <c r="N12" s="6">
        <v>4.9472000000000002E-2</v>
      </c>
      <c r="O12" s="6">
        <v>4.1897209999999996</v>
      </c>
      <c r="P12" s="12">
        <v>2</v>
      </c>
      <c r="Q12" s="6">
        <v>0.85</v>
      </c>
    </row>
    <row r="13" spans="1:17" s="6" customFormat="1" ht="28.8" x14ac:dyDescent="0.3">
      <c r="P13" s="3" t="s">
        <v>21</v>
      </c>
      <c r="Q13" s="3" t="s">
        <v>20</v>
      </c>
    </row>
    <row r="14" spans="1:17" x14ac:dyDescent="0.3">
      <c r="A14" s="4" t="s">
        <v>111</v>
      </c>
      <c r="B14" s="6">
        <v>0.15</v>
      </c>
      <c r="C14" s="14">
        <v>6.5000000000000002E-2</v>
      </c>
      <c r="D14" s="14">
        <v>0</v>
      </c>
      <c r="E14" s="6">
        <v>1.315598</v>
      </c>
      <c r="F14" s="6">
        <v>88.179170999999997</v>
      </c>
      <c r="G14" s="6">
        <v>1.2856240000000001</v>
      </c>
      <c r="H14" s="6">
        <v>65.605219000000005</v>
      </c>
      <c r="I14" s="6">
        <v>0.15</v>
      </c>
      <c r="J14" s="6">
        <v>6.0963000000000003E-2</v>
      </c>
      <c r="K14" s="6">
        <v>-1.1222399999999999</v>
      </c>
      <c r="L14" s="6">
        <v>0.217249</v>
      </c>
      <c r="M14" s="6">
        <v>24.500712</v>
      </c>
      <c r="N14" s="6">
        <v>9.3975000000000003E-2</v>
      </c>
      <c r="O14" s="6">
        <v>1.7870950000000001</v>
      </c>
      <c r="P14" s="12">
        <v>2</v>
      </c>
      <c r="Q14" s="13">
        <v>1.5</v>
      </c>
    </row>
    <row r="15" spans="1:17" x14ac:dyDescent="0.3">
      <c r="B15" s="6">
        <v>0.155</v>
      </c>
      <c r="C15" s="14"/>
      <c r="D15" s="14"/>
      <c r="E15" s="6">
        <v>1.1300209999999999</v>
      </c>
      <c r="F15" s="6">
        <v>76.668097000000003</v>
      </c>
      <c r="G15" s="6">
        <v>1.0923750000000001</v>
      </c>
      <c r="H15" s="6">
        <v>54.021807000000003</v>
      </c>
      <c r="I15" s="6">
        <v>0.155</v>
      </c>
      <c r="J15" s="6">
        <v>6.2995999999999996E-2</v>
      </c>
      <c r="K15" s="6">
        <v>-1.1222399999999999</v>
      </c>
      <c r="L15" s="6">
        <v>0.18087700000000001</v>
      </c>
      <c r="M15" s="6">
        <v>24.500712</v>
      </c>
      <c r="N15" s="6">
        <v>9.4631000000000007E-2</v>
      </c>
      <c r="O15" s="6">
        <v>1.7870950000000001</v>
      </c>
      <c r="P15" s="12">
        <v>2</v>
      </c>
      <c r="Q15" s="13"/>
    </row>
    <row r="16" spans="1:17" s="6" customFormat="1" x14ac:dyDescent="0.3">
      <c r="B16" s="6">
        <v>0.14499999999999999</v>
      </c>
      <c r="C16" s="14"/>
      <c r="D16" s="14"/>
      <c r="E16" s="6">
        <v>1.495981</v>
      </c>
      <c r="F16" s="6">
        <v>100.484112</v>
      </c>
      <c r="G16" s="6">
        <v>1.4738070000000001</v>
      </c>
      <c r="H16" s="6">
        <v>77.987487999999999</v>
      </c>
      <c r="I16" s="6">
        <v>0.14499999999999999</v>
      </c>
      <c r="J16" s="6">
        <v>5.8930999999999997E-2</v>
      </c>
      <c r="K16" s="6">
        <v>-1.1222399999999999</v>
      </c>
      <c r="L16" s="6">
        <v>0.25608900000000001</v>
      </c>
      <c r="M16" s="6">
        <v>24.500712</v>
      </c>
      <c r="N16" s="6">
        <v>0.108528</v>
      </c>
      <c r="O16" s="6">
        <v>1.7870950000000001</v>
      </c>
      <c r="P16" s="12">
        <v>2</v>
      </c>
      <c r="Q16" s="13"/>
    </row>
    <row r="17" spans="1:17" x14ac:dyDescent="0.3">
      <c r="A17" s="4" t="s">
        <v>112</v>
      </c>
      <c r="B17" s="6">
        <v>0.15</v>
      </c>
      <c r="C17" s="13">
        <v>6.5000000000000002E-2</v>
      </c>
      <c r="D17" s="13">
        <v>0</v>
      </c>
      <c r="E17" s="6">
        <v>1.2603089999999999</v>
      </c>
      <c r="F17" s="6">
        <v>83.956209999999999</v>
      </c>
      <c r="G17" s="6">
        <v>1.2216469999999999</v>
      </c>
      <c r="H17" s="6">
        <v>60.507896000000002</v>
      </c>
      <c r="I17" s="6">
        <v>0.15</v>
      </c>
      <c r="J17" s="6">
        <v>6.1518999999999997E-2</v>
      </c>
      <c r="K17" s="6">
        <v>-1.092868</v>
      </c>
      <c r="L17" s="6">
        <v>0.212335</v>
      </c>
      <c r="M17" s="6">
        <v>24.208987</v>
      </c>
      <c r="N17" s="6">
        <v>8.2691000000000001E-2</v>
      </c>
      <c r="O17" s="6">
        <v>0.55898199999999998</v>
      </c>
      <c r="P17" s="12">
        <v>2</v>
      </c>
      <c r="Q17" s="13">
        <v>1.5</v>
      </c>
    </row>
    <row r="18" spans="1:17" x14ac:dyDescent="0.3">
      <c r="B18" s="6">
        <v>0.155</v>
      </c>
      <c r="C18" s="13"/>
      <c r="D18" s="13"/>
      <c r="E18" s="6">
        <v>1.0776600000000001</v>
      </c>
      <c r="F18" s="6">
        <v>72.528959</v>
      </c>
      <c r="G18" s="6">
        <v>1.030041</v>
      </c>
      <c r="H18" s="6">
        <v>48.959555999999999</v>
      </c>
      <c r="I18" s="6">
        <v>0.155</v>
      </c>
      <c r="J18" s="6">
        <v>6.3569000000000001E-2</v>
      </c>
      <c r="K18" s="6">
        <v>-1.092868</v>
      </c>
      <c r="L18" s="6">
        <v>0.17336799999999999</v>
      </c>
      <c r="M18" s="6">
        <v>24.208987</v>
      </c>
      <c r="N18" s="6">
        <v>5.2925E-2</v>
      </c>
      <c r="O18" s="6">
        <v>0.55898199999999998</v>
      </c>
      <c r="P18" s="12">
        <v>2</v>
      </c>
      <c r="Q18" s="13"/>
    </row>
    <row r="19" spans="1:17" x14ac:dyDescent="0.3">
      <c r="A19" s="4" t="s">
        <v>113</v>
      </c>
      <c r="B19" s="6">
        <v>0.15</v>
      </c>
      <c r="C19" s="6">
        <v>6.5000000000000002E-2</v>
      </c>
      <c r="D19" s="6">
        <v>0</v>
      </c>
      <c r="E19" s="6">
        <v>1.2004079999999999</v>
      </c>
      <c r="F19" s="6">
        <v>82.841656</v>
      </c>
      <c r="G19" s="6">
        <v>1.155861</v>
      </c>
      <c r="H19" s="6">
        <v>61.463245999999998</v>
      </c>
      <c r="I19" s="6">
        <v>0.15</v>
      </c>
      <c r="J19" s="6">
        <v>6.1470999999999998E-2</v>
      </c>
      <c r="K19" s="6">
        <v>-1.087091</v>
      </c>
      <c r="L19" s="6">
        <v>0.220002</v>
      </c>
      <c r="M19" s="6">
        <v>22.910865999999999</v>
      </c>
      <c r="N19" s="6">
        <v>0.12604199999999999</v>
      </c>
      <c r="O19" s="6">
        <v>1.478891</v>
      </c>
      <c r="P19" s="12">
        <v>2</v>
      </c>
      <c r="Q19" s="13"/>
    </row>
    <row r="20" spans="1:17" x14ac:dyDescent="0.3">
      <c r="A20" s="4" t="s">
        <v>114</v>
      </c>
      <c r="B20" s="6">
        <v>0.15</v>
      </c>
      <c r="C20" s="6">
        <v>6.5000000000000002E-2</v>
      </c>
      <c r="D20" s="6">
        <v>0</v>
      </c>
      <c r="E20" s="6">
        <v>1.267042</v>
      </c>
      <c r="F20" s="6">
        <v>85.541461999999996</v>
      </c>
      <c r="G20" s="6">
        <v>1.2241489999999999</v>
      </c>
      <c r="H20" s="6">
        <v>62.571057000000003</v>
      </c>
      <c r="I20" s="6">
        <v>0.15</v>
      </c>
      <c r="J20" s="6">
        <v>6.1194999999999999E-2</v>
      </c>
      <c r="K20" s="6">
        <v>-1.1094619999999999</v>
      </c>
      <c r="L20" s="6">
        <v>0.22575600000000001</v>
      </c>
      <c r="M20" s="6">
        <v>23.508521999999999</v>
      </c>
      <c r="N20" s="6">
        <v>9.826E-2</v>
      </c>
      <c r="O20" s="6">
        <v>0.42924400000000001</v>
      </c>
      <c r="P20" s="12">
        <v>2</v>
      </c>
      <c r="Q20" s="6">
        <v>0.85</v>
      </c>
    </row>
    <row r="21" spans="1:17" x14ac:dyDescent="0.3">
      <c r="A21" s="4" t="s">
        <v>115</v>
      </c>
      <c r="B21" s="6">
        <v>0.15</v>
      </c>
      <c r="C21" s="6">
        <v>6.5000000000000002E-2</v>
      </c>
      <c r="D21" s="6">
        <v>0</v>
      </c>
      <c r="E21" s="6">
        <v>1.1461209999999999</v>
      </c>
      <c r="F21" s="6">
        <v>80.687584999999999</v>
      </c>
      <c r="G21" s="6">
        <v>1.093623</v>
      </c>
      <c r="H21" s="6">
        <v>59.552706999999998</v>
      </c>
      <c r="I21" s="6">
        <v>0.15</v>
      </c>
      <c r="J21" s="6">
        <v>6.1192000000000003E-2</v>
      </c>
      <c r="K21" s="6">
        <v>-1.0035670000000001</v>
      </c>
      <c r="L21" s="6">
        <v>0.28799999999999998</v>
      </c>
      <c r="M21" s="6">
        <v>22.440687</v>
      </c>
      <c r="N21" s="6">
        <v>0.17379500000000001</v>
      </c>
      <c r="O21" s="6">
        <v>1.2914950000000001</v>
      </c>
      <c r="P21" s="12">
        <v>2</v>
      </c>
      <c r="Q21" s="6">
        <v>0.85</v>
      </c>
    </row>
    <row r="22" spans="1:17" x14ac:dyDescent="0.3">
      <c r="A22" s="4" t="s">
        <v>116</v>
      </c>
      <c r="B22" s="6">
        <v>0.15</v>
      </c>
      <c r="C22" s="6">
        <v>6.5000000000000002E-2</v>
      </c>
      <c r="D22" s="6">
        <v>0</v>
      </c>
      <c r="E22" s="6">
        <v>1.2480329999999999</v>
      </c>
      <c r="F22" s="6">
        <v>84.580042000000006</v>
      </c>
      <c r="G22" s="6">
        <v>1.191003</v>
      </c>
      <c r="H22" s="6">
        <v>59.230567999999998</v>
      </c>
      <c r="I22" s="6">
        <v>0.15</v>
      </c>
      <c r="J22" s="6">
        <v>6.1883000000000001E-2</v>
      </c>
      <c r="K22" s="6">
        <v>-1.0983080000000001</v>
      </c>
      <c r="L22" s="6">
        <v>0.27378400000000003</v>
      </c>
      <c r="M22" s="6">
        <v>26.280828</v>
      </c>
      <c r="N22" s="6">
        <v>0.14239599999999999</v>
      </c>
      <c r="O22" s="6">
        <v>0.82575799999999999</v>
      </c>
      <c r="P22" s="12">
        <v>2</v>
      </c>
      <c r="Q22" s="6">
        <v>0.85</v>
      </c>
    </row>
    <row r="23" spans="1:17" x14ac:dyDescent="0.3">
      <c r="A23" s="4" t="s">
        <v>117</v>
      </c>
      <c r="B23" s="6">
        <v>0.15</v>
      </c>
      <c r="C23" s="6">
        <v>6.5000000000000002E-2</v>
      </c>
      <c r="D23" s="6">
        <v>0</v>
      </c>
      <c r="E23" s="6">
        <v>1.2120230000000001</v>
      </c>
      <c r="F23" s="6">
        <v>78.441299000000001</v>
      </c>
      <c r="G23" s="6">
        <v>1.1670480000000001</v>
      </c>
      <c r="H23" s="6">
        <v>50.669373</v>
      </c>
      <c r="I23" s="6">
        <v>0.15</v>
      </c>
      <c r="J23" s="6">
        <v>6.2239000000000003E-2</v>
      </c>
      <c r="K23" s="6">
        <v>-0.93518199999999996</v>
      </c>
      <c r="L23" s="6">
        <v>0.340557</v>
      </c>
      <c r="M23" s="6">
        <v>29.343554000000001</v>
      </c>
      <c r="N23" s="6">
        <v>0.24809899999999999</v>
      </c>
      <c r="O23" s="6">
        <v>1.7890649999999999</v>
      </c>
      <c r="P23" s="12">
        <v>2</v>
      </c>
      <c r="Q23" s="6">
        <v>0.85</v>
      </c>
    </row>
    <row r="24" spans="1:17" s="6" customFormat="1" ht="28.8" x14ac:dyDescent="0.3">
      <c r="P24" s="3" t="s">
        <v>21</v>
      </c>
    </row>
    <row r="25" spans="1:17" x14ac:dyDescent="0.3">
      <c r="A25" s="4" t="s">
        <v>118</v>
      </c>
      <c r="B25" s="6">
        <v>0.15</v>
      </c>
      <c r="C25" s="14">
        <v>6.5000000000000002E-2</v>
      </c>
      <c r="D25" s="14">
        <v>0</v>
      </c>
      <c r="E25" s="6">
        <v>0.60752799999999996</v>
      </c>
      <c r="F25" s="6">
        <v>54.148212000000001</v>
      </c>
      <c r="G25" s="6">
        <v>0.172316</v>
      </c>
      <c r="H25" s="6">
        <v>54.083312999999997</v>
      </c>
      <c r="I25" s="6">
        <v>0.15</v>
      </c>
      <c r="J25" s="6">
        <v>6.1011999999999997E-2</v>
      </c>
      <c r="K25" s="6">
        <v>-1.1451769999999999</v>
      </c>
      <c r="L25" s="6">
        <v>0.114699</v>
      </c>
      <c r="M25" s="6">
        <v>5.7564070000000003</v>
      </c>
      <c r="N25" s="6">
        <v>9.5318E-2</v>
      </c>
      <c r="O25" s="6">
        <v>3.4507000000000003E-2</v>
      </c>
      <c r="P25" s="13">
        <v>1</v>
      </c>
    </row>
    <row r="26" spans="1:17" x14ac:dyDescent="0.3">
      <c r="B26" s="6">
        <v>0.155</v>
      </c>
      <c r="C26" s="14"/>
      <c r="D26" s="14"/>
      <c r="E26" s="6">
        <v>0.56948100000000001</v>
      </c>
      <c r="F26" s="6">
        <v>49.993340000000003</v>
      </c>
      <c r="G26" s="6">
        <v>0.22615499999999999</v>
      </c>
      <c r="H26" s="6">
        <v>49.928440999999999</v>
      </c>
      <c r="I26" s="6">
        <v>0.155</v>
      </c>
      <c r="J26" s="6">
        <v>6.3046000000000005E-2</v>
      </c>
      <c r="K26" s="6">
        <v>-1.1451769999999999</v>
      </c>
      <c r="L26" s="6">
        <v>9.6601999999999993E-2</v>
      </c>
      <c r="M26" s="6">
        <v>5.7564070000000003</v>
      </c>
      <c r="N26" s="6">
        <v>7.6435000000000003E-2</v>
      </c>
      <c r="O26" s="6">
        <v>3.4507000000000003E-2</v>
      </c>
      <c r="P26" s="13"/>
    </row>
    <row r="27" spans="1:17" s="6" customFormat="1" x14ac:dyDescent="0.3">
      <c r="B27" s="6">
        <v>0.14499999999999999</v>
      </c>
      <c r="C27" s="14"/>
      <c r="D27" s="14"/>
      <c r="E27" s="6">
        <v>0.75926400000000005</v>
      </c>
      <c r="F27" s="6">
        <v>58.589627</v>
      </c>
      <c r="G27" s="6">
        <v>0.266818</v>
      </c>
      <c r="H27" s="6">
        <v>58.524728000000003</v>
      </c>
      <c r="I27" s="6">
        <v>0.14499999999999999</v>
      </c>
      <c r="J27" s="6">
        <v>5.8978999999999997E-2</v>
      </c>
      <c r="K27" s="6">
        <v>-1.1451769999999999</v>
      </c>
      <c r="L27" s="6">
        <v>0.13677400000000001</v>
      </c>
      <c r="M27" s="6">
        <v>5.7564070000000003</v>
      </c>
      <c r="N27" s="6">
        <v>0.120606</v>
      </c>
      <c r="O27" s="6">
        <v>3.4507000000000003E-2</v>
      </c>
      <c r="P27" s="13"/>
    </row>
    <row r="28" spans="1:17" x14ac:dyDescent="0.3">
      <c r="A28" s="4" t="s">
        <v>119</v>
      </c>
      <c r="B28" s="6">
        <v>0.15</v>
      </c>
      <c r="C28" s="6">
        <v>6.5000000000000002E-2</v>
      </c>
      <c r="D28" s="6">
        <v>0</v>
      </c>
      <c r="E28" s="6">
        <v>0.82385699999999995</v>
      </c>
      <c r="F28" s="6">
        <v>56.600133999999997</v>
      </c>
      <c r="G28" s="6">
        <v>0.82358699999999996</v>
      </c>
      <c r="H28" s="6">
        <v>56.465390999999997</v>
      </c>
      <c r="I28" s="6">
        <v>0.15</v>
      </c>
      <c r="J28" s="6">
        <v>6.1120000000000001E-2</v>
      </c>
      <c r="K28" s="6">
        <v>-1.0677810000000001</v>
      </c>
      <c r="L28" s="6">
        <v>8.6291999999999994E-2</v>
      </c>
      <c r="M28" s="6">
        <v>5.6458019999999998</v>
      </c>
      <c r="N28" s="6">
        <v>2.7216000000000001E-2</v>
      </c>
      <c r="O28" s="6">
        <v>6.2122999999999998E-2</v>
      </c>
      <c r="P28" s="6">
        <v>1</v>
      </c>
    </row>
    <row r="29" spans="1:17" x14ac:dyDescent="0.3">
      <c r="A29" s="4" t="s">
        <v>120</v>
      </c>
      <c r="B29" s="6">
        <v>0.15</v>
      </c>
      <c r="C29" s="6">
        <v>6.5000000000000002E-2</v>
      </c>
      <c r="D29" s="6">
        <v>0</v>
      </c>
      <c r="E29" s="6">
        <v>2.0621640000000001</v>
      </c>
      <c r="F29" s="6">
        <v>100.420992</v>
      </c>
      <c r="G29" s="6">
        <v>2.061474</v>
      </c>
      <c r="H29" s="6">
        <v>99.522615999999999</v>
      </c>
      <c r="I29" s="6">
        <v>0.15</v>
      </c>
      <c r="J29" s="6">
        <v>6.2302000000000003E-2</v>
      </c>
      <c r="K29" s="6">
        <v>-1.255377</v>
      </c>
      <c r="L29" s="6">
        <v>9.5906000000000005E-2</v>
      </c>
      <c r="M29" s="6">
        <v>8.5898950000000003</v>
      </c>
      <c r="N29" s="6">
        <v>4.2762000000000001E-2</v>
      </c>
      <c r="O29" s="6">
        <v>0.1056</v>
      </c>
      <c r="P29" s="6">
        <v>1</v>
      </c>
    </row>
    <row r="30" spans="1:17" x14ac:dyDescent="0.3">
      <c r="A30" s="4" t="s">
        <v>121</v>
      </c>
      <c r="B30" s="6">
        <v>0.15</v>
      </c>
      <c r="C30" s="6">
        <v>6.5000000000000002E-2</v>
      </c>
      <c r="D30" s="6">
        <v>0</v>
      </c>
      <c r="E30" s="6">
        <v>0.75628899999999999</v>
      </c>
      <c r="F30" s="6">
        <v>55.732109999999999</v>
      </c>
      <c r="G30" s="6">
        <v>0.75618399999999997</v>
      </c>
      <c r="H30" s="6">
        <v>22.998608999999998</v>
      </c>
      <c r="I30" s="6">
        <v>0.15</v>
      </c>
      <c r="J30" s="6">
        <v>6.0947000000000001E-2</v>
      </c>
      <c r="K30" s="6">
        <v>-1.095979</v>
      </c>
      <c r="L30" s="6">
        <v>0.14324500000000001</v>
      </c>
      <c r="M30" s="6">
        <v>7.478497</v>
      </c>
      <c r="N30" s="6">
        <v>0.12728400000000001</v>
      </c>
      <c r="O30" s="6">
        <v>0.53084799999999999</v>
      </c>
      <c r="P30" s="6">
        <v>1</v>
      </c>
    </row>
    <row r="31" spans="1:17" ht="28.8" x14ac:dyDescent="0.3">
      <c r="I31" s="6"/>
      <c r="P31" s="3" t="s">
        <v>21</v>
      </c>
    </row>
    <row r="32" spans="1:17" x14ac:dyDescent="0.3">
      <c r="A32" s="4" t="s">
        <v>51</v>
      </c>
      <c r="B32" s="6">
        <v>0.15</v>
      </c>
      <c r="C32" s="6">
        <v>6.5000000000000002E-2</v>
      </c>
      <c r="D32" s="6">
        <v>0</v>
      </c>
      <c r="E32" s="6">
        <v>2.0621640000000001</v>
      </c>
      <c r="F32" s="6">
        <v>110.029686</v>
      </c>
      <c r="G32" s="6">
        <v>2.061474</v>
      </c>
      <c r="H32" s="6">
        <v>103.42445499999999</v>
      </c>
      <c r="I32" s="6">
        <v>0.15</v>
      </c>
      <c r="J32" s="6">
        <v>6.1418E-2</v>
      </c>
      <c r="K32" s="6">
        <v>-1.105478</v>
      </c>
      <c r="L32" s="6">
        <v>0.29456900000000003</v>
      </c>
      <c r="M32" s="6">
        <v>27.310877000000001</v>
      </c>
      <c r="N32" s="6">
        <v>0.165245</v>
      </c>
      <c r="O32" s="6">
        <v>13.5892</v>
      </c>
      <c r="P32" s="4">
        <v>32</v>
      </c>
    </row>
    <row r="33" spans="2:16" x14ac:dyDescent="0.3">
      <c r="B33" s="6">
        <v>0.155</v>
      </c>
      <c r="C33" s="6">
        <v>6.5000000000000002E-2</v>
      </c>
      <c r="D33" s="6">
        <v>0</v>
      </c>
      <c r="E33" s="6">
        <v>1.6803140000000001</v>
      </c>
      <c r="F33" s="6">
        <v>91.249763000000002</v>
      </c>
      <c r="G33" s="6">
        <v>1.679603</v>
      </c>
      <c r="H33" s="6">
        <v>90.351387000000003</v>
      </c>
      <c r="I33" s="6">
        <v>0.155</v>
      </c>
      <c r="J33" s="6">
        <v>6.3464999999999994E-2</v>
      </c>
      <c r="K33" s="6">
        <v>-1.105478</v>
      </c>
      <c r="L33" s="6">
        <v>0.29700100000000001</v>
      </c>
      <c r="M33" s="6">
        <v>27.310877000000001</v>
      </c>
      <c r="N33" s="6">
        <v>0.18811700000000001</v>
      </c>
      <c r="O33" s="6">
        <v>13.5892</v>
      </c>
      <c r="P33" s="6">
        <v>32</v>
      </c>
    </row>
  </sheetData>
  <mergeCells count="20">
    <mergeCell ref="Q3:Q5"/>
    <mergeCell ref="Q6:Q7"/>
    <mergeCell ref="B1:D1"/>
    <mergeCell ref="E1:H1"/>
    <mergeCell ref="I1:K1"/>
    <mergeCell ref="L1:O1"/>
    <mergeCell ref="P1:Q1"/>
    <mergeCell ref="D3:D5"/>
    <mergeCell ref="C3:C5"/>
    <mergeCell ref="C14:C16"/>
    <mergeCell ref="D14:D16"/>
    <mergeCell ref="C25:C27"/>
    <mergeCell ref="D25:D27"/>
    <mergeCell ref="C6:C7"/>
    <mergeCell ref="D6:D7"/>
    <mergeCell ref="C17:C18"/>
    <mergeCell ref="D17:D18"/>
    <mergeCell ref="Q14:Q16"/>
    <mergeCell ref="Q17:Q19"/>
    <mergeCell ref="P25:P2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Button 1">
              <controlPr defaultSize="0" print="0" autoFill="0" autoPict="0" macro="[0]!home">
                <anchor moveWithCells="1">
                  <from>
                    <xdr:col>0</xdr:col>
                    <xdr:colOff>7620</xdr:colOff>
                    <xdr:row>0</xdr:row>
                    <xdr:rowOff>0</xdr:rowOff>
                  </from>
                  <to>
                    <xdr:col>0</xdr:col>
                    <xdr:colOff>1447800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2E2E5-75F4-48E8-9BE0-E17D419BCE14}">
  <sheetPr codeName="Sheet8"/>
  <dimension ref="A1:Q3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 x14ac:dyDescent="0.3"/>
  <cols>
    <col min="1" max="1" width="50.77734375" style="4" customWidth="1"/>
    <col min="2" max="16384" width="8.88671875" style="4"/>
  </cols>
  <sheetData>
    <row r="1" spans="1:17" x14ac:dyDescent="0.3">
      <c r="B1" s="14" t="s">
        <v>9</v>
      </c>
      <c r="C1" s="14"/>
      <c r="D1" s="14"/>
      <c r="E1" s="14" t="s">
        <v>11</v>
      </c>
      <c r="F1" s="14"/>
      <c r="G1" s="14"/>
      <c r="H1" s="14"/>
      <c r="I1" s="14" t="s">
        <v>10</v>
      </c>
      <c r="J1" s="14"/>
      <c r="K1" s="14"/>
      <c r="L1" s="14" t="s">
        <v>11</v>
      </c>
      <c r="M1" s="14"/>
      <c r="N1" s="14"/>
      <c r="O1" s="14"/>
      <c r="P1" s="14" t="s">
        <v>19</v>
      </c>
      <c r="Q1" s="14"/>
    </row>
    <row r="2" spans="1:17" ht="28.8" customHeight="1" x14ac:dyDescent="0.3">
      <c r="A2" s="4" t="s">
        <v>8</v>
      </c>
      <c r="B2" s="2" t="s">
        <v>12</v>
      </c>
      <c r="C2" s="3" t="s">
        <v>53</v>
      </c>
      <c r="D2" s="7" t="s">
        <v>54</v>
      </c>
      <c r="E2" s="3" t="s">
        <v>15</v>
      </c>
      <c r="F2" s="3" t="s">
        <v>16</v>
      </c>
      <c r="G2" s="3" t="s">
        <v>17</v>
      </c>
      <c r="H2" s="3" t="s">
        <v>18</v>
      </c>
      <c r="I2" s="2" t="s">
        <v>12</v>
      </c>
      <c r="J2" s="3" t="s">
        <v>53</v>
      </c>
      <c r="K2" s="7" t="s">
        <v>54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21</v>
      </c>
      <c r="Q2" s="3" t="s">
        <v>45</v>
      </c>
    </row>
    <row r="3" spans="1:17" x14ac:dyDescent="0.3">
      <c r="A3" s="6" t="s">
        <v>104</v>
      </c>
      <c r="B3" s="6">
        <v>0.15</v>
      </c>
      <c r="C3" s="14">
        <v>6.5000000000000002E-2</v>
      </c>
      <c r="D3" s="14">
        <v>0</v>
      </c>
      <c r="E3" s="6">
        <v>1.2581439999999999</v>
      </c>
      <c r="F3" s="6">
        <v>108.480324</v>
      </c>
      <c r="G3" s="6">
        <v>1.082811</v>
      </c>
      <c r="H3" s="6">
        <v>102.01779000000001</v>
      </c>
      <c r="I3" s="6">
        <v>0.15185799999999999</v>
      </c>
      <c r="J3" s="6">
        <v>6.2472E-2</v>
      </c>
      <c r="K3" s="6">
        <v>-1.2080249999999999</v>
      </c>
      <c r="L3" s="6">
        <v>0.118509</v>
      </c>
      <c r="M3" s="6">
        <v>5.9224779999999999</v>
      </c>
      <c r="N3" s="6">
        <v>5.8520999999999997E-2</v>
      </c>
      <c r="O3" s="6">
        <v>5.8221129999999999</v>
      </c>
      <c r="P3" s="13">
        <v>1</v>
      </c>
      <c r="Q3" s="13">
        <v>0.85</v>
      </c>
    </row>
    <row r="4" spans="1:17" x14ac:dyDescent="0.3">
      <c r="A4" s="6"/>
      <c r="B4" s="6">
        <v>0.155</v>
      </c>
      <c r="C4" s="14"/>
      <c r="D4" s="14"/>
      <c r="E4" s="6">
        <v>1.0725610000000001</v>
      </c>
      <c r="F4" s="6">
        <v>85.227807999999996</v>
      </c>
      <c r="G4" s="6">
        <v>0.93005099999999996</v>
      </c>
      <c r="H4" s="6">
        <v>78.730397999999994</v>
      </c>
      <c r="I4" s="6">
        <v>0.155226</v>
      </c>
      <c r="J4" s="6">
        <v>6.3855999999999996E-2</v>
      </c>
      <c r="K4" s="6">
        <v>-1.2653209999999999</v>
      </c>
      <c r="L4" s="6">
        <v>9.9065E-2</v>
      </c>
      <c r="M4" s="6">
        <v>9.3354850000000003</v>
      </c>
      <c r="N4" s="6">
        <v>9.1725000000000001E-2</v>
      </c>
      <c r="O4" s="6">
        <v>9.2351200000000002</v>
      </c>
      <c r="P4" s="13"/>
      <c r="Q4" s="13"/>
    </row>
    <row r="5" spans="1:17" x14ac:dyDescent="0.3">
      <c r="A5" s="6"/>
      <c r="B5" s="6">
        <v>0.14499999999999999</v>
      </c>
      <c r="C5" s="14"/>
      <c r="D5" s="14"/>
      <c r="E5" s="6">
        <v>1.4175150000000001</v>
      </c>
      <c r="F5" s="6">
        <v>133.33646300000001</v>
      </c>
      <c r="G5" s="6">
        <v>1.182712</v>
      </c>
      <c r="H5" s="6">
        <v>126.911209</v>
      </c>
      <c r="I5" s="6">
        <v>0.15127699999999999</v>
      </c>
      <c r="J5" s="6">
        <v>6.2224000000000002E-2</v>
      </c>
      <c r="K5" s="6">
        <v>-1.2140649999999999</v>
      </c>
      <c r="L5" s="6">
        <v>0.115851</v>
      </c>
      <c r="M5" s="6">
        <v>6.3785299999999996</v>
      </c>
      <c r="N5" s="6">
        <v>5.8761000000000001E-2</v>
      </c>
      <c r="O5" s="6">
        <v>6.2781650000000004</v>
      </c>
      <c r="P5" s="13"/>
      <c r="Q5" s="13"/>
    </row>
    <row r="6" spans="1:17" x14ac:dyDescent="0.3">
      <c r="A6" s="6" t="s">
        <v>105</v>
      </c>
      <c r="B6" s="6">
        <v>0.15</v>
      </c>
      <c r="C6" s="13">
        <v>6.5000000000000002E-2</v>
      </c>
      <c r="D6" s="13">
        <v>0</v>
      </c>
      <c r="E6" s="6">
        <v>1.2366809999999999</v>
      </c>
      <c r="F6" s="6">
        <v>107.129424</v>
      </c>
      <c r="G6" s="6">
        <v>1.0776030000000001</v>
      </c>
      <c r="H6" s="6">
        <v>101.338803</v>
      </c>
      <c r="I6" s="6">
        <v>0.150618</v>
      </c>
      <c r="J6" s="6">
        <v>6.1522E-2</v>
      </c>
      <c r="K6" s="6">
        <v>-1.144719</v>
      </c>
      <c r="L6" s="6">
        <v>0.129887</v>
      </c>
      <c r="M6" s="6">
        <v>7.3780950000000001</v>
      </c>
      <c r="N6" s="6">
        <v>3.7197000000000001E-2</v>
      </c>
      <c r="O6" s="6">
        <v>7.0911989999999996</v>
      </c>
      <c r="P6" s="13">
        <v>1</v>
      </c>
      <c r="Q6" s="13">
        <v>0.85</v>
      </c>
    </row>
    <row r="7" spans="1:17" x14ac:dyDescent="0.3">
      <c r="A7" s="6"/>
      <c r="B7" s="6">
        <v>0.155</v>
      </c>
      <c r="C7" s="13"/>
      <c r="D7" s="13"/>
      <c r="E7" s="6">
        <v>1.0483150000000001</v>
      </c>
      <c r="F7" s="6">
        <v>83.886578</v>
      </c>
      <c r="G7" s="6">
        <v>0.92222899999999997</v>
      </c>
      <c r="H7" s="6">
        <v>78.061081999999999</v>
      </c>
      <c r="I7" s="6">
        <v>0.15520700000000001</v>
      </c>
      <c r="J7" s="6">
        <v>6.3538999999999998E-2</v>
      </c>
      <c r="K7" s="6">
        <v>-1.139024</v>
      </c>
      <c r="L7" s="6">
        <v>0.10545</v>
      </c>
      <c r="M7" s="6">
        <v>6.3973800000000001</v>
      </c>
      <c r="N7" s="6">
        <v>5.1718E-2</v>
      </c>
      <c r="O7" s="6">
        <v>5.3790329999999997</v>
      </c>
      <c r="P7" s="13"/>
      <c r="Q7" s="13"/>
    </row>
    <row r="8" spans="1:17" x14ac:dyDescent="0.3">
      <c r="A8" s="6" t="s">
        <v>106</v>
      </c>
      <c r="B8" s="6">
        <v>0.15</v>
      </c>
      <c r="C8" s="6">
        <v>6.5000000000000002E-2</v>
      </c>
      <c r="D8" s="6">
        <v>0</v>
      </c>
      <c r="E8" s="6">
        <v>1.2340329999999999</v>
      </c>
      <c r="F8" s="6">
        <v>107.26727200000001</v>
      </c>
      <c r="G8" s="6">
        <v>1.06711</v>
      </c>
      <c r="H8" s="6">
        <v>100.27687299999999</v>
      </c>
      <c r="I8" s="6">
        <v>0.150618</v>
      </c>
      <c r="J8" s="6">
        <v>6.1721999999999999E-2</v>
      </c>
      <c r="K8" s="6">
        <v>-1.144719</v>
      </c>
      <c r="L8" s="6">
        <v>0.118088</v>
      </c>
      <c r="M8" s="6">
        <v>6.4036359999999997</v>
      </c>
      <c r="N8" s="6">
        <v>3.0640000000000001E-2</v>
      </c>
      <c r="O8" s="6">
        <v>6.1955669999999996</v>
      </c>
      <c r="P8" s="6">
        <v>1</v>
      </c>
      <c r="Q8" s="6">
        <v>0.85</v>
      </c>
    </row>
    <row r="9" spans="1:17" x14ac:dyDescent="0.3">
      <c r="A9" s="6" t="s">
        <v>107</v>
      </c>
      <c r="B9" s="6">
        <v>0.15</v>
      </c>
      <c r="C9" s="6">
        <v>6.5000000000000002E-2</v>
      </c>
      <c r="D9" s="6">
        <v>0</v>
      </c>
      <c r="E9" s="6">
        <v>1.2350639999999999</v>
      </c>
      <c r="F9" s="6">
        <v>107.774872</v>
      </c>
      <c r="G9" s="6">
        <v>1.071164</v>
      </c>
      <c r="H9" s="6">
        <v>101.38498300000001</v>
      </c>
      <c r="I9" s="6">
        <v>0.15071100000000001</v>
      </c>
      <c r="J9" s="6">
        <v>6.1421999999999997E-2</v>
      </c>
      <c r="K9" s="6">
        <v>-1.144433</v>
      </c>
      <c r="L9" s="6">
        <v>0.108004</v>
      </c>
      <c r="M9" s="6">
        <v>8.748685</v>
      </c>
      <c r="N9" s="6">
        <v>4.1829999999999999E-2</v>
      </c>
      <c r="O9" s="6">
        <v>8.4221470000000007</v>
      </c>
      <c r="P9" s="6">
        <v>2</v>
      </c>
      <c r="Q9" s="6">
        <v>0.85</v>
      </c>
    </row>
    <row r="10" spans="1:17" x14ac:dyDescent="0.3">
      <c r="A10" s="6" t="s">
        <v>108</v>
      </c>
      <c r="B10" s="6">
        <v>0.15</v>
      </c>
      <c r="C10" s="6">
        <v>6.5000000000000002E-2</v>
      </c>
      <c r="D10" s="6">
        <v>0</v>
      </c>
      <c r="E10" s="6">
        <v>1.2356450000000001</v>
      </c>
      <c r="F10" s="6">
        <v>107.072903</v>
      </c>
      <c r="G10" s="6">
        <v>1.0694699999999999</v>
      </c>
      <c r="H10" s="6">
        <v>100.69251300000001</v>
      </c>
      <c r="I10" s="6">
        <v>0.15285499999999999</v>
      </c>
      <c r="J10" s="6">
        <v>6.2304999999999999E-2</v>
      </c>
      <c r="K10" s="6">
        <v>-1.144433</v>
      </c>
      <c r="L10" s="6">
        <v>9.9968000000000001E-2</v>
      </c>
      <c r="M10" s="6">
        <v>9.2334999999999994</v>
      </c>
      <c r="N10" s="6">
        <v>5.3147E-2</v>
      </c>
      <c r="O10" s="6">
        <v>9.0702010000000008</v>
      </c>
      <c r="P10" s="12">
        <v>2</v>
      </c>
      <c r="Q10" s="6">
        <v>0.85</v>
      </c>
    </row>
    <row r="11" spans="1:17" x14ac:dyDescent="0.3">
      <c r="A11" s="6" t="s">
        <v>109</v>
      </c>
      <c r="B11" s="6">
        <v>0.15</v>
      </c>
      <c r="C11" s="6">
        <v>6.5000000000000002E-2</v>
      </c>
      <c r="D11" s="6">
        <v>0</v>
      </c>
      <c r="E11" s="6">
        <v>1.2293069999999999</v>
      </c>
      <c r="F11" s="6">
        <v>107.408248</v>
      </c>
      <c r="G11" s="6">
        <v>1.059971</v>
      </c>
      <c r="H11" s="6">
        <v>100.50502299999999</v>
      </c>
      <c r="I11" s="6">
        <v>0.152616</v>
      </c>
      <c r="J11" s="6">
        <v>6.2205999999999997E-2</v>
      </c>
      <c r="K11" s="6">
        <v>-1.144719</v>
      </c>
      <c r="L11" s="6">
        <v>8.7633000000000003E-2</v>
      </c>
      <c r="M11" s="6">
        <v>9.6255400000000009</v>
      </c>
      <c r="N11" s="6">
        <v>6.105E-2</v>
      </c>
      <c r="O11" s="6">
        <v>9.3066999999999993</v>
      </c>
      <c r="P11" s="12">
        <v>2</v>
      </c>
      <c r="Q11" s="6">
        <v>0.85</v>
      </c>
    </row>
    <row r="12" spans="1:17" x14ac:dyDescent="0.3">
      <c r="A12" s="6" t="s">
        <v>110</v>
      </c>
      <c r="B12" s="6">
        <v>0.15</v>
      </c>
      <c r="C12" s="6">
        <v>6.5000000000000002E-2</v>
      </c>
      <c r="D12" s="6">
        <v>0</v>
      </c>
      <c r="E12" s="6">
        <v>1.266016</v>
      </c>
      <c r="F12" s="6">
        <v>110.029686</v>
      </c>
      <c r="G12" s="6">
        <v>1.10358</v>
      </c>
      <c r="H12" s="6">
        <v>103.42445499999999</v>
      </c>
      <c r="I12" s="6">
        <v>0.15208099999999999</v>
      </c>
      <c r="J12" s="6">
        <v>6.2004999999999998E-2</v>
      </c>
      <c r="K12" s="6">
        <v>-1.2080249999999999</v>
      </c>
      <c r="L12" s="6">
        <v>0.104389</v>
      </c>
      <c r="M12" s="6">
        <v>10.042935999999999</v>
      </c>
      <c r="N12" s="6">
        <v>4.7516000000000003E-2</v>
      </c>
      <c r="O12" s="6">
        <v>9.8567099999999996</v>
      </c>
      <c r="P12" s="12">
        <v>2</v>
      </c>
      <c r="Q12" s="6">
        <v>0.85</v>
      </c>
    </row>
    <row r="13" spans="1:17" ht="28.8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3" t="s">
        <v>21</v>
      </c>
      <c r="Q13" s="3" t="s">
        <v>20</v>
      </c>
    </row>
    <row r="14" spans="1:17" x14ac:dyDescent="0.3">
      <c r="A14" s="6" t="s">
        <v>111</v>
      </c>
      <c r="B14" s="6">
        <v>0.15</v>
      </c>
      <c r="C14" s="14">
        <v>6.5000000000000002E-2</v>
      </c>
      <c r="D14" s="14">
        <v>0</v>
      </c>
      <c r="E14" s="6">
        <v>1.315598</v>
      </c>
      <c r="F14" s="6">
        <v>88.179170999999997</v>
      </c>
      <c r="G14" s="6">
        <v>1.2856240000000001</v>
      </c>
      <c r="H14" s="6">
        <v>65.605219000000005</v>
      </c>
      <c r="I14" s="6">
        <v>0.156219</v>
      </c>
      <c r="J14" s="6">
        <v>6.3215999999999994E-2</v>
      </c>
      <c r="K14" s="6">
        <v>-1.207452</v>
      </c>
      <c r="L14" s="6">
        <v>0.17583199999999999</v>
      </c>
      <c r="M14" s="6">
        <v>20.590201</v>
      </c>
      <c r="N14" s="6">
        <v>0.104434</v>
      </c>
      <c r="O14" s="6">
        <v>3.0990310000000001</v>
      </c>
      <c r="P14" s="12">
        <v>2</v>
      </c>
      <c r="Q14" s="13">
        <v>1.5</v>
      </c>
    </row>
    <row r="15" spans="1:17" x14ac:dyDescent="0.3">
      <c r="A15" s="6"/>
      <c r="B15" s="6">
        <v>0.155</v>
      </c>
      <c r="C15" s="14"/>
      <c r="D15" s="14"/>
      <c r="E15" s="6">
        <v>1.1300209999999999</v>
      </c>
      <c r="F15" s="6">
        <v>76.668097000000003</v>
      </c>
      <c r="G15" s="6">
        <v>1.0923750000000001</v>
      </c>
      <c r="H15" s="6">
        <v>54.021807000000003</v>
      </c>
      <c r="I15" s="6">
        <v>0.15660099999999999</v>
      </c>
      <c r="J15" s="6">
        <v>6.3394000000000006E-2</v>
      </c>
      <c r="K15" s="6">
        <v>-1.2020150000000001</v>
      </c>
      <c r="L15" s="6">
        <v>0.173071</v>
      </c>
      <c r="M15" s="6">
        <v>20.521601</v>
      </c>
      <c r="N15" s="6">
        <v>0.104229</v>
      </c>
      <c r="O15" s="6">
        <v>3.0386069999999998</v>
      </c>
      <c r="P15" s="12">
        <v>2</v>
      </c>
      <c r="Q15" s="13"/>
    </row>
    <row r="16" spans="1:17" x14ac:dyDescent="0.3">
      <c r="A16" s="6"/>
      <c r="B16" s="6">
        <v>0.14499999999999999</v>
      </c>
      <c r="C16" s="14"/>
      <c r="D16" s="14"/>
      <c r="E16" s="6">
        <v>1.495981</v>
      </c>
      <c r="F16" s="6">
        <v>100.484112</v>
      </c>
      <c r="G16" s="6">
        <v>1.4738070000000001</v>
      </c>
      <c r="H16" s="6">
        <v>77.987487999999999</v>
      </c>
      <c r="I16" s="6">
        <v>0.15626999999999999</v>
      </c>
      <c r="J16" s="6">
        <v>6.3203999999999996E-2</v>
      </c>
      <c r="K16" s="6">
        <v>-1.213778</v>
      </c>
      <c r="L16" s="6">
        <v>0.175926</v>
      </c>
      <c r="M16" s="6">
        <v>20.674194</v>
      </c>
      <c r="N16" s="6">
        <v>0.104809</v>
      </c>
      <c r="O16" s="6">
        <v>3.1375829999999998</v>
      </c>
      <c r="P16" s="12">
        <v>2</v>
      </c>
      <c r="Q16" s="13"/>
    </row>
    <row r="17" spans="1:17" x14ac:dyDescent="0.3">
      <c r="A17" s="6" t="s">
        <v>112</v>
      </c>
      <c r="B17" s="6">
        <v>0.15</v>
      </c>
      <c r="C17" s="13">
        <v>6.5000000000000002E-2</v>
      </c>
      <c r="D17" s="13">
        <v>0</v>
      </c>
      <c r="E17" s="6">
        <v>1.2603089999999999</v>
      </c>
      <c r="F17" s="6">
        <v>83.956209999999999</v>
      </c>
      <c r="G17" s="6">
        <v>1.2216469999999999</v>
      </c>
      <c r="H17" s="6">
        <v>60.507896000000002</v>
      </c>
      <c r="I17" s="6">
        <v>0.15819900000000001</v>
      </c>
      <c r="J17" s="6">
        <v>6.4477000000000007E-2</v>
      </c>
      <c r="K17" s="6">
        <v>-1.207738</v>
      </c>
      <c r="L17" s="6">
        <v>0.162686</v>
      </c>
      <c r="M17" s="6">
        <v>20.382705000000001</v>
      </c>
      <c r="N17" s="6">
        <v>0.119447</v>
      </c>
      <c r="O17" s="6">
        <v>5.5631349999999999</v>
      </c>
      <c r="P17" s="12">
        <v>2</v>
      </c>
      <c r="Q17" s="13">
        <v>1.5</v>
      </c>
    </row>
    <row r="18" spans="1:17" x14ac:dyDescent="0.3">
      <c r="A18" s="6"/>
      <c r="B18" s="6">
        <v>0.155</v>
      </c>
      <c r="C18" s="13"/>
      <c r="D18" s="13"/>
      <c r="E18" s="6">
        <v>1.0776600000000001</v>
      </c>
      <c r="F18" s="6">
        <v>72.528959</v>
      </c>
      <c r="G18" s="6">
        <v>1.030041</v>
      </c>
      <c r="H18" s="6">
        <v>48.959555999999999</v>
      </c>
      <c r="I18" s="6">
        <v>0.15748699999999999</v>
      </c>
      <c r="J18" s="6">
        <v>6.4224000000000003E-2</v>
      </c>
      <c r="K18" s="6">
        <v>-1.144719</v>
      </c>
      <c r="L18" s="6">
        <v>0.16575000000000001</v>
      </c>
      <c r="M18" s="6">
        <v>20.619349</v>
      </c>
      <c r="N18" s="6">
        <v>5.8756999999999997E-2</v>
      </c>
      <c r="O18" s="6">
        <v>3.0507789999999999</v>
      </c>
      <c r="P18" s="12">
        <v>2</v>
      </c>
      <c r="Q18" s="13"/>
    </row>
    <row r="19" spans="1:17" x14ac:dyDescent="0.3">
      <c r="A19" s="6" t="s">
        <v>113</v>
      </c>
      <c r="B19" s="6">
        <v>0.15</v>
      </c>
      <c r="C19" s="6">
        <v>6.5000000000000002E-2</v>
      </c>
      <c r="D19" s="6">
        <v>0</v>
      </c>
      <c r="E19" s="6">
        <v>1.2004079999999999</v>
      </c>
      <c r="F19" s="6">
        <v>82.841656</v>
      </c>
      <c r="G19" s="6">
        <v>1.155861</v>
      </c>
      <c r="H19" s="6">
        <v>61.463245999999998</v>
      </c>
      <c r="I19" s="6">
        <v>0.15947</v>
      </c>
      <c r="J19" s="6">
        <v>6.4839999999999995E-2</v>
      </c>
      <c r="K19" s="6">
        <v>-1.087137</v>
      </c>
      <c r="L19" s="6">
        <v>0.18287200000000001</v>
      </c>
      <c r="M19" s="6">
        <v>20.597390999999998</v>
      </c>
      <c r="N19" s="6">
        <v>0.14848800000000001</v>
      </c>
      <c r="O19" s="6">
        <v>1.84866</v>
      </c>
      <c r="P19" s="12">
        <v>2</v>
      </c>
      <c r="Q19" s="13"/>
    </row>
    <row r="20" spans="1:17" x14ac:dyDescent="0.3">
      <c r="A20" s="6" t="s">
        <v>114</v>
      </c>
      <c r="B20" s="6">
        <v>0.15</v>
      </c>
      <c r="C20" s="6">
        <v>6.5000000000000002E-2</v>
      </c>
      <c r="D20" s="6">
        <v>0</v>
      </c>
      <c r="E20" s="6">
        <v>1.267042</v>
      </c>
      <c r="F20" s="6">
        <v>85.541461999999996</v>
      </c>
      <c r="G20" s="6">
        <v>1.2241489999999999</v>
      </c>
      <c r="H20" s="6">
        <v>62.571057000000003</v>
      </c>
      <c r="I20" s="6">
        <v>0.158973</v>
      </c>
      <c r="J20" s="6">
        <v>6.4397999999999997E-2</v>
      </c>
      <c r="K20" s="6">
        <v>-1.1504430000000001</v>
      </c>
      <c r="L20" s="6">
        <v>0.17916199999999999</v>
      </c>
      <c r="M20" s="6">
        <v>19.926048000000002</v>
      </c>
      <c r="N20" s="6">
        <v>0.12508</v>
      </c>
      <c r="O20" s="6">
        <v>3.1661920000000001</v>
      </c>
      <c r="P20" s="12">
        <v>2</v>
      </c>
      <c r="Q20" s="6">
        <v>0.85</v>
      </c>
    </row>
    <row r="21" spans="1:17" x14ac:dyDescent="0.3">
      <c r="A21" s="6" t="s">
        <v>115</v>
      </c>
      <c r="B21" s="6">
        <v>0.15</v>
      </c>
      <c r="C21" s="6">
        <v>6.5000000000000002E-2</v>
      </c>
      <c r="D21" s="6">
        <v>0</v>
      </c>
      <c r="E21" s="6">
        <v>1.1461209999999999</v>
      </c>
      <c r="F21" s="6">
        <v>80.687584999999999</v>
      </c>
      <c r="G21" s="6">
        <v>1.093623</v>
      </c>
      <c r="H21" s="6">
        <v>59.552706999999998</v>
      </c>
      <c r="I21" s="6">
        <v>0.159882</v>
      </c>
      <c r="J21" s="6">
        <v>6.4305000000000001E-2</v>
      </c>
      <c r="K21" s="6">
        <v>-1.087137</v>
      </c>
      <c r="L21" s="6">
        <v>0.283605</v>
      </c>
      <c r="M21" s="6">
        <v>15.151773</v>
      </c>
      <c r="N21" s="6">
        <v>0.261077</v>
      </c>
      <c r="O21" s="6">
        <v>6.0006560000000002</v>
      </c>
      <c r="P21" s="12">
        <v>2</v>
      </c>
      <c r="Q21" s="6">
        <v>0.85</v>
      </c>
    </row>
    <row r="22" spans="1:17" x14ac:dyDescent="0.3">
      <c r="A22" s="6" t="s">
        <v>116</v>
      </c>
      <c r="B22" s="6">
        <v>0.15</v>
      </c>
      <c r="C22" s="6">
        <v>6.5000000000000002E-2</v>
      </c>
      <c r="D22" s="6">
        <v>0</v>
      </c>
      <c r="E22" s="6">
        <v>1.2480329999999999</v>
      </c>
      <c r="F22" s="6">
        <v>84.580042000000006</v>
      </c>
      <c r="G22" s="6">
        <v>1.191003</v>
      </c>
      <c r="H22" s="6">
        <v>59.230567999999998</v>
      </c>
      <c r="I22" s="6">
        <v>0.157028</v>
      </c>
      <c r="J22" s="6">
        <v>6.4075999999999994E-2</v>
      </c>
      <c r="K22" s="6">
        <v>-1.2140649999999999</v>
      </c>
      <c r="L22" s="6">
        <v>0.190834</v>
      </c>
      <c r="M22" s="6">
        <v>23.707388000000002</v>
      </c>
      <c r="N22" s="6">
        <v>0.151892</v>
      </c>
      <c r="O22" s="6">
        <v>6.7416970000000003</v>
      </c>
      <c r="P22" s="12">
        <v>2</v>
      </c>
      <c r="Q22" s="6">
        <v>0.85</v>
      </c>
    </row>
    <row r="23" spans="1:17" x14ac:dyDescent="0.3">
      <c r="A23" s="6" t="s">
        <v>117</v>
      </c>
      <c r="B23" s="6">
        <v>0.15</v>
      </c>
      <c r="C23" s="6">
        <v>6.5000000000000002E-2</v>
      </c>
      <c r="D23" s="6">
        <v>0</v>
      </c>
      <c r="E23" s="6">
        <v>1.2120230000000001</v>
      </c>
      <c r="F23" s="6">
        <v>78.441299000000001</v>
      </c>
      <c r="G23" s="6">
        <v>1.1670480000000001</v>
      </c>
      <c r="H23" s="6">
        <v>50.669373</v>
      </c>
      <c r="I23" s="6">
        <v>0.157694</v>
      </c>
      <c r="J23" s="6">
        <v>6.3426999999999997E-2</v>
      </c>
      <c r="K23" s="6">
        <v>-1.144433</v>
      </c>
      <c r="L23" s="6">
        <v>0.190496</v>
      </c>
      <c r="M23" s="6">
        <v>19.854462000000002</v>
      </c>
      <c r="N23" s="6">
        <v>0.18989500000000001</v>
      </c>
      <c r="O23" s="6">
        <v>17.061488000000001</v>
      </c>
      <c r="P23" s="12">
        <v>2</v>
      </c>
      <c r="Q23" s="6">
        <v>0.85</v>
      </c>
    </row>
    <row r="24" spans="1:17" ht="28.8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3" t="s">
        <v>21</v>
      </c>
      <c r="Q24" s="6"/>
    </row>
    <row r="25" spans="1:17" x14ac:dyDescent="0.3">
      <c r="A25" s="6" t="s">
        <v>118</v>
      </c>
      <c r="B25" s="6">
        <v>0.15</v>
      </c>
      <c r="C25" s="14">
        <v>6.5000000000000002E-2</v>
      </c>
      <c r="D25" s="14">
        <v>0</v>
      </c>
      <c r="E25" s="6">
        <v>0.60752799999999996</v>
      </c>
      <c r="F25" s="6">
        <v>54.148212000000001</v>
      </c>
      <c r="G25" s="6">
        <v>0.172316</v>
      </c>
      <c r="H25" s="6">
        <v>54.083312999999997</v>
      </c>
      <c r="I25" s="6">
        <v>0.154196</v>
      </c>
      <c r="J25" s="6">
        <v>6.3260999999999998E-2</v>
      </c>
      <c r="K25" s="6">
        <v>-1.139024</v>
      </c>
      <c r="L25" s="6">
        <v>7.0185999999999998E-2</v>
      </c>
      <c r="M25" s="6">
        <v>5.9621959999999996</v>
      </c>
      <c r="N25" s="6">
        <v>6.9847999999999993E-2</v>
      </c>
      <c r="O25" s="6">
        <v>0.86202599999999996</v>
      </c>
      <c r="P25" s="13">
        <v>1</v>
      </c>
      <c r="Q25" s="6"/>
    </row>
    <row r="26" spans="1:17" x14ac:dyDescent="0.3">
      <c r="A26" s="6"/>
      <c r="B26" s="6">
        <v>0.155</v>
      </c>
      <c r="C26" s="14"/>
      <c r="D26" s="14"/>
      <c r="E26" s="6">
        <v>0.56948100000000001</v>
      </c>
      <c r="F26" s="6">
        <v>49.993340000000003</v>
      </c>
      <c r="G26" s="6">
        <v>0.22615499999999999</v>
      </c>
      <c r="H26" s="6">
        <v>49.928440999999999</v>
      </c>
      <c r="I26" s="6">
        <v>0.15512400000000001</v>
      </c>
      <c r="J26" s="6">
        <v>6.3759999999999997E-2</v>
      </c>
      <c r="K26" s="6">
        <v>-1.139024</v>
      </c>
      <c r="L26" s="6">
        <v>6.5008999999999997E-2</v>
      </c>
      <c r="M26" s="6">
        <v>5.960159</v>
      </c>
      <c r="N26" s="6">
        <v>6.4850000000000005E-2</v>
      </c>
      <c r="O26" s="6">
        <v>1.002302</v>
      </c>
      <c r="P26" s="13"/>
      <c r="Q26" s="6"/>
    </row>
    <row r="27" spans="1:17" x14ac:dyDescent="0.3">
      <c r="A27" s="6"/>
      <c r="B27" s="6">
        <v>0.14499999999999999</v>
      </c>
      <c r="C27" s="14"/>
      <c r="D27" s="14"/>
      <c r="E27" s="6">
        <v>0.75926400000000005</v>
      </c>
      <c r="F27" s="6">
        <v>58.589627</v>
      </c>
      <c r="G27" s="6">
        <v>0.266818</v>
      </c>
      <c r="H27" s="6">
        <v>58.524728000000003</v>
      </c>
      <c r="I27" s="6">
        <v>0.15435099999999999</v>
      </c>
      <c r="J27" s="6">
        <v>6.3431000000000001E-2</v>
      </c>
      <c r="K27" s="6">
        <v>-1.087137</v>
      </c>
      <c r="L27" s="6">
        <v>7.4532000000000001E-2</v>
      </c>
      <c r="M27" s="6">
        <v>7.7937469999999998</v>
      </c>
      <c r="N27" s="6">
        <v>7.4084999999999998E-2</v>
      </c>
      <c r="O27" s="6">
        <v>3.104994</v>
      </c>
      <c r="P27" s="13"/>
      <c r="Q27" s="6"/>
    </row>
    <row r="28" spans="1:17" x14ac:dyDescent="0.3">
      <c r="A28" s="6" t="s">
        <v>119</v>
      </c>
      <c r="B28" s="6">
        <v>0.15</v>
      </c>
      <c r="C28" s="6">
        <v>6.5000000000000002E-2</v>
      </c>
      <c r="D28" s="6">
        <v>0</v>
      </c>
      <c r="E28" s="6">
        <v>0.82385699999999995</v>
      </c>
      <c r="F28" s="6">
        <v>56.600133999999997</v>
      </c>
      <c r="G28" s="6">
        <v>0.82358699999999996</v>
      </c>
      <c r="H28" s="6">
        <v>56.465390999999997</v>
      </c>
      <c r="I28" s="6">
        <v>0.15045900000000001</v>
      </c>
      <c r="J28" s="6">
        <v>6.1539000000000003E-2</v>
      </c>
      <c r="K28" s="6">
        <v>-1.213778</v>
      </c>
      <c r="L28" s="6">
        <v>5.4482000000000003E-2</v>
      </c>
      <c r="M28" s="6">
        <v>5.1412420000000001</v>
      </c>
      <c r="N28" s="6">
        <v>2.2422999999999998E-2</v>
      </c>
      <c r="O28" s="6">
        <v>4.9611549999999998</v>
      </c>
      <c r="P28" s="6">
        <v>1</v>
      </c>
      <c r="Q28" s="6"/>
    </row>
    <row r="29" spans="1:17" x14ac:dyDescent="0.3">
      <c r="A29" s="6" t="s">
        <v>120</v>
      </c>
      <c r="B29" s="6">
        <v>0.15</v>
      </c>
      <c r="C29" s="6">
        <v>6.5000000000000002E-2</v>
      </c>
      <c r="D29" s="6">
        <v>0</v>
      </c>
      <c r="E29" s="6">
        <v>2.0621640000000001</v>
      </c>
      <c r="F29" s="6">
        <v>100.420992</v>
      </c>
      <c r="G29" s="6">
        <v>2.061474</v>
      </c>
      <c r="H29" s="6">
        <v>99.522615999999999</v>
      </c>
      <c r="I29" s="6">
        <v>0.15026700000000001</v>
      </c>
      <c r="J29" s="6">
        <v>6.2468000000000003E-2</v>
      </c>
      <c r="K29" s="6">
        <v>-1.271647</v>
      </c>
      <c r="L29" s="6">
        <v>7.7431E-2</v>
      </c>
      <c r="M29" s="6">
        <v>9.1734530000000003</v>
      </c>
      <c r="N29" s="6">
        <v>3.4169999999999999E-2</v>
      </c>
      <c r="O29" s="6">
        <v>0.86585900000000005</v>
      </c>
      <c r="P29" s="6">
        <v>1</v>
      </c>
      <c r="Q29" s="6"/>
    </row>
    <row r="30" spans="1:17" x14ac:dyDescent="0.3">
      <c r="A30" s="6" t="s">
        <v>121</v>
      </c>
      <c r="B30" s="6">
        <v>0.15</v>
      </c>
      <c r="C30" s="6">
        <v>6.5000000000000002E-2</v>
      </c>
      <c r="D30" s="6">
        <v>0</v>
      </c>
      <c r="E30" s="6">
        <v>0.75628899999999999</v>
      </c>
      <c r="F30" s="6">
        <v>55.732109999999999</v>
      </c>
      <c r="G30" s="6">
        <v>0.75618399999999997</v>
      </c>
      <c r="H30" s="6">
        <v>22.998608999999998</v>
      </c>
      <c r="I30" s="6">
        <v>0.151449</v>
      </c>
      <c r="J30" s="6">
        <v>6.2273000000000002E-2</v>
      </c>
      <c r="K30" s="6">
        <v>-1.163127</v>
      </c>
      <c r="L30" s="6">
        <v>0.118635</v>
      </c>
      <c r="M30" s="6">
        <v>11.871211000000001</v>
      </c>
      <c r="N30" s="6">
        <v>6.6982E-2</v>
      </c>
      <c r="O30" s="6">
        <v>6.2831650000000003</v>
      </c>
      <c r="P30" s="6">
        <v>1</v>
      </c>
      <c r="Q30" s="6"/>
    </row>
    <row r="31" spans="1:17" ht="28.8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3" t="s">
        <v>21</v>
      </c>
      <c r="Q31" s="6"/>
    </row>
    <row r="32" spans="1:17" x14ac:dyDescent="0.3">
      <c r="A32" s="6" t="s">
        <v>51</v>
      </c>
      <c r="B32" s="6">
        <v>0.15</v>
      </c>
      <c r="C32" s="6">
        <v>6.5000000000000002E-2</v>
      </c>
      <c r="D32" s="6">
        <v>0</v>
      </c>
      <c r="E32" s="6">
        <v>2.0621640000000001</v>
      </c>
      <c r="F32" s="6">
        <v>110.029686</v>
      </c>
      <c r="G32" s="6">
        <v>2.061474</v>
      </c>
      <c r="H32" s="6">
        <v>103.42445499999999</v>
      </c>
      <c r="I32" s="6">
        <v>0.154167</v>
      </c>
      <c r="J32" s="6">
        <v>6.3024999999999998E-2</v>
      </c>
      <c r="K32" s="6">
        <v>-1.1504430000000001</v>
      </c>
      <c r="L32" s="6">
        <v>0.26591900000000002</v>
      </c>
      <c r="M32" s="6">
        <v>25.173877999999998</v>
      </c>
      <c r="N32" s="6">
        <v>0.19991600000000001</v>
      </c>
      <c r="O32" s="6">
        <v>12.517275</v>
      </c>
      <c r="P32" s="6">
        <v>32</v>
      </c>
      <c r="Q32" s="6"/>
    </row>
    <row r="33" spans="2:16" x14ac:dyDescent="0.3">
      <c r="B33" s="6">
        <v>0.155</v>
      </c>
      <c r="C33" s="6">
        <v>6.5000000000000002E-2</v>
      </c>
      <c r="D33" s="6">
        <v>0</v>
      </c>
      <c r="E33" s="6">
        <v>1.6803140000000001</v>
      </c>
      <c r="F33" s="6">
        <v>91.249763000000002</v>
      </c>
      <c r="G33" s="6">
        <v>1.679603</v>
      </c>
      <c r="H33" s="6">
        <v>90.351387000000003</v>
      </c>
      <c r="I33" s="6">
        <v>0.15545600000000001</v>
      </c>
      <c r="J33" s="6">
        <v>6.3631999999999994E-2</v>
      </c>
      <c r="K33" s="6">
        <v>-1.144719</v>
      </c>
      <c r="L33" s="6">
        <v>0.26599299999999998</v>
      </c>
      <c r="M33" s="6">
        <v>25.756851000000001</v>
      </c>
      <c r="N33" s="6">
        <v>0.20286199999999999</v>
      </c>
      <c r="O33" s="6">
        <v>11.932081</v>
      </c>
      <c r="P33" s="6">
        <v>32</v>
      </c>
    </row>
  </sheetData>
  <mergeCells count="22">
    <mergeCell ref="C17:C18"/>
    <mergeCell ref="D17:D18"/>
    <mergeCell ref="Q3:Q5"/>
    <mergeCell ref="P3:P5"/>
    <mergeCell ref="Q6:Q7"/>
    <mergeCell ref="P6:P7"/>
    <mergeCell ref="Q17:Q19"/>
    <mergeCell ref="C25:C27"/>
    <mergeCell ref="D25:D27"/>
    <mergeCell ref="P25:P27"/>
    <mergeCell ref="E1:H1"/>
    <mergeCell ref="I1:K1"/>
    <mergeCell ref="L1:O1"/>
    <mergeCell ref="P1:Q1"/>
    <mergeCell ref="C14:C16"/>
    <mergeCell ref="D14:D16"/>
    <mergeCell ref="Q14:Q16"/>
    <mergeCell ref="C3:C5"/>
    <mergeCell ref="D3:D5"/>
    <mergeCell ref="C6:C7"/>
    <mergeCell ref="D6:D7"/>
    <mergeCell ref="B1:D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Button 1">
              <controlPr defaultSize="0" print="0" autoFill="0" autoPict="0" macro="[0]!home">
                <anchor moveWithCells="1">
                  <from>
                    <xdr:col>0</xdr:col>
                    <xdr:colOff>7620</xdr:colOff>
                    <xdr:row>0</xdr:row>
                    <xdr:rowOff>0</xdr:rowOff>
                  </from>
                  <to>
                    <xdr:col>0</xdr:col>
                    <xdr:colOff>1447800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F148-1C85-4E9F-B201-D7DBEB0AB6E1}">
  <sheetPr codeName="Sheet11"/>
  <dimension ref="A1:S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 x14ac:dyDescent="0.3"/>
  <cols>
    <col min="1" max="1" width="50.77734375" style="4" customWidth="1"/>
    <col min="2" max="16384" width="8.88671875" style="4"/>
  </cols>
  <sheetData>
    <row r="1" spans="1:19" x14ac:dyDescent="0.3">
      <c r="B1" s="14" t="s">
        <v>9</v>
      </c>
      <c r="C1" s="14"/>
      <c r="D1" s="14"/>
      <c r="E1" s="14"/>
      <c r="F1" s="14" t="s">
        <v>11</v>
      </c>
      <c r="G1" s="14"/>
      <c r="H1" s="14"/>
      <c r="I1" s="14"/>
      <c r="J1" s="14" t="s">
        <v>10</v>
      </c>
      <c r="K1" s="14"/>
      <c r="L1" s="14"/>
      <c r="M1" s="14"/>
      <c r="N1" s="14" t="s">
        <v>11</v>
      </c>
      <c r="O1" s="14"/>
      <c r="P1" s="14"/>
      <c r="Q1" s="14"/>
      <c r="R1" s="14" t="s">
        <v>19</v>
      </c>
      <c r="S1" s="14"/>
    </row>
    <row r="2" spans="1:19" ht="28.8" customHeight="1" x14ac:dyDescent="0.3">
      <c r="A2" s="4" t="s">
        <v>8</v>
      </c>
      <c r="B2" s="2" t="s">
        <v>12</v>
      </c>
      <c r="C2" s="2" t="s">
        <v>58</v>
      </c>
      <c r="D2" s="2" t="s">
        <v>72</v>
      </c>
      <c r="E2" s="2" t="s">
        <v>59</v>
      </c>
      <c r="F2" s="3" t="s">
        <v>15</v>
      </c>
      <c r="G2" s="3" t="s">
        <v>16</v>
      </c>
      <c r="H2" s="3" t="s">
        <v>17</v>
      </c>
      <c r="I2" s="3" t="s">
        <v>18</v>
      </c>
      <c r="J2" s="2" t="s">
        <v>12</v>
      </c>
      <c r="K2" s="2" t="s">
        <v>58</v>
      </c>
      <c r="L2" s="2" t="s">
        <v>72</v>
      </c>
      <c r="M2" s="2" t="s">
        <v>59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21</v>
      </c>
      <c r="S2" s="3" t="s">
        <v>45</v>
      </c>
    </row>
    <row r="3" spans="1:19" x14ac:dyDescent="0.3">
      <c r="A3" s="4" t="s">
        <v>60</v>
      </c>
      <c r="B3" s="4">
        <v>0.19500000000000001</v>
      </c>
      <c r="C3" s="4">
        <v>0.10199999999999999</v>
      </c>
      <c r="D3" s="4">
        <v>0.10199999999999999</v>
      </c>
      <c r="E3" s="4">
        <v>0.10199999999999999</v>
      </c>
      <c r="F3" s="4">
        <v>0.29997800000000002</v>
      </c>
      <c r="G3" s="4">
        <v>24.300677</v>
      </c>
      <c r="H3" s="4">
        <v>0.21915599999999999</v>
      </c>
      <c r="I3" s="4">
        <v>22.620208000000002</v>
      </c>
      <c r="J3" s="11"/>
      <c r="K3" s="11"/>
      <c r="L3" s="11"/>
      <c r="M3" s="11"/>
      <c r="N3" s="4">
        <v>0.136854</v>
      </c>
      <c r="O3" s="4">
        <v>6.4124420000000004</v>
      </c>
      <c r="P3" s="4">
        <v>6.4588999999999994E-2</v>
      </c>
      <c r="Q3" s="4">
        <v>5.2308560000000002</v>
      </c>
      <c r="R3" s="4">
        <v>4</v>
      </c>
      <c r="S3" s="4">
        <v>0.85</v>
      </c>
    </row>
    <row r="4" spans="1:19" x14ac:dyDescent="0.3">
      <c r="A4" s="4" t="s">
        <v>61</v>
      </c>
      <c r="B4" s="4">
        <v>0.19500000000000001</v>
      </c>
      <c r="C4" s="4">
        <v>0.10199999999999999</v>
      </c>
      <c r="D4" s="4">
        <v>0.10199999999999999</v>
      </c>
      <c r="E4" s="4">
        <v>0.10199999999999999</v>
      </c>
      <c r="F4" s="4">
        <v>0.30079499999999998</v>
      </c>
      <c r="G4" s="4">
        <v>24.566837</v>
      </c>
      <c r="H4" s="4">
        <v>0.24779000000000001</v>
      </c>
      <c r="I4" s="4">
        <v>23.519404999999999</v>
      </c>
      <c r="J4" s="11"/>
      <c r="K4" s="11"/>
      <c r="L4" s="11"/>
      <c r="M4" s="11"/>
      <c r="N4" s="4">
        <v>0.13087099999999999</v>
      </c>
      <c r="O4" s="4">
        <v>6.1008940000000003</v>
      </c>
      <c r="P4" s="4">
        <v>6.9347000000000006E-2</v>
      </c>
      <c r="Q4" s="4">
        <v>5.6313079999999998</v>
      </c>
      <c r="R4" s="4">
        <v>12</v>
      </c>
      <c r="S4" s="4">
        <v>0.85</v>
      </c>
    </row>
    <row r="5" spans="1:19" x14ac:dyDescent="0.3">
      <c r="A5" s="4" t="s">
        <v>62</v>
      </c>
      <c r="B5" s="4">
        <v>0.19500000000000001</v>
      </c>
      <c r="C5" s="4">
        <v>0.10199999999999999</v>
      </c>
      <c r="D5" s="4">
        <v>0.10199999999999999</v>
      </c>
      <c r="E5" s="4">
        <v>0.10199999999999999</v>
      </c>
      <c r="F5" s="4">
        <v>0.38923600000000003</v>
      </c>
      <c r="G5" s="4">
        <v>38.374053000000004</v>
      </c>
      <c r="H5" s="4">
        <v>0.37091200000000002</v>
      </c>
      <c r="I5" s="4">
        <v>37.685166000000002</v>
      </c>
      <c r="J5" s="11"/>
      <c r="K5" s="11"/>
      <c r="L5" s="11"/>
      <c r="M5" s="11"/>
      <c r="N5" s="4">
        <v>0.13682900000000001</v>
      </c>
      <c r="O5" s="4">
        <v>6.6475520000000001</v>
      </c>
      <c r="P5" s="4">
        <v>9.0251999999999999E-2</v>
      </c>
      <c r="Q5" s="4">
        <v>6.3796609999999996</v>
      </c>
      <c r="R5" s="4">
        <v>4</v>
      </c>
      <c r="S5" s="4">
        <v>0.85</v>
      </c>
    </row>
    <row r="6" spans="1:19" x14ac:dyDescent="0.3">
      <c r="A6" s="4" t="s">
        <v>63</v>
      </c>
      <c r="B6" s="4">
        <v>0.19500000000000001</v>
      </c>
      <c r="C6" s="4">
        <v>0.10199999999999999</v>
      </c>
      <c r="D6" s="4">
        <v>0.10199999999999999</v>
      </c>
      <c r="E6" s="4">
        <v>0.10199999999999999</v>
      </c>
      <c r="F6" s="4">
        <v>0.33005099999999998</v>
      </c>
      <c r="G6" s="4">
        <v>22.019389</v>
      </c>
      <c r="H6" s="4">
        <v>0.30729600000000001</v>
      </c>
      <c r="I6" s="4">
        <v>20.499600000000001</v>
      </c>
      <c r="J6" s="11"/>
      <c r="K6" s="11"/>
      <c r="L6" s="11"/>
      <c r="M6" s="11"/>
      <c r="N6" s="4">
        <v>0.12242500000000001</v>
      </c>
      <c r="O6" s="4">
        <v>5.2272249999999998</v>
      </c>
      <c r="P6" s="4">
        <v>0.12067799999999999</v>
      </c>
      <c r="Q6" s="4">
        <v>4.2527749999999997</v>
      </c>
      <c r="R6" s="4">
        <v>4</v>
      </c>
      <c r="S6" s="4">
        <v>0.85</v>
      </c>
    </row>
    <row r="7" spans="1:19" x14ac:dyDescent="0.3">
      <c r="A7" s="4" t="s">
        <v>64</v>
      </c>
      <c r="B7" s="4">
        <v>0.19500000000000001</v>
      </c>
      <c r="C7" s="4">
        <v>0.10199999999999999</v>
      </c>
      <c r="D7" s="4">
        <v>0.10199999999999999</v>
      </c>
      <c r="E7" s="4">
        <v>0.10199999999999999</v>
      </c>
      <c r="F7" s="4">
        <v>0.18990099999999999</v>
      </c>
      <c r="G7" s="4">
        <v>14.118824</v>
      </c>
      <c r="H7" s="4">
        <v>0.17905299999999999</v>
      </c>
      <c r="I7" s="4">
        <v>13.347618000000001</v>
      </c>
      <c r="J7" s="11"/>
      <c r="K7" s="11"/>
      <c r="L7" s="11"/>
      <c r="M7" s="11"/>
      <c r="N7" s="4">
        <v>0.123348</v>
      </c>
      <c r="O7" s="4">
        <v>3.7102020000000002</v>
      </c>
      <c r="P7" s="4">
        <v>4.2774E-2</v>
      </c>
      <c r="Q7" s="4">
        <v>2.7823389999999999</v>
      </c>
      <c r="R7" s="4">
        <v>4</v>
      </c>
      <c r="S7" s="4">
        <v>0.85</v>
      </c>
    </row>
    <row r="8" spans="1:19" x14ac:dyDescent="0.3">
      <c r="A8" s="4" t="s">
        <v>65</v>
      </c>
      <c r="B8" s="4">
        <v>0.19500000000000001</v>
      </c>
      <c r="C8" s="4">
        <v>0.10199999999999999</v>
      </c>
      <c r="D8" s="4">
        <v>0.10199999999999999</v>
      </c>
      <c r="E8" s="4">
        <v>0.10199999999999999</v>
      </c>
      <c r="F8" s="4">
        <v>0.179256</v>
      </c>
      <c r="G8" s="4">
        <v>7.1121910000000002</v>
      </c>
      <c r="H8" s="4">
        <v>0.16722699999999999</v>
      </c>
      <c r="I8" s="4">
        <v>6.4781069999999996</v>
      </c>
      <c r="J8" s="11"/>
      <c r="K8" s="11"/>
      <c r="L8" s="11"/>
      <c r="M8" s="11"/>
      <c r="N8" s="4">
        <v>0.11755599999999999</v>
      </c>
      <c r="O8" s="4">
        <v>2.7182189999999999</v>
      </c>
      <c r="P8" s="4">
        <v>0.10812099999999999</v>
      </c>
      <c r="Q8" s="4">
        <v>1.6277919999999999</v>
      </c>
      <c r="R8" s="4">
        <v>4</v>
      </c>
      <c r="S8" s="4">
        <v>0.85</v>
      </c>
    </row>
    <row r="9" spans="1:19" x14ac:dyDescent="0.3">
      <c r="A9" s="4" t="s">
        <v>66</v>
      </c>
      <c r="B9" s="4">
        <v>0.19500000000000001</v>
      </c>
      <c r="C9" s="4">
        <v>0.10199999999999999</v>
      </c>
      <c r="D9" s="4">
        <v>0.10199999999999999</v>
      </c>
      <c r="E9" s="4">
        <v>0.10199999999999999</v>
      </c>
      <c r="F9" s="4">
        <v>0.30354399999999998</v>
      </c>
      <c r="G9" s="4">
        <v>26.167804</v>
      </c>
      <c r="H9" s="4">
        <v>0.26509700000000003</v>
      </c>
      <c r="I9" s="4">
        <v>25.950288</v>
      </c>
      <c r="J9" s="11"/>
      <c r="K9" s="11"/>
      <c r="L9" s="11"/>
      <c r="M9" s="11"/>
      <c r="N9" s="4">
        <v>0.131026</v>
      </c>
      <c r="O9" s="4">
        <v>6.1278230000000002</v>
      </c>
      <c r="P9" s="4">
        <v>7.4263999999999997E-2</v>
      </c>
      <c r="Q9" s="4">
        <v>5.7909569999999997</v>
      </c>
      <c r="R9" s="4">
        <v>12</v>
      </c>
      <c r="S9" s="4">
        <v>0.85</v>
      </c>
    </row>
    <row r="10" spans="1:19" ht="28.8" x14ac:dyDescent="0.3">
      <c r="J10" s="10"/>
      <c r="K10" s="10"/>
      <c r="L10" s="10"/>
      <c r="M10" s="10"/>
      <c r="R10" s="3" t="s">
        <v>21</v>
      </c>
      <c r="S10" s="3" t="s">
        <v>20</v>
      </c>
    </row>
    <row r="11" spans="1:19" x14ac:dyDescent="0.3">
      <c r="A11" s="4" t="s">
        <v>67</v>
      </c>
      <c r="B11" s="4">
        <v>0.19500000000000001</v>
      </c>
      <c r="C11" s="4">
        <v>0.10199999999999999</v>
      </c>
      <c r="D11" s="4">
        <v>0.10199999999999999</v>
      </c>
      <c r="E11" s="4">
        <v>0.10199999999999999</v>
      </c>
      <c r="F11" s="4">
        <v>0.26772299999999999</v>
      </c>
      <c r="G11" s="4">
        <v>15.724088999999999</v>
      </c>
      <c r="H11" s="4">
        <v>0.26738099999999998</v>
      </c>
      <c r="I11" s="4">
        <v>13.897909</v>
      </c>
      <c r="J11" s="11"/>
      <c r="K11" s="11"/>
      <c r="L11" s="11"/>
      <c r="M11" s="11"/>
      <c r="N11" s="4">
        <v>0.128381</v>
      </c>
      <c r="O11" s="4">
        <v>4.7310800000000004</v>
      </c>
      <c r="P11" s="4">
        <v>4.8573999999999999E-2</v>
      </c>
      <c r="Q11" s="4">
        <v>2.2945159999999998</v>
      </c>
      <c r="R11" s="4">
        <v>11</v>
      </c>
      <c r="S11" s="4">
        <v>1.6</v>
      </c>
    </row>
    <row r="12" spans="1:19" x14ac:dyDescent="0.3">
      <c r="A12" s="4" t="s">
        <v>68</v>
      </c>
      <c r="B12" s="4">
        <v>0.19500000000000001</v>
      </c>
      <c r="C12" s="4">
        <v>0.10199999999999999</v>
      </c>
      <c r="D12" s="4">
        <v>0.10199999999999999</v>
      </c>
      <c r="E12" s="4">
        <v>0.10199999999999999</v>
      </c>
      <c r="F12" s="4">
        <v>0.28212999999999999</v>
      </c>
      <c r="G12" s="4">
        <v>15.289675000000001</v>
      </c>
      <c r="H12" s="4">
        <v>0.28172000000000003</v>
      </c>
      <c r="I12" s="4">
        <v>13.21701</v>
      </c>
      <c r="J12" s="11"/>
      <c r="K12" s="11"/>
      <c r="L12" s="11"/>
      <c r="M12" s="11"/>
      <c r="N12" s="4">
        <v>0.129969</v>
      </c>
      <c r="O12" s="4">
        <v>5.8958320000000004</v>
      </c>
      <c r="P12" s="4">
        <v>4.3392E-2</v>
      </c>
      <c r="Q12" s="4">
        <v>3.043037</v>
      </c>
      <c r="R12" s="4">
        <v>12</v>
      </c>
      <c r="S12" s="4">
        <v>1.6</v>
      </c>
    </row>
    <row r="13" spans="1:19" ht="28.8" x14ac:dyDescent="0.3">
      <c r="J13" s="10"/>
      <c r="K13" s="10"/>
      <c r="L13" s="10"/>
      <c r="M13" s="10"/>
      <c r="R13" s="3" t="s">
        <v>21</v>
      </c>
    </row>
    <row r="14" spans="1:19" x14ac:dyDescent="0.3">
      <c r="A14" s="4" t="s">
        <v>69</v>
      </c>
      <c r="B14" s="9">
        <v>0.19500000000000001</v>
      </c>
      <c r="C14" s="9">
        <v>0.10199999999999999</v>
      </c>
      <c r="D14" s="9">
        <v>0.10199999999999999</v>
      </c>
      <c r="E14" s="9">
        <v>0.10199999999999999</v>
      </c>
      <c r="F14" s="4">
        <v>0.160189</v>
      </c>
      <c r="G14" s="4">
        <v>13.931506000000001</v>
      </c>
      <c r="H14" s="4">
        <v>8.3006999999999997E-2</v>
      </c>
      <c r="I14" s="4">
        <v>5.8143750000000001</v>
      </c>
      <c r="J14" s="11"/>
      <c r="K14" s="11"/>
      <c r="L14" s="11"/>
      <c r="M14" s="11"/>
      <c r="N14" s="4">
        <v>0.162324</v>
      </c>
      <c r="O14" s="4">
        <v>13.932987000000001</v>
      </c>
      <c r="P14" s="4">
        <v>5.1253E-2</v>
      </c>
      <c r="Q14" s="4">
        <v>1.2587520000000001</v>
      </c>
      <c r="R14" s="4">
        <v>1</v>
      </c>
    </row>
    <row r="15" spans="1:19" x14ac:dyDescent="0.3">
      <c r="A15" s="4" t="s">
        <v>70</v>
      </c>
      <c r="B15" s="13">
        <v>0.19500000000000001</v>
      </c>
      <c r="C15" s="13">
        <v>0.10199999999999999</v>
      </c>
      <c r="D15" s="13">
        <v>0.10199999999999999</v>
      </c>
      <c r="E15" s="13">
        <v>0.10199999999999999</v>
      </c>
      <c r="F15" s="4">
        <v>0.31994800000000001</v>
      </c>
      <c r="G15" s="4">
        <v>14.569338</v>
      </c>
      <c r="H15" s="4">
        <v>0.14071500000000001</v>
      </c>
      <c r="I15" s="4">
        <v>11.669200999999999</v>
      </c>
      <c r="J15" s="11"/>
      <c r="K15" s="11"/>
      <c r="L15" s="11"/>
      <c r="M15" s="11"/>
      <c r="N15" s="4">
        <v>0.156363</v>
      </c>
      <c r="O15" s="4">
        <v>6.3781140000000001</v>
      </c>
      <c r="P15" s="4">
        <v>0.14380299999999999</v>
      </c>
      <c r="Q15" s="4">
        <v>2.790429</v>
      </c>
      <c r="R15" s="4">
        <v>4</v>
      </c>
    </row>
    <row r="16" spans="1:19" x14ac:dyDescent="0.3">
      <c r="A16" s="5" t="s">
        <v>75</v>
      </c>
      <c r="B16" s="13"/>
      <c r="C16" s="13"/>
      <c r="D16" s="13"/>
      <c r="E16" s="13"/>
      <c r="F16" s="4">
        <v>0.31994800000000001</v>
      </c>
      <c r="G16" s="4">
        <v>14.569338</v>
      </c>
      <c r="H16" s="4">
        <v>0.14071500000000001</v>
      </c>
      <c r="I16" s="4">
        <v>11.669200999999999</v>
      </c>
      <c r="J16" s="11"/>
      <c r="K16" s="11"/>
      <c r="L16" s="11"/>
      <c r="M16" s="11"/>
      <c r="N16" s="4">
        <v>0.115526</v>
      </c>
      <c r="O16" s="4">
        <v>6.9992640000000002</v>
      </c>
      <c r="P16" s="4">
        <v>8.4709000000000007E-2</v>
      </c>
      <c r="Q16" s="4">
        <v>1.7914760000000001</v>
      </c>
      <c r="R16" s="4">
        <v>3</v>
      </c>
    </row>
    <row r="17" spans="1:18" x14ac:dyDescent="0.3">
      <c r="A17" s="4" t="s">
        <v>71</v>
      </c>
      <c r="B17" s="13">
        <v>0.19500000000000001</v>
      </c>
      <c r="C17" s="13">
        <v>0.10199999999999999</v>
      </c>
      <c r="D17" s="13">
        <v>0.10199999999999999</v>
      </c>
      <c r="E17" s="13">
        <v>0.10199999999999999</v>
      </c>
      <c r="F17" s="4">
        <v>0.28942899999999999</v>
      </c>
      <c r="G17" s="4">
        <v>19.861958999999999</v>
      </c>
      <c r="H17" s="4">
        <v>0.14815999999999999</v>
      </c>
      <c r="I17" s="4">
        <v>13.167985</v>
      </c>
      <c r="J17" s="11"/>
      <c r="K17" s="11"/>
      <c r="L17" s="11"/>
      <c r="M17" s="11"/>
      <c r="N17" s="4">
        <v>0.17127300000000001</v>
      </c>
      <c r="O17" s="4">
        <v>11.777615000000001</v>
      </c>
      <c r="P17" s="4">
        <v>0.11698600000000001</v>
      </c>
      <c r="Q17" s="4">
        <v>6.0188920000000001</v>
      </c>
      <c r="R17" s="4">
        <v>8</v>
      </c>
    </row>
    <row r="18" spans="1:18" x14ac:dyDescent="0.3">
      <c r="A18" s="5" t="s">
        <v>76</v>
      </c>
      <c r="B18" s="13"/>
      <c r="C18" s="13"/>
      <c r="D18" s="13"/>
      <c r="E18" s="13"/>
      <c r="F18" s="4">
        <v>0.28942899999999999</v>
      </c>
      <c r="G18" s="4">
        <v>19.861958999999999</v>
      </c>
      <c r="H18" s="4">
        <v>0.14815999999999999</v>
      </c>
      <c r="I18" s="4">
        <v>13.167985</v>
      </c>
      <c r="J18" s="11"/>
      <c r="K18" s="11"/>
      <c r="L18" s="11"/>
      <c r="M18" s="11"/>
      <c r="N18" s="4">
        <v>0.109676</v>
      </c>
      <c r="O18" s="4">
        <v>7.0098200000000004</v>
      </c>
      <c r="P18" s="4">
        <v>7.5564999999999993E-2</v>
      </c>
      <c r="Q18" s="4">
        <v>2.6926139999999998</v>
      </c>
      <c r="R18" s="4">
        <v>6</v>
      </c>
    </row>
    <row r="19" spans="1:18" ht="28.8" x14ac:dyDescent="0.3">
      <c r="J19" s="10"/>
      <c r="K19" s="10"/>
      <c r="L19" s="10"/>
      <c r="M19" s="10"/>
      <c r="R19" s="3" t="s">
        <v>21</v>
      </c>
    </row>
    <row r="20" spans="1:18" x14ac:dyDescent="0.3">
      <c r="A20" s="4" t="s">
        <v>51</v>
      </c>
      <c r="B20" s="9">
        <v>0.19500000000000001</v>
      </c>
      <c r="C20" s="9">
        <v>0.10199999999999999</v>
      </c>
      <c r="D20" s="9">
        <v>0.10199999999999999</v>
      </c>
      <c r="E20" s="9">
        <v>0.10199999999999999</v>
      </c>
      <c r="F20" s="4">
        <v>0.38923600000000003</v>
      </c>
      <c r="G20" s="4">
        <v>38.374053000000004</v>
      </c>
      <c r="H20" s="4">
        <v>0.37091200000000002</v>
      </c>
      <c r="I20" s="4">
        <v>37.685166000000002</v>
      </c>
      <c r="J20" s="11"/>
      <c r="K20" s="11"/>
      <c r="L20" s="11"/>
      <c r="M20" s="11"/>
      <c r="N20" s="4">
        <v>0.20923900000000001</v>
      </c>
      <c r="O20" s="4">
        <v>14.005806</v>
      </c>
      <c r="P20" s="4">
        <v>0.208982</v>
      </c>
      <c r="Q20" s="4">
        <v>9.6575129999999998</v>
      </c>
      <c r="R20" s="4">
        <v>80</v>
      </c>
    </row>
    <row r="21" spans="1:18" x14ac:dyDescent="0.3">
      <c r="A21" s="5" t="s">
        <v>77</v>
      </c>
      <c r="B21" s="9">
        <v>0.19500000000000001</v>
      </c>
      <c r="C21" s="9">
        <v>0.10199999999999999</v>
      </c>
      <c r="D21" s="9">
        <v>0.10199999999999999</v>
      </c>
      <c r="E21" s="9">
        <v>0.10199999999999999</v>
      </c>
      <c r="F21" s="4">
        <v>0.38923600000000003</v>
      </c>
      <c r="G21" s="4">
        <v>38.374053000000004</v>
      </c>
      <c r="H21" s="4">
        <v>0.37091200000000002</v>
      </c>
      <c r="I21" s="4">
        <v>37.685166000000002</v>
      </c>
      <c r="J21" s="11"/>
      <c r="K21" s="11"/>
      <c r="L21" s="11"/>
      <c r="M21" s="11"/>
      <c r="N21" s="4">
        <v>0.179281</v>
      </c>
      <c r="O21" s="4">
        <v>9.3293929999999996</v>
      </c>
      <c r="P21" s="4">
        <v>0.15045500000000001</v>
      </c>
      <c r="Q21" s="4">
        <v>8.5574440000000003</v>
      </c>
      <c r="R21" s="4">
        <v>75</v>
      </c>
    </row>
  </sheetData>
  <mergeCells count="13">
    <mergeCell ref="B17:B18"/>
    <mergeCell ref="C17:C18"/>
    <mergeCell ref="D17:D18"/>
    <mergeCell ref="E17:E18"/>
    <mergeCell ref="B1:E1"/>
    <mergeCell ref="F1:I1"/>
    <mergeCell ref="J1:M1"/>
    <mergeCell ref="N1:Q1"/>
    <mergeCell ref="R1:S1"/>
    <mergeCell ref="B15:B16"/>
    <mergeCell ref="C15:C16"/>
    <mergeCell ref="D15:D16"/>
    <mergeCell ref="E15:E16"/>
  </mergeCells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utton 1">
              <controlPr defaultSize="0" print="0" autoFill="0" autoPict="0" macro="[0]!home">
                <anchor moveWithCells="1">
                  <from>
                    <xdr:col>0</xdr:col>
                    <xdr:colOff>7620</xdr:colOff>
                    <xdr:row>0</xdr:row>
                    <xdr:rowOff>0</xdr:rowOff>
                  </from>
                  <to>
                    <xdr:col>0</xdr:col>
                    <xdr:colOff>1447800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E366-F9F6-4862-A878-7FB8CD4D3311}">
  <sheetPr codeName="Sheet10"/>
  <dimension ref="A1:S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 x14ac:dyDescent="0.3"/>
  <cols>
    <col min="1" max="1" width="50.77734375" style="4" customWidth="1"/>
    <col min="2" max="16384" width="8.88671875" style="4"/>
  </cols>
  <sheetData>
    <row r="1" spans="1:19" x14ac:dyDescent="0.3">
      <c r="B1" s="14" t="s">
        <v>9</v>
      </c>
      <c r="C1" s="14"/>
      <c r="D1" s="14"/>
      <c r="E1" s="14"/>
      <c r="F1" s="14" t="s">
        <v>11</v>
      </c>
      <c r="G1" s="14"/>
      <c r="H1" s="14"/>
      <c r="I1" s="14"/>
      <c r="J1" s="14" t="s">
        <v>10</v>
      </c>
      <c r="K1" s="14"/>
      <c r="L1" s="14"/>
      <c r="M1" s="14"/>
      <c r="N1" s="14" t="s">
        <v>11</v>
      </c>
      <c r="O1" s="14"/>
      <c r="P1" s="14"/>
      <c r="Q1" s="14"/>
      <c r="R1" s="14" t="s">
        <v>19</v>
      </c>
      <c r="S1" s="14"/>
    </row>
    <row r="2" spans="1:19" ht="28.8" customHeight="1" x14ac:dyDescent="0.3">
      <c r="A2" s="4" t="s">
        <v>8</v>
      </c>
      <c r="B2" s="2" t="s">
        <v>12</v>
      </c>
      <c r="C2" s="2" t="s">
        <v>58</v>
      </c>
      <c r="D2" s="2" t="s">
        <v>72</v>
      </c>
      <c r="E2" s="2" t="s">
        <v>59</v>
      </c>
      <c r="F2" s="3" t="s">
        <v>15</v>
      </c>
      <c r="G2" s="3" t="s">
        <v>16</v>
      </c>
      <c r="H2" s="3" t="s">
        <v>17</v>
      </c>
      <c r="I2" s="3" t="s">
        <v>18</v>
      </c>
      <c r="J2" s="2" t="s">
        <v>12</v>
      </c>
      <c r="K2" s="2" t="s">
        <v>58</v>
      </c>
      <c r="L2" s="2" t="s">
        <v>72</v>
      </c>
      <c r="M2" s="2" t="s">
        <v>59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21</v>
      </c>
      <c r="S2" s="3" t="s">
        <v>45</v>
      </c>
    </row>
    <row r="3" spans="1:19" x14ac:dyDescent="0.3">
      <c r="A3" s="4" t="s">
        <v>60</v>
      </c>
      <c r="B3" s="4">
        <v>0.19500000000000001</v>
      </c>
      <c r="C3" s="4">
        <v>0.10199999999999999</v>
      </c>
      <c r="D3" s="4">
        <v>0.10199999999999999</v>
      </c>
      <c r="E3" s="4">
        <v>0.10199999999999999</v>
      </c>
      <c r="F3" s="4">
        <v>0.29997800000000002</v>
      </c>
      <c r="G3" s="4">
        <v>24.300677</v>
      </c>
      <c r="H3" s="4">
        <v>0.21915599999999999</v>
      </c>
      <c r="I3" s="4">
        <v>22.620208000000002</v>
      </c>
      <c r="J3" s="4">
        <v>0.19021399999999999</v>
      </c>
      <c r="K3" s="4">
        <v>9.7652000000000003E-2</v>
      </c>
      <c r="L3" s="4">
        <v>9.6291000000000002E-2</v>
      </c>
      <c r="M3" s="4">
        <v>9.6624000000000002E-2</v>
      </c>
      <c r="N3" s="4">
        <v>0.11698699999999999</v>
      </c>
      <c r="O3" s="4">
        <v>11.720621</v>
      </c>
      <c r="P3" s="4">
        <v>0.112578</v>
      </c>
      <c r="Q3" s="4">
        <v>11.720621</v>
      </c>
      <c r="R3" s="4">
        <v>4</v>
      </c>
      <c r="S3" s="4">
        <v>0.85</v>
      </c>
    </row>
    <row r="4" spans="1:19" x14ac:dyDescent="0.3">
      <c r="A4" s="4" t="s">
        <v>61</v>
      </c>
      <c r="B4" s="4">
        <v>0.19500000000000001</v>
      </c>
      <c r="C4" s="4">
        <v>0.10199999999999999</v>
      </c>
      <c r="D4" s="4">
        <v>0.10199999999999999</v>
      </c>
      <c r="E4" s="4">
        <v>0.10199999999999999</v>
      </c>
      <c r="F4" s="4">
        <v>0.30079499999999998</v>
      </c>
      <c r="G4" s="4">
        <v>24.566837</v>
      </c>
      <c r="H4" s="4">
        <v>0.24779000000000001</v>
      </c>
      <c r="I4" s="4">
        <v>23.519404999999999</v>
      </c>
      <c r="J4" s="4">
        <v>0.19082399999999999</v>
      </c>
      <c r="K4" s="4">
        <v>9.7534999999999997E-2</v>
      </c>
      <c r="L4" s="4">
        <v>9.6412999999999999E-2</v>
      </c>
      <c r="M4" s="4">
        <v>9.6763000000000002E-2</v>
      </c>
      <c r="N4" s="4">
        <v>0.120618</v>
      </c>
      <c r="O4" s="4">
        <v>12.818813</v>
      </c>
      <c r="P4" s="4">
        <v>0.120487</v>
      </c>
      <c r="Q4" s="4">
        <v>12.510583</v>
      </c>
      <c r="R4" s="4">
        <v>12</v>
      </c>
      <c r="S4" s="4">
        <v>0.85</v>
      </c>
    </row>
    <row r="5" spans="1:19" x14ac:dyDescent="0.3">
      <c r="A5" s="4" t="s">
        <v>62</v>
      </c>
      <c r="B5" s="4">
        <v>0.19500000000000001</v>
      </c>
      <c r="C5" s="4">
        <v>0.10199999999999999</v>
      </c>
      <c r="D5" s="4">
        <v>0.10199999999999999</v>
      </c>
      <c r="E5" s="4">
        <v>0.10199999999999999</v>
      </c>
      <c r="F5" s="4">
        <v>0.38923600000000003</v>
      </c>
      <c r="G5" s="4">
        <v>38.374053000000004</v>
      </c>
      <c r="H5" s="4">
        <v>0.37091200000000002</v>
      </c>
      <c r="I5" s="4">
        <v>37.685166000000002</v>
      </c>
      <c r="J5" s="4">
        <v>0.190719</v>
      </c>
      <c r="K5" s="4">
        <v>9.7924999999999998E-2</v>
      </c>
      <c r="L5" s="4">
        <v>9.6514000000000003E-2</v>
      </c>
      <c r="M5" s="4">
        <v>9.6916000000000002E-2</v>
      </c>
      <c r="N5" s="4">
        <v>0.124447</v>
      </c>
      <c r="O5" s="4">
        <v>13.151694000000001</v>
      </c>
      <c r="P5" s="4">
        <v>0.12396600000000001</v>
      </c>
      <c r="Q5" s="4">
        <v>12.999518999999999</v>
      </c>
      <c r="R5" s="4">
        <v>4</v>
      </c>
      <c r="S5" s="4">
        <v>0.85</v>
      </c>
    </row>
    <row r="6" spans="1:19" x14ac:dyDescent="0.3">
      <c r="A6" s="4" t="s">
        <v>63</v>
      </c>
      <c r="B6" s="4">
        <v>0.19500000000000001</v>
      </c>
      <c r="C6" s="4">
        <v>0.10199999999999999</v>
      </c>
      <c r="D6" s="4">
        <v>0.10199999999999999</v>
      </c>
      <c r="E6" s="4">
        <v>0.10199999999999999</v>
      </c>
      <c r="F6" s="4">
        <v>0.33005099999999998</v>
      </c>
      <c r="G6" s="4">
        <v>22.019389</v>
      </c>
      <c r="H6" s="4">
        <v>0.30729600000000001</v>
      </c>
      <c r="I6" s="4">
        <v>20.499600000000001</v>
      </c>
      <c r="J6" s="4">
        <v>0.19234899999999999</v>
      </c>
      <c r="K6" s="4">
        <v>9.8085000000000006E-2</v>
      </c>
      <c r="L6" s="4">
        <v>9.6712999999999993E-2</v>
      </c>
      <c r="M6" s="4">
        <v>9.7409999999999997E-2</v>
      </c>
      <c r="N6" s="4">
        <v>0.115076</v>
      </c>
      <c r="O6" s="4">
        <v>10.863151999999999</v>
      </c>
      <c r="P6" s="4">
        <v>9.2621999999999996E-2</v>
      </c>
      <c r="Q6" s="4">
        <v>10.711251000000001</v>
      </c>
      <c r="R6" s="4">
        <v>4</v>
      </c>
      <c r="S6" s="4">
        <v>0.85</v>
      </c>
    </row>
    <row r="7" spans="1:19" x14ac:dyDescent="0.3">
      <c r="A7" s="4" t="s">
        <v>64</v>
      </c>
      <c r="B7" s="4">
        <v>0.19500000000000001</v>
      </c>
      <c r="C7" s="4">
        <v>0.10199999999999999</v>
      </c>
      <c r="D7" s="4">
        <v>0.10199999999999999</v>
      </c>
      <c r="E7" s="4">
        <v>0.10199999999999999</v>
      </c>
      <c r="F7" s="4">
        <v>0.18990099999999999</v>
      </c>
      <c r="G7" s="4">
        <v>14.118824</v>
      </c>
      <c r="H7" s="4">
        <v>0.17905299999999999</v>
      </c>
      <c r="I7" s="4">
        <v>13.347618000000001</v>
      </c>
      <c r="J7" s="4">
        <v>0.19115399999999999</v>
      </c>
      <c r="K7" s="4">
        <v>9.7141000000000005E-2</v>
      </c>
      <c r="L7" s="4">
        <v>9.6058000000000004E-2</v>
      </c>
      <c r="M7" s="4">
        <v>9.6356999999999998E-2</v>
      </c>
      <c r="N7" s="4">
        <v>0.119145</v>
      </c>
      <c r="O7" s="4">
        <v>8.7386520000000001</v>
      </c>
      <c r="P7" s="4">
        <v>0.118953</v>
      </c>
      <c r="Q7" s="4">
        <v>8.6584699999999994</v>
      </c>
      <c r="R7" s="4">
        <v>4</v>
      </c>
      <c r="S7" s="4">
        <v>0.85</v>
      </c>
    </row>
    <row r="8" spans="1:19" x14ac:dyDescent="0.3">
      <c r="A8" s="4" t="s">
        <v>65</v>
      </c>
      <c r="B8" s="4">
        <v>0.19500000000000001</v>
      </c>
      <c r="C8" s="4">
        <v>0.10199999999999999</v>
      </c>
      <c r="D8" s="4">
        <v>0.10199999999999999</v>
      </c>
      <c r="E8" s="4">
        <v>0.10199999999999999</v>
      </c>
      <c r="F8" s="4">
        <v>0.179256</v>
      </c>
      <c r="G8" s="4">
        <v>7.1121910000000002</v>
      </c>
      <c r="H8" s="4">
        <v>0.16722699999999999</v>
      </c>
      <c r="I8" s="4">
        <v>6.4781069999999996</v>
      </c>
      <c r="J8" s="4">
        <v>0.19401499999999999</v>
      </c>
      <c r="K8" s="4">
        <v>9.6337000000000006E-2</v>
      </c>
      <c r="L8" s="4">
        <v>9.6028000000000002E-2</v>
      </c>
      <c r="M8" s="4">
        <v>9.5828999999999998E-2</v>
      </c>
      <c r="N8" s="4">
        <v>7.1998000000000006E-2</v>
      </c>
      <c r="O8" s="4">
        <v>9.9015219999999999</v>
      </c>
      <c r="P8" s="4">
        <v>5.9050999999999999E-2</v>
      </c>
      <c r="Q8" s="4">
        <v>9.8075200000000002</v>
      </c>
      <c r="R8" s="4">
        <v>4</v>
      </c>
      <c r="S8" s="4">
        <v>0.85</v>
      </c>
    </row>
    <row r="9" spans="1:19" x14ac:dyDescent="0.3">
      <c r="A9" s="4" t="s">
        <v>66</v>
      </c>
      <c r="B9" s="4">
        <v>0.19500000000000001</v>
      </c>
      <c r="C9" s="4">
        <v>0.10199999999999999</v>
      </c>
      <c r="D9" s="4">
        <v>0.10199999999999999</v>
      </c>
      <c r="E9" s="4">
        <v>0.10199999999999999</v>
      </c>
      <c r="F9" s="4">
        <v>0.30354399999999998</v>
      </c>
      <c r="G9" s="4">
        <v>26.167804</v>
      </c>
      <c r="H9" s="4">
        <v>0.26509700000000003</v>
      </c>
      <c r="I9" s="4">
        <v>25.950288</v>
      </c>
      <c r="J9" s="4">
        <v>0.191328</v>
      </c>
      <c r="K9" s="4">
        <v>9.7850000000000006E-2</v>
      </c>
      <c r="L9" s="4">
        <v>9.6671999999999994E-2</v>
      </c>
      <c r="M9" s="4">
        <v>9.6971000000000002E-2</v>
      </c>
      <c r="N9" s="4">
        <v>0.133496</v>
      </c>
      <c r="O9" s="4">
        <v>13.330063000000001</v>
      </c>
      <c r="P9" s="4">
        <v>0.13292899999999999</v>
      </c>
      <c r="Q9" s="4">
        <v>13.231042</v>
      </c>
      <c r="R9" s="4">
        <v>12</v>
      </c>
      <c r="S9" s="4">
        <v>0.85</v>
      </c>
    </row>
    <row r="10" spans="1:19" ht="28.8" x14ac:dyDescent="0.3">
      <c r="R10" s="3" t="s">
        <v>21</v>
      </c>
      <c r="S10" s="3" t="s">
        <v>20</v>
      </c>
    </row>
    <row r="11" spans="1:19" x14ac:dyDescent="0.3">
      <c r="A11" s="4" t="s">
        <v>67</v>
      </c>
      <c r="B11" s="4">
        <v>0.19500000000000001</v>
      </c>
      <c r="C11" s="4">
        <v>0.10199999999999999</v>
      </c>
      <c r="D11" s="4">
        <v>0.10199999999999999</v>
      </c>
      <c r="E11" s="4">
        <v>0.10199999999999999</v>
      </c>
      <c r="F11" s="4">
        <v>0.26772299999999999</v>
      </c>
      <c r="G11" s="4">
        <v>15.724088999999999</v>
      </c>
      <c r="H11" s="4">
        <v>0.26738099999999998</v>
      </c>
      <c r="I11" s="4">
        <v>13.897909</v>
      </c>
      <c r="J11" s="4">
        <v>0.19159100000000001</v>
      </c>
      <c r="K11" s="4">
        <v>0.100119</v>
      </c>
      <c r="L11" s="4">
        <v>9.8289000000000001E-2</v>
      </c>
      <c r="M11" s="4">
        <v>9.8864999999999995E-2</v>
      </c>
      <c r="N11" s="4">
        <v>0.132767</v>
      </c>
      <c r="O11" s="4">
        <v>6.7448610000000002</v>
      </c>
      <c r="P11" s="4">
        <v>9.0771000000000004E-2</v>
      </c>
      <c r="Q11" s="4">
        <v>5.0439610000000004</v>
      </c>
      <c r="R11" s="4">
        <v>11</v>
      </c>
      <c r="S11" s="4">
        <v>1.6</v>
      </c>
    </row>
    <row r="12" spans="1:19" x14ac:dyDescent="0.3">
      <c r="A12" s="4" t="s">
        <v>68</v>
      </c>
      <c r="B12" s="4">
        <v>0.19500000000000001</v>
      </c>
      <c r="C12" s="4">
        <v>0.10199999999999999</v>
      </c>
      <c r="D12" s="4">
        <v>0.10199999999999999</v>
      </c>
      <c r="E12" s="4">
        <v>0.10199999999999999</v>
      </c>
      <c r="F12" s="4">
        <v>0.28212999999999999</v>
      </c>
      <c r="G12" s="4">
        <v>15.289675000000001</v>
      </c>
      <c r="H12" s="4">
        <v>0.28172000000000003</v>
      </c>
      <c r="I12" s="4">
        <v>13.21701</v>
      </c>
      <c r="J12" s="4">
        <v>0.19145000000000001</v>
      </c>
      <c r="K12" s="4">
        <v>9.9506999999999998E-2</v>
      </c>
      <c r="L12" s="4">
        <v>9.7785999999999998E-2</v>
      </c>
      <c r="M12" s="4">
        <v>9.8532999999999996E-2</v>
      </c>
      <c r="N12" s="4">
        <v>0.121923</v>
      </c>
      <c r="O12" s="4">
        <v>5.8160749999999997</v>
      </c>
      <c r="P12" s="4">
        <v>0.104395</v>
      </c>
      <c r="Q12" s="4">
        <v>4.675103</v>
      </c>
      <c r="R12" s="4">
        <v>12</v>
      </c>
      <c r="S12" s="4">
        <v>1.6</v>
      </c>
    </row>
    <row r="13" spans="1:19" ht="28.8" x14ac:dyDescent="0.3">
      <c r="R13" s="3" t="s">
        <v>21</v>
      </c>
    </row>
    <row r="14" spans="1:19" x14ac:dyDescent="0.3">
      <c r="A14" s="4" t="s">
        <v>69</v>
      </c>
      <c r="B14" s="9">
        <v>0.19500000000000001</v>
      </c>
      <c r="C14" s="9">
        <v>0.10199999999999999</v>
      </c>
      <c r="D14" s="9">
        <v>0.10199999999999999</v>
      </c>
      <c r="E14" s="9">
        <v>0.10199999999999999</v>
      </c>
      <c r="F14" s="4">
        <v>0.160189</v>
      </c>
      <c r="G14" s="4">
        <v>13.931506000000001</v>
      </c>
      <c r="H14" s="4">
        <v>8.3006999999999997E-2</v>
      </c>
      <c r="I14" s="4">
        <v>5.8143750000000001</v>
      </c>
      <c r="J14" s="4">
        <v>0.19375300000000001</v>
      </c>
      <c r="K14" s="4">
        <v>0.102019</v>
      </c>
      <c r="L14" s="4">
        <v>9.9473000000000006E-2</v>
      </c>
      <c r="M14" s="4">
        <v>0.10022499999999999</v>
      </c>
      <c r="N14" s="4">
        <v>0.13297200000000001</v>
      </c>
      <c r="O14" s="4">
        <v>13.971792000000001</v>
      </c>
      <c r="P14" s="4">
        <v>3.5118999999999997E-2</v>
      </c>
      <c r="Q14" s="4">
        <v>2.8131409999999999</v>
      </c>
      <c r="R14" s="4">
        <v>1</v>
      </c>
    </row>
    <row r="15" spans="1:19" x14ac:dyDescent="0.3">
      <c r="A15" s="4" t="s">
        <v>70</v>
      </c>
      <c r="B15" s="13">
        <v>0.19500000000000001</v>
      </c>
      <c r="C15" s="13">
        <v>0.10199999999999999</v>
      </c>
      <c r="D15" s="13">
        <v>0.10199999999999999</v>
      </c>
      <c r="E15" s="13">
        <v>0.10199999999999999</v>
      </c>
      <c r="F15" s="4">
        <v>0.31994800000000001</v>
      </c>
      <c r="G15" s="4">
        <v>14.569338</v>
      </c>
      <c r="H15" s="4">
        <v>0.14071500000000001</v>
      </c>
      <c r="I15" s="4">
        <v>11.669200999999999</v>
      </c>
      <c r="J15" s="4">
        <v>0.18846599999999999</v>
      </c>
      <c r="K15" s="4">
        <v>9.7245999999999999E-2</v>
      </c>
      <c r="L15" s="4">
        <v>9.6876000000000004E-2</v>
      </c>
      <c r="M15" s="4">
        <v>9.7198999999999994E-2</v>
      </c>
      <c r="N15" s="4">
        <v>0.17189499999999999</v>
      </c>
      <c r="O15" s="4">
        <v>11.155127</v>
      </c>
      <c r="P15" s="4">
        <v>0.17094899999999999</v>
      </c>
      <c r="Q15" s="4">
        <v>8.3790420000000001</v>
      </c>
      <c r="R15" s="4">
        <v>4</v>
      </c>
    </row>
    <row r="16" spans="1:19" x14ac:dyDescent="0.3">
      <c r="A16" s="5" t="s">
        <v>50</v>
      </c>
      <c r="B16" s="13"/>
      <c r="C16" s="13"/>
      <c r="D16" s="13"/>
      <c r="E16" s="13"/>
      <c r="F16" s="4">
        <v>0.175704</v>
      </c>
      <c r="G16" s="4">
        <v>11.464475</v>
      </c>
      <c r="H16" s="4">
        <v>0.104518</v>
      </c>
      <c r="I16" s="4">
        <v>7.8124599999999997</v>
      </c>
      <c r="J16" s="4">
        <v>0.18729399999999999</v>
      </c>
      <c r="K16" s="4">
        <v>9.7284999999999996E-2</v>
      </c>
      <c r="L16" s="4">
        <v>9.5834000000000003E-2</v>
      </c>
      <c r="M16" s="4">
        <v>9.7295999999999994E-2</v>
      </c>
      <c r="N16" s="4">
        <v>0.121171</v>
      </c>
      <c r="O16" s="4">
        <v>10.564000999999999</v>
      </c>
      <c r="P16" s="4">
        <v>8.8896000000000003E-2</v>
      </c>
      <c r="Q16" s="4">
        <v>5.5034000000000001</v>
      </c>
      <c r="R16" s="4">
        <v>3</v>
      </c>
    </row>
    <row r="17" spans="1:18" x14ac:dyDescent="0.3">
      <c r="A17" s="4" t="s">
        <v>71</v>
      </c>
      <c r="B17" s="13">
        <v>0.19500000000000001</v>
      </c>
      <c r="C17" s="13">
        <v>0.10199999999999999</v>
      </c>
      <c r="D17" s="13">
        <v>0.10199999999999999</v>
      </c>
      <c r="E17" s="13">
        <v>0.10199999999999999</v>
      </c>
      <c r="F17" s="4">
        <v>0.28942899999999999</v>
      </c>
      <c r="G17" s="4">
        <v>19.861958999999999</v>
      </c>
      <c r="H17" s="4">
        <v>0.14815999999999999</v>
      </c>
      <c r="I17" s="4">
        <v>13.167985</v>
      </c>
      <c r="J17" s="4">
        <v>0.18732199999999999</v>
      </c>
      <c r="K17" s="4">
        <v>9.7131999999999996E-2</v>
      </c>
      <c r="L17" s="4">
        <v>9.5744999999999997E-2</v>
      </c>
      <c r="M17" s="4">
        <v>9.6518999999999994E-2</v>
      </c>
      <c r="N17" s="4">
        <v>0.19981599999999999</v>
      </c>
      <c r="O17" s="4">
        <v>14.29533</v>
      </c>
      <c r="P17" s="4">
        <v>7.9250000000000001E-2</v>
      </c>
      <c r="Q17" s="4">
        <v>10.479803</v>
      </c>
      <c r="R17" s="4">
        <v>8</v>
      </c>
    </row>
    <row r="18" spans="1:18" x14ac:dyDescent="0.3">
      <c r="A18" s="5" t="s">
        <v>73</v>
      </c>
      <c r="B18" s="13"/>
      <c r="C18" s="13"/>
      <c r="D18" s="13"/>
      <c r="E18" s="13"/>
      <c r="F18" s="4">
        <v>0.26880700000000002</v>
      </c>
      <c r="G18" s="4">
        <v>15.251263</v>
      </c>
      <c r="H18" s="4">
        <v>0.146678</v>
      </c>
      <c r="I18" s="4">
        <v>13.167985</v>
      </c>
      <c r="J18" s="4">
        <v>0.188337</v>
      </c>
      <c r="K18" s="4">
        <v>9.7424999999999998E-2</v>
      </c>
      <c r="L18" s="4">
        <v>9.6626000000000004E-2</v>
      </c>
      <c r="M18" s="4">
        <v>9.7320000000000004E-2</v>
      </c>
      <c r="N18" s="4">
        <v>0.20722099999999999</v>
      </c>
      <c r="O18" s="4">
        <v>10.99994</v>
      </c>
      <c r="P18" s="4">
        <v>0.15306600000000001</v>
      </c>
      <c r="Q18" s="4">
        <v>9.0861479999999997</v>
      </c>
      <c r="R18" s="4">
        <v>6</v>
      </c>
    </row>
    <row r="19" spans="1:18" ht="28.8" x14ac:dyDescent="0.3">
      <c r="R19" s="3" t="s">
        <v>21</v>
      </c>
    </row>
    <row r="20" spans="1:18" x14ac:dyDescent="0.3">
      <c r="A20" s="4" t="s">
        <v>51</v>
      </c>
      <c r="B20" s="9">
        <v>0.19500000000000001</v>
      </c>
      <c r="C20" s="9">
        <v>0.10199999999999999</v>
      </c>
      <c r="D20" s="9">
        <v>0.10199999999999999</v>
      </c>
      <c r="E20" s="9">
        <v>0.10199999999999999</v>
      </c>
      <c r="F20" s="4">
        <v>0.38923600000000003</v>
      </c>
      <c r="G20" s="4">
        <v>38.374053000000004</v>
      </c>
      <c r="H20" s="4">
        <v>0.37091200000000002</v>
      </c>
      <c r="I20" s="4">
        <v>37.685166000000002</v>
      </c>
      <c r="J20" s="4">
        <v>0.190804</v>
      </c>
      <c r="K20" s="4">
        <v>9.8154000000000005E-2</v>
      </c>
      <c r="L20" s="4">
        <v>9.6739000000000006E-2</v>
      </c>
      <c r="M20" s="4">
        <v>9.7178E-2</v>
      </c>
      <c r="N20" s="4">
        <v>0.22248399999999999</v>
      </c>
      <c r="O20" s="4">
        <v>14.016254999999999</v>
      </c>
      <c r="P20" s="4">
        <v>0.22215499999999999</v>
      </c>
      <c r="Q20" s="4">
        <v>12.498127999999999</v>
      </c>
      <c r="R20" s="4">
        <v>80</v>
      </c>
    </row>
    <row r="21" spans="1:18" x14ac:dyDescent="0.3">
      <c r="A21" s="5" t="s">
        <v>74</v>
      </c>
      <c r="B21" s="9">
        <v>0.19500000000000001</v>
      </c>
      <c r="C21" s="9">
        <v>0.10199999999999999</v>
      </c>
      <c r="D21" s="9">
        <v>0.10199999999999999</v>
      </c>
      <c r="E21" s="9">
        <v>0.10199999999999999</v>
      </c>
      <c r="F21" s="4">
        <v>0.38923600000000003</v>
      </c>
      <c r="G21" s="4">
        <v>38.374053000000004</v>
      </c>
      <c r="H21" s="4">
        <v>0.37091200000000002</v>
      </c>
      <c r="I21" s="4">
        <v>37.685166000000002</v>
      </c>
      <c r="J21" s="4">
        <v>0.190946</v>
      </c>
      <c r="K21" s="4">
        <v>9.8121E-2</v>
      </c>
      <c r="L21" s="4">
        <v>9.6787999999999999E-2</v>
      </c>
      <c r="M21" s="4">
        <v>9.7185999999999995E-2</v>
      </c>
      <c r="N21" s="4">
        <v>0.211946</v>
      </c>
      <c r="O21" s="4">
        <v>14.374426</v>
      </c>
      <c r="P21" s="4">
        <v>0.184804</v>
      </c>
      <c r="Q21" s="4">
        <v>13.115905</v>
      </c>
      <c r="R21" s="4">
        <v>75</v>
      </c>
    </row>
  </sheetData>
  <mergeCells count="13">
    <mergeCell ref="E15:E16"/>
    <mergeCell ref="D15:D16"/>
    <mergeCell ref="C15:C16"/>
    <mergeCell ref="B15:B16"/>
    <mergeCell ref="B17:B18"/>
    <mergeCell ref="C17:C18"/>
    <mergeCell ref="D17:D18"/>
    <mergeCell ref="E17:E18"/>
    <mergeCell ref="B1:E1"/>
    <mergeCell ref="F1:I1"/>
    <mergeCell ref="J1:M1"/>
    <mergeCell ref="N1:Q1"/>
    <mergeCell ref="R1:S1"/>
  </mergeCells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home">
                <anchor moveWithCells="1">
                  <from>
                    <xdr:col>0</xdr:col>
                    <xdr:colOff>7620</xdr:colOff>
                    <xdr:row>0</xdr:row>
                    <xdr:rowOff>0</xdr:rowOff>
                  </from>
                  <to>
                    <xdr:col>0</xdr:col>
                    <xdr:colOff>1447800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diff-UMBmark</vt:lpstr>
      <vt:lpstr>diff-Jung&amp;Chung</vt:lpstr>
      <vt:lpstr>diff-Ivanjko</vt:lpstr>
      <vt:lpstr>diff-Sousa</vt:lpstr>
      <vt:lpstr>tricyc-kallasi</vt:lpstr>
      <vt:lpstr>tricyc-sousa</vt:lpstr>
      <vt:lpstr>omni3-lin</vt:lpstr>
      <vt:lpstr>omni3-sousa</vt:lpstr>
      <vt:lpstr>omni4-lin</vt:lpstr>
      <vt:lpstr>omni4-sousa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2021-01-06T22:30:59Z</dcterms:created>
  <dcterms:modified xsi:type="dcterms:W3CDTF">2021-01-15T04:13:27Z</dcterms:modified>
</cp:coreProperties>
</file>