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17" i="1"/>
  <c r="F218" i="1"/>
  <c r="F219" i="1"/>
  <c r="F220" i="1"/>
  <c r="F221" i="1"/>
  <c r="F222" i="1"/>
  <c r="F223" i="1"/>
  <c r="F224" i="1"/>
  <c r="F225" i="1"/>
  <c r="F210" i="1"/>
  <c r="F211" i="1"/>
  <c r="F203" i="1"/>
  <c r="F204" i="1"/>
  <c r="F196" i="1"/>
  <c r="F197" i="1"/>
  <c r="F189" i="1"/>
  <c r="F190" i="1"/>
  <c r="F182" i="1"/>
  <c r="F183" i="1"/>
  <c r="F175" i="1"/>
  <c r="F176" i="1"/>
  <c r="F168" i="1"/>
  <c r="F169" i="1"/>
  <c r="F161" i="1"/>
  <c r="F162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30" i="1"/>
  <c r="F229" i="1"/>
  <c r="F228" i="1"/>
  <c r="F227" i="1"/>
  <c r="F226" i="1"/>
  <c r="F216" i="1"/>
  <c r="F215" i="1"/>
  <c r="F214" i="1"/>
  <c r="F213" i="1"/>
  <c r="F212" i="1"/>
  <c r="F209" i="1"/>
  <c r="F208" i="1"/>
  <c r="F207" i="1"/>
  <c r="F206" i="1"/>
  <c r="F205" i="1"/>
  <c r="F202" i="1"/>
  <c r="F201" i="1"/>
  <c r="F200" i="1"/>
  <c r="F199" i="1"/>
  <c r="F198" i="1"/>
  <c r="F195" i="1"/>
  <c r="F194" i="1"/>
  <c r="F193" i="1"/>
  <c r="F192" i="1"/>
  <c r="F191" i="1"/>
  <c r="F188" i="1"/>
  <c r="F187" i="1"/>
  <c r="F186" i="1"/>
  <c r="F185" i="1"/>
  <c r="F184" i="1"/>
  <c r="F181" i="1"/>
  <c r="F180" i="1"/>
  <c r="F179" i="1"/>
  <c r="F178" i="1"/>
  <c r="F177" i="1"/>
  <c r="F174" i="1"/>
  <c r="F173" i="1"/>
  <c r="F172" i="1"/>
  <c r="F171" i="1"/>
  <c r="F170" i="1"/>
  <c r="F167" i="1"/>
  <c r="F166" i="1"/>
  <c r="F165" i="1"/>
  <c r="F164" i="1"/>
  <c r="F163" i="1"/>
  <c r="F160" i="1"/>
  <c r="F159" i="1"/>
  <c r="F158" i="1"/>
  <c r="F157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<sst xmlns="http://schemas.openxmlformats.org/spreadsheetml/2006/main" count="472" uniqueCount="216">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</sst>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18" fontId="7" fillId="0" borderId="1" xfId="0" applyNumberFormat="1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zoomScale="85" zoomScaleNormal="85" workbookViewId="0">
      <pane xSplit="6" ySplit="6" topLeftCell="G149" activePane="bottomRight" state="frozen"/>
      <selection pane="topRight" activeCell="G1" sqref="G1"/>
      <selection pane="bottomLeft" activeCell="A7" sqref="A7"/>
      <selection pane="bottomRight" activeCell="B157" sqref="B157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7"/>
    </row>
    <row r="2" spans="1:16" ht="15.75" customHeight="1" x14ac:dyDescent="0.25">
      <c r="A2" s="152" t="s">
        <v>55</v>
      </c>
      <c r="B2" s="153"/>
      <c r="C2" s="153"/>
      <c r="D2" s="153"/>
      <c r="E2" s="153"/>
      <c r="F2" s="154"/>
      <c r="G2" s="90"/>
      <c r="H2" s="138" t="s">
        <v>19</v>
      </c>
      <c r="I2" s="139"/>
      <c r="J2" s="139"/>
      <c r="K2" s="139"/>
      <c r="L2" s="139"/>
      <c r="M2" s="139"/>
      <c r="N2" s="139"/>
      <c r="O2" s="140"/>
    </row>
    <row r="3" spans="1:16" ht="15.75" customHeight="1" x14ac:dyDescent="0.25">
      <c r="A3" s="155" t="s">
        <v>66</v>
      </c>
      <c r="B3" s="156"/>
      <c r="C3" s="156"/>
      <c r="D3" s="156"/>
      <c r="E3" s="156"/>
      <c r="F3" s="157"/>
      <c r="G3" s="91"/>
      <c r="H3" s="141"/>
      <c r="I3" s="142"/>
      <c r="J3" s="142"/>
      <c r="K3" s="142"/>
      <c r="L3" s="142"/>
      <c r="M3" s="142"/>
      <c r="N3" s="142"/>
      <c r="O3" s="143"/>
    </row>
    <row r="4" spans="1:16" x14ac:dyDescent="0.25">
      <c r="A4" s="158"/>
      <c r="B4" s="159"/>
      <c r="C4" s="159"/>
      <c r="D4" s="159"/>
      <c r="E4" s="159"/>
      <c r="F4" s="160"/>
      <c r="G4" s="92"/>
      <c r="H4" s="144"/>
      <c r="I4" s="145"/>
      <c r="J4" s="145"/>
      <c r="K4" s="145"/>
      <c r="L4" s="145"/>
      <c r="M4" s="145"/>
      <c r="N4" s="145"/>
      <c r="O4" s="146"/>
    </row>
    <row r="5" spans="1:16" ht="39" customHeight="1" x14ac:dyDescent="0.25">
      <c r="A5" s="161"/>
      <c r="B5" s="162"/>
      <c r="C5" s="162"/>
      <c r="D5" s="162"/>
      <c r="E5" s="163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50"/>
      <c r="M6" s="150"/>
      <c r="N6" s="150"/>
      <c r="O6" s="150"/>
    </row>
    <row r="7" spans="1:16" ht="47.25" x14ac:dyDescent="0.25">
      <c r="A7" s="147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51" t="s">
        <v>8</v>
      </c>
      <c r="M7" s="151"/>
      <c r="N7" s="20">
        <f>SUM(N8:N62)</f>
        <v>199.88</v>
      </c>
      <c r="O7" s="21" t="s">
        <v>9</v>
      </c>
    </row>
    <row r="8" spans="1:16" ht="47.25" x14ac:dyDescent="0.25">
      <c r="A8" s="148"/>
      <c r="B8" s="110">
        <v>41586</v>
      </c>
      <c r="C8" s="8">
        <v>0.58333333333333337</v>
      </c>
      <c r="D8" s="8">
        <v>0.63194444444444442</v>
      </c>
      <c r="E8" s="16">
        <v>1.1599999999999999</v>
      </c>
      <c r="F8" s="121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49"/>
      <c r="B9" s="112"/>
      <c r="C9" s="8">
        <v>0.63194444444444442</v>
      </c>
      <c r="D9" s="8">
        <v>0.65277777777777779</v>
      </c>
      <c r="E9" s="16">
        <v>0.5</v>
      </c>
      <c r="F9" s="122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27">
        <v>2</v>
      </c>
      <c r="B10" s="115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8"/>
      <c r="B11" s="116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28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28"/>
      <c r="B13" s="115">
        <v>41591</v>
      </c>
      <c r="C13" s="37">
        <v>0.5625</v>
      </c>
      <c r="D13" s="37">
        <v>0.64583333333333337</v>
      </c>
      <c r="E13" s="38">
        <v>2</v>
      </c>
      <c r="F13" s="130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28"/>
      <c r="B14" s="116"/>
      <c r="C14" s="37">
        <v>0.91666666666666663</v>
      </c>
      <c r="D14" s="37">
        <v>0.95833333333333337</v>
      </c>
      <c r="E14" s="38">
        <v>1</v>
      </c>
      <c r="F14" s="131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28"/>
      <c r="B15" s="115">
        <v>41592</v>
      </c>
      <c r="C15" s="37">
        <v>0.33333333333333331</v>
      </c>
      <c r="D15" s="37">
        <v>0.375</v>
      </c>
      <c r="E15" s="38">
        <v>1</v>
      </c>
      <c r="F15" s="130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28"/>
      <c r="B16" s="116"/>
      <c r="C16" s="37">
        <v>0.375</v>
      </c>
      <c r="D16" s="37">
        <v>0.42708333333333331</v>
      </c>
      <c r="E16" s="38">
        <v>1.25</v>
      </c>
      <c r="F16" s="131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28"/>
      <c r="B17" s="115">
        <v>41593</v>
      </c>
      <c r="C17" s="37">
        <v>0.54166666666666663</v>
      </c>
      <c r="D17" s="37">
        <v>0.58333333333333337</v>
      </c>
      <c r="E17" s="38">
        <v>1</v>
      </c>
      <c r="F17" s="130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29"/>
      <c r="B18" s="116"/>
      <c r="C18" s="37">
        <v>0.83333333333333337</v>
      </c>
      <c r="D18" s="37">
        <v>0.875</v>
      </c>
      <c r="E18" s="38">
        <v>1</v>
      </c>
      <c r="F18" s="131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9">
        <v>3</v>
      </c>
      <c r="B19" s="110">
        <v>41596</v>
      </c>
      <c r="C19" s="43">
        <v>0.625</v>
      </c>
      <c r="D19" s="43">
        <v>0.66666666666666663</v>
      </c>
      <c r="E19" s="56">
        <v>1</v>
      </c>
      <c r="F19" s="121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07"/>
      <c r="B20" s="112"/>
      <c r="C20" s="43">
        <v>0.83333333333333337</v>
      </c>
      <c r="D20" s="43">
        <v>0.91666666666666663</v>
      </c>
      <c r="E20" s="56">
        <v>2</v>
      </c>
      <c r="F20" s="122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07"/>
      <c r="B21" s="110">
        <v>41597</v>
      </c>
      <c r="C21" s="43">
        <v>0.5625</v>
      </c>
      <c r="D21" s="43">
        <v>0.60416666666666663</v>
      </c>
      <c r="E21" s="56">
        <v>1</v>
      </c>
      <c r="F21" s="121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07"/>
      <c r="B22" s="112"/>
      <c r="C22" s="43">
        <v>0.875</v>
      </c>
      <c r="D22" s="43">
        <v>0.9375</v>
      </c>
      <c r="E22" s="56">
        <v>1.5</v>
      </c>
      <c r="F22" s="122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07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SUM(E93:E106)</f>
        <v>25</v>
      </c>
      <c r="O23" s="21" t="s">
        <v>9</v>
      </c>
    </row>
    <row r="24" spans="1:15" x14ac:dyDescent="0.25">
      <c r="A24" s="107"/>
      <c r="B24" s="110">
        <v>41599</v>
      </c>
      <c r="C24" s="43">
        <v>0.375</v>
      </c>
      <c r="D24" s="43">
        <v>0.4236111111111111</v>
      </c>
      <c r="E24" s="56">
        <v>1.1599999999999999</v>
      </c>
      <c r="F24" s="121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SUM(E107:E117)</f>
        <v>18</v>
      </c>
      <c r="O24" s="21" t="s">
        <v>9</v>
      </c>
    </row>
    <row r="25" spans="1:15" x14ac:dyDescent="0.25">
      <c r="A25" s="107"/>
      <c r="B25" s="111"/>
      <c r="C25" s="43">
        <v>0.4236111111111111</v>
      </c>
      <c r="D25" s="43">
        <v>0.47916666666666669</v>
      </c>
      <c r="E25" s="56">
        <v>1.33</v>
      </c>
      <c r="F25" s="123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7"/>
      <c r="B26" s="111"/>
      <c r="C26" s="43">
        <v>0.5625</v>
      </c>
      <c r="D26" s="43">
        <v>0.60416666666666663</v>
      </c>
      <c r="E26" s="56">
        <v>1</v>
      </c>
      <c r="F26" s="123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07"/>
      <c r="B27" s="111"/>
      <c r="C27" s="43">
        <v>0.625</v>
      </c>
      <c r="D27" s="43">
        <v>0.71527777777777779</v>
      </c>
      <c r="E27" s="56">
        <v>2.16</v>
      </c>
      <c r="F27" s="123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07"/>
      <c r="B28" s="112"/>
      <c r="C28" s="43">
        <v>0.875</v>
      </c>
      <c r="D28" s="43">
        <v>0.95833333333333337</v>
      </c>
      <c r="E28" s="56">
        <v>2</v>
      </c>
      <c r="F28" s="122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07"/>
      <c r="B29" s="110">
        <v>41600</v>
      </c>
      <c r="C29" s="43">
        <v>0.5625</v>
      </c>
      <c r="D29" s="43">
        <v>0.61458333333333337</v>
      </c>
      <c r="E29" s="56">
        <v>1.25</v>
      </c>
      <c r="F29" s="121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SUM(E119:E127)</f>
        <v>22.5</v>
      </c>
      <c r="O29" s="21" t="s">
        <v>9</v>
      </c>
    </row>
    <row r="30" spans="1:15" ht="31.5" x14ac:dyDescent="0.25">
      <c r="A30" s="107"/>
      <c r="B30" s="111"/>
      <c r="C30" s="43">
        <v>0.64583333333333337</v>
      </c>
      <c r="D30" s="43">
        <v>0.6875</v>
      </c>
      <c r="E30" s="56">
        <v>1</v>
      </c>
      <c r="F30" s="123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08"/>
      <c r="B31" s="112"/>
      <c r="C31" s="43">
        <v>0.83333333333333337</v>
      </c>
      <c r="D31" s="43">
        <v>0.95833333333333337</v>
      </c>
      <c r="E31" s="56">
        <v>3</v>
      </c>
      <c r="F31" s="122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13">
        <v>4</v>
      </c>
      <c r="B32" s="115">
        <v>41601</v>
      </c>
      <c r="C32" s="37">
        <v>0.54166666666666663</v>
      </c>
      <c r="D32" s="37">
        <v>0.57291666666666663</v>
      </c>
      <c r="E32" s="38">
        <v>0.25</v>
      </c>
      <c r="F32" s="132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17"/>
      <c r="B33" s="116"/>
      <c r="C33" s="37">
        <v>0.57291666666666663</v>
      </c>
      <c r="D33" s="37">
        <v>0.61458333333333337</v>
      </c>
      <c r="E33" s="38">
        <v>1</v>
      </c>
      <c r="F33" s="133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17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SUM(E128:E134)</f>
        <v>0</v>
      </c>
      <c r="O34" s="21" t="s">
        <v>9</v>
      </c>
    </row>
    <row r="35" spans="1:15" x14ac:dyDescent="0.25">
      <c r="A35" s="117"/>
      <c r="B35" s="115">
        <v>41604</v>
      </c>
      <c r="C35" s="85" t="s">
        <v>87</v>
      </c>
      <c r="D35" s="85" t="s">
        <v>88</v>
      </c>
      <c r="E35" s="38">
        <v>1</v>
      </c>
      <c r="F35" s="118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17"/>
      <c r="B36" s="119"/>
      <c r="C36" s="85" t="s">
        <v>88</v>
      </c>
      <c r="D36" s="51" t="s">
        <v>86</v>
      </c>
      <c r="E36" s="38">
        <v>2.5</v>
      </c>
      <c r="F36" s="117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17"/>
      <c r="B37" s="119"/>
      <c r="C37" s="85" t="s">
        <v>90</v>
      </c>
      <c r="D37" s="51" t="s">
        <v>124</v>
      </c>
      <c r="E37" s="38">
        <v>1</v>
      </c>
      <c r="F37" s="117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17"/>
      <c r="B38" s="116"/>
      <c r="C38" s="85" t="s">
        <v>91</v>
      </c>
      <c r="D38" s="85" t="s">
        <v>93</v>
      </c>
      <c r="E38" s="58">
        <v>2</v>
      </c>
      <c r="F38" s="114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17"/>
      <c r="B39" s="115">
        <v>41605</v>
      </c>
      <c r="C39" s="85" t="s">
        <v>94</v>
      </c>
      <c r="D39" s="85" t="s">
        <v>95</v>
      </c>
      <c r="E39" s="58">
        <v>2.33</v>
      </c>
      <c r="F39" s="113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SUM(E135:E141)</f>
        <v>0</v>
      </c>
      <c r="O39" s="21" t="s">
        <v>9</v>
      </c>
    </row>
    <row r="40" spans="1:15" x14ac:dyDescent="0.25">
      <c r="A40" s="117"/>
      <c r="B40" s="116"/>
      <c r="C40" s="85" t="s">
        <v>89</v>
      </c>
      <c r="D40" s="51" t="s">
        <v>86</v>
      </c>
      <c r="E40" s="58">
        <v>1</v>
      </c>
      <c r="F40" s="114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SUM(E142:E151)</f>
        <v>13</v>
      </c>
      <c r="O40" s="21" t="s">
        <v>9</v>
      </c>
    </row>
    <row r="41" spans="1:15" x14ac:dyDescent="0.25">
      <c r="A41" s="117"/>
      <c r="B41" s="115">
        <v>41606</v>
      </c>
      <c r="C41" s="85" t="s">
        <v>96</v>
      </c>
      <c r="D41" s="51" t="s">
        <v>97</v>
      </c>
      <c r="E41" s="58">
        <v>1.33</v>
      </c>
      <c r="F41" s="113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17"/>
      <c r="B42" s="119"/>
      <c r="C42" s="85" t="s">
        <v>97</v>
      </c>
      <c r="D42" s="51" t="s">
        <v>99</v>
      </c>
      <c r="E42" s="58">
        <v>1.75</v>
      </c>
      <c r="F42" s="117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17"/>
      <c r="B43" s="116"/>
      <c r="C43" s="85" t="s">
        <v>94</v>
      </c>
      <c r="D43" s="85" t="s">
        <v>101</v>
      </c>
      <c r="E43" s="58">
        <v>2.75</v>
      </c>
      <c r="F43" s="114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SUM(E152:E159)</f>
        <v>13</v>
      </c>
      <c r="O43" s="21" t="s">
        <v>9</v>
      </c>
    </row>
    <row r="44" spans="1:15" x14ac:dyDescent="0.25">
      <c r="A44" s="114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SUM(E160:E166)</f>
        <v>0</v>
      </c>
      <c r="O44" s="21" t="s">
        <v>9</v>
      </c>
    </row>
    <row r="45" spans="1:15" ht="63" x14ac:dyDescent="0.25">
      <c r="A45" s="109">
        <v>5</v>
      </c>
      <c r="B45" s="110">
        <v>41611</v>
      </c>
      <c r="C45" s="44" t="s">
        <v>111</v>
      </c>
      <c r="D45" s="44" t="s">
        <v>110</v>
      </c>
      <c r="E45" s="56">
        <v>1.5</v>
      </c>
      <c r="F45" s="109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SUM(E174:E180)</f>
        <v>0</v>
      </c>
      <c r="O45" s="21" t="s">
        <v>9</v>
      </c>
    </row>
    <row r="46" spans="1:15" x14ac:dyDescent="0.25">
      <c r="A46" s="107"/>
      <c r="B46" s="111"/>
      <c r="C46" s="44" t="s">
        <v>118</v>
      </c>
      <c r="D46" s="44" t="s">
        <v>99</v>
      </c>
      <c r="E46" s="56">
        <v>0.5</v>
      </c>
      <c r="F46" s="107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07"/>
      <c r="B47" s="111"/>
      <c r="C47" s="44" t="s">
        <v>94</v>
      </c>
      <c r="D47" s="44" t="s">
        <v>112</v>
      </c>
      <c r="E47" s="56">
        <v>3.5</v>
      </c>
      <c r="F47" s="107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07"/>
      <c r="B48" s="112"/>
      <c r="C48" s="44" t="s">
        <v>113</v>
      </c>
      <c r="D48" s="44" t="s">
        <v>117</v>
      </c>
      <c r="E48" s="56">
        <v>1</v>
      </c>
      <c r="F48" s="108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07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SUM(E181:E187)</f>
        <v>0</v>
      </c>
      <c r="O49" s="21" t="s">
        <v>9</v>
      </c>
    </row>
    <row r="50" spans="1:15" x14ac:dyDescent="0.25">
      <c r="A50" s="107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06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07"/>
      <c r="B51" s="10">
        <v>41613</v>
      </c>
      <c r="C51" s="43" t="s">
        <v>125</v>
      </c>
      <c r="D51" s="43" t="s">
        <v>126</v>
      </c>
      <c r="E51" s="56">
        <v>1.5</v>
      </c>
      <c r="F51" s="107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07"/>
      <c r="B52" s="10">
        <v>41613</v>
      </c>
      <c r="C52" s="43" t="s">
        <v>126</v>
      </c>
      <c r="D52" s="43" t="s">
        <v>127</v>
      </c>
      <c r="E52" s="56">
        <v>0.66</v>
      </c>
      <c r="F52" s="107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07"/>
      <c r="B53" s="10">
        <v>41613</v>
      </c>
      <c r="C53" s="43">
        <v>0.6875</v>
      </c>
      <c r="D53" s="43" t="s">
        <v>108</v>
      </c>
      <c r="E53" s="56">
        <v>1.5</v>
      </c>
      <c r="F53" s="108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17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34">
        <f>SUM(E54:E55)</f>
        <v>5.5</v>
      </c>
      <c r="G54" s="113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17"/>
      <c r="B55" s="11">
        <v>41617</v>
      </c>
      <c r="C55" s="85" t="s">
        <v>113</v>
      </c>
      <c r="D55" s="85" t="s">
        <v>117</v>
      </c>
      <c r="E55" s="85">
        <v>1</v>
      </c>
      <c r="F55" s="134"/>
      <c r="G55" s="114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SUM(E202:E208)</f>
        <v>0</v>
      </c>
      <c r="O55" s="21" t="s">
        <v>9</v>
      </c>
    </row>
    <row r="56" spans="1:15" ht="47.25" x14ac:dyDescent="0.25">
      <c r="A56" s="117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SUM(E209:E215)</f>
        <v>0</v>
      </c>
      <c r="O56" s="21" t="s">
        <v>9</v>
      </c>
    </row>
    <row r="57" spans="1:15" x14ac:dyDescent="0.25">
      <c r="A57" s="117"/>
      <c r="B57" s="115">
        <v>41620</v>
      </c>
      <c r="C57" s="51" t="s">
        <v>99</v>
      </c>
      <c r="D57" s="85" t="s">
        <v>143</v>
      </c>
      <c r="E57" s="85">
        <v>1</v>
      </c>
      <c r="F57" s="113">
        <f>SUM(E57,E58)</f>
        <v>4</v>
      </c>
      <c r="G57" s="113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17"/>
      <c r="B58" s="116"/>
      <c r="C58" s="85" t="s">
        <v>136</v>
      </c>
      <c r="D58" s="85" t="s">
        <v>112</v>
      </c>
      <c r="E58" s="85">
        <v>3</v>
      </c>
      <c r="F58" s="114"/>
      <c r="G58" s="114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SUM(E223:E229)</f>
        <v>0</v>
      </c>
      <c r="O58" s="21" t="s">
        <v>9</v>
      </c>
    </row>
    <row r="59" spans="1:15" ht="31.5" x14ac:dyDescent="0.25">
      <c r="A59" s="114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SUM(E230:E236)</f>
        <v>0</v>
      </c>
      <c r="O59" s="21" t="s">
        <v>9</v>
      </c>
    </row>
    <row r="60" spans="1:15" x14ac:dyDescent="0.25">
      <c r="A60" s="109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SUM(E237:E243)</f>
        <v>0</v>
      </c>
      <c r="O60" s="21" t="s">
        <v>9</v>
      </c>
    </row>
    <row r="61" spans="1:15" x14ac:dyDescent="0.25">
      <c r="A61" s="107"/>
      <c r="B61" s="110">
        <v>41625</v>
      </c>
      <c r="C61" s="44" t="s">
        <v>96</v>
      </c>
      <c r="D61" s="44" t="s">
        <v>140</v>
      </c>
      <c r="E61" s="44">
        <v>2</v>
      </c>
      <c r="F61" s="109">
        <f>SUM(E61,E62)</f>
        <v>4</v>
      </c>
      <c r="G61" s="109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SUM(E244:E250)</f>
        <v>0</v>
      </c>
      <c r="O61" s="21" t="s">
        <v>9</v>
      </c>
    </row>
    <row r="62" spans="1:15" x14ac:dyDescent="0.25">
      <c r="A62" s="107"/>
      <c r="B62" s="112"/>
      <c r="C62" s="44" t="s">
        <v>94</v>
      </c>
      <c r="D62" s="44" t="s">
        <v>141</v>
      </c>
      <c r="E62" s="44">
        <v>2</v>
      </c>
      <c r="F62" s="108"/>
      <c r="G62" s="108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SUM(E251:E257)</f>
        <v>0</v>
      </c>
      <c r="O62" s="21" t="s">
        <v>9</v>
      </c>
    </row>
    <row r="63" spans="1:15" x14ac:dyDescent="0.25">
      <c r="A63" s="107"/>
      <c r="B63" s="110">
        <v>41626</v>
      </c>
      <c r="C63" s="44" t="s">
        <v>94</v>
      </c>
      <c r="D63" s="44" t="s">
        <v>133</v>
      </c>
      <c r="E63" s="44">
        <v>2.5</v>
      </c>
      <c r="F63" s="109">
        <f>SUM(E63:E64)</f>
        <v>4.5</v>
      </c>
      <c r="G63" s="109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07"/>
      <c r="B64" s="112"/>
      <c r="C64" s="44" t="s">
        <v>150</v>
      </c>
      <c r="D64" s="43">
        <v>0.95833333333333337</v>
      </c>
      <c r="E64" s="44">
        <v>2</v>
      </c>
      <c r="F64" s="108"/>
      <c r="G64" s="108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07"/>
      <c r="B65" s="110">
        <v>41627</v>
      </c>
      <c r="C65" s="44" t="s">
        <v>96</v>
      </c>
      <c r="D65" s="44" t="s">
        <v>88</v>
      </c>
      <c r="E65" s="56">
        <v>1</v>
      </c>
      <c r="F65" s="106">
        <f>SUM(E65:E68)</f>
        <v>6.33</v>
      </c>
      <c r="G65" s="109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07"/>
      <c r="B66" s="111"/>
      <c r="C66" s="44" t="s">
        <v>125</v>
      </c>
      <c r="D66" s="65" t="s">
        <v>118</v>
      </c>
      <c r="E66" s="56">
        <v>1.33</v>
      </c>
      <c r="F66" s="107"/>
      <c r="G66" s="107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07"/>
      <c r="B67" s="111"/>
      <c r="C67" s="65" t="s">
        <v>118</v>
      </c>
      <c r="D67" s="65" t="s">
        <v>146</v>
      </c>
      <c r="E67" s="56">
        <v>1.5</v>
      </c>
      <c r="F67" s="107"/>
      <c r="G67" s="107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07"/>
      <c r="B68" s="112"/>
      <c r="C68" s="65" t="s">
        <v>136</v>
      </c>
      <c r="D68" s="65" t="s">
        <v>147</v>
      </c>
      <c r="E68" s="56">
        <v>2.5</v>
      </c>
      <c r="F68" s="108"/>
      <c r="G68" s="108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08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13">
        <v>8</v>
      </c>
      <c r="B70" s="115">
        <v>41631</v>
      </c>
      <c r="C70" s="51" t="s">
        <v>88</v>
      </c>
      <c r="D70" s="85" t="s">
        <v>127</v>
      </c>
      <c r="E70" s="85">
        <v>2.5</v>
      </c>
      <c r="F70" s="113">
        <f>SUM(E70:E71)</f>
        <v>3.5</v>
      </c>
      <c r="G70" s="113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17"/>
      <c r="B71" s="116"/>
      <c r="C71" s="52">
        <v>0.875</v>
      </c>
      <c r="D71" s="52">
        <v>0.91666666666666663</v>
      </c>
      <c r="E71" s="39">
        <v>1</v>
      </c>
      <c r="F71" s="114"/>
      <c r="G71" s="114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17"/>
      <c r="B72" s="115">
        <v>41632</v>
      </c>
      <c r="C72" s="72" t="s">
        <v>96</v>
      </c>
      <c r="D72" s="72" t="s">
        <v>88</v>
      </c>
      <c r="E72" s="38">
        <v>1</v>
      </c>
      <c r="F72" s="118">
        <f>SUM(E72:E74)</f>
        <v>5</v>
      </c>
      <c r="G72" s="113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17"/>
      <c r="B73" s="119"/>
      <c r="C73" s="72" t="s">
        <v>88</v>
      </c>
      <c r="D73" s="72" t="s">
        <v>99</v>
      </c>
      <c r="E73" s="38">
        <v>2</v>
      </c>
      <c r="F73" s="117"/>
      <c r="G73" s="117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17"/>
      <c r="B74" s="116"/>
      <c r="C74" s="72" t="s">
        <v>94</v>
      </c>
      <c r="D74" s="72" t="s">
        <v>141</v>
      </c>
      <c r="E74" s="38">
        <v>2</v>
      </c>
      <c r="F74" s="114"/>
      <c r="G74" s="114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17"/>
      <c r="B75" s="115">
        <v>41633</v>
      </c>
      <c r="C75" s="52">
        <v>0.5625</v>
      </c>
      <c r="D75" s="52">
        <v>0.70833333333333337</v>
      </c>
      <c r="E75" s="38">
        <v>3.5</v>
      </c>
      <c r="F75" s="118">
        <f>SUM(E75:E76)</f>
        <v>4.5</v>
      </c>
      <c r="G75" s="113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7"/>
      <c r="B76" s="116"/>
      <c r="C76" s="52">
        <v>0.91666666666666663</v>
      </c>
      <c r="D76" s="52">
        <v>0.95833333333333337</v>
      </c>
      <c r="E76" s="39">
        <v>1</v>
      </c>
      <c r="F76" s="114"/>
      <c r="G76" s="114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17"/>
      <c r="B77" s="115">
        <v>41634</v>
      </c>
      <c r="C77" s="52">
        <v>0.34375</v>
      </c>
      <c r="D77" s="52">
        <v>0.38541666666666669</v>
      </c>
      <c r="E77" s="39">
        <v>1</v>
      </c>
      <c r="F77" s="118">
        <f>SUM(E77:E79)</f>
        <v>3.75</v>
      </c>
      <c r="G77" s="113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17"/>
      <c r="B78" s="119"/>
      <c r="C78" s="52">
        <v>0.38541666666666669</v>
      </c>
      <c r="D78" s="85" t="s">
        <v>140</v>
      </c>
      <c r="E78" s="39">
        <v>0.75</v>
      </c>
      <c r="F78" s="117"/>
      <c r="G78" s="117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7"/>
      <c r="B79" s="116"/>
      <c r="C79" s="52" t="s">
        <v>140</v>
      </c>
      <c r="D79" s="85" t="s">
        <v>146</v>
      </c>
      <c r="E79" s="39">
        <v>2</v>
      </c>
      <c r="F79" s="114"/>
      <c r="G79" s="114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17"/>
      <c r="B80" s="115">
        <v>41635</v>
      </c>
      <c r="C80" s="72" t="s">
        <v>143</v>
      </c>
      <c r="D80" s="37">
        <v>0.70833333333333337</v>
      </c>
      <c r="E80" s="38">
        <v>5</v>
      </c>
      <c r="F80" s="130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17"/>
      <c r="B81" s="116"/>
      <c r="C81" s="37">
        <v>0.875</v>
      </c>
      <c r="D81" s="37" t="s">
        <v>117</v>
      </c>
      <c r="E81" s="38">
        <v>2</v>
      </c>
      <c r="F81" s="131"/>
      <c r="G81" s="96"/>
      <c r="H81" s="54" t="s">
        <v>30</v>
      </c>
      <c r="I81" s="34" t="s">
        <v>178</v>
      </c>
      <c r="J81" s="48"/>
      <c r="K81" s="48"/>
      <c r="L81" s="12"/>
      <c r="M81" s="12"/>
      <c r="N81" s="12"/>
      <c r="O81" s="12"/>
    </row>
    <row r="82" spans="1:15" ht="31.5" x14ac:dyDescent="0.25">
      <c r="A82" s="117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174</v>
      </c>
      <c r="J82" s="48"/>
      <c r="K82" s="48"/>
      <c r="L82" s="12"/>
      <c r="M82" s="12"/>
      <c r="N82" s="12"/>
      <c r="O82" s="12"/>
    </row>
    <row r="83" spans="1:15" x14ac:dyDescent="0.25">
      <c r="A83" s="107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175</v>
      </c>
      <c r="J83" s="25"/>
      <c r="K83" s="25"/>
      <c r="L83" s="12"/>
      <c r="M83" s="12"/>
      <c r="N83" s="12"/>
      <c r="O83" s="12"/>
    </row>
    <row r="84" spans="1:15" x14ac:dyDescent="0.25">
      <c r="A84" s="107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176</v>
      </c>
      <c r="J84" s="25"/>
      <c r="K84" s="25"/>
      <c r="L84" s="12"/>
      <c r="M84" s="12"/>
      <c r="N84" s="12"/>
      <c r="O84" s="12"/>
    </row>
    <row r="85" spans="1:15" x14ac:dyDescent="0.25">
      <c r="A85" s="107"/>
      <c r="B85" s="110">
        <v>41639</v>
      </c>
      <c r="C85" s="44" t="s">
        <v>96</v>
      </c>
      <c r="D85" s="44" t="s">
        <v>88</v>
      </c>
      <c r="E85" s="56">
        <v>1</v>
      </c>
      <c r="F85" s="106">
        <f>SUM(E85:E87)</f>
        <v>5.5</v>
      </c>
      <c r="G85" s="109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07"/>
      <c r="B86" s="111"/>
      <c r="C86" s="44" t="s">
        <v>88</v>
      </c>
      <c r="D86" s="44" t="s">
        <v>143</v>
      </c>
      <c r="E86" s="56">
        <v>3</v>
      </c>
      <c r="F86" s="107"/>
      <c r="G86" s="107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07"/>
      <c r="B87" s="112"/>
      <c r="C87" s="44" t="s">
        <v>94</v>
      </c>
      <c r="D87" s="44" t="s">
        <v>163</v>
      </c>
      <c r="E87" s="56">
        <v>1.5</v>
      </c>
      <c r="F87" s="108"/>
      <c r="G87" s="108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07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7"/>
      <c r="B89" s="110">
        <v>41641</v>
      </c>
      <c r="C89" s="43">
        <v>0.33333333333333331</v>
      </c>
      <c r="D89" s="43">
        <v>0.375</v>
      </c>
      <c r="E89" s="56">
        <v>1</v>
      </c>
      <c r="F89" s="106">
        <f>SUM(E89:E91)</f>
        <v>3.75</v>
      </c>
      <c r="G89" s="109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07"/>
      <c r="B90" s="111"/>
      <c r="C90" s="43">
        <v>0.38541666666666669</v>
      </c>
      <c r="D90" s="43">
        <v>0.41666666666666669</v>
      </c>
      <c r="E90" s="56">
        <v>0.75</v>
      </c>
      <c r="F90" s="164"/>
      <c r="G90" s="107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07"/>
      <c r="B91" s="112"/>
      <c r="C91" s="43" t="s">
        <v>113</v>
      </c>
      <c r="D91" s="43" t="s">
        <v>143</v>
      </c>
      <c r="E91" s="56">
        <v>2</v>
      </c>
      <c r="F91" s="165"/>
      <c r="G91" s="108"/>
      <c r="H91" s="25" t="s">
        <v>26</v>
      </c>
      <c r="I91" s="47" t="s">
        <v>179</v>
      </c>
      <c r="J91" s="25"/>
      <c r="K91" s="25"/>
      <c r="L91" s="12"/>
      <c r="M91" s="12"/>
      <c r="N91" s="12"/>
      <c r="O91" s="12"/>
    </row>
    <row r="92" spans="1:15" x14ac:dyDescent="0.25">
      <c r="A92" s="108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13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7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177</v>
      </c>
      <c r="J94" s="48"/>
      <c r="K94" s="48"/>
      <c r="L94" s="12"/>
      <c r="M94" s="12"/>
      <c r="N94" s="12"/>
      <c r="O94" s="12"/>
    </row>
    <row r="95" spans="1:15" x14ac:dyDescent="0.25">
      <c r="A95" s="117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176</v>
      </c>
      <c r="J95" s="48"/>
      <c r="K95" s="48"/>
      <c r="L95" s="12"/>
      <c r="M95" s="12"/>
      <c r="N95" s="12"/>
      <c r="O95" s="12"/>
    </row>
    <row r="96" spans="1:15" ht="31.5" x14ac:dyDescent="0.25">
      <c r="A96" s="117"/>
      <c r="B96" s="115">
        <v>41646</v>
      </c>
      <c r="C96" s="72" t="s">
        <v>88</v>
      </c>
      <c r="D96" s="99" t="s">
        <v>99</v>
      </c>
      <c r="E96" s="39">
        <v>2</v>
      </c>
      <c r="F96" s="118">
        <f>SUM(E96:E98)</f>
        <v>5.5</v>
      </c>
      <c r="G96" s="113">
        <v>3</v>
      </c>
      <c r="H96" s="54" t="s">
        <v>26</v>
      </c>
      <c r="I96" s="34" t="s">
        <v>183</v>
      </c>
      <c r="J96" s="48"/>
      <c r="K96" s="48"/>
      <c r="L96" s="12"/>
      <c r="M96" s="12"/>
      <c r="N96" s="12"/>
      <c r="O96" s="12"/>
    </row>
    <row r="97" spans="1:15" x14ac:dyDescent="0.25">
      <c r="A97" s="117"/>
      <c r="B97" s="119"/>
      <c r="C97" s="72" t="s">
        <v>165</v>
      </c>
      <c r="D97" s="99" t="s">
        <v>124</v>
      </c>
      <c r="E97" s="39">
        <v>1.5</v>
      </c>
      <c r="F97" s="117"/>
      <c r="G97" s="117"/>
      <c r="H97" s="54" t="s">
        <v>26</v>
      </c>
      <c r="I97" s="34" t="s">
        <v>182</v>
      </c>
      <c r="J97" s="48"/>
      <c r="K97" s="48"/>
      <c r="L97" s="12"/>
      <c r="M97" s="12"/>
      <c r="N97" s="12"/>
      <c r="O97" s="12"/>
    </row>
    <row r="98" spans="1:15" x14ac:dyDescent="0.25">
      <c r="A98" s="117"/>
      <c r="B98" s="116"/>
      <c r="C98" s="37">
        <v>0.875</v>
      </c>
      <c r="D98" s="37">
        <v>0.95833333333333337</v>
      </c>
      <c r="E98" s="39">
        <v>2</v>
      </c>
      <c r="F98" s="114"/>
      <c r="G98" s="114"/>
      <c r="H98" s="48" t="s">
        <v>26</v>
      </c>
      <c r="I98" s="74" t="s">
        <v>173</v>
      </c>
      <c r="J98" s="48"/>
      <c r="K98" s="48"/>
      <c r="L98" s="12"/>
      <c r="M98" s="12"/>
      <c r="N98" s="12"/>
      <c r="O98" s="12"/>
    </row>
    <row r="99" spans="1:15" x14ac:dyDescent="0.25">
      <c r="A99" s="117"/>
      <c r="B99" s="115">
        <v>41647</v>
      </c>
      <c r="C99" s="101" t="s">
        <v>180</v>
      </c>
      <c r="D99" s="101" t="s">
        <v>143</v>
      </c>
      <c r="E99" s="38">
        <v>3.5</v>
      </c>
      <c r="F99" s="118">
        <f>SUM(E99:E100)</f>
        <v>5</v>
      </c>
      <c r="G99" s="113">
        <v>3</v>
      </c>
      <c r="H99" s="28" t="s">
        <v>21</v>
      </c>
      <c r="I99" s="73" t="s">
        <v>181</v>
      </c>
      <c r="J99" s="48"/>
      <c r="K99" s="48"/>
      <c r="L99" s="12"/>
      <c r="M99" s="12"/>
      <c r="N99" s="12"/>
      <c r="O99" s="12"/>
    </row>
    <row r="100" spans="1:15" x14ac:dyDescent="0.25">
      <c r="A100" s="117"/>
      <c r="B100" s="116"/>
      <c r="C100" s="102">
        <v>0.91666666666666663</v>
      </c>
      <c r="D100" s="102">
        <v>0.97916666666666663</v>
      </c>
      <c r="E100" s="38">
        <v>1.5</v>
      </c>
      <c r="F100" s="114"/>
      <c r="G100" s="114"/>
      <c r="H100" s="28" t="s">
        <v>26</v>
      </c>
      <c r="I100" s="73" t="s">
        <v>184</v>
      </c>
      <c r="J100" s="48"/>
      <c r="K100" s="48"/>
      <c r="L100" s="12"/>
      <c r="M100" s="12"/>
      <c r="N100" s="12"/>
      <c r="O100" s="12"/>
    </row>
    <row r="101" spans="1:15" x14ac:dyDescent="0.25">
      <c r="A101" s="117"/>
      <c r="B101" s="115">
        <v>41648</v>
      </c>
      <c r="C101" s="100" t="s">
        <v>96</v>
      </c>
      <c r="D101" s="100" t="s">
        <v>88</v>
      </c>
      <c r="E101" s="38">
        <v>1</v>
      </c>
      <c r="F101" s="118">
        <f>SUM(E101:E104)</f>
        <v>5.5</v>
      </c>
      <c r="G101" s="113">
        <v>5</v>
      </c>
      <c r="H101" s="48" t="s">
        <v>26</v>
      </c>
      <c r="I101" s="48" t="s">
        <v>185</v>
      </c>
      <c r="J101" s="48"/>
      <c r="K101" s="48"/>
      <c r="L101" s="12"/>
      <c r="M101" s="12"/>
      <c r="N101" s="12"/>
      <c r="O101" s="12"/>
    </row>
    <row r="102" spans="1:15" x14ac:dyDescent="0.25">
      <c r="A102" s="117"/>
      <c r="B102" s="119"/>
      <c r="C102" s="100" t="s">
        <v>88</v>
      </c>
      <c r="D102" s="100" t="s">
        <v>99</v>
      </c>
      <c r="E102" s="38">
        <v>2</v>
      </c>
      <c r="F102" s="117"/>
      <c r="G102" s="117"/>
      <c r="H102" s="48" t="s">
        <v>25</v>
      </c>
      <c r="I102" s="48" t="s">
        <v>186</v>
      </c>
      <c r="J102" s="48"/>
      <c r="K102" s="48"/>
      <c r="L102" s="12"/>
      <c r="M102" s="12"/>
      <c r="N102" s="12"/>
      <c r="O102" s="12"/>
    </row>
    <row r="103" spans="1:15" x14ac:dyDescent="0.25">
      <c r="A103" s="117"/>
      <c r="B103" s="119"/>
      <c r="C103" s="100" t="s">
        <v>136</v>
      </c>
      <c r="D103" s="100" t="s">
        <v>147</v>
      </c>
      <c r="E103" s="38">
        <v>1.5</v>
      </c>
      <c r="F103" s="117"/>
      <c r="G103" s="117"/>
      <c r="H103" s="48" t="s">
        <v>27</v>
      </c>
      <c r="I103" s="48" t="s">
        <v>187</v>
      </c>
      <c r="J103" s="48"/>
      <c r="K103" s="48"/>
      <c r="L103" s="12"/>
      <c r="M103" s="12"/>
      <c r="N103" s="12"/>
      <c r="O103" s="12"/>
    </row>
    <row r="104" spans="1:15" x14ac:dyDescent="0.25">
      <c r="A104" s="117"/>
      <c r="B104" s="116"/>
      <c r="C104" s="52">
        <v>0.91666666666666663</v>
      </c>
      <c r="D104" s="52">
        <v>0.95833333333333337</v>
      </c>
      <c r="E104" s="39">
        <v>1</v>
      </c>
      <c r="F104" s="114"/>
      <c r="G104" s="114"/>
      <c r="H104" s="48" t="s">
        <v>26</v>
      </c>
      <c r="I104" s="48" t="s">
        <v>188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7"/>
      <c r="B105" s="115">
        <v>41649</v>
      </c>
      <c r="C105" s="100" t="s">
        <v>189</v>
      </c>
      <c r="D105" s="100" t="s">
        <v>143</v>
      </c>
      <c r="E105" s="100">
        <v>3.5</v>
      </c>
      <c r="F105" s="113">
        <f>SUM(E105:E106)</f>
        <v>6.5</v>
      </c>
      <c r="G105" s="113">
        <v>5</v>
      </c>
      <c r="H105" s="48" t="s">
        <v>26</v>
      </c>
      <c r="I105" s="50" t="s">
        <v>190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4"/>
      <c r="B106" s="116"/>
      <c r="C106" s="100" t="s">
        <v>136</v>
      </c>
      <c r="D106" s="100" t="s">
        <v>112</v>
      </c>
      <c r="E106" s="100">
        <v>3</v>
      </c>
      <c r="F106" s="114"/>
      <c r="G106" s="114"/>
      <c r="H106" s="48" t="s">
        <v>24</v>
      </c>
      <c r="I106" s="50" t="s">
        <v>191</v>
      </c>
      <c r="J106" s="48"/>
      <c r="K106" s="48"/>
      <c r="L106" s="12"/>
      <c r="M106" s="12"/>
      <c r="N106" s="12"/>
      <c r="O106" s="12"/>
    </row>
    <row r="107" spans="1:15" x14ac:dyDescent="0.25">
      <c r="A107" s="109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07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07"/>
      <c r="B109" s="110">
        <v>41652</v>
      </c>
      <c r="C109" s="44" t="s">
        <v>136</v>
      </c>
      <c r="D109" s="44" t="s">
        <v>133</v>
      </c>
      <c r="E109" s="44">
        <v>2</v>
      </c>
      <c r="F109" s="109">
        <f t="shared" si="6"/>
        <v>2</v>
      </c>
      <c r="G109" s="109">
        <v>8</v>
      </c>
      <c r="H109" s="25" t="s">
        <v>26</v>
      </c>
      <c r="I109" s="25" t="s">
        <v>194</v>
      </c>
      <c r="J109" s="25"/>
      <c r="K109" s="25"/>
      <c r="L109" s="12"/>
      <c r="M109" s="12"/>
      <c r="N109" s="12"/>
      <c r="O109" s="12"/>
    </row>
    <row r="110" spans="1:15" x14ac:dyDescent="0.25">
      <c r="A110" s="107"/>
      <c r="B110" s="112"/>
      <c r="C110" s="43">
        <v>0.95833333333333337</v>
      </c>
      <c r="D110" s="43">
        <v>0.5</v>
      </c>
      <c r="E110" s="44">
        <v>1</v>
      </c>
      <c r="F110" s="108"/>
      <c r="G110" s="108"/>
      <c r="H110" s="25" t="s">
        <v>24</v>
      </c>
      <c r="I110" s="25" t="s">
        <v>193</v>
      </c>
      <c r="J110" s="25"/>
      <c r="K110" s="25"/>
      <c r="L110" s="12"/>
      <c r="M110" s="12"/>
      <c r="N110" s="12"/>
      <c r="O110" s="12"/>
    </row>
    <row r="111" spans="1:15" x14ac:dyDescent="0.25">
      <c r="A111" s="107"/>
      <c r="B111" s="110">
        <v>41653</v>
      </c>
      <c r="C111" s="44" t="s">
        <v>180</v>
      </c>
      <c r="D111" s="44" t="s">
        <v>127</v>
      </c>
      <c r="E111" s="44">
        <v>3</v>
      </c>
      <c r="F111" s="109">
        <f>SUM(E111:E113)</f>
        <v>7</v>
      </c>
      <c r="G111" s="109">
        <v>8</v>
      </c>
      <c r="H111" s="25" t="s">
        <v>21</v>
      </c>
      <c r="I111" s="45" t="s">
        <v>192</v>
      </c>
      <c r="J111" s="25"/>
      <c r="K111" s="25"/>
      <c r="L111" s="12"/>
      <c r="M111" s="12"/>
      <c r="N111" s="12"/>
      <c r="O111" s="12"/>
    </row>
    <row r="112" spans="1:15" x14ac:dyDescent="0.25">
      <c r="A112" s="107"/>
      <c r="B112" s="111"/>
      <c r="C112" s="44" t="s">
        <v>94</v>
      </c>
      <c r="D112" s="44" t="s">
        <v>147</v>
      </c>
      <c r="E112" s="44">
        <v>3</v>
      </c>
      <c r="F112" s="107"/>
      <c r="G112" s="107"/>
      <c r="H112" s="25" t="s">
        <v>24</v>
      </c>
      <c r="I112" s="25" t="s">
        <v>195</v>
      </c>
      <c r="J112" s="25"/>
      <c r="K112" s="25"/>
      <c r="L112" s="12"/>
      <c r="M112" s="12"/>
      <c r="N112" s="12"/>
      <c r="O112" s="12"/>
    </row>
    <row r="113" spans="1:15" x14ac:dyDescent="0.25">
      <c r="A113" s="107"/>
      <c r="B113" s="112"/>
      <c r="C113" s="43">
        <v>0.875</v>
      </c>
      <c r="D113" s="43">
        <v>0.91666666666666663</v>
      </c>
      <c r="E113" s="44">
        <v>1</v>
      </c>
      <c r="F113" s="108"/>
      <c r="G113" s="108"/>
      <c r="H113" s="25"/>
      <c r="I113" s="25" t="s">
        <v>196</v>
      </c>
      <c r="J113" s="25"/>
      <c r="K113" s="25"/>
      <c r="L113" s="12"/>
      <c r="M113" s="12"/>
      <c r="N113" s="12"/>
      <c r="O113" s="12"/>
    </row>
    <row r="114" spans="1:15" x14ac:dyDescent="0.25">
      <c r="A114" s="107"/>
      <c r="B114" s="110">
        <v>41654</v>
      </c>
      <c r="C114" s="44" t="s">
        <v>96</v>
      </c>
      <c r="D114" s="44" t="s">
        <v>88</v>
      </c>
      <c r="E114" s="44">
        <v>1</v>
      </c>
      <c r="F114" s="109">
        <f>SUM(E114:E115)</f>
        <v>3</v>
      </c>
      <c r="G114" s="109">
        <v>8</v>
      </c>
      <c r="H114" s="25" t="s">
        <v>21</v>
      </c>
      <c r="I114" s="25" t="s">
        <v>197</v>
      </c>
      <c r="J114" s="25"/>
      <c r="K114" s="25"/>
      <c r="L114" s="12"/>
      <c r="M114" s="12"/>
      <c r="N114" s="12"/>
      <c r="O114" s="12"/>
    </row>
    <row r="115" spans="1:15" x14ac:dyDescent="0.25">
      <c r="A115" s="107"/>
      <c r="B115" s="112"/>
      <c r="C115" s="44" t="s">
        <v>88</v>
      </c>
      <c r="D115" s="44" t="s">
        <v>99</v>
      </c>
      <c r="E115" s="59">
        <v>2</v>
      </c>
      <c r="F115" s="108"/>
      <c r="G115" s="108"/>
      <c r="H115" s="25" t="s">
        <v>27</v>
      </c>
      <c r="I115" s="25" t="s">
        <v>198</v>
      </c>
      <c r="J115" s="25"/>
      <c r="K115" s="25"/>
      <c r="L115" s="12"/>
      <c r="M115" s="12"/>
      <c r="N115" s="12"/>
      <c r="O115" s="12"/>
    </row>
    <row r="116" spans="1:15" x14ac:dyDescent="0.25">
      <c r="A116" s="107"/>
      <c r="B116" s="10">
        <v>41655</v>
      </c>
      <c r="C116" s="44" t="s">
        <v>88</v>
      </c>
      <c r="D116" s="65" t="s">
        <v>99</v>
      </c>
      <c r="E116" s="44">
        <v>2</v>
      </c>
      <c r="F116" s="44">
        <f t="shared" si="3"/>
        <v>2</v>
      </c>
      <c r="G116" s="44">
        <v>8</v>
      </c>
      <c r="H116" s="25" t="s">
        <v>25</v>
      </c>
      <c r="I116" s="25" t="s">
        <v>205</v>
      </c>
      <c r="J116" s="25"/>
      <c r="K116" s="25"/>
      <c r="L116" s="12"/>
      <c r="M116" s="12"/>
      <c r="N116" s="12"/>
      <c r="O116" s="12"/>
    </row>
    <row r="117" spans="1:15" x14ac:dyDescent="0.25">
      <c r="A117" s="107"/>
      <c r="B117" s="110">
        <v>41656</v>
      </c>
      <c r="C117" s="44" t="s">
        <v>88</v>
      </c>
      <c r="D117" s="44" t="s">
        <v>143</v>
      </c>
      <c r="E117" s="44">
        <v>3</v>
      </c>
      <c r="F117" s="109">
        <f>SUM(E117:E118)</f>
        <v>6</v>
      </c>
      <c r="G117" s="109">
        <v>8</v>
      </c>
      <c r="H117" s="25" t="s">
        <v>21</v>
      </c>
      <c r="I117" s="25" t="s">
        <v>206</v>
      </c>
      <c r="J117" s="25"/>
      <c r="K117" s="25"/>
      <c r="L117" s="12"/>
      <c r="M117" s="12"/>
      <c r="N117" s="12"/>
      <c r="O117" s="12"/>
    </row>
    <row r="118" spans="1:15" x14ac:dyDescent="0.25">
      <c r="A118" s="108"/>
      <c r="B118" s="112"/>
      <c r="C118" s="43">
        <v>0.83333333333333337</v>
      </c>
      <c r="D118" s="43">
        <v>0.95833333333333337</v>
      </c>
      <c r="E118" s="44">
        <v>3</v>
      </c>
      <c r="F118" s="108"/>
      <c r="G118" s="108"/>
      <c r="H118" s="25" t="s">
        <v>24</v>
      </c>
      <c r="I118" s="25" t="s">
        <v>207</v>
      </c>
      <c r="J118" s="25"/>
      <c r="K118" s="25"/>
      <c r="L118" s="12"/>
      <c r="M118" s="12"/>
      <c r="N118" s="12"/>
      <c r="O118" s="12"/>
    </row>
    <row r="119" spans="1:15" x14ac:dyDescent="0.25">
      <c r="A119" s="113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24</v>
      </c>
      <c r="I119" s="48" t="s">
        <v>204</v>
      </c>
      <c r="J119" s="48"/>
      <c r="K119" s="48"/>
      <c r="L119" s="12"/>
      <c r="M119" s="12"/>
      <c r="N119" s="12"/>
      <c r="O119" s="12"/>
    </row>
    <row r="120" spans="1:15" x14ac:dyDescent="0.25">
      <c r="A120" s="117"/>
      <c r="B120" s="115">
        <v>41659</v>
      </c>
      <c r="C120" s="98">
        <v>0.54166666666666663</v>
      </c>
      <c r="D120" s="98">
        <v>0.625</v>
      </c>
      <c r="E120" s="39">
        <v>2</v>
      </c>
      <c r="F120" s="118">
        <f>SUM(E120:E121)</f>
        <v>5</v>
      </c>
      <c r="G120" s="103"/>
      <c r="H120" s="54" t="s">
        <v>24</v>
      </c>
      <c r="I120" s="54" t="s">
        <v>210</v>
      </c>
      <c r="J120" s="48"/>
      <c r="K120" s="48"/>
      <c r="L120" s="12"/>
      <c r="M120" s="12"/>
      <c r="N120" s="12"/>
      <c r="O120" s="12"/>
    </row>
    <row r="121" spans="1:15" x14ac:dyDescent="0.25">
      <c r="A121" s="117"/>
      <c r="B121" s="116"/>
      <c r="C121" s="98">
        <v>0.83333333333333337</v>
      </c>
      <c r="D121" s="98">
        <v>0.95833333333333337</v>
      </c>
      <c r="E121" s="39">
        <v>3</v>
      </c>
      <c r="F121" s="114"/>
      <c r="G121" s="103">
        <v>8</v>
      </c>
      <c r="H121" s="48" t="s">
        <v>24</v>
      </c>
      <c r="I121" s="48" t="s">
        <v>204</v>
      </c>
      <c r="J121" s="48"/>
      <c r="K121" s="48"/>
      <c r="L121" s="12"/>
      <c r="M121" s="12"/>
      <c r="N121" s="12"/>
      <c r="O121" s="12"/>
    </row>
    <row r="122" spans="1:15" x14ac:dyDescent="0.25">
      <c r="A122" s="117"/>
      <c r="B122" s="115">
        <v>41660</v>
      </c>
      <c r="C122" s="37">
        <v>0.375</v>
      </c>
      <c r="D122" s="37">
        <v>0.5</v>
      </c>
      <c r="E122" s="38">
        <v>3</v>
      </c>
      <c r="F122" s="118">
        <f>SUM(E122:E124)</f>
        <v>6.5</v>
      </c>
      <c r="G122" s="113">
        <v>8</v>
      </c>
      <c r="H122" s="54" t="s">
        <v>208</v>
      </c>
      <c r="I122" s="105" t="s">
        <v>209</v>
      </c>
      <c r="J122" s="48"/>
      <c r="K122" s="48"/>
      <c r="L122" s="12"/>
      <c r="M122" s="12"/>
      <c r="N122" s="12"/>
      <c r="O122" s="12"/>
    </row>
    <row r="123" spans="1:15" x14ac:dyDescent="0.25">
      <c r="A123" s="117"/>
      <c r="B123" s="119"/>
      <c r="C123" s="37">
        <v>0.5</v>
      </c>
      <c r="D123" s="37">
        <v>0.52083333333333337</v>
      </c>
      <c r="E123" s="38">
        <v>0.5</v>
      </c>
      <c r="F123" s="120"/>
      <c r="G123" s="117"/>
      <c r="H123" s="54" t="s">
        <v>21</v>
      </c>
      <c r="I123" s="105" t="s">
        <v>211</v>
      </c>
      <c r="J123" s="48"/>
      <c r="K123" s="48"/>
      <c r="L123" s="12"/>
      <c r="M123" s="12"/>
      <c r="N123" s="12"/>
      <c r="O123" s="12"/>
    </row>
    <row r="124" spans="1:15" x14ac:dyDescent="0.25">
      <c r="A124" s="117"/>
      <c r="B124" s="116"/>
      <c r="C124" s="98">
        <v>0.83333333333333337</v>
      </c>
      <c r="D124" s="98">
        <v>0.95833333333333337</v>
      </c>
      <c r="E124" s="39">
        <v>3</v>
      </c>
      <c r="F124" s="114"/>
      <c r="G124" s="114"/>
      <c r="H124" s="48" t="s">
        <v>24</v>
      </c>
      <c r="I124" s="48" t="s">
        <v>212</v>
      </c>
      <c r="J124" s="48"/>
      <c r="K124" s="48"/>
      <c r="L124" s="12"/>
      <c r="M124" s="12"/>
      <c r="N124" s="12"/>
      <c r="O124" s="12"/>
    </row>
    <row r="125" spans="1:15" x14ac:dyDescent="0.25">
      <c r="A125" s="117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24</v>
      </c>
      <c r="I125" s="48" t="s">
        <v>212</v>
      </c>
      <c r="J125" s="48"/>
      <c r="K125" s="48"/>
      <c r="L125" s="12"/>
      <c r="M125" s="12"/>
      <c r="N125" s="12"/>
      <c r="O125" s="12"/>
    </row>
    <row r="126" spans="1:15" x14ac:dyDescent="0.25">
      <c r="A126" s="117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24</v>
      </c>
      <c r="I126" s="48" t="s">
        <v>212</v>
      </c>
      <c r="J126" s="48"/>
      <c r="K126" s="48"/>
      <c r="L126" s="12"/>
      <c r="M126" s="12"/>
      <c r="N126" s="12"/>
      <c r="O126" s="12"/>
    </row>
    <row r="127" spans="1:15" x14ac:dyDescent="0.25">
      <c r="A127" s="114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24</v>
      </c>
      <c r="I127" s="48" t="s">
        <v>212</v>
      </c>
      <c r="J127" s="48"/>
      <c r="K127" s="48"/>
      <c r="L127" s="12"/>
      <c r="M127" s="12"/>
      <c r="N127" s="12"/>
      <c r="O127" s="12"/>
    </row>
    <row r="128" spans="1:15" x14ac:dyDescent="0.25">
      <c r="A128" s="109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35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07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35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07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35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07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35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07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35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07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35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08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35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3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35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7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35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7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35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7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35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17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35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17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35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4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35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09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07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07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7"/>
      <c r="B145" s="110">
        <v>41681</v>
      </c>
      <c r="C145" s="43">
        <v>0.5625</v>
      </c>
      <c r="D145" s="71">
        <v>0.58333333333333337</v>
      </c>
      <c r="E145" s="59">
        <v>0.5</v>
      </c>
      <c r="F145" s="106">
        <f>SUM(E145:E148)</f>
        <v>5</v>
      </c>
      <c r="G145" s="109">
        <v>8</v>
      </c>
      <c r="H145" s="25" t="s">
        <v>23</v>
      </c>
      <c r="I145" s="25" t="s">
        <v>199</v>
      </c>
      <c r="J145" s="25"/>
      <c r="K145" s="25"/>
      <c r="L145" s="12"/>
      <c r="M145" s="12"/>
      <c r="N145" s="12"/>
      <c r="O145" s="12"/>
    </row>
    <row r="146" spans="1:15" x14ac:dyDescent="0.25">
      <c r="A146" s="107"/>
      <c r="B146" s="111"/>
      <c r="C146" s="43">
        <v>0.58333333333333337</v>
      </c>
      <c r="D146" s="71">
        <v>0.6875</v>
      </c>
      <c r="E146" s="59">
        <v>2.5</v>
      </c>
      <c r="F146" s="107"/>
      <c r="G146" s="107"/>
      <c r="H146" s="25" t="s">
        <v>31</v>
      </c>
      <c r="I146" s="25" t="s">
        <v>200</v>
      </c>
      <c r="J146" s="25"/>
      <c r="K146" s="25"/>
      <c r="L146" s="12"/>
      <c r="M146" s="12"/>
      <c r="N146" s="12"/>
      <c r="O146" s="12"/>
    </row>
    <row r="147" spans="1:15" x14ac:dyDescent="0.25">
      <c r="A147" s="107"/>
      <c r="B147" s="111"/>
      <c r="C147" s="43">
        <v>0.6875</v>
      </c>
      <c r="D147" s="71">
        <v>0.72916666666666663</v>
      </c>
      <c r="E147" s="59">
        <v>1</v>
      </c>
      <c r="F147" s="107"/>
      <c r="G147" s="107"/>
      <c r="H147" s="25" t="s">
        <v>26</v>
      </c>
      <c r="I147" s="25" t="s">
        <v>201</v>
      </c>
      <c r="J147" s="25"/>
      <c r="K147" s="25"/>
      <c r="L147" s="12"/>
      <c r="M147" s="12"/>
      <c r="N147" s="12"/>
      <c r="O147" s="12"/>
    </row>
    <row r="148" spans="1:15" x14ac:dyDescent="0.25">
      <c r="A148" s="107"/>
      <c r="B148" s="112"/>
      <c r="C148" s="43">
        <v>0.95833333333333337</v>
      </c>
      <c r="D148" s="71">
        <v>0</v>
      </c>
      <c r="E148" s="59">
        <v>1</v>
      </c>
      <c r="F148" s="108"/>
      <c r="G148" s="108"/>
      <c r="H148" s="25" t="s">
        <v>24</v>
      </c>
      <c r="I148" s="25" t="s">
        <v>202</v>
      </c>
      <c r="J148" s="25"/>
      <c r="K148" s="25"/>
      <c r="L148" s="12"/>
      <c r="M148" s="12"/>
      <c r="N148" s="12"/>
      <c r="O148" s="12"/>
    </row>
    <row r="149" spans="1:15" x14ac:dyDescent="0.25">
      <c r="A149" s="107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24</v>
      </c>
      <c r="I149" s="25" t="s">
        <v>203</v>
      </c>
      <c r="J149" s="25"/>
      <c r="K149" s="25"/>
      <c r="L149" s="12"/>
      <c r="M149" s="12"/>
      <c r="N149" s="12"/>
      <c r="O149" s="12"/>
    </row>
    <row r="150" spans="1:15" x14ac:dyDescent="0.25">
      <c r="A150" s="107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109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08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195" si="8">E151</f>
        <v>3</v>
      </c>
      <c r="G151" s="44">
        <v>8</v>
      </c>
      <c r="H151" s="25" t="s">
        <v>24</v>
      </c>
      <c r="I151" s="25" t="s">
        <v>213</v>
      </c>
      <c r="J151" s="25"/>
      <c r="K151" s="25"/>
      <c r="L151" s="12"/>
      <c r="M151" s="12"/>
      <c r="N151" s="12"/>
      <c r="O151" s="12"/>
    </row>
    <row r="152" spans="1:15" x14ac:dyDescent="0.25">
      <c r="A152" s="113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24</v>
      </c>
      <c r="I152" s="48" t="s">
        <v>213</v>
      </c>
      <c r="J152" s="48"/>
      <c r="K152" s="48"/>
      <c r="L152" s="12"/>
      <c r="M152" s="12"/>
      <c r="N152" s="12"/>
      <c r="O152" s="12"/>
    </row>
    <row r="153" spans="1:15" x14ac:dyDescent="0.25">
      <c r="A153" s="117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24</v>
      </c>
      <c r="I153" s="48" t="s">
        <v>213</v>
      </c>
      <c r="J153" s="48"/>
      <c r="K153" s="48"/>
      <c r="L153" s="12"/>
      <c r="M153" s="12"/>
      <c r="N153" s="12"/>
      <c r="O153" s="12"/>
    </row>
    <row r="154" spans="1:15" x14ac:dyDescent="0.25">
      <c r="A154" s="117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24</v>
      </c>
      <c r="I154" s="48" t="s">
        <v>214</v>
      </c>
      <c r="J154" s="48"/>
      <c r="K154" s="48"/>
      <c r="L154" s="12"/>
      <c r="M154" s="12"/>
      <c r="N154" s="12"/>
      <c r="O154" s="12"/>
    </row>
    <row r="155" spans="1:15" x14ac:dyDescent="0.25">
      <c r="A155" s="117"/>
      <c r="B155" s="115">
        <v>41688</v>
      </c>
      <c r="C155" s="31" t="s">
        <v>136</v>
      </c>
      <c r="D155" s="31" t="s">
        <v>133</v>
      </c>
      <c r="E155" s="38">
        <v>2</v>
      </c>
      <c r="F155" s="118">
        <f>SUM(E155:E156)</f>
        <v>5</v>
      </c>
      <c r="G155" s="113">
        <v>8</v>
      </c>
      <c r="H155" s="48" t="s">
        <v>31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17"/>
      <c r="B156" s="116"/>
      <c r="C156" s="166">
        <v>0.83333333333333337</v>
      </c>
      <c r="D156" s="166">
        <v>0.5</v>
      </c>
      <c r="E156" s="38">
        <v>3</v>
      </c>
      <c r="F156" s="114"/>
      <c r="G156" s="114"/>
      <c r="H156" s="48" t="s">
        <v>24</v>
      </c>
      <c r="I156" s="50" t="s">
        <v>215</v>
      </c>
      <c r="J156" s="48"/>
      <c r="K156" s="48"/>
      <c r="L156" s="12"/>
      <c r="M156" s="12"/>
      <c r="N156" s="12"/>
      <c r="O156" s="12"/>
    </row>
    <row r="157" spans="1:15" x14ac:dyDescent="0.25">
      <c r="A157" s="117"/>
      <c r="B157" s="11">
        <v>41689</v>
      </c>
      <c r="C157" s="13"/>
      <c r="D157" s="13"/>
      <c r="E157" s="39"/>
      <c r="F157" s="104">
        <f t="shared" si="8"/>
        <v>0</v>
      </c>
      <c r="G157" s="104">
        <v>8</v>
      </c>
      <c r="H157" s="48"/>
      <c r="I157" s="48"/>
      <c r="J157" s="48"/>
      <c r="K157" s="48"/>
      <c r="L157" s="12"/>
      <c r="M157" s="12"/>
      <c r="N157" s="12"/>
      <c r="O157" s="12"/>
    </row>
    <row r="158" spans="1:15" x14ac:dyDescent="0.25">
      <c r="A158" s="117"/>
      <c r="B158" s="11">
        <v>41690</v>
      </c>
      <c r="C158" s="13"/>
      <c r="D158" s="13"/>
      <c r="E158" s="39"/>
      <c r="F158" s="104">
        <f t="shared" si="8"/>
        <v>0</v>
      </c>
      <c r="G158" s="104">
        <v>8</v>
      </c>
      <c r="H158" s="48"/>
      <c r="I158" s="48"/>
      <c r="J158" s="48"/>
      <c r="K158" s="48"/>
      <c r="L158" s="12"/>
      <c r="M158" s="12"/>
      <c r="N158" s="12"/>
      <c r="O158" s="12"/>
    </row>
    <row r="159" spans="1:15" x14ac:dyDescent="0.25">
      <c r="A159" s="114"/>
      <c r="B159" s="11">
        <v>41691</v>
      </c>
      <c r="C159" s="13"/>
      <c r="D159" s="13"/>
      <c r="E159" s="39"/>
      <c r="F159" s="85">
        <f t="shared" si="8"/>
        <v>0</v>
      </c>
      <c r="G159" s="85">
        <v>8</v>
      </c>
      <c r="H159" s="48"/>
      <c r="I159" s="48"/>
      <c r="J159" s="48"/>
      <c r="K159" s="48"/>
      <c r="L159" s="12"/>
      <c r="M159" s="12"/>
      <c r="N159" s="12"/>
      <c r="O159" s="12"/>
    </row>
    <row r="160" spans="1:15" x14ac:dyDescent="0.25">
      <c r="A160" s="109">
        <v>17</v>
      </c>
      <c r="B160" s="10">
        <v>41692</v>
      </c>
      <c r="C160" s="53"/>
      <c r="D160" s="53"/>
      <c r="E160" s="59"/>
      <c r="F160" s="44">
        <f t="shared" si="8"/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107"/>
      <c r="B161" s="10">
        <v>41693</v>
      </c>
      <c r="C161" s="53"/>
      <c r="D161" s="53"/>
      <c r="E161" s="59"/>
      <c r="F161" s="44">
        <f t="shared" ref="F161:F162" si="10">E161</f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107"/>
      <c r="B162" s="10">
        <v>41694</v>
      </c>
      <c r="C162" s="53"/>
      <c r="D162" s="53"/>
      <c r="E162" s="59"/>
      <c r="F162" s="44">
        <f t="shared" si="10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07"/>
      <c r="B163" s="10">
        <v>41695</v>
      </c>
      <c r="C163" s="53"/>
      <c r="D163" s="53"/>
      <c r="E163" s="59"/>
      <c r="F163" s="44">
        <f t="shared" si="8"/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107"/>
      <c r="B164" s="10">
        <v>41696</v>
      </c>
      <c r="C164" s="53"/>
      <c r="D164" s="53"/>
      <c r="E164" s="59"/>
      <c r="F164" s="44">
        <f t="shared" si="8"/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107"/>
      <c r="B165" s="10">
        <v>41697</v>
      </c>
      <c r="C165" s="53"/>
      <c r="D165" s="53"/>
      <c r="E165" s="59"/>
      <c r="F165" s="44">
        <f t="shared" si="8"/>
        <v>0</v>
      </c>
      <c r="G165" s="44">
        <v>8</v>
      </c>
      <c r="H165" s="25"/>
      <c r="I165" s="25"/>
      <c r="J165" s="25"/>
      <c r="K165" s="25"/>
      <c r="L165" s="12"/>
      <c r="M165" s="12"/>
      <c r="N165" s="12"/>
      <c r="O165" s="12"/>
    </row>
    <row r="166" spans="1:15" x14ac:dyDescent="0.25">
      <c r="A166" s="108"/>
      <c r="B166" s="10">
        <v>41698</v>
      </c>
      <c r="C166" s="53"/>
      <c r="D166" s="53"/>
      <c r="E166" s="59"/>
      <c r="F166" s="44">
        <f t="shared" si="8"/>
        <v>0</v>
      </c>
      <c r="G166" s="44">
        <v>8</v>
      </c>
      <c r="H166" s="25"/>
      <c r="I166" s="25"/>
      <c r="J166" s="25"/>
      <c r="K166" s="25"/>
      <c r="L166" s="12"/>
      <c r="M166" s="12"/>
      <c r="N166" s="12"/>
      <c r="O166" s="12"/>
    </row>
    <row r="167" spans="1:15" x14ac:dyDescent="0.25">
      <c r="A167" s="113">
        <v>18</v>
      </c>
      <c r="B167" s="11">
        <v>41699</v>
      </c>
      <c r="C167" s="13"/>
      <c r="D167" s="13"/>
      <c r="E167" s="39"/>
      <c r="F167" s="85">
        <f t="shared" si="8"/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17"/>
      <c r="B168" s="11">
        <v>41700</v>
      </c>
      <c r="C168" s="13"/>
      <c r="D168" s="13"/>
      <c r="E168" s="39"/>
      <c r="F168" s="85">
        <f t="shared" ref="F168:F169" si="11">E168</f>
        <v>0</v>
      </c>
      <c r="G168" s="85">
        <v>8</v>
      </c>
      <c r="H168" s="48"/>
      <c r="I168" s="48"/>
      <c r="J168" s="48"/>
      <c r="K168" s="48"/>
      <c r="L168" s="12"/>
      <c r="M168" s="12"/>
      <c r="N168" s="12"/>
      <c r="O168" s="12"/>
    </row>
    <row r="169" spans="1:15" x14ac:dyDescent="0.25">
      <c r="A169" s="117"/>
      <c r="B169" s="11">
        <v>41701</v>
      </c>
      <c r="C169" s="13"/>
      <c r="D169" s="13"/>
      <c r="E169" s="39"/>
      <c r="F169" s="85">
        <f t="shared" si="11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17"/>
      <c r="B170" s="11">
        <v>41702</v>
      </c>
      <c r="C170" s="13"/>
      <c r="D170" s="13"/>
      <c r="E170" s="39"/>
      <c r="F170" s="85">
        <f t="shared" si="8"/>
        <v>0</v>
      </c>
      <c r="G170" s="85">
        <v>8</v>
      </c>
      <c r="H170" s="48"/>
      <c r="I170" s="48"/>
      <c r="J170" s="48"/>
      <c r="K170" s="48"/>
      <c r="L170" s="12"/>
      <c r="M170" s="12"/>
      <c r="N170" s="12"/>
      <c r="O170" s="12"/>
    </row>
    <row r="171" spans="1:15" x14ac:dyDescent="0.25">
      <c r="A171" s="117"/>
      <c r="B171" s="11">
        <v>41703</v>
      </c>
      <c r="C171" s="13"/>
      <c r="D171" s="13"/>
      <c r="E171" s="39"/>
      <c r="F171" s="85">
        <f t="shared" si="8"/>
        <v>0</v>
      </c>
      <c r="G171" s="85">
        <v>8</v>
      </c>
      <c r="H171" s="48"/>
      <c r="I171" s="48"/>
      <c r="J171" s="48"/>
      <c r="K171" s="48"/>
      <c r="L171" s="12"/>
      <c r="M171" s="12"/>
      <c r="N171" s="12"/>
      <c r="O171" s="12"/>
    </row>
    <row r="172" spans="1:15" x14ac:dyDescent="0.25">
      <c r="A172" s="117"/>
      <c r="B172" s="11">
        <v>41704</v>
      </c>
      <c r="C172" s="13"/>
      <c r="D172" s="13"/>
      <c r="E172" s="39"/>
      <c r="F172" s="85">
        <f t="shared" si="8"/>
        <v>0</v>
      </c>
      <c r="G172" s="85">
        <v>8</v>
      </c>
      <c r="H172" s="48"/>
      <c r="I172" s="48"/>
      <c r="J172" s="48"/>
      <c r="K172" s="48"/>
      <c r="L172" s="12"/>
      <c r="M172" s="12"/>
      <c r="N172" s="12"/>
      <c r="O172" s="12"/>
    </row>
    <row r="173" spans="1:15" x14ac:dyDescent="0.25">
      <c r="A173" s="114"/>
      <c r="B173" s="11">
        <v>41705</v>
      </c>
      <c r="C173" s="13"/>
      <c r="D173" s="13"/>
      <c r="E173" s="39"/>
      <c r="F173" s="85">
        <f t="shared" si="8"/>
        <v>0</v>
      </c>
      <c r="G173" s="85">
        <v>8</v>
      </c>
      <c r="H173" s="48"/>
      <c r="I173" s="48"/>
      <c r="J173" s="48"/>
      <c r="K173" s="48"/>
      <c r="L173" s="12"/>
      <c r="M173" s="12"/>
      <c r="N173" s="12"/>
      <c r="O173" s="12"/>
    </row>
    <row r="174" spans="1:15" x14ac:dyDescent="0.25">
      <c r="A174" s="109">
        <v>19</v>
      </c>
      <c r="B174" s="10">
        <v>41706</v>
      </c>
      <c r="C174" s="53"/>
      <c r="D174" s="53"/>
      <c r="E174" s="59"/>
      <c r="F174" s="44">
        <f t="shared" si="8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07"/>
      <c r="B175" s="10">
        <v>41707</v>
      </c>
      <c r="C175" s="53"/>
      <c r="D175" s="53"/>
      <c r="E175" s="59"/>
      <c r="F175" s="44">
        <f t="shared" ref="F175:F176" si="12">E175</f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07"/>
      <c r="B176" s="10">
        <v>41708</v>
      </c>
      <c r="C176" s="53"/>
      <c r="D176" s="53"/>
      <c r="E176" s="59"/>
      <c r="F176" s="44">
        <f t="shared" si="12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07"/>
      <c r="B177" s="10">
        <v>41709</v>
      </c>
      <c r="C177" s="53"/>
      <c r="D177" s="53"/>
      <c r="E177" s="59"/>
      <c r="F177" s="44">
        <f t="shared" si="8"/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107"/>
      <c r="B178" s="10">
        <v>41710</v>
      </c>
      <c r="C178" s="53"/>
      <c r="D178" s="53"/>
      <c r="E178" s="59"/>
      <c r="F178" s="44">
        <f t="shared" si="8"/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107"/>
      <c r="B179" s="10">
        <v>41711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08"/>
      <c r="B180" s="10">
        <v>41712</v>
      </c>
      <c r="C180" s="53"/>
      <c r="D180" s="53"/>
      <c r="E180" s="59"/>
      <c r="F180" s="44">
        <f t="shared" si="8"/>
        <v>0</v>
      </c>
      <c r="G180" s="44">
        <v>8</v>
      </c>
      <c r="H180" s="25"/>
      <c r="I180" s="25"/>
      <c r="J180" s="25"/>
      <c r="K180" s="25"/>
      <c r="L180" s="12"/>
      <c r="M180" s="12"/>
      <c r="N180" s="12"/>
      <c r="O180" s="12"/>
    </row>
    <row r="181" spans="1:15" x14ac:dyDescent="0.25">
      <c r="A181" s="113">
        <v>20</v>
      </c>
      <c r="B181" s="11">
        <v>41713</v>
      </c>
      <c r="C181" s="13"/>
      <c r="D181" s="13"/>
      <c r="E181" s="39"/>
      <c r="F181" s="85">
        <f t="shared" si="8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17"/>
      <c r="B182" s="11">
        <v>41714</v>
      </c>
      <c r="C182" s="13"/>
      <c r="D182" s="13"/>
      <c r="E182" s="39"/>
      <c r="F182" s="85">
        <f t="shared" ref="F182:F183" si="13">E182</f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17"/>
      <c r="B183" s="11">
        <v>41715</v>
      </c>
      <c r="C183" s="13"/>
      <c r="D183" s="13"/>
      <c r="E183" s="39"/>
      <c r="F183" s="85">
        <f t="shared" si="13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17"/>
      <c r="B184" s="11">
        <v>41716</v>
      </c>
      <c r="C184" s="13"/>
      <c r="D184" s="13"/>
      <c r="E184" s="39"/>
      <c r="F184" s="85">
        <f t="shared" si="8"/>
        <v>0</v>
      </c>
      <c r="G184" s="85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17"/>
      <c r="B185" s="11">
        <v>41717</v>
      </c>
      <c r="C185" s="13"/>
      <c r="D185" s="13"/>
      <c r="E185" s="39"/>
      <c r="F185" s="85">
        <f t="shared" si="8"/>
        <v>0</v>
      </c>
      <c r="G185" s="85">
        <v>8</v>
      </c>
      <c r="H185" s="48"/>
      <c r="I185" s="48"/>
      <c r="J185" s="48"/>
      <c r="K185" s="48"/>
      <c r="L185" s="12"/>
      <c r="M185" s="12"/>
      <c r="N185" s="12"/>
      <c r="O185" s="12"/>
    </row>
    <row r="186" spans="1:15" x14ac:dyDescent="0.25">
      <c r="A186" s="117"/>
      <c r="B186" s="11">
        <v>41718</v>
      </c>
      <c r="C186" s="13"/>
      <c r="D186" s="13"/>
      <c r="E186" s="39"/>
      <c r="F186" s="85">
        <f t="shared" si="8"/>
        <v>0</v>
      </c>
      <c r="G186" s="85">
        <v>8</v>
      </c>
      <c r="H186" s="48"/>
      <c r="I186" s="48"/>
      <c r="J186" s="48"/>
      <c r="K186" s="48"/>
      <c r="L186" s="12"/>
      <c r="M186" s="12"/>
      <c r="N186" s="12"/>
      <c r="O186" s="12"/>
    </row>
    <row r="187" spans="1:15" x14ac:dyDescent="0.25">
      <c r="A187" s="114"/>
      <c r="B187" s="11">
        <v>41719</v>
      </c>
      <c r="C187" s="13"/>
      <c r="D187" s="13"/>
      <c r="E187" s="39"/>
      <c r="F187" s="85">
        <f t="shared" si="8"/>
        <v>0</v>
      </c>
      <c r="G187" s="85">
        <v>8</v>
      </c>
      <c r="H187" s="48"/>
      <c r="I187" s="48"/>
      <c r="J187" s="48"/>
      <c r="K187" s="48"/>
      <c r="L187" s="12"/>
      <c r="M187" s="12"/>
      <c r="N187" s="12"/>
      <c r="O187" s="12"/>
    </row>
    <row r="188" spans="1:15" x14ac:dyDescent="0.25">
      <c r="A188" s="109">
        <v>21</v>
      </c>
      <c r="B188" s="10">
        <v>41720</v>
      </c>
      <c r="C188" s="53"/>
      <c r="D188" s="53"/>
      <c r="E188" s="59"/>
      <c r="F188" s="44">
        <f t="shared" si="8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07"/>
      <c r="B189" s="10">
        <v>41721</v>
      </c>
      <c r="C189" s="53"/>
      <c r="D189" s="53"/>
      <c r="E189" s="59"/>
      <c r="F189" s="44">
        <f t="shared" ref="F189:F190" si="14">E189</f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07"/>
      <c r="B190" s="10">
        <v>41722</v>
      </c>
      <c r="C190" s="53"/>
      <c r="D190" s="53"/>
      <c r="E190" s="59"/>
      <c r="F190" s="44">
        <f t="shared" si="14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07"/>
      <c r="B191" s="10">
        <v>41723</v>
      </c>
      <c r="C191" s="53"/>
      <c r="D191" s="53"/>
      <c r="E191" s="59"/>
      <c r="F191" s="44">
        <f t="shared" si="8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07"/>
      <c r="B192" s="10">
        <v>41724</v>
      </c>
      <c r="C192" s="53"/>
      <c r="D192" s="53"/>
      <c r="E192" s="59"/>
      <c r="F192" s="44">
        <f t="shared" si="8"/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07"/>
      <c r="B193" s="10">
        <v>41725</v>
      </c>
      <c r="C193" s="53"/>
      <c r="D193" s="53"/>
      <c r="E193" s="59"/>
      <c r="F193" s="44">
        <f t="shared" si="8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08"/>
      <c r="B194" s="10">
        <v>41726</v>
      </c>
      <c r="C194" s="53"/>
      <c r="D194" s="53"/>
      <c r="E194" s="59"/>
      <c r="F194" s="44">
        <f t="shared" si="8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13">
        <v>22</v>
      </c>
      <c r="B195" s="11">
        <v>41727</v>
      </c>
      <c r="C195" s="13"/>
      <c r="D195" s="13"/>
      <c r="E195" s="39"/>
      <c r="F195" s="85">
        <f t="shared" si="8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17"/>
      <c r="B196" s="11">
        <v>41728</v>
      </c>
      <c r="C196" s="13"/>
      <c r="D196" s="13"/>
      <c r="E196" s="39"/>
      <c r="F196" s="85">
        <f t="shared" ref="F196:F197" si="15">E196</f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17"/>
      <c r="B197" s="11">
        <v>41729</v>
      </c>
      <c r="C197" s="13"/>
      <c r="D197" s="13"/>
      <c r="E197" s="39"/>
      <c r="F197" s="85">
        <f t="shared" si="15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17"/>
      <c r="B198" s="11">
        <v>41730</v>
      </c>
      <c r="C198" s="13"/>
      <c r="D198" s="13"/>
      <c r="E198" s="39"/>
      <c r="F198" s="85">
        <f t="shared" ref="F198:F230" si="16">E198</f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17"/>
      <c r="B199" s="11">
        <v>41731</v>
      </c>
      <c r="C199" s="13"/>
      <c r="D199" s="13"/>
      <c r="E199" s="39"/>
      <c r="F199" s="85">
        <f t="shared" si="16"/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17"/>
      <c r="B200" s="11">
        <v>41732</v>
      </c>
      <c r="C200" s="13"/>
      <c r="D200" s="13"/>
      <c r="E200" s="39"/>
      <c r="F200" s="85">
        <f t="shared" si="16"/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14"/>
      <c r="B201" s="11">
        <v>41733</v>
      </c>
      <c r="C201" s="13"/>
      <c r="D201" s="13"/>
      <c r="E201" s="39"/>
      <c r="F201" s="85">
        <f t="shared" si="16"/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09">
        <v>23</v>
      </c>
      <c r="B202" s="10">
        <v>41734</v>
      </c>
      <c r="C202" s="53"/>
      <c r="D202" s="53"/>
      <c r="E202" s="59"/>
      <c r="F202" s="44">
        <f t="shared" si="16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07"/>
      <c r="B203" s="10">
        <v>41735</v>
      </c>
      <c r="C203" s="53"/>
      <c r="D203" s="53"/>
      <c r="E203" s="59"/>
      <c r="F203" s="44">
        <f t="shared" ref="F203:F204" si="17">E203</f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07"/>
      <c r="B204" s="10">
        <v>41736</v>
      </c>
      <c r="C204" s="53"/>
      <c r="D204" s="53"/>
      <c r="E204" s="59"/>
      <c r="F204" s="44">
        <f t="shared" si="17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07"/>
      <c r="B205" s="10">
        <v>41737</v>
      </c>
      <c r="C205" s="53"/>
      <c r="D205" s="53"/>
      <c r="E205" s="59"/>
      <c r="F205" s="44">
        <f t="shared" si="16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07"/>
      <c r="B206" s="10">
        <v>41738</v>
      </c>
      <c r="C206" s="53"/>
      <c r="D206" s="53"/>
      <c r="E206" s="59"/>
      <c r="F206" s="44">
        <f t="shared" si="16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07"/>
      <c r="B207" s="10">
        <v>41739</v>
      </c>
      <c r="C207" s="53"/>
      <c r="D207" s="53"/>
      <c r="E207" s="59"/>
      <c r="F207" s="44">
        <f t="shared" si="16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08"/>
      <c r="B208" s="10">
        <v>41740</v>
      </c>
      <c r="C208" s="53"/>
      <c r="D208" s="53"/>
      <c r="E208" s="59"/>
      <c r="F208" s="44">
        <f t="shared" si="16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13">
        <v>24</v>
      </c>
      <c r="B209" s="11">
        <v>41741</v>
      </c>
      <c r="C209" s="13"/>
      <c r="D209" s="13"/>
      <c r="E209" s="39"/>
      <c r="F209" s="85">
        <f t="shared" si="16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17"/>
      <c r="B210" s="11">
        <v>41742</v>
      </c>
      <c r="C210" s="13"/>
      <c r="D210" s="13"/>
      <c r="E210" s="39"/>
      <c r="F210" s="85">
        <f t="shared" ref="F210:F211" si="18">E210</f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17"/>
      <c r="B211" s="11">
        <v>41743</v>
      </c>
      <c r="C211" s="13"/>
      <c r="D211" s="13"/>
      <c r="E211" s="39"/>
      <c r="F211" s="85">
        <f t="shared" si="18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17"/>
      <c r="B212" s="11">
        <v>41744</v>
      </c>
      <c r="C212" s="13"/>
      <c r="D212" s="13"/>
      <c r="E212" s="39"/>
      <c r="F212" s="85">
        <f t="shared" si="16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17"/>
      <c r="B213" s="11">
        <v>41745</v>
      </c>
      <c r="C213" s="13"/>
      <c r="D213" s="13"/>
      <c r="E213" s="39"/>
      <c r="F213" s="85">
        <f t="shared" si="16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17"/>
      <c r="B214" s="11">
        <v>41746</v>
      </c>
      <c r="C214" s="13"/>
      <c r="D214" s="13"/>
      <c r="E214" s="39"/>
      <c r="F214" s="85">
        <f t="shared" si="16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14"/>
      <c r="B215" s="11">
        <v>41747</v>
      </c>
      <c r="C215" s="13"/>
      <c r="D215" s="13"/>
      <c r="E215" s="39"/>
      <c r="F215" s="85">
        <f t="shared" si="16"/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09">
        <v>25</v>
      </c>
      <c r="B216" s="10">
        <v>41748</v>
      </c>
      <c r="C216" s="53"/>
      <c r="D216" s="53"/>
      <c r="E216" s="59"/>
      <c r="F216" s="44">
        <f t="shared" si="16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07"/>
      <c r="B217" s="10">
        <v>41749</v>
      </c>
      <c r="C217" s="53"/>
      <c r="D217" s="53"/>
      <c r="E217" s="59"/>
      <c r="F217" s="44">
        <f t="shared" ref="F217:F225" si="19">E217</f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07"/>
      <c r="B218" s="10">
        <v>41750</v>
      </c>
      <c r="C218" s="53"/>
      <c r="D218" s="53"/>
      <c r="E218" s="59"/>
      <c r="F218" s="44">
        <f t="shared" si="19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07"/>
      <c r="B219" s="10">
        <v>41751</v>
      </c>
      <c r="C219" s="53"/>
      <c r="D219" s="53"/>
      <c r="E219" s="59"/>
      <c r="F219" s="44">
        <f t="shared" si="19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07"/>
      <c r="B220" s="10">
        <v>41752</v>
      </c>
      <c r="C220" s="53"/>
      <c r="D220" s="53"/>
      <c r="E220" s="59"/>
      <c r="F220" s="44">
        <f t="shared" si="19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07"/>
      <c r="B221" s="10">
        <v>41753</v>
      </c>
      <c r="C221" s="53"/>
      <c r="D221" s="53"/>
      <c r="E221" s="59"/>
      <c r="F221" s="44">
        <f t="shared" si="19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08"/>
      <c r="B222" s="10">
        <v>41754</v>
      </c>
      <c r="C222" s="53"/>
      <c r="D222" s="53"/>
      <c r="E222" s="59"/>
      <c r="F222" s="44">
        <f t="shared" si="19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13">
        <v>26</v>
      </c>
      <c r="B223" s="11">
        <v>41755</v>
      </c>
      <c r="C223" s="13"/>
      <c r="D223" s="13"/>
      <c r="E223" s="39"/>
      <c r="F223" s="44">
        <f t="shared" si="19"/>
        <v>0</v>
      </c>
      <c r="G223" s="44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17"/>
      <c r="B224" s="11">
        <v>41756</v>
      </c>
      <c r="C224" s="13"/>
      <c r="D224" s="13"/>
      <c r="E224" s="39"/>
      <c r="F224" s="44">
        <f t="shared" si="19"/>
        <v>0</v>
      </c>
      <c r="G224" s="44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17"/>
      <c r="B225" s="11">
        <v>41757</v>
      </c>
      <c r="C225" s="13"/>
      <c r="D225" s="13"/>
      <c r="E225" s="39"/>
      <c r="F225" s="44">
        <f t="shared" si="19"/>
        <v>0</v>
      </c>
      <c r="G225" s="44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17"/>
      <c r="B226" s="11">
        <v>41758</v>
      </c>
      <c r="C226" s="13"/>
      <c r="D226" s="13"/>
      <c r="E226" s="39"/>
      <c r="F226" s="85">
        <f t="shared" si="16"/>
        <v>0</v>
      </c>
      <c r="G226" s="85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17"/>
      <c r="B227" s="11">
        <v>41759</v>
      </c>
      <c r="C227" s="13"/>
      <c r="D227" s="13"/>
      <c r="E227" s="39"/>
      <c r="F227" s="85">
        <f t="shared" si="16"/>
        <v>0</v>
      </c>
      <c r="G227" s="85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17"/>
      <c r="B228" s="11">
        <v>41760</v>
      </c>
      <c r="C228" s="13"/>
      <c r="D228" s="13"/>
      <c r="E228" s="39"/>
      <c r="F228" s="85">
        <f t="shared" si="16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14"/>
      <c r="B229" s="11">
        <v>41761</v>
      </c>
      <c r="C229" s="13"/>
      <c r="D229" s="13"/>
      <c r="E229" s="39"/>
      <c r="F229" s="85">
        <f t="shared" si="16"/>
        <v>0</v>
      </c>
      <c r="G229" s="85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09">
        <v>27</v>
      </c>
      <c r="B230" s="10">
        <v>41762</v>
      </c>
      <c r="C230" s="53"/>
      <c r="D230" s="53"/>
      <c r="E230" s="59"/>
      <c r="F230" s="44">
        <f t="shared" si="16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07"/>
      <c r="B231" s="10">
        <v>41763</v>
      </c>
      <c r="C231" s="53"/>
      <c r="D231" s="53"/>
      <c r="E231" s="59"/>
      <c r="F231" s="44">
        <f t="shared" ref="F231:F257" si="20">E231</f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07"/>
      <c r="B232" s="10">
        <v>41764</v>
      </c>
      <c r="C232" s="53"/>
      <c r="D232" s="53"/>
      <c r="E232" s="59"/>
      <c r="F232" s="44">
        <f t="shared" si="20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07"/>
      <c r="B233" s="10">
        <v>41765</v>
      </c>
      <c r="C233" s="53"/>
      <c r="D233" s="53"/>
      <c r="E233" s="59"/>
      <c r="F233" s="44">
        <f t="shared" si="20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07"/>
      <c r="B234" s="10">
        <v>41766</v>
      </c>
      <c r="C234" s="53"/>
      <c r="D234" s="53"/>
      <c r="E234" s="59"/>
      <c r="F234" s="44">
        <f t="shared" si="20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07"/>
      <c r="B235" s="10">
        <v>41767</v>
      </c>
      <c r="C235" s="53"/>
      <c r="D235" s="53"/>
      <c r="E235" s="59"/>
      <c r="F235" s="44">
        <f t="shared" si="20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08"/>
      <c r="B236" s="10">
        <v>41768</v>
      </c>
      <c r="C236" s="53"/>
      <c r="D236" s="53"/>
      <c r="E236" s="59"/>
      <c r="F236" s="44">
        <f t="shared" si="20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13">
        <v>28</v>
      </c>
      <c r="B237" s="11">
        <v>41769</v>
      </c>
      <c r="C237" s="13"/>
      <c r="D237" s="13"/>
      <c r="E237" s="39"/>
      <c r="F237" s="44">
        <f t="shared" si="20"/>
        <v>0</v>
      </c>
      <c r="G237" s="44">
        <v>8</v>
      </c>
      <c r="H237" s="48"/>
      <c r="I237" s="48"/>
      <c r="J237" s="48"/>
      <c r="K237" s="48"/>
      <c r="L237" s="12"/>
      <c r="M237" s="12"/>
      <c r="N237" s="12"/>
      <c r="O237" s="12"/>
    </row>
    <row r="238" spans="1:15" x14ac:dyDescent="0.25">
      <c r="A238" s="117"/>
      <c r="B238" s="11">
        <v>41770</v>
      </c>
      <c r="C238" s="13"/>
      <c r="D238" s="13"/>
      <c r="E238" s="39"/>
      <c r="F238" s="44">
        <f t="shared" si="20"/>
        <v>0</v>
      </c>
      <c r="G238" s="44">
        <v>8</v>
      </c>
      <c r="H238" s="48"/>
      <c r="I238" s="48"/>
      <c r="J238" s="48"/>
      <c r="K238" s="48"/>
      <c r="L238" s="12"/>
      <c r="M238" s="12"/>
      <c r="N238" s="12"/>
      <c r="O238" s="12"/>
    </row>
    <row r="239" spans="1:15" x14ac:dyDescent="0.25">
      <c r="A239" s="117"/>
      <c r="B239" s="11">
        <v>41771</v>
      </c>
      <c r="C239" s="13"/>
      <c r="D239" s="13"/>
      <c r="E239" s="39"/>
      <c r="F239" s="44">
        <f t="shared" si="20"/>
        <v>0</v>
      </c>
      <c r="G239" s="44">
        <v>8</v>
      </c>
      <c r="H239" s="48"/>
      <c r="I239" s="48"/>
      <c r="J239" s="48"/>
      <c r="K239" s="48"/>
      <c r="L239" s="12"/>
      <c r="M239" s="12"/>
      <c r="N239" s="12"/>
      <c r="O239" s="12"/>
    </row>
    <row r="240" spans="1:15" x14ac:dyDescent="0.25">
      <c r="A240" s="117"/>
      <c r="B240" s="11">
        <v>41772</v>
      </c>
      <c r="C240" s="13"/>
      <c r="D240" s="13"/>
      <c r="E240" s="39"/>
      <c r="F240" s="44">
        <f t="shared" si="20"/>
        <v>0</v>
      </c>
      <c r="G240" s="44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17"/>
      <c r="B241" s="11">
        <v>41773</v>
      </c>
      <c r="C241" s="13"/>
      <c r="D241" s="13"/>
      <c r="E241" s="39"/>
      <c r="F241" s="44">
        <f t="shared" si="20"/>
        <v>0</v>
      </c>
      <c r="G241" s="44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17"/>
      <c r="B242" s="11">
        <v>41774</v>
      </c>
      <c r="C242" s="13"/>
      <c r="D242" s="13"/>
      <c r="E242" s="39"/>
      <c r="F242" s="44">
        <f t="shared" si="20"/>
        <v>0</v>
      </c>
      <c r="G242" s="44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14"/>
      <c r="B243" s="11">
        <v>41775</v>
      </c>
      <c r="C243" s="13"/>
      <c r="D243" s="13"/>
      <c r="E243" s="39"/>
      <c r="F243" s="44">
        <f t="shared" si="20"/>
        <v>0</v>
      </c>
      <c r="G243" s="44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09">
        <v>29</v>
      </c>
      <c r="B244" s="10">
        <v>41776</v>
      </c>
      <c r="C244" s="53"/>
      <c r="D244" s="53"/>
      <c r="E244" s="59"/>
      <c r="F244" s="44">
        <f t="shared" si="20"/>
        <v>0</v>
      </c>
      <c r="G244" s="44">
        <v>8</v>
      </c>
      <c r="H244" s="25"/>
      <c r="I244" s="25"/>
      <c r="J244" s="25"/>
      <c r="K244" s="25"/>
      <c r="L244" s="12"/>
      <c r="M244" s="12"/>
      <c r="N244" s="12"/>
      <c r="O244" s="12"/>
    </row>
    <row r="245" spans="1:15" x14ac:dyDescent="0.25">
      <c r="A245" s="107"/>
      <c r="B245" s="10">
        <v>41777</v>
      </c>
      <c r="C245" s="53"/>
      <c r="D245" s="53"/>
      <c r="E245" s="59"/>
      <c r="F245" s="44">
        <f t="shared" si="20"/>
        <v>0</v>
      </c>
      <c r="G245" s="44">
        <v>8</v>
      </c>
      <c r="H245" s="25"/>
      <c r="I245" s="25"/>
      <c r="J245" s="25"/>
      <c r="K245" s="25"/>
      <c r="L245" s="12"/>
      <c r="M245" s="12"/>
      <c r="N245" s="12"/>
      <c r="O245" s="12"/>
    </row>
    <row r="246" spans="1:15" x14ac:dyDescent="0.25">
      <c r="A246" s="107"/>
      <c r="B246" s="10">
        <v>41778</v>
      </c>
      <c r="C246" s="53"/>
      <c r="D246" s="53"/>
      <c r="E246" s="59"/>
      <c r="F246" s="44">
        <f t="shared" si="20"/>
        <v>0</v>
      </c>
      <c r="G246" s="44">
        <v>8</v>
      </c>
      <c r="H246" s="25"/>
      <c r="I246" s="25"/>
      <c r="J246" s="25"/>
      <c r="K246" s="25"/>
      <c r="L246" s="12"/>
      <c r="M246" s="12"/>
      <c r="N246" s="12"/>
      <c r="O246" s="12"/>
    </row>
    <row r="247" spans="1:15" x14ac:dyDescent="0.25">
      <c r="A247" s="107"/>
      <c r="B247" s="10">
        <v>41779</v>
      </c>
      <c r="C247" s="53"/>
      <c r="D247" s="53"/>
      <c r="E247" s="59"/>
      <c r="F247" s="44">
        <f t="shared" si="20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07"/>
      <c r="B248" s="10">
        <v>41780</v>
      </c>
      <c r="C248" s="53"/>
      <c r="D248" s="53"/>
      <c r="E248" s="59"/>
      <c r="F248" s="44">
        <f t="shared" si="20"/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07"/>
      <c r="B249" s="10">
        <v>41781</v>
      </c>
      <c r="C249" s="53"/>
      <c r="D249" s="53"/>
      <c r="E249" s="59"/>
      <c r="F249" s="44">
        <f t="shared" si="20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08"/>
      <c r="B250" s="10">
        <v>41782</v>
      </c>
      <c r="C250" s="53"/>
      <c r="D250" s="53"/>
      <c r="E250" s="59"/>
      <c r="F250" s="44">
        <f t="shared" si="20"/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24">
        <v>30</v>
      </c>
      <c r="B251" s="11">
        <v>41783</v>
      </c>
      <c r="C251" s="31"/>
      <c r="D251" s="31"/>
      <c r="E251" s="32"/>
      <c r="F251" s="44">
        <f t="shared" si="20"/>
        <v>0</v>
      </c>
      <c r="G251" s="44">
        <v>8</v>
      </c>
      <c r="H251" s="54"/>
      <c r="I251" s="54"/>
      <c r="J251" s="54"/>
      <c r="K251" s="54"/>
      <c r="L251" s="12"/>
      <c r="M251" s="12"/>
      <c r="N251" s="12"/>
      <c r="O251" s="12"/>
    </row>
    <row r="252" spans="1:15" x14ac:dyDescent="0.25">
      <c r="A252" s="125"/>
      <c r="B252" s="11">
        <v>41784</v>
      </c>
      <c r="C252" s="31"/>
      <c r="D252" s="31"/>
      <c r="E252" s="32"/>
      <c r="F252" s="44">
        <f t="shared" si="20"/>
        <v>0</v>
      </c>
      <c r="G252" s="44">
        <v>8</v>
      </c>
      <c r="H252" s="54"/>
      <c r="I252" s="54"/>
      <c r="J252" s="54"/>
      <c r="K252" s="54"/>
      <c r="L252" s="12"/>
      <c r="M252" s="12"/>
      <c r="N252" s="12"/>
      <c r="O252" s="12"/>
    </row>
    <row r="253" spans="1:15" x14ac:dyDescent="0.25">
      <c r="A253" s="125"/>
      <c r="B253" s="11">
        <v>41785</v>
      </c>
      <c r="C253" s="31"/>
      <c r="D253" s="31"/>
      <c r="E253" s="32"/>
      <c r="F253" s="44">
        <f t="shared" si="20"/>
        <v>0</v>
      </c>
      <c r="G253" s="44">
        <v>8</v>
      </c>
      <c r="H253" s="54"/>
      <c r="I253" s="54"/>
      <c r="J253" s="54"/>
      <c r="K253" s="54"/>
      <c r="L253" s="12"/>
      <c r="M253" s="12"/>
      <c r="N253" s="12"/>
      <c r="O253" s="12"/>
    </row>
    <row r="254" spans="1:15" x14ac:dyDescent="0.25">
      <c r="A254" s="125"/>
      <c r="B254" s="11">
        <v>41786</v>
      </c>
      <c r="C254" s="31"/>
      <c r="D254" s="31"/>
      <c r="E254" s="32"/>
      <c r="F254" s="44">
        <f t="shared" si="20"/>
        <v>0</v>
      </c>
      <c r="G254" s="44">
        <v>8</v>
      </c>
      <c r="H254" s="54"/>
      <c r="I254" s="54"/>
      <c r="J254" s="54"/>
      <c r="K254" s="54"/>
      <c r="L254" s="12"/>
      <c r="M254" s="12"/>
      <c r="N254" s="12"/>
      <c r="O254" s="12"/>
    </row>
    <row r="255" spans="1:15" x14ac:dyDescent="0.25">
      <c r="A255" s="125"/>
      <c r="B255" s="11">
        <v>41787</v>
      </c>
      <c r="C255" s="31"/>
      <c r="D255" s="31"/>
      <c r="E255" s="32"/>
      <c r="F255" s="44">
        <f t="shared" si="20"/>
        <v>0</v>
      </c>
      <c r="G255" s="44">
        <v>8</v>
      </c>
      <c r="H255" s="54"/>
      <c r="I255" s="54"/>
      <c r="J255" s="54"/>
      <c r="K255" s="54"/>
      <c r="L255" s="12"/>
      <c r="M255" s="12"/>
      <c r="N255" s="12"/>
      <c r="O255" s="12"/>
    </row>
    <row r="256" spans="1:15" x14ac:dyDescent="0.25">
      <c r="A256" s="125"/>
      <c r="B256" s="11">
        <v>41788</v>
      </c>
      <c r="C256" s="31"/>
      <c r="D256" s="31"/>
      <c r="E256" s="32"/>
      <c r="F256" s="44">
        <f t="shared" si="20"/>
        <v>0</v>
      </c>
      <c r="G256" s="44">
        <v>8</v>
      </c>
      <c r="H256" s="54"/>
      <c r="I256" s="54"/>
      <c r="J256" s="54"/>
      <c r="K256" s="54"/>
      <c r="L256" s="12"/>
      <c r="M256" s="12"/>
      <c r="N256" s="12"/>
      <c r="O256" s="12"/>
    </row>
    <row r="257" spans="1:15" x14ac:dyDescent="0.25">
      <c r="A257" s="126"/>
      <c r="B257" s="11">
        <v>41789</v>
      </c>
      <c r="C257" s="31"/>
      <c r="D257" s="31"/>
      <c r="E257" s="32"/>
      <c r="F257" s="44">
        <f t="shared" si="20"/>
        <v>0</v>
      </c>
      <c r="G257" s="44">
        <v>8</v>
      </c>
      <c r="H257" s="54"/>
      <c r="I257" s="54"/>
      <c r="J257" s="54"/>
      <c r="K257" s="54"/>
      <c r="L257" s="12"/>
      <c r="M257" s="12"/>
      <c r="N257" s="12"/>
      <c r="O257" s="12"/>
    </row>
  </sheetData>
  <mergeCells count="134">
    <mergeCell ref="F77:F79"/>
    <mergeCell ref="F85:F87"/>
    <mergeCell ref="B155:B156"/>
    <mergeCell ref="G155:G156"/>
    <mergeCell ref="F155:F156"/>
    <mergeCell ref="F65:F68"/>
    <mergeCell ref="B63:B64"/>
    <mergeCell ref="B65:B68"/>
    <mergeCell ref="B70:B71"/>
    <mergeCell ref="G61:G62"/>
    <mergeCell ref="G65:G68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A10:A18"/>
    <mergeCell ref="B13:B14"/>
    <mergeCell ref="F13:F14"/>
    <mergeCell ref="A119:A127"/>
    <mergeCell ref="A70:A82"/>
    <mergeCell ref="A83:A92"/>
    <mergeCell ref="A160:A166"/>
    <mergeCell ref="A128:A134"/>
    <mergeCell ref="A135:A141"/>
    <mergeCell ref="A142:A151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A60:A69"/>
    <mergeCell ref="A107:A118"/>
    <mergeCell ref="A251:A257"/>
    <mergeCell ref="A152:A159"/>
    <mergeCell ref="A181:A187"/>
    <mergeCell ref="A188:A194"/>
    <mergeCell ref="A195:A201"/>
    <mergeCell ref="A202:A208"/>
    <mergeCell ref="A209:A215"/>
    <mergeCell ref="A216:A222"/>
    <mergeCell ref="A223:A229"/>
    <mergeCell ref="A230:A236"/>
    <mergeCell ref="A174:A180"/>
    <mergeCell ref="A167:A173"/>
    <mergeCell ref="A237:A243"/>
    <mergeCell ref="A244:A250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F145:F148"/>
    <mergeCell ref="G145:G148"/>
    <mergeCell ref="B145:B148"/>
    <mergeCell ref="G109:G110"/>
    <mergeCell ref="B109:B110"/>
    <mergeCell ref="F111:F113"/>
    <mergeCell ref="G111:G113"/>
    <mergeCell ref="B111:B113"/>
    <mergeCell ref="G99:G100"/>
    <mergeCell ref="B99:B100"/>
    <mergeCell ref="G114:G115"/>
    <mergeCell ref="G101:G104"/>
    <mergeCell ref="G105:G106"/>
    <mergeCell ref="B117:B118"/>
    <mergeCell ref="F117:F118"/>
    <mergeCell ref="G117:G118"/>
    <mergeCell ref="B120:B121"/>
    <mergeCell ref="F120:F121"/>
    <mergeCell ref="B122:B124"/>
    <mergeCell ref="F122:F124"/>
    <mergeCell ref="G122:G124"/>
    <mergeCell ref="B114:B115"/>
    <mergeCell ref="F105:F106"/>
    <mergeCell ref="B105:B106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F157:G257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2014-02-18T13:27:27Z</dcterms:modified>
</cp:coreProperties>
</file>