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F151" i="1" l="1"/>
  <c r="G146" i="1" l="1"/>
  <c r="F146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35" i="1"/>
  <c r="F140" i="1"/>
  <c r="G140" i="1" s="1"/>
  <c r="F141" i="1"/>
  <c r="G141" i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<sst xmlns="http://schemas.openxmlformats.org/spreadsheetml/2006/main" count="635" uniqueCount="290">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</sst>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zoomScale="115" zoomScaleNormal="115" workbookViewId="0">
      <pane xSplit="6" ySplit="6" topLeftCell="G154" activePane="bottomRight" state="frozen"/>
      <selection pane="topRight" activeCell="G1" sqref="G1"/>
      <selection pane="bottomLeft" activeCell="A7" sqref="A7"/>
      <selection pane="bottomRight" activeCell="I156" sqref="I15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</row>
    <row r="2" spans="1:16" ht="15.75" customHeight="1">
      <c r="A2" s="158" t="s">
        <v>57</v>
      </c>
      <c r="B2" s="159"/>
      <c r="C2" s="159"/>
      <c r="D2" s="159"/>
      <c r="E2" s="159"/>
      <c r="F2" s="160"/>
      <c r="G2" s="81"/>
      <c r="H2" s="145" t="s">
        <v>17</v>
      </c>
      <c r="I2" s="146"/>
      <c r="J2" s="146"/>
      <c r="K2" s="146"/>
      <c r="L2" s="146"/>
      <c r="M2" s="146"/>
      <c r="N2" s="146"/>
      <c r="O2" s="147"/>
    </row>
    <row r="3" spans="1:16" ht="15.75" customHeight="1">
      <c r="A3" s="161" t="s">
        <v>66</v>
      </c>
      <c r="B3" s="162"/>
      <c r="C3" s="162"/>
      <c r="D3" s="162"/>
      <c r="E3" s="162"/>
      <c r="F3" s="163"/>
      <c r="G3" s="82"/>
      <c r="H3" s="148"/>
      <c r="I3" s="149"/>
      <c r="J3" s="149"/>
      <c r="K3" s="149"/>
      <c r="L3" s="149"/>
      <c r="M3" s="149"/>
      <c r="N3" s="149"/>
      <c r="O3" s="150"/>
    </row>
    <row r="4" spans="1:16">
      <c r="A4" s="164"/>
      <c r="B4" s="165"/>
      <c r="C4" s="165"/>
      <c r="D4" s="165"/>
      <c r="E4" s="165"/>
      <c r="F4" s="166"/>
      <c r="G4" s="83"/>
      <c r="H4" s="151"/>
      <c r="I4" s="152"/>
      <c r="J4" s="152"/>
      <c r="K4" s="152"/>
      <c r="L4" s="152"/>
      <c r="M4" s="152"/>
      <c r="N4" s="152"/>
      <c r="O4" s="153"/>
    </row>
    <row r="5" spans="1:16" ht="39" customHeight="1">
      <c r="A5" s="171"/>
      <c r="B5" s="172"/>
      <c r="C5" s="172"/>
      <c r="D5" s="172"/>
      <c r="E5" s="173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57"/>
      <c r="M6" s="157"/>
      <c r="N6" s="157"/>
      <c r="O6" s="157"/>
    </row>
    <row r="7" spans="1:16" ht="38.25">
      <c r="A7" s="154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81" t="s">
        <v>8</v>
      </c>
      <c r="M7" s="181"/>
      <c r="N7" s="32" t="e">
        <f>SUM(N8:N75)</f>
        <v>#REF!</v>
      </c>
      <c r="O7" s="3" t="s">
        <v>9</v>
      </c>
    </row>
    <row r="8" spans="1:16" ht="25.5">
      <c r="A8" s="155"/>
      <c r="B8" s="167">
        <v>41586</v>
      </c>
      <c r="C8" s="17">
        <v>0.58333333333333337</v>
      </c>
      <c r="D8" s="17">
        <v>0.63194444444444442</v>
      </c>
      <c r="E8" s="18" t="s">
        <v>73</v>
      </c>
      <c r="F8" s="169">
        <v>1.67</v>
      </c>
      <c r="G8" s="169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56"/>
      <c r="B9" s="168"/>
      <c r="C9" s="17">
        <v>0.63194444444444442</v>
      </c>
      <c r="D9" s="17">
        <v>0.65277777777777779</v>
      </c>
      <c r="E9" s="18">
        <v>0.5</v>
      </c>
      <c r="F9" s="170"/>
      <c r="G9" s="170"/>
      <c r="H9" s="29" t="s">
        <v>23</v>
      </c>
      <c r="I9" s="20" t="s">
        <v>56</v>
      </c>
      <c r="J9" s="40"/>
      <c r="K9" s="29"/>
    </row>
    <row r="10" spans="1:16" s="63" customFormat="1">
      <c r="A10" s="174">
        <v>2</v>
      </c>
      <c r="B10" s="177">
        <v>41589</v>
      </c>
      <c r="C10" s="58" t="s">
        <v>74</v>
      </c>
      <c r="D10" s="58" t="s">
        <v>75</v>
      </c>
      <c r="E10" s="59">
        <v>2.5</v>
      </c>
      <c r="F10" s="179">
        <f>SUM(E10:E11)</f>
        <v>5</v>
      </c>
      <c r="G10" s="189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75"/>
      <c r="B11" s="178"/>
      <c r="C11" s="58" t="s">
        <v>76</v>
      </c>
      <c r="D11" s="58" t="s">
        <v>77</v>
      </c>
      <c r="E11" s="59">
        <v>2.5</v>
      </c>
      <c r="F11" s="180"/>
      <c r="G11" s="190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75"/>
      <c r="B12" s="182">
        <v>41590</v>
      </c>
      <c r="C12" s="22">
        <v>0.57291666666666663</v>
      </c>
      <c r="D12" s="22">
        <v>0.625</v>
      </c>
      <c r="E12" s="23">
        <v>2.25</v>
      </c>
      <c r="F12" s="184">
        <v>3.75</v>
      </c>
      <c r="G12" s="184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75"/>
      <c r="B13" s="183"/>
      <c r="C13" s="22">
        <v>0.91666666666666663</v>
      </c>
      <c r="D13" s="22">
        <v>0.97916666666666663</v>
      </c>
      <c r="E13" s="23">
        <v>1.5</v>
      </c>
      <c r="F13" s="185"/>
      <c r="G13" s="185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75"/>
      <c r="B14" s="182">
        <v>41591</v>
      </c>
      <c r="C14" s="22">
        <v>0.375</v>
      </c>
      <c r="D14" s="22">
        <v>0.45833333333333331</v>
      </c>
      <c r="E14" s="23">
        <v>2</v>
      </c>
      <c r="F14" s="138">
        <v>4.5</v>
      </c>
      <c r="G14" s="138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75"/>
      <c r="B15" s="186"/>
      <c r="C15" s="25">
        <v>0.5625</v>
      </c>
      <c r="D15" s="25">
        <v>0.64583333333333337</v>
      </c>
      <c r="E15" s="28">
        <v>2</v>
      </c>
      <c r="F15" s="139"/>
      <c r="G15" s="139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75"/>
      <c r="B16" s="183"/>
      <c r="C16" s="25">
        <v>0.83333333333333337</v>
      </c>
      <c r="D16" s="25">
        <v>0.85416666666666663</v>
      </c>
      <c r="E16" s="28">
        <v>0.5</v>
      </c>
      <c r="F16" s="140"/>
      <c r="G16" s="140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7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7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91">
        <v>3</v>
      </c>
      <c r="B19" s="187">
        <v>41596</v>
      </c>
      <c r="C19" s="53" t="s">
        <v>76</v>
      </c>
      <c r="D19" s="54" t="s">
        <v>81</v>
      </c>
      <c r="E19" s="50">
        <v>0.5</v>
      </c>
      <c r="F19" s="135">
        <f>SUM(E19:E20)</f>
        <v>3.5</v>
      </c>
      <c r="G19" s="135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92"/>
      <c r="B20" s="188"/>
      <c r="C20" s="53" t="s">
        <v>81</v>
      </c>
      <c r="D20" s="53" t="s">
        <v>82</v>
      </c>
      <c r="E20" s="50">
        <v>3</v>
      </c>
      <c r="F20" s="131"/>
      <c r="G20" s="131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92"/>
      <c r="B21" s="187">
        <v>41597</v>
      </c>
      <c r="C21" s="53" t="s">
        <v>83</v>
      </c>
      <c r="D21" s="53" t="s">
        <v>84</v>
      </c>
      <c r="E21" s="50">
        <v>2</v>
      </c>
      <c r="F21" s="135">
        <f>SUM(E21:E22)</f>
        <v>2.5</v>
      </c>
      <c r="G21" s="135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92"/>
      <c r="B22" s="188"/>
      <c r="C22" s="53" t="s">
        <v>84</v>
      </c>
      <c r="D22" s="53" t="s">
        <v>85</v>
      </c>
      <c r="E22" s="50">
        <v>0.5</v>
      </c>
      <c r="F22" s="131"/>
      <c r="G22" s="131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9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92"/>
      <c r="B24" s="26">
        <v>41599</v>
      </c>
      <c r="C24" s="52" t="s">
        <v>120</v>
      </c>
      <c r="D24" s="52" t="s">
        <v>94</v>
      </c>
      <c r="E24" s="50">
        <v>1.1599999999999999</v>
      </c>
      <c r="F24" s="135">
        <f>SUM(E24:E28)</f>
        <v>7.0600000000000005</v>
      </c>
      <c r="G24" s="135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92"/>
      <c r="B25" s="26">
        <v>41599</v>
      </c>
      <c r="C25" s="52" t="s">
        <v>94</v>
      </c>
      <c r="D25" s="52" t="s">
        <v>95</v>
      </c>
      <c r="E25" s="50">
        <v>1.3</v>
      </c>
      <c r="F25" s="136"/>
      <c r="G25" s="136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92"/>
      <c r="B26" s="26">
        <v>41599</v>
      </c>
      <c r="C26" s="52" t="s">
        <v>96</v>
      </c>
      <c r="D26" s="52" t="s">
        <v>97</v>
      </c>
      <c r="E26" s="50">
        <v>1.5</v>
      </c>
      <c r="F26" s="136"/>
      <c r="G26" s="136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92"/>
      <c r="B27" s="26">
        <v>41599</v>
      </c>
      <c r="C27" s="64" t="s">
        <v>97</v>
      </c>
      <c r="D27" s="64" t="s">
        <v>98</v>
      </c>
      <c r="E27" s="50">
        <v>2.1</v>
      </c>
      <c r="F27" s="136"/>
      <c r="G27" s="136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92"/>
      <c r="B28" s="26">
        <v>41599</v>
      </c>
      <c r="C28" s="64" t="s">
        <v>76</v>
      </c>
      <c r="D28" s="64" t="s">
        <v>103</v>
      </c>
      <c r="E28" s="50">
        <v>1</v>
      </c>
      <c r="F28" s="137"/>
      <c r="G28" s="137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92"/>
      <c r="B29" s="26">
        <v>41600</v>
      </c>
      <c r="C29" s="64" t="s">
        <v>105</v>
      </c>
      <c r="D29" s="64" t="s">
        <v>106</v>
      </c>
      <c r="E29" s="50">
        <v>1.25</v>
      </c>
      <c r="F29" s="135">
        <f>SUM(E29:E30)</f>
        <v>3.25</v>
      </c>
      <c r="G29" s="135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92"/>
      <c r="B30" s="26">
        <v>41600</v>
      </c>
      <c r="C30" s="55" t="s">
        <v>106</v>
      </c>
      <c r="D30" s="55" t="s">
        <v>108</v>
      </c>
      <c r="E30" s="50">
        <v>2</v>
      </c>
      <c r="F30" s="131"/>
      <c r="G30" s="131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34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8">
        <f>SUM(E31:E33)</f>
        <v>4.6500000000000004</v>
      </c>
      <c r="G31" s="138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34"/>
      <c r="B32" s="27">
        <v>41601</v>
      </c>
      <c r="C32" s="69" t="s">
        <v>109</v>
      </c>
      <c r="D32" s="69" t="s">
        <v>110</v>
      </c>
      <c r="E32" s="100">
        <v>3.5</v>
      </c>
      <c r="F32" s="139"/>
      <c r="G32" s="139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34"/>
      <c r="B33" s="27">
        <v>41601</v>
      </c>
      <c r="C33" s="69" t="s">
        <v>112</v>
      </c>
      <c r="D33" s="69" t="s">
        <v>113</v>
      </c>
      <c r="E33" s="100">
        <v>0.9</v>
      </c>
      <c r="F33" s="140"/>
      <c r="G33" s="140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34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34"/>
      <c r="B35" s="27">
        <v>41604</v>
      </c>
      <c r="C35" s="68" t="s">
        <v>119</v>
      </c>
      <c r="D35" s="68" t="s">
        <v>120</v>
      </c>
      <c r="E35" s="28">
        <v>1</v>
      </c>
      <c r="F35" s="141">
        <f>SUM(E35:E38)</f>
        <v>6.75</v>
      </c>
      <c r="G35" s="141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34"/>
      <c r="B36" s="27">
        <v>41604</v>
      </c>
      <c r="C36" s="74">
        <v>0.875</v>
      </c>
      <c r="D36" s="74">
        <v>0.97916666666666663</v>
      </c>
      <c r="E36" s="75">
        <v>2.5</v>
      </c>
      <c r="F36" s="134"/>
      <c r="G36" s="134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34"/>
      <c r="B37" s="27">
        <v>41604</v>
      </c>
      <c r="C37" s="74">
        <v>0.5625</v>
      </c>
      <c r="D37" s="74">
        <v>0.61458333333333337</v>
      </c>
      <c r="E37" s="75">
        <v>1.25</v>
      </c>
      <c r="F37" s="134"/>
      <c r="G37" s="134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34"/>
      <c r="B38" s="27">
        <v>41604</v>
      </c>
      <c r="C38" s="68" t="s">
        <v>121</v>
      </c>
      <c r="D38" s="68" t="s">
        <v>122</v>
      </c>
      <c r="E38" s="68">
        <v>2</v>
      </c>
      <c r="F38" s="133"/>
      <c r="G38" s="133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34"/>
      <c r="B39" s="27">
        <v>41605</v>
      </c>
      <c r="C39" s="68" t="s">
        <v>96</v>
      </c>
      <c r="D39" s="68" t="s">
        <v>131</v>
      </c>
      <c r="E39" s="68">
        <v>2.33</v>
      </c>
      <c r="F39" s="132">
        <f>SUM(E39:E40)</f>
        <v>2.83</v>
      </c>
      <c r="G39" s="13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34"/>
      <c r="B40" s="27">
        <v>41605</v>
      </c>
      <c r="C40" s="68" t="s">
        <v>131</v>
      </c>
      <c r="D40" s="71" t="s">
        <v>133</v>
      </c>
      <c r="E40" s="68">
        <v>0.5</v>
      </c>
      <c r="F40" s="133"/>
      <c r="G40" s="133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34"/>
      <c r="B41" s="27">
        <v>41606</v>
      </c>
      <c r="C41" s="68" t="s">
        <v>83</v>
      </c>
      <c r="D41" s="71" t="s">
        <v>136</v>
      </c>
      <c r="E41" s="68">
        <v>1.33</v>
      </c>
      <c r="F41" s="132">
        <f>SUM(E41:E43)</f>
        <v>5.83</v>
      </c>
      <c r="G41" s="132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34"/>
      <c r="B42" s="27">
        <v>41606</v>
      </c>
      <c r="C42" s="68" t="s">
        <v>136</v>
      </c>
      <c r="D42" s="71" t="s">
        <v>137</v>
      </c>
      <c r="E42" s="68">
        <v>1.75</v>
      </c>
      <c r="F42" s="134"/>
      <c r="G42" s="134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34"/>
      <c r="B43" s="27">
        <v>41606</v>
      </c>
      <c r="C43" s="68" t="s">
        <v>96</v>
      </c>
      <c r="D43" s="68" t="s">
        <v>138</v>
      </c>
      <c r="E43" s="68">
        <v>2.75</v>
      </c>
      <c r="F43" s="133"/>
      <c r="G43" s="133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34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32">
        <f>SUM(E45:E46)</f>
        <v>4</v>
      </c>
      <c r="G45" s="132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33"/>
      <c r="G46" s="133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29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0"/>
      <c r="B48" s="26">
        <v>41611</v>
      </c>
      <c r="C48" s="55" t="s">
        <v>155</v>
      </c>
      <c r="D48" s="55" t="s">
        <v>156</v>
      </c>
      <c r="E48" s="55">
        <v>1.5</v>
      </c>
      <c r="F48" s="129">
        <f>SUM(E48:E50)</f>
        <v>7</v>
      </c>
      <c r="G48" s="129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0"/>
      <c r="B49" s="26">
        <v>41611</v>
      </c>
      <c r="C49" s="55" t="s">
        <v>96</v>
      </c>
      <c r="D49" s="55" t="s">
        <v>157</v>
      </c>
      <c r="E49" s="55">
        <v>3.5</v>
      </c>
      <c r="F49" s="130"/>
      <c r="G49" s="13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0"/>
      <c r="B50" s="26">
        <v>41611</v>
      </c>
      <c r="C50" s="26" t="s">
        <v>76</v>
      </c>
      <c r="D50" s="55" t="s">
        <v>160</v>
      </c>
      <c r="E50" s="55">
        <v>2</v>
      </c>
      <c r="F50" s="131"/>
      <c r="G50" s="131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0"/>
      <c r="B51" s="26">
        <v>41612</v>
      </c>
      <c r="C51" s="55" t="s">
        <v>164</v>
      </c>
      <c r="D51" s="55" t="s">
        <v>85</v>
      </c>
      <c r="E51" s="55">
        <v>0.75</v>
      </c>
      <c r="F51" s="129">
        <f>SUM(E52:E53)</f>
        <v>6.5</v>
      </c>
      <c r="G51" s="129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0"/>
      <c r="B52" s="26">
        <v>41612</v>
      </c>
      <c r="C52" s="55" t="s">
        <v>96</v>
      </c>
      <c r="D52" s="55" t="s">
        <v>153</v>
      </c>
      <c r="E52" s="55">
        <v>4.5</v>
      </c>
      <c r="F52" s="130"/>
      <c r="G52" s="13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0"/>
      <c r="B53" s="26">
        <v>41612</v>
      </c>
      <c r="C53" s="55" t="s">
        <v>103</v>
      </c>
      <c r="D53" s="55" t="s">
        <v>169</v>
      </c>
      <c r="E53" s="55">
        <v>2</v>
      </c>
      <c r="F53" s="131"/>
      <c r="G53" s="131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0"/>
      <c r="B54" s="26">
        <v>41613</v>
      </c>
      <c r="C54" s="72">
        <v>0.125</v>
      </c>
      <c r="D54" s="72">
        <v>0.25</v>
      </c>
      <c r="E54" s="73">
        <v>3</v>
      </c>
      <c r="F54" s="135">
        <f>SUM(E54:E58)</f>
        <v>7.82</v>
      </c>
      <c r="G54" s="135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0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36"/>
      <c r="G55" s="136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0"/>
      <c r="B56" s="26">
        <v>41613</v>
      </c>
      <c r="C56" s="72" t="s">
        <v>172</v>
      </c>
      <c r="D56" s="72" t="s">
        <v>173</v>
      </c>
      <c r="E56" s="73">
        <v>1.5</v>
      </c>
      <c r="F56" s="136"/>
      <c r="G56" s="136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0"/>
      <c r="B57" s="26">
        <v>41613</v>
      </c>
      <c r="C57" s="72" t="s">
        <v>173</v>
      </c>
      <c r="D57" s="72" t="s">
        <v>95</v>
      </c>
      <c r="E57" s="73">
        <v>0.66</v>
      </c>
      <c r="F57" s="136"/>
      <c r="G57" s="136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0"/>
      <c r="B58" s="26">
        <v>41613</v>
      </c>
      <c r="C58" s="72">
        <v>0.6875</v>
      </c>
      <c r="D58" s="72" t="s">
        <v>153</v>
      </c>
      <c r="E58" s="73">
        <v>1.5</v>
      </c>
      <c r="F58" s="137"/>
      <c r="G58" s="137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96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96"/>
      <c r="B60" s="27">
        <v>41617</v>
      </c>
      <c r="C60" s="68" t="s">
        <v>96</v>
      </c>
      <c r="D60" s="68" t="s">
        <v>186</v>
      </c>
      <c r="E60" s="68">
        <v>4.5</v>
      </c>
      <c r="F60" s="132">
        <f>SUM(E60:E61)</f>
        <v>6.5</v>
      </c>
      <c r="G60" s="132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96"/>
      <c r="B61" s="27">
        <v>41617</v>
      </c>
      <c r="C61" s="68" t="s">
        <v>103</v>
      </c>
      <c r="D61" s="68" t="s">
        <v>169</v>
      </c>
      <c r="E61" s="68">
        <v>2</v>
      </c>
      <c r="F61" s="133"/>
      <c r="G61" s="133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96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96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96"/>
      <c r="B64" s="27">
        <v>41620</v>
      </c>
      <c r="C64" s="71" t="s">
        <v>120</v>
      </c>
      <c r="D64" s="68" t="s">
        <v>169</v>
      </c>
      <c r="E64" s="68">
        <v>2</v>
      </c>
      <c r="F64" s="132">
        <f>SUM(E64:E66)</f>
        <v>6</v>
      </c>
      <c r="G64" s="132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96"/>
      <c r="B65" s="27">
        <v>41620</v>
      </c>
      <c r="C65" s="71" t="s">
        <v>137</v>
      </c>
      <c r="D65" s="68" t="s">
        <v>191</v>
      </c>
      <c r="E65" s="68">
        <v>1</v>
      </c>
      <c r="F65" s="134"/>
      <c r="G65" s="134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96"/>
      <c r="B66" s="27">
        <v>41620</v>
      </c>
      <c r="C66" s="68" t="s">
        <v>146</v>
      </c>
      <c r="D66" s="68" t="s">
        <v>157</v>
      </c>
      <c r="E66" s="68">
        <v>3</v>
      </c>
      <c r="F66" s="133"/>
      <c r="G66" s="13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96"/>
      <c r="B67" s="27">
        <v>41621</v>
      </c>
      <c r="C67" s="68" t="s">
        <v>146</v>
      </c>
      <c r="D67" s="68" t="s">
        <v>157</v>
      </c>
      <c r="E67" s="68">
        <v>3</v>
      </c>
      <c r="F67" s="132">
        <f>SUM(E67:E68)</f>
        <v>4</v>
      </c>
      <c r="G67" s="132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96"/>
      <c r="B68" s="27">
        <v>41621</v>
      </c>
      <c r="C68" s="68" t="s">
        <v>160</v>
      </c>
      <c r="D68" s="68" t="s">
        <v>169</v>
      </c>
      <c r="E68" s="68">
        <v>1</v>
      </c>
      <c r="F68" s="133"/>
      <c r="G68" s="133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29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0"/>
      <c r="B71" s="26">
        <v>41625</v>
      </c>
      <c r="C71" s="55" t="s">
        <v>84</v>
      </c>
      <c r="D71" s="55" t="s">
        <v>145</v>
      </c>
      <c r="E71" s="55">
        <v>2</v>
      </c>
      <c r="F71" s="129">
        <f>SUM(E71:E73)</f>
        <v>5</v>
      </c>
      <c r="G71" s="129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0"/>
      <c r="B72" s="26">
        <v>41625</v>
      </c>
      <c r="C72" s="55" t="s">
        <v>96</v>
      </c>
      <c r="D72" s="55" t="s">
        <v>75</v>
      </c>
      <c r="E72" s="55">
        <v>2</v>
      </c>
      <c r="F72" s="130"/>
      <c r="G72" s="13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0"/>
      <c r="B73" s="26">
        <v>41625</v>
      </c>
      <c r="C73" s="55" t="s">
        <v>76</v>
      </c>
      <c r="D73" s="55" t="s">
        <v>103</v>
      </c>
      <c r="E73" s="55">
        <v>1</v>
      </c>
      <c r="F73" s="131"/>
      <c r="G73" s="131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0"/>
      <c r="B74" s="26">
        <v>41626</v>
      </c>
      <c r="C74" s="55" t="s">
        <v>96</v>
      </c>
      <c r="D74" s="55" t="s">
        <v>189</v>
      </c>
      <c r="E74" s="55">
        <v>2.5</v>
      </c>
      <c r="F74" s="129">
        <f>SUM(E74:E75)</f>
        <v>4.5</v>
      </c>
      <c r="G74" s="129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0"/>
      <c r="B75" s="26">
        <v>41626</v>
      </c>
      <c r="C75" s="55" t="s">
        <v>150</v>
      </c>
      <c r="D75" s="77">
        <v>0.375</v>
      </c>
      <c r="E75" s="55">
        <v>2</v>
      </c>
      <c r="F75" s="131"/>
      <c r="G75" s="131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0"/>
      <c r="B76" s="187">
        <v>41627</v>
      </c>
      <c r="C76" s="55" t="s">
        <v>210</v>
      </c>
      <c r="D76" s="55" t="s">
        <v>120</v>
      </c>
      <c r="E76" s="73">
        <v>2</v>
      </c>
      <c r="F76" s="135">
        <f>SUM(E76:E80)</f>
        <v>9.33</v>
      </c>
      <c r="G76" s="129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0"/>
      <c r="B77" s="197"/>
      <c r="C77" s="55" t="s">
        <v>172</v>
      </c>
      <c r="D77" s="77" t="s">
        <v>85</v>
      </c>
      <c r="E77" s="73">
        <v>1.33</v>
      </c>
      <c r="F77" s="136"/>
      <c r="G77" s="130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0"/>
      <c r="B78" s="197"/>
      <c r="C78" s="77" t="s">
        <v>85</v>
      </c>
      <c r="D78" s="77" t="s">
        <v>145</v>
      </c>
      <c r="E78" s="73">
        <v>1.5</v>
      </c>
      <c r="F78" s="136"/>
      <c r="G78" s="130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0"/>
      <c r="B79" s="197"/>
      <c r="C79" s="77" t="s">
        <v>146</v>
      </c>
      <c r="D79" s="77" t="s">
        <v>211</v>
      </c>
      <c r="E79" s="73">
        <v>2.5</v>
      </c>
      <c r="F79" s="136"/>
      <c r="G79" s="130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0"/>
      <c r="B80" s="188"/>
      <c r="C80" s="77" t="s">
        <v>76</v>
      </c>
      <c r="D80" s="77" t="s">
        <v>160</v>
      </c>
      <c r="E80" s="73">
        <v>2</v>
      </c>
      <c r="F80" s="137"/>
      <c r="G80" s="131"/>
      <c r="H80" s="29"/>
      <c r="I80" s="29"/>
      <c r="J80" s="29"/>
      <c r="K80" s="29"/>
    </row>
    <row r="81" spans="1:11">
      <c r="A81" s="131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32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32">
        <f>SUM(E82:E83)</f>
        <v>3.5</v>
      </c>
      <c r="G82" s="132">
        <v>5</v>
      </c>
      <c r="H82" s="67" t="s">
        <v>27</v>
      </c>
      <c r="I82" s="67" t="s">
        <v>218</v>
      </c>
      <c r="J82" s="67"/>
      <c r="K82" s="67"/>
    </row>
    <row r="83" spans="1:11">
      <c r="A83" s="134"/>
      <c r="B83" s="27">
        <v>41631</v>
      </c>
      <c r="C83" s="71" t="s">
        <v>76</v>
      </c>
      <c r="D83" s="68" t="s">
        <v>103</v>
      </c>
      <c r="E83" s="68">
        <v>1</v>
      </c>
      <c r="F83" s="133"/>
      <c r="G83" s="133"/>
      <c r="H83" s="67" t="s">
        <v>22</v>
      </c>
      <c r="I83" s="67" t="s">
        <v>219</v>
      </c>
      <c r="J83" s="67" t="s">
        <v>223</v>
      </c>
      <c r="K83" s="67"/>
    </row>
    <row r="84" spans="1:11">
      <c r="A84" s="134"/>
      <c r="B84" s="27">
        <v>41632</v>
      </c>
      <c r="C84" s="69" t="s">
        <v>83</v>
      </c>
      <c r="D84" s="69" t="s">
        <v>120</v>
      </c>
      <c r="E84" s="28">
        <v>1</v>
      </c>
      <c r="F84" s="141">
        <f>SUM(E84:E86)</f>
        <v>5</v>
      </c>
      <c r="G84" s="132">
        <v>5</v>
      </c>
      <c r="H84" s="104" t="s">
        <v>24</v>
      </c>
      <c r="I84" s="105" t="s">
        <v>220</v>
      </c>
      <c r="J84" s="67"/>
      <c r="K84" s="67"/>
    </row>
    <row r="85" spans="1:11">
      <c r="A85" s="134"/>
      <c r="B85" s="27">
        <v>41632</v>
      </c>
      <c r="C85" s="69" t="s">
        <v>120</v>
      </c>
      <c r="D85" s="69" t="s">
        <v>137</v>
      </c>
      <c r="E85" s="28">
        <v>2</v>
      </c>
      <c r="F85" s="134"/>
      <c r="G85" s="134"/>
      <c r="H85" s="104" t="s">
        <v>25</v>
      </c>
      <c r="I85" s="105" t="s">
        <v>221</v>
      </c>
      <c r="J85" s="67"/>
      <c r="K85" s="67"/>
    </row>
    <row r="86" spans="1:11">
      <c r="A86" s="134"/>
      <c r="B86" s="27">
        <v>41632</v>
      </c>
      <c r="C86" s="69" t="s">
        <v>96</v>
      </c>
      <c r="D86" s="69" t="s">
        <v>75</v>
      </c>
      <c r="E86" s="28">
        <v>2</v>
      </c>
      <c r="F86" s="133"/>
      <c r="G86" s="133"/>
      <c r="H86" s="104" t="s">
        <v>27</v>
      </c>
      <c r="I86" s="105" t="s">
        <v>222</v>
      </c>
      <c r="J86" s="67"/>
      <c r="K86" s="67"/>
    </row>
    <row r="87" spans="1:11" ht="63.75">
      <c r="A87" s="134"/>
      <c r="B87" s="27">
        <v>41633</v>
      </c>
      <c r="C87" s="68" t="s">
        <v>146</v>
      </c>
      <c r="D87" s="68" t="s">
        <v>157</v>
      </c>
      <c r="E87" s="68">
        <v>3</v>
      </c>
      <c r="F87" s="132">
        <f>SUM(E87:E88)</f>
        <v>5.5</v>
      </c>
      <c r="G87" s="132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34"/>
      <c r="B88" s="27">
        <v>41633</v>
      </c>
      <c r="C88" s="106" t="s">
        <v>103</v>
      </c>
      <c r="D88" s="106" t="s">
        <v>82</v>
      </c>
      <c r="E88" s="106">
        <v>2.5</v>
      </c>
      <c r="F88" s="133"/>
      <c r="G88" s="133"/>
      <c r="H88" s="67" t="s">
        <v>22</v>
      </c>
      <c r="I88" s="67" t="s">
        <v>224</v>
      </c>
      <c r="J88" s="67" t="s">
        <v>225</v>
      </c>
      <c r="K88" s="67"/>
    </row>
    <row r="89" spans="1:11">
      <c r="A89" s="134"/>
      <c r="B89" s="27">
        <v>41634</v>
      </c>
      <c r="C89" s="107" t="s">
        <v>228</v>
      </c>
      <c r="D89" s="107" t="s">
        <v>136</v>
      </c>
      <c r="E89" s="107">
        <v>1</v>
      </c>
      <c r="F89" s="132">
        <f>E90</f>
        <v>0.75</v>
      </c>
      <c r="G89" s="132">
        <v>5</v>
      </c>
      <c r="H89" s="67" t="s">
        <v>24</v>
      </c>
      <c r="I89" s="67" t="s">
        <v>229</v>
      </c>
      <c r="J89" s="67"/>
      <c r="K89" s="67"/>
    </row>
    <row r="90" spans="1:11">
      <c r="A90" s="134"/>
      <c r="B90" s="27">
        <v>41634</v>
      </c>
      <c r="C90" s="68" t="s">
        <v>136</v>
      </c>
      <c r="D90" s="68" t="s">
        <v>84</v>
      </c>
      <c r="E90" s="68">
        <v>0.75</v>
      </c>
      <c r="F90" s="133"/>
      <c r="G90" s="133"/>
      <c r="H90" s="67" t="s">
        <v>23</v>
      </c>
      <c r="I90" s="67" t="s">
        <v>230</v>
      </c>
      <c r="J90" s="67"/>
      <c r="K90" s="67"/>
    </row>
    <row r="91" spans="1:11">
      <c r="A91" s="134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34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9">
        <f>SUM(E93:E94)</f>
        <v>4</v>
      </c>
      <c r="G93" s="129">
        <v>5</v>
      </c>
      <c r="H93" s="29" t="s">
        <v>22</v>
      </c>
      <c r="I93" s="65" t="s">
        <v>235</v>
      </c>
      <c r="J93" s="29"/>
      <c r="K93" s="29"/>
    </row>
    <row r="94" spans="1:11">
      <c r="A94" s="130"/>
      <c r="B94" s="26">
        <v>41638</v>
      </c>
      <c r="C94" s="55" t="s">
        <v>96</v>
      </c>
      <c r="D94" s="55" t="s">
        <v>97</v>
      </c>
      <c r="E94" s="55">
        <v>1.5</v>
      </c>
      <c r="F94" s="131"/>
      <c r="G94" s="131"/>
      <c r="H94" s="29" t="s">
        <v>19</v>
      </c>
      <c r="I94" s="29" t="s">
        <v>233</v>
      </c>
      <c r="J94" s="29"/>
      <c r="K94" s="29"/>
    </row>
    <row r="95" spans="1:11">
      <c r="A95" s="130"/>
      <c r="B95" s="26">
        <v>41639</v>
      </c>
      <c r="C95" s="55" t="s">
        <v>83</v>
      </c>
      <c r="D95" s="55" t="s">
        <v>120</v>
      </c>
      <c r="E95" s="55">
        <v>1</v>
      </c>
      <c r="F95" s="129">
        <f>SUM(E95:E97)</f>
        <v>5.5</v>
      </c>
      <c r="G95" s="129">
        <v>5</v>
      </c>
      <c r="H95" s="29" t="s">
        <v>19</v>
      </c>
      <c r="I95" s="29" t="s">
        <v>236</v>
      </c>
      <c r="J95" s="29"/>
      <c r="K95" s="29"/>
    </row>
    <row r="96" spans="1:11">
      <c r="A96" s="130"/>
      <c r="B96" s="26">
        <v>41639</v>
      </c>
      <c r="C96" s="55" t="s">
        <v>120</v>
      </c>
      <c r="D96" s="55" t="s">
        <v>237</v>
      </c>
      <c r="E96" s="55">
        <v>3</v>
      </c>
      <c r="F96" s="130"/>
      <c r="G96" s="130"/>
      <c r="H96" s="29" t="s">
        <v>25</v>
      </c>
      <c r="I96" s="29" t="s">
        <v>239</v>
      </c>
      <c r="J96" s="29"/>
      <c r="K96" s="29"/>
    </row>
    <row r="97" spans="1:11">
      <c r="A97" s="130"/>
      <c r="B97" s="26">
        <v>41639</v>
      </c>
      <c r="C97" s="55" t="s">
        <v>96</v>
      </c>
      <c r="D97" s="55" t="s">
        <v>97</v>
      </c>
      <c r="E97" s="55">
        <v>1.5</v>
      </c>
      <c r="F97" s="131"/>
      <c r="G97" s="131"/>
      <c r="H97" s="29" t="s">
        <v>27</v>
      </c>
      <c r="I97" s="29" t="s">
        <v>238</v>
      </c>
      <c r="J97" s="29"/>
      <c r="K97" s="29"/>
    </row>
    <row r="98" spans="1:11">
      <c r="A98" s="13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0"/>
      <c r="B99" s="26">
        <v>41641</v>
      </c>
      <c r="C99" s="55" t="s">
        <v>136</v>
      </c>
      <c r="D99" s="55" t="s">
        <v>84</v>
      </c>
      <c r="E99" s="55">
        <v>0.75</v>
      </c>
      <c r="F99" s="129">
        <f>SUM(E99:E100)</f>
        <v>4.25</v>
      </c>
      <c r="G99" s="129">
        <v>5</v>
      </c>
      <c r="H99" s="29" t="s">
        <v>23</v>
      </c>
      <c r="I99" s="29" t="s">
        <v>241</v>
      </c>
      <c r="J99" s="29"/>
      <c r="K99" s="29"/>
    </row>
    <row r="100" spans="1:11">
      <c r="A100" s="130"/>
      <c r="B100" s="26">
        <v>41641</v>
      </c>
      <c r="C100" s="55" t="s">
        <v>150</v>
      </c>
      <c r="D100" s="55" t="s">
        <v>77</v>
      </c>
      <c r="E100" s="55">
        <v>3.5</v>
      </c>
      <c r="F100" s="131"/>
      <c r="G100" s="131"/>
      <c r="H100" s="29" t="s">
        <v>22</v>
      </c>
      <c r="I100" s="29" t="s">
        <v>242</v>
      </c>
      <c r="J100" s="29"/>
      <c r="K100" s="29"/>
    </row>
    <row r="101" spans="1:11">
      <c r="A101" s="130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1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32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34"/>
      <c r="B104" s="27">
        <v>41646</v>
      </c>
      <c r="C104" s="109" t="s">
        <v>120</v>
      </c>
      <c r="D104" s="109" t="s">
        <v>95</v>
      </c>
      <c r="E104" s="109">
        <v>2.5</v>
      </c>
      <c r="F104" s="132">
        <f>SUM(E104:E106)</f>
        <v>6.5</v>
      </c>
      <c r="G104" s="132">
        <v>5</v>
      </c>
      <c r="H104" s="67" t="s">
        <v>24</v>
      </c>
      <c r="I104" s="67" t="s">
        <v>247</v>
      </c>
      <c r="J104" s="67"/>
      <c r="K104" s="67"/>
    </row>
    <row r="105" spans="1:11">
      <c r="A105" s="134"/>
      <c r="B105" s="27">
        <v>41646</v>
      </c>
      <c r="C105" s="68" t="s">
        <v>74</v>
      </c>
      <c r="D105" s="68" t="s">
        <v>97</v>
      </c>
      <c r="E105" s="68">
        <v>2</v>
      </c>
      <c r="F105" s="134"/>
      <c r="G105" s="134"/>
      <c r="H105" s="67" t="s">
        <v>19</v>
      </c>
      <c r="I105" s="67" t="s">
        <v>246</v>
      </c>
      <c r="J105" s="67"/>
      <c r="K105" s="67"/>
    </row>
    <row r="106" spans="1:11">
      <c r="A106" s="134"/>
      <c r="B106" s="27">
        <v>41646</v>
      </c>
      <c r="C106" s="110" t="s">
        <v>150</v>
      </c>
      <c r="D106" s="110" t="s">
        <v>103</v>
      </c>
      <c r="E106" s="110">
        <v>2</v>
      </c>
      <c r="F106" s="133"/>
      <c r="G106" s="133"/>
      <c r="H106" s="67" t="s">
        <v>22</v>
      </c>
      <c r="I106" s="67" t="s">
        <v>248</v>
      </c>
      <c r="J106" s="67"/>
      <c r="K106" s="67"/>
    </row>
    <row r="107" spans="1:11">
      <c r="A107" s="134"/>
      <c r="B107" s="27">
        <v>41647</v>
      </c>
      <c r="C107" s="68" t="s">
        <v>249</v>
      </c>
      <c r="D107" s="68" t="s">
        <v>191</v>
      </c>
      <c r="E107" s="68">
        <v>3.5</v>
      </c>
      <c r="F107" s="132">
        <f>SUM(E107:E108)</f>
        <v>5.5</v>
      </c>
      <c r="G107" s="132">
        <v>5</v>
      </c>
      <c r="H107" s="67" t="s">
        <v>19</v>
      </c>
      <c r="I107" s="67" t="s">
        <v>250</v>
      </c>
      <c r="J107" s="67"/>
      <c r="K107" s="67"/>
    </row>
    <row r="108" spans="1:11">
      <c r="A108" s="134"/>
      <c r="B108" s="27">
        <v>41647</v>
      </c>
      <c r="C108" s="111" t="s">
        <v>146</v>
      </c>
      <c r="D108" s="111" t="s">
        <v>189</v>
      </c>
      <c r="E108" s="111">
        <v>2</v>
      </c>
      <c r="F108" s="133"/>
      <c r="G108" s="133"/>
      <c r="H108" s="67" t="s">
        <v>22</v>
      </c>
      <c r="I108" s="67" t="s">
        <v>251</v>
      </c>
      <c r="J108" s="67"/>
      <c r="K108" s="67"/>
    </row>
    <row r="109" spans="1:11">
      <c r="A109" s="134"/>
      <c r="B109" s="27">
        <v>41648</v>
      </c>
      <c r="C109" s="112" t="s">
        <v>83</v>
      </c>
      <c r="D109" s="112" t="s">
        <v>120</v>
      </c>
      <c r="E109" s="112">
        <v>1</v>
      </c>
      <c r="F109" s="132">
        <f>SUM(E109:E112)</f>
        <v>7.5</v>
      </c>
      <c r="G109" s="132">
        <v>5</v>
      </c>
      <c r="H109" s="67" t="s">
        <v>24</v>
      </c>
      <c r="I109" s="67" t="s">
        <v>252</v>
      </c>
      <c r="J109" s="67"/>
      <c r="K109" s="67"/>
    </row>
    <row r="110" spans="1:11">
      <c r="A110" s="134"/>
      <c r="B110" s="27">
        <v>41648</v>
      </c>
      <c r="C110" s="112" t="s">
        <v>120</v>
      </c>
      <c r="D110" s="112" t="s">
        <v>137</v>
      </c>
      <c r="E110" s="112">
        <v>2</v>
      </c>
      <c r="F110" s="134"/>
      <c r="G110" s="134"/>
      <c r="H110" s="67" t="s">
        <v>23</v>
      </c>
      <c r="I110" s="67" t="s">
        <v>253</v>
      </c>
      <c r="J110" s="67"/>
      <c r="K110" s="67"/>
    </row>
    <row r="111" spans="1:11">
      <c r="A111" s="134"/>
      <c r="B111" s="27">
        <v>41648</v>
      </c>
      <c r="C111" s="68" t="s">
        <v>146</v>
      </c>
      <c r="D111" s="68" t="s">
        <v>211</v>
      </c>
      <c r="E111" s="68">
        <v>2.5</v>
      </c>
      <c r="F111" s="134"/>
      <c r="G111" s="134"/>
      <c r="H111" s="67" t="s">
        <v>25</v>
      </c>
      <c r="I111" s="67" t="s">
        <v>254</v>
      </c>
      <c r="J111" s="67"/>
      <c r="K111" s="67"/>
    </row>
    <row r="112" spans="1:11">
      <c r="A112" s="134"/>
      <c r="B112" s="27">
        <v>9</v>
      </c>
      <c r="C112" s="112" t="s">
        <v>150</v>
      </c>
      <c r="D112" s="112" t="s">
        <v>103</v>
      </c>
      <c r="E112" s="112">
        <v>2</v>
      </c>
      <c r="F112" s="133"/>
      <c r="G112" s="133"/>
      <c r="H112" s="67" t="s">
        <v>22</v>
      </c>
      <c r="I112" s="67" t="s">
        <v>255</v>
      </c>
      <c r="J112" s="67"/>
      <c r="K112" s="67"/>
    </row>
    <row r="113" spans="1:11" ht="25.5">
      <c r="A113" s="134"/>
      <c r="B113" s="27">
        <v>41649</v>
      </c>
      <c r="C113" s="113" t="s">
        <v>81</v>
      </c>
      <c r="D113" s="113" t="s">
        <v>191</v>
      </c>
      <c r="E113" s="113">
        <v>3.5</v>
      </c>
      <c r="F113" s="132">
        <f>SUM(E113:E114)</f>
        <v>6.5</v>
      </c>
      <c r="G113" s="132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34"/>
      <c r="B114" s="27">
        <v>10</v>
      </c>
      <c r="C114" s="113" t="s">
        <v>146</v>
      </c>
      <c r="D114" s="113" t="s">
        <v>157</v>
      </c>
      <c r="E114" s="113">
        <v>3</v>
      </c>
      <c r="F114" s="133"/>
      <c r="G114" s="133"/>
      <c r="H114" s="67" t="s">
        <v>22</v>
      </c>
      <c r="I114" s="70" t="s">
        <v>257</v>
      </c>
      <c r="J114" s="67"/>
      <c r="K114" s="67"/>
    </row>
    <row r="115" spans="1:11" ht="25.5">
      <c r="A115" s="134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22</v>
      </c>
      <c r="I115" s="70" t="s">
        <v>258</v>
      </c>
      <c r="J115" s="67"/>
      <c r="K115" s="67"/>
    </row>
    <row r="116" spans="1:11">
      <c r="A116" s="129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9">
        <f>SUM(E116:E118)</f>
        <v>7</v>
      </c>
      <c r="G116" s="129">
        <v>7</v>
      </c>
      <c r="H116" s="29" t="s">
        <v>22</v>
      </c>
      <c r="I116" s="29" t="s">
        <v>259</v>
      </c>
      <c r="J116" s="29"/>
      <c r="K116" s="29"/>
    </row>
    <row r="117" spans="1:11">
      <c r="A117" s="130"/>
      <c r="B117" s="26">
        <v>13</v>
      </c>
      <c r="C117" s="55" t="s">
        <v>146</v>
      </c>
      <c r="D117" s="55" t="s">
        <v>189</v>
      </c>
      <c r="E117" s="55">
        <v>2</v>
      </c>
      <c r="F117" s="130"/>
      <c r="G117" s="130"/>
      <c r="H117" s="29" t="s">
        <v>24</v>
      </c>
      <c r="I117" s="29" t="s">
        <v>260</v>
      </c>
      <c r="J117" s="29"/>
      <c r="K117" s="29"/>
    </row>
    <row r="118" spans="1:11">
      <c r="A118" s="130"/>
      <c r="B118" s="26">
        <v>13</v>
      </c>
      <c r="C118" s="55" t="s">
        <v>76</v>
      </c>
      <c r="D118" s="55" t="s">
        <v>169</v>
      </c>
      <c r="E118" s="55">
        <v>3</v>
      </c>
      <c r="F118" s="131"/>
      <c r="G118" s="131"/>
      <c r="H118" s="29" t="s">
        <v>22</v>
      </c>
      <c r="I118" s="29" t="s">
        <v>261</v>
      </c>
      <c r="J118" s="29"/>
      <c r="K118" s="29"/>
    </row>
    <row r="119" spans="1:11">
      <c r="A119" s="130"/>
      <c r="B119" s="26">
        <v>14</v>
      </c>
      <c r="C119" s="55" t="s">
        <v>249</v>
      </c>
      <c r="D119" s="55" t="s">
        <v>95</v>
      </c>
      <c r="E119" s="55">
        <v>3</v>
      </c>
      <c r="F119" s="129">
        <f>SUM(E119:E121)</f>
        <v>8</v>
      </c>
      <c r="G119" s="129">
        <v>7</v>
      </c>
      <c r="H119" s="29" t="s">
        <v>19</v>
      </c>
      <c r="I119" s="65" t="s">
        <v>262</v>
      </c>
      <c r="J119" s="29"/>
      <c r="K119" s="29"/>
    </row>
    <row r="120" spans="1:11">
      <c r="A120" s="130"/>
      <c r="B120" s="26">
        <v>14</v>
      </c>
      <c r="C120" s="55" t="s">
        <v>96</v>
      </c>
      <c r="D120" s="55" t="s">
        <v>211</v>
      </c>
      <c r="E120" s="55">
        <v>3</v>
      </c>
      <c r="F120" s="130"/>
      <c r="G120" s="130"/>
      <c r="H120" s="29" t="s">
        <v>22</v>
      </c>
      <c r="I120" s="29" t="s">
        <v>263</v>
      </c>
      <c r="J120" s="29"/>
      <c r="K120" s="29"/>
    </row>
    <row r="121" spans="1:11" ht="25.5">
      <c r="A121" s="130"/>
      <c r="B121" s="26">
        <v>14</v>
      </c>
      <c r="C121" s="55" t="s">
        <v>150</v>
      </c>
      <c r="D121" s="55" t="s">
        <v>103</v>
      </c>
      <c r="E121" s="55">
        <v>2</v>
      </c>
      <c r="F121" s="131"/>
      <c r="G121" s="131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0"/>
      <c r="B122" s="26">
        <v>15</v>
      </c>
      <c r="C122" s="55" t="s">
        <v>83</v>
      </c>
      <c r="D122" s="55" t="s">
        <v>120</v>
      </c>
      <c r="E122" s="55">
        <v>1</v>
      </c>
      <c r="F122" s="129">
        <f>SUM(E122:E125)</f>
        <v>6.5</v>
      </c>
      <c r="G122" s="129">
        <v>6</v>
      </c>
      <c r="H122" s="29" t="s">
        <v>19</v>
      </c>
      <c r="I122" s="29" t="s">
        <v>266</v>
      </c>
      <c r="J122" s="65"/>
      <c r="K122" s="29"/>
    </row>
    <row r="123" spans="1:11">
      <c r="A123" s="130"/>
      <c r="B123" s="26">
        <v>15</v>
      </c>
      <c r="C123" s="55" t="s">
        <v>120</v>
      </c>
      <c r="D123" s="55" t="s">
        <v>137</v>
      </c>
      <c r="E123" s="55">
        <v>3</v>
      </c>
      <c r="F123" s="130"/>
      <c r="G123" s="130"/>
      <c r="H123" s="29" t="s">
        <v>25</v>
      </c>
      <c r="I123" s="29" t="s">
        <v>267</v>
      </c>
      <c r="J123" s="29"/>
      <c r="K123" s="29"/>
    </row>
    <row r="124" spans="1:11">
      <c r="A124" s="130"/>
      <c r="B124" s="26">
        <v>15</v>
      </c>
      <c r="C124" s="55" t="s">
        <v>137</v>
      </c>
      <c r="D124" s="55" t="s">
        <v>145</v>
      </c>
      <c r="E124" s="55">
        <v>1</v>
      </c>
      <c r="F124" s="130"/>
      <c r="G124" s="130"/>
      <c r="H124" s="29" t="s">
        <v>24</v>
      </c>
      <c r="I124" s="29" t="s">
        <v>268</v>
      </c>
      <c r="J124" s="29"/>
      <c r="K124" s="29"/>
    </row>
    <row r="125" spans="1:11">
      <c r="A125" s="130"/>
      <c r="B125" s="26">
        <v>15</v>
      </c>
      <c r="C125" s="55" t="s">
        <v>153</v>
      </c>
      <c r="D125" s="55" t="s">
        <v>115</v>
      </c>
      <c r="E125" s="55">
        <v>1.5</v>
      </c>
      <c r="F125" s="131"/>
      <c r="G125" s="131"/>
      <c r="H125" s="29" t="s">
        <v>22</v>
      </c>
      <c r="I125" s="29" t="s">
        <v>269</v>
      </c>
      <c r="J125" s="29"/>
      <c r="K125" s="29"/>
    </row>
    <row r="126" spans="1:11">
      <c r="A126" s="130"/>
      <c r="B126" s="26">
        <v>16</v>
      </c>
      <c r="C126" s="55" t="s">
        <v>145</v>
      </c>
      <c r="D126" s="55" t="s">
        <v>270</v>
      </c>
      <c r="E126" s="55">
        <v>3</v>
      </c>
      <c r="F126" s="129">
        <f>SUM(E126:E128)</f>
        <v>7</v>
      </c>
      <c r="G126" s="129">
        <v>6</v>
      </c>
      <c r="H126" s="29" t="s">
        <v>22</v>
      </c>
      <c r="I126" s="29" t="s">
        <v>271</v>
      </c>
      <c r="J126" s="29"/>
      <c r="K126" s="29"/>
    </row>
    <row r="127" spans="1:11">
      <c r="A127" s="130"/>
      <c r="B127" s="26">
        <v>16</v>
      </c>
      <c r="C127" s="55" t="s">
        <v>120</v>
      </c>
      <c r="D127" s="77" t="s">
        <v>137</v>
      </c>
      <c r="E127" s="55">
        <v>2</v>
      </c>
      <c r="F127" s="130"/>
      <c r="G127" s="130"/>
      <c r="H127" s="29" t="s">
        <v>23</v>
      </c>
      <c r="I127" s="29" t="s">
        <v>272</v>
      </c>
      <c r="J127" s="29"/>
      <c r="K127" s="29"/>
    </row>
    <row r="128" spans="1:11">
      <c r="A128" s="130"/>
      <c r="B128" s="26">
        <v>16</v>
      </c>
      <c r="C128" s="55" t="s">
        <v>77</v>
      </c>
      <c r="D128" s="55" t="s">
        <v>273</v>
      </c>
      <c r="E128" s="55">
        <v>2</v>
      </c>
      <c r="F128" s="131"/>
      <c r="G128" s="131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0"/>
      <c r="B129" s="26">
        <v>17</v>
      </c>
      <c r="C129" s="55" t="s">
        <v>120</v>
      </c>
      <c r="D129" s="55" t="s">
        <v>191</v>
      </c>
      <c r="E129" s="55">
        <v>3</v>
      </c>
      <c r="F129" s="129">
        <f>SUM(E129:E130)</f>
        <v>6</v>
      </c>
      <c r="G129" s="129">
        <v>6</v>
      </c>
      <c r="H129" s="29" t="s">
        <v>19</v>
      </c>
      <c r="I129" s="29" t="s">
        <v>276</v>
      </c>
      <c r="J129" s="29"/>
      <c r="K129" s="29"/>
    </row>
    <row r="130" spans="1:11">
      <c r="A130" s="130"/>
      <c r="B130" s="26">
        <v>17</v>
      </c>
      <c r="C130" s="55" t="s">
        <v>150</v>
      </c>
      <c r="D130" s="55" t="s">
        <v>160</v>
      </c>
      <c r="E130" s="55">
        <v>3</v>
      </c>
      <c r="F130" s="131"/>
      <c r="G130" s="131"/>
      <c r="H130" s="29" t="s">
        <v>22</v>
      </c>
      <c r="I130" s="29" t="s">
        <v>277</v>
      </c>
      <c r="J130" s="29"/>
      <c r="K130" s="29"/>
    </row>
    <row r="131" spans="1:11" ht="25.5">
      <c r="A131" s="134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34"/>
      <c r="B132" s="27">
        <v>21</v>
      </c>
      <c r="C132" s="25">
        <v>0.375</v>
      </c>
      <c r="D132" s="25">
        <v>0.5</v>
      </c>
      <c r="E132" s="28">
        <v>3</v>
      </c>
      <c r="F132" s="132">
        <f>E134</f>
        <v>2</v>
      </c>
      <c r="G132" s="132">
        <v>6</v>
      </c>
      <c r="H132" s="37" t="s">
        <v>280</v>
      </c>
      <c r="I132" s="115" t="s">
        <v>281</v>
      </c>
      <c r="J132" s="98"/>
      <c r="K132" s="37"/>
    </row>
    <row r="133" spans="1:11">
      <c r="A133" s="134"/>
      <c r="B133" s="27">
        <v>21</v>
      </c>
      <c r="C133" s="25">
        <v>0.5</v>
      </c>
      <c r="D133" s="25">
        <v>0.52083333333333337</v>
      </c>
      <c r="E133" s="28">
        <v>0.5</v>
      </c>
      <c r="F133" s="134"/>
      <c r="G133" s="134"/>
      <c r="H133" s="37" t="s">
        <v>19</v>
      </c>
      <c r="I133" s="115" t="s">
        <v>282</v>
      </c>
      <c r="J133" s="98"/>
      <c r="K133" s="37"/>
    </row>
    <row r="134" spans="1:11">
      <c r="A134" s="134"/>
      <c r="B134" s="27">
        <v>21</v>
      </c>
      <c r="C134" s="25">
        <v>0.875</v>
      </c>
      <c r="D134" s="25">
        <v>0.95833333333333337</v>
      </c>
      <c r="E134" s="28">
        <v>2</v>
      </c>
      <c r="F134" s="133"/>
      <c r="G134" s="133"/>
      <c r="H134" s="37" t="s">
        <v>22</v>
      </c>
      <c r="I134" s="115" t="s">
        <v>283</v>
      </c>
      <c r="J134" s="67"/>
      <c r="K134" s="67"/>
    </row>
    <row r="135" spans="1:11">
      <c r="A135" s="134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34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34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34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34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0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0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0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0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0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1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34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34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34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34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33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93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00">
        <f>SUM(E151:E152)</f>
        <v>8</v>
      </c>
      <c r="G151" s="198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93"/>
      <c r="B152" s="26">
        <v>41680</v>
      </c>
      <c r="C152" s="124" t="s">
        <v>150</v>
      </c>
      <c r="D152" s="124" t="s">
        <v>82</v>
      </c>
      <c r="E152" s="116">
        <v>4</v>
      </c>
      <c r="F152" s="201"/>
      <c r="G152" s="199"/>
      <c r="H152" s="118" t="s">
        <v>22</v>
      </c>
      <c r="I152" s="65" t="s">
        <v>286</v>
      </c>
      <c r="J152" s="29"/>
      <c r="K152" s="29"/>
      <c r="L152" s="29"/>
    </row>
    <row r="153" spans="1:12" s="127" customFormat="1" ht="30" customHeight="1">
      <c r="A153" s="193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00">
        <f>SUM(E153:E155)</f>
        <v>4</v>
      </c>
      <c r="G153" s="200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93"/>
      <c r="B154" s="26">
        <v>41681</v>
      </c>
      <c r="C154" s="72">
        <v>0.66666666666666663</v>
      </c>
      <c r="D154" s="72" t="s">
        <v>157</v>
      </c>
      <c r="E154" s="73">
        <v>1</v>
      </c>
      <c r="F154" s="202"/>
      <c r="G154" s="202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93"/>
      <c r="B155" s="26">
        <v>41681</v>
      </c>
      <c r="C155" s="72">
        <v>0.9375</v>
      </c>
      <c r="D155" s="72">
        <v>0.47916666666666669</v>
      </c>
      <c r="E155" s="73">
        <v>1</v>
      </c>
      <c r="F155" s="201"/>
      <c r="G155" s="201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93"/>
      <c r="B156" s="26">
        <v>41682</v>
      </c>
      <c r="C156" s="124" t="s">
        <v>76</v>
      </c>
      <c r="D156" s="124" t="s">
        <v>160</v>
      </c>
      <c r="E156" s="116"/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12.75">
      <c r="A157" s="193"/>
      <c r="B157" s="26">
        <v>41683</v>
      </c>
      <c r="C157" s="124"/>
      <c r="D157" s="124"/>
      <c r="E157" s="116"/>
      <c r="F157" s="116">
        <f t="shared" ref="F156:F217" si="4">E157</f>
        <v>0</v>
      </c>
      <c r="G157" s="117">
        <v>8</v>
      </c>
      <c r="H157" s="118"/>
      <c r="I157" s="29"/>
      <c r="J157" s="29"/>
      <c r="K157" s="29"/>
      <c r="L157" s="29"/>
    </row>
    <row r="158" spans="1:12" s="127" customFormat="1" ht="12.75">
      <c r="A158" s="193"/>
      <c r="B158" s="26">
        <v>41684</v>
      </c>
      <c r="C158" s="124"/>
      <c r="D158" s="124"/>
      <c r="E158" s="116"/>
      <c r="F158" s="116">
        <f t="shared" si="4"/>
        <v>0</v>
      </c>
      <c r="G158" s="117">
        <v>8</v>
      </c>
      <c r="H158" s="118"/>
      <c r="I158" s="29"/>
      <c r="J158" s="29"/>
      <c r="K158" s="29"/>
      <c r="L158" s="29"/>
    </row>
    <row r="159" spans="1:12">
      <c r="A159" s="194">
        <v>16</v>
      </c>
      <c r="B159" s="27">
        <v>41687</v>
      </c>
      <c r="C159" s="125"/>
      <c r="D159" s="125"/>
      <c r="E159" s="119"/>
      <c r="F159" s="119">
        <f t="shared" si="4"/>
        <v>0</v>
      </c>
      <c r="G159" s="120">
        <v>8</v>
      </c>
      <c r="H159" s="121"/>
      <c r="I159" s="99"/>
      <c r="J159" s="99"/>
      <c r="K159" s="99"/>
      <c r="L159" s="99"/>
    </row>
    <row r="160" spans="1:12">
      <c r="A160" s="194"/>
      <c r="B160" s="27">
        <v>41688</v>
      </c>
      <c r="C160" s="125"/>
      <c r="D160" s="125"/>
      <c r="E160" s="119"/>
      <c r="F160" s="119">
        <f t="shared" si="4"/>
        <v>0</v>
      </c>
      <c r="G160" s="120">
        <v>8</v>
      </c>
      <c r="H160" s="121"/>
      <c r="I160" s="99"/>
      <c r="J160" s="99"/>
      <c r="K160" s="99"/>
      <c r="L160" s="99"/>
    </row>
    <row r="161" spans="1:12">
      <c r="A161" s="194"/>
      <c r="B161" s="27">
        <v>41689</v>
      </c>
      <c r="C161" s="125"/>
      <c r="D161" s="125"/>
      <c r="E161" s="119"/>
      <c r="F161" s="119">
        <f t="shared" si="4"/>
        <v>0</v>
      </c>
      <c r="G161" s="120">
        <v>8</v>
      </c>
      <c r="H161" s="121"/>
      <c r="I161" s="99"/>
      <c r="J161" s="99"/>
      <c r="K161" s="99"/>
      <c r="L161" s="99"/>
    </row>
    <row r="162" spans="1:12">
      <c r="A162" s="194"/>
      <c r="B162" s="27">
        <v>41690</v>
      </c>
      <c r="C162" s="125"/>
      <c r="D162" s="125"/>
      <c r="E162" s="119"/>
      <c r="F162" s="119">
        <f t="shared" si="4"/>
        <v>0</v>
      </c>
      <c r="G162" s="120">
        <v>8</v>
      </c>
      <c r="H162" s="121"/>
      <c r="I162" s="99"/>
      <c r="J162" s="99"/>
      <c r="K162" s="99"/>
      <c r="L162" s="99"/>
    </row>
    <row r="163" spans="1:12">
      <c r="A163" s="194"/>
      <c r="B163" s="27">
        <v>41691</v>
      </c>
      <c r="C163" s="125"/>
      <c r="D163" s="125"/>
      <c r="E163" s="119"/>
      <c r="F163" s="119">
        <f t="shared" si="4"/>
        <v>0</v>
      </c>
      <c r="G163" s="120">
        <v>8</v>
      </c>
      <c r="H163" s="121"/>
      <c r="I163" s="99"/>
      <c r="J163" s="99"/>
      <c r="K163" s="99"/>
      <c r="L163" s="99"/>
    </row>
    <row r="164" spans="1:12">
      <c r="A164" s="195">
        <v>17</v>
      </c>
      <c r="B164" s="26">
        <v>41694</v>
      </c>
      <c r="C164" s="124"/>
      <c r="D164" s="124"/>
      <c r="E164" s="116"/>
      <c r="F164" s="116">
        <f t="shared" si="4"/>
        <v>0</v>
      </c>
      <c r="G164" s="117">
        <v>8</v>
      </c>
      <c r="H164" s="118"/>
      <c r="I164" s="39"/>
      <c r="J164" s="39"/>
      <c r="K164" s="39"/>
      <c r="L164" s="39"/>
    </row>
    <row r="165" spans="1:12">
      <c r="A165" s="195"/>
      <c r="B165" s="26">
        <v>41695</v>
      </c>
      <c r="C165" s="124"/>
      <c r="D165" s="124"/>
      <c r="E165" s="116"/>
      <c r="F165" s="116">
        <f t="shared" si="4"/>
        <v>0</v>
      </c>
      <c r="G165" s="117">
        <v>8</v>
      </c>
      <c r="H165" s="118"/>
      <c r="I165" s="39"/>
      <c r="J165" s="39"/>
      <c r="K165" s="39"/>
      <c r="L165" s="39"/>
    </row>
    <row r="166" spans="1:12">
      <c r="A166" s="195"/>
      <c r="B166" s="26">
        <v>41696</v>
      </c>
      <c r="C166" s="124"/>
      <c r="D166" s="124"/>
      <c r="E166" s="116"/>
      <c r="F166" s="116">
        <f t="shared" si="4"/>
        <v>0</v>
      </c>
      <c r="G166" s="117">
        <v>8</v>
      </c>
      <c r="H166" s="118"/>
      <c r="I166" s="39"/>
      <c r="J166" s="39"/>
      <c r="K166" s="39"/>
      <c r="L166" s="39"/>
    </row>
    <row r="167" spans="1:12">
      <c r="A167" s="195"/>
      <c r="B167" s="26">
        <v>41697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39"/>
      <c r="J167" s="39"/>
      <c r="K167" s="39"/>
      <c r="L167" s="39"/>
    </row>
    <row r="168" spans="1:12">
      <c r="A168" s="195"/>
      <c r="B168" s="26">
        <v>41698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39"/>
      <c r="J168" s="39"/>
      <c r="K168" s="39"/>
      <c r="L168" s="39"/>
    </row>
    <row r="169" spans="1:12">
      <c r="A169" s="194">
        <v>18</v>
      </c>
      <c r="B169" s="27">
        <v>41701</v>
      </c>
      <c r="C169" s="125"/>
      <c r="D169" s="125"/>
      <c r="E169" s="119"/>
      <c r="F169" s="119">
        <f t="shared" si="4"/>
        <v>0</v>
      </c>
      <c r="G169" s="120">
        <v>8</v>
      </c>
      <c r="H169" s="122"/>
      <c r="I169" s="99"/>
      <c r="J169" s="99"/>
      <c r="K169" s="99"/>
      <c r="L169" s="99"/>
    </row>
    <row r="170" spans="1:12">
      <c r="A170" s="194"/>
      <c r="B170" s="27">
        <v>41702</v>
      </c>
      <c r="C170" s="125"/>
      <c r="D170" s="125"/>
      <c r="E170" s="119"/>
      <c r="F170" s="119">
        <f t="shared" si="4"/>
        <v>0</v>
      </c>
      <c r="G170" s="120">
        <v>8</v>
      </c>
      <c r="H170" s="122"/>
      <c r="I170" s="99"/>
      <c r="J170" s="99"/>
      <c r="K170" s="99"/>
      <c r="L170" s="99"/>
    </row>
    <row r="171" spans="1:12">
      <c r="A171" s="194"/>
      <c r="B171" s="27">
        <v>41703</v>
      </c>
      <c r="C171" s="125"/>
      <c r="D171" s="125"/>
      <c r="E171" s="119"/>
      <c r="F171" s="119">
        <f t="shared" si="4"/>
        <v>0</v>
      </c>
      <c r="G171" s="120">
        <v>8</v>
      </c>
      <c r="H171" s="122"/>
      <c r="I171" s="99"/>
      <c r="J171" s="99"/>
      <c r="K171" s="99"/>
      <c r="L171" s="99"/>
    </row>
    <row r="172" spans="1:12">
      <c r="A172" s="194"/>
      <c r="B172" s="27">
        <v>41704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99"/>
      <c r="K172" s="99"/>
      <c r="L172" s="99"/>
    </row>
    <row r="173" spans="1:12">
      <c r="A173" s="194"/>
      <c r="B173" s="27">
        <v>41705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99"/>
      <c r="K173" s="99"/>
      <c r="L173" s="99"/>
    </row>
    <row r="174" spans="1:12">
      <c r="A174" s="195">
        <v>19</v>
      </c>
      <c r="B174" s="26">
        <v>41708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39"/>
      <c r="J174" s="39"/>
      <c r="K174" s="39"/>
      <c r="L174" s="39"/>
    </row>
    <row r="175" spans="1:12">
      <c r="A175" s="195"/>
      <c r="B175" s="26">
        <v>41709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39"/>
      <c r="J175" s="39"/>
      <c r="K175" s="39"/>
      <c r="L175" s="39"/>
    </row>
    <row r="176" spans="1:12">
      <c r="A176" s="195"/>
      <c r="B176" s="26">
        <v>41710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39"/>
      <c r="J176" s="39"/>
      <c r="K176" s="39"/>
      <c r="L176" s="39"/>
    </row>
    <row r="177" spans="1:12">
      <c r="A177" s="195"/>
      <c r="B177" s="26">
        <v>41711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39"/>
      <c r="K177" s="39"/>
      <c r="L177" s="39"/>
    </row>
    <row r="178" spans="1:12">
      <c r="A178" s="195"/>
      <c r="B178" s="26">
        <v>41712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39"/>
      <c r="K178" s="39"/>
      <c r="L178" s="39"/>
    </row>
    <row r="179" spans="1:12">
      <c r="A179" s="194">
        <v>20</v>
      </c>
      <c r="B179" s="27">
        <v>41715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99"/>
      <c r="K179" s="99"/>
      <c r="L179" s="99"/>
    </row>
    <row r="180" spans="1:12">
      <c r="A180" s="194"/>
      <c r="B180" s="27">
        <v>41716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99"/>
      <c r="K180" s="99"/>
      <c r="L180" s="99"/>
    </row>
    <row r="181" spans="1:12">
      <c r="A181" s="194"/>
      <c r="B181" s="27">
        <v>41717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99"/>
      <c r="K181" s="99"/>
      <c r="L181" s="99"/>
    </row>
    <row r="182" spans="1:12">
      <c r="A182" s="194"/>
      <c r="B182" s="27">
        <v>41718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94"/>
      <c r="B183" s="27">
        <v>41719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95">
        <v>21</v>
      </c>
      <c r="B184" s="26">
        <v>41722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195"/>
      <c r="B185" s="26">
        <v>41723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195"/>
      <c r="B186" s="26">
        <v>41724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39"/>
      <c r="K186" s="39"/>
      <c r="L186" s="39"/>
    </row>
    <row r="187" spans="1:12">
      <c r="A187" s="195"/>
      <c r="B187" s="26">
        <v>41725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95"/>
      <c r="B188" s="26">
        <v>41726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94">
        <v>22</v>
      </c>
      <c r="B189" s="27">
        <v>41729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194"/>
      <c r="B190" s="27">
        <v>41730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94"/>
      <c r="B191" s="27">
        <v>41731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94"/>
      <c r="B192" s="27">
        <v>41732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94"/>
      <c r="B193" s="27">
        <v>41733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95">
        <v>23</v>
      </c>
      <c r="B194" s="26">
        <v>41736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95"/>
      <c r="B195" s="26">
        <v>41737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95"/>
      <c r="B196" s="26">
        <v>41738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95"/>
      <c r="B197" s="26">
        <v>41739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95"/>
      <c r="B198" s="26">
        <v>41740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94">
        <v>24</v>
      </c>
      <c r="B199" s="27">
        <v>41743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94"/>
      <c r="B200" s="27">
        <v>41744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94"/>
      <c r="B201" s="27">
        <v>41745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94"/>
      <c r="B202" s="27">
        <v>41746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94"/>
      <c r="B203" s="27">
        <v>41747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95">
        <v>25</v>
      </c>
      <c r="B204" s="26">
        <v>41750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95"/>
      <c r="B205" s="26">
        <v>41751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95"/>
      <c r="B206" s="26">
        <v>41752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95"/>
      <c r="B207" s="26">
        <v>41753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95"/>
      <c r="B208" s="26">
        <v>41754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94">
        <v>26</v>
      </c>
      <c r="B209" s="27">
        <v>41757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94"/>
      <c r="B210" s="27">
        <v>41758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94"/>
      <c r="B211" s="27">
        <v>41759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94"/>
      <c r="B212" s="27">
        <v>41760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94"/>
      <c r="B213" s="27">
        <v>41761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95">
        <v>27</v>
      </c>
      <c r="B214" s="26">
        <v>41764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95"/>
      <c r="B215" s="26">
        <v>41765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95"/>
      <c r="B216" s="26">
        <v>41766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95"/>
      <c r="B217" s="26">
        <v>41767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95"/>
      <c r="B218" s="26">
        <v>41768</v>
      </c>
      <c r="C218" s="124"/>
      <c r="D218" s="124"/>
      <c r="E218" s="116"/>
      <c r="F218" s="116">
        <f t="shared" ref="F218:F233" si="5">E218</f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94">
        <v>28</v>
      </c>
      <c r="B219" s="27">
        <v>41771</v>
      </c>
      <c r="C219" s="125"/>
      <c r="D219" s="125"/>
      <c r="E219" s="119"/>
      <c r="F219" s="119">
        <f t="shared" si="5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94"/>
      <c r="B220" s="27">
        <v>41772</v>
      </c>
      <c r="C220" s="125"/>
      <c r="D220" s="125"/>
      <c r="E220" s="119"/>
      <c r="F220" s="119">
        <f t="shared" si="5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94"/>
      <c r="B221" s="27">
        <v>41773</v>
      </c>
      <c r="C221" s="125"/>
      <c r="D221" s="125"/>
      <c r="E221" s="119"/>
      <c r="F221" s="119">
        <f t="shared" si="5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94"/>
      <c r="B222" s="27">
        <v>41774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94"/>
      <c r="B223" s="27">
        <v>41775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95">
        <v>29</v>
      </c>
      <c r="B224" s="26">
        <v>41778</v>
      </c>
      <c r="C224" s="124"/>
      <c r="D224" s="124"/>
      <c r="E224" s="116"/>
      <c r="F224" s="116">
        <f t="shared" si="5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95"/>
      <c r="B225" s="26">
        <v>41779</v>
      </c>
      <c r="C225" s="124"/>
      <c r="D225" s="124"/>
      <c r="E225" s="116"/>
      <c r="F225" s="116">
        <f t="shared" si="5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95"/>
      <c r="B226" s="26">
        <v>41780</v>
      </c>
      <c r="C226" s="124"/>
      <c r="D226" s="124"/>
      <c r="E226" s="116"/>
      <c r="F226" s="116">
        <f t="shared" si="5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95"/>
      <c r="B227" s="26">
        <v>41781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95"/>
      <c r="B228" s="26">
        <v>41782</v>
      </c>
      <c r="C228" s="124"/>
      <c r="D228" s="124"/>
      <c r="E228" s="116"/>
      <c r="F228" s="116">
        <f t="shared" si="5"/>
        <v>0</v>
      </c>
      <c r="G228" s="123">
        <v>8</v>
      </c>
      <c r="H228" s="118"/>
      <c r="I228" s="39"/>
      <c r="J228" s="39"/>
      <c r="K228" s="39"/>
      <c r="L228" s="39"/>
    </row>
    <row r="229" spans="1:12">
      <c r="A229" s="194">
        <v>30</v>
      </c>
      <c r="B229" s="27">
        <v>41785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94"/>
      <c r="B230" s="27">
        <v>41786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94"/>
      <c r="B231" s="27">
        <v>41787</v>
      </c>
      <c r="C231" s="125"/>
      <c r="D231" s="125"/>
      <c r="E231" s="119"/>
      <c r="F231" s="119">
        <f t="shared" si="5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94"/>
      <c r="B232" s="27">
        <v>41788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94"/>
      <c r="B233" s="27">
        <v>41789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</sheetData>
  <mergeCells count="126">
    <mergeCell ref="G151:G152"/>
    <mergeCell ref="F151:F152"/>
    <mergeCell ref="A224:A228"/>
    <mergeCell ref="A229:A233"/>
    <mergeCell ref="A199:A203"/>
    <mergeCell ref="A204:A208"/>
    <mergeCell ref="A209:A213"/>
    <mergeCell ref="A214:A218"/>
    <mergeCell ref="A219:A223"/>
    <mergeCell ref="A174:A178"/>
    <mergeCell ref="A179:A183"/>
    <mergeCell ref="A184:A188"/>
    <mergeCell ref="A189:A193"/>
    <mergeCell ref="A194:A198"/>
    <mergeCell ref="F153:F155"/>
    <mergeCell ref="G153:G155"/>
    <mergeCell ref="F132:F134"/>
    <mergeCell ref="G132:G134"/>
    <mergeCell ref="A151:A158"/>
    <mergeCell ref="A159:A163"/>
    <mergeCell ref="A164:A168"/>
    <mergeCell ref="A169:A173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G87:G88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95:G97"/>
    <mergeCell ref="F93:F94"/>
    <mergeCell ref="F89:F90"/>
    <mergeCell ref="F104:F106"/>
    <mergeCell ref="G104:G106"/>
    <mergeCell ref="F99:F100"/>
    <mergeCell ref="G99:G100"/>
    <mergeCell ref="F119:F121"/>
    <mergeCell ref="G119:G121"/>
    <mergeCell ref="F109:F112"/>
    <mergeCell ref="G109:G112"/>
    <mergeCell ref="F107:F108"/>
    <mergeCell ref="G107:G108"/>
    <mergeCell ref="G93:G94"/>
    <mergeCell ref="G89:G90"/>
  </mergeCells>
  <conditionalFormatting sqref="N7">
    <cfRule type="cellIs" dxfId="3" priority="122" operator="greaterThan">
      <formula>5000</formula>
    </cfRule>
    <cfRule type="cellIs" dxfId="2" priority="123" operator="lessThan">
      <formula>700</formula>
    </cfRule>
    <cfRule type="cellIs" dxfId="1" priority="124" operator="greaterThan">
      <formula>4704</formula>
    </cfRule>
    <cfRule type="cellIs" dxfId="0" priority="125" operator="between">
      <formula>700</formula>
      <formula>4704</formula>
    </cfRule>
  </conditionalFormatting>
  <conditionalFormatting sqref="H151:H152 H164 H156:H159">
    <cfRule type="iconSet" priority="3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1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9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7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6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5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3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2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0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9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8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5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4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3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2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1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0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9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8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7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6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5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2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1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28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7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5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6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2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0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1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8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9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5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4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2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1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7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8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6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5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4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F151:G151 F156:G233</xm:sqref>
        </x14:conditionalFormatting>
        <x14:conditionalFormatting xmlns:xm="http://schemas.microsoft.com/office/excel/2006/main">
          <x14:cfRule type="iconSet" priority="21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2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2014-02-12T17:38:38Z</dcterms:modified>
</cp:coreProperties>
</file>