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goc\Dropbox\AD-DeadlineTeam\1. Project management\5. Risk management plan_reviewed\3. Control\"/>
    </mc:Choice>
  </mc:AlternateContent>
  <bookViews>
    <workbookView xWindow="120" yWindow="240" windowWidth="15240" windowHeight="8100" tabRatio="826"/>
  </bookViews>
  <sheets>
    <sheet name="Team member" sheetId="4" r:id="rId1"/>
    <sheet name="Le Ngoc Chau" sheetId="6" r:id="rId2"/>
    <sheet name="Khau Thanh Dao" sheetId="8" r:id="rId3"/>
    <sheet name="Ngo Quang Huy" sheetId="9" r:id="rId4"/>
    <sheet name="Nguyen Phan Xuan Huy" sheetId="10" r:id="rId5"/>
    <sheet name="Huynh Trong Khang" sheetId="11" r:id="rId6"/>
    <sheet name="Ta Ngoc Thien Phu" sheetId="12" r:id="rId7"/>
    <sheet name="Risk management list" sheetId="1" r:id="rId8"/>
    <sheet name="Recorded" sheetId="5" r:id="rId9"/>
    <sheet name="risk priority (probability)" sheetId="2" state="hidden" r:id="rId10"/>
    <sheet name="risk priority (impact)" sheetId="3" state="hidden" r:id="rId11"/>
  </sheets>
  <definedNames>
    <definedName name="_GoBack" localSheetId="7">'Risk management list'!$L$7</definedName>
    <definedName name="Mung">'Risk management list'!$F$7:$F$7</definedName>
  </definedNames>
  <calcPr calcId="152511"/>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I8" i="1" l="1"/>
  <c r="I9" i="1"/>
  <c r="I10" i="1"/>
  <c r="I11" i="1"/>
  <c r="I13" i="1"/>
  <c r="I14" i="1"/>
  <c r="I15" i="1"/>
  <c r="I17" i="1"/>
  <c r="I18" i="1"/>
  <c r="I19" i="1"/>
  <c r="I21" i="1"/>
  <c r="I22" i="1"/>
  <c r="I23" i="1"/>
  <c r="I25" i="1"/>
  <c r="I26" i="1"/>
  <c r="I27" i="1"/>
  <c r="I29" i="1"/>
  <c r="I28" i="1" l="1"/>
  <c r="I24" i="1"/>
  <c r="I20" i="1"/>
  <c r="I16" i="1"/>
  <c r="I12" i="1"/>
  <c r="I7" i="1"/>
</calcChain>
</file>

<file path=xl/sharedStrings.xml><?xml version="1.0" encoding="utf-8"?>
<sst xmlns="http://schemas.openxmlformats.org/spreadsheetml/2006/main" count="453" uniqueCount="172">
  <si>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</si>
  <si>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</si>
  <si>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</si>
  <si>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</si>
  <si>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</si>
  <si>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</si>
  <si>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</si>
  <si>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</si>
  <si>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</si>
  <si>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</si>
  <si>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</si>
  <si>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</si>
  <si>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</si>
  <si>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</si>
  <si>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</si>
  <si>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</si>
  <si>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</si>
  <si>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</si>
  <si>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</si>
  <si>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</si>
  <si>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</si>
  <si>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</si>
  <si>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</si>
  <si>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</si>
  <si>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</si>
  <si>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</si>
  <si>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</si>
  <si>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</si>
  <si>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</si>
  <si>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</si>
  <si>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 xml:space="preserve">Defects &gt; 10 </t>
  </si>
  <si>
    <t>Not understand about the ability and ambitious of stakeholders</t>
  </si>
  <si>
    <t>Can't establish meeting with customer regularly becasuse customer is too busy</t>
  </si>
  <si>
    <t>To announce from team member</t>
  </si>
  <si>
    <t>Probability</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</si>
  <si>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</si>
  <si>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</si>
  <si>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</si>
  <si>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</si>
  <si>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</si>
  <si>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</si>
  <si>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</si>
  <si>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</si>
  <si>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</si>
  <si>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</si>
  <si>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</si>
  <si>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</si>
  <si>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</si>
  <si>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</si>
  <si>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</si>
  <si>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</si>
  <si>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</si>
  <si>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</si>
  <si>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</si>
  <si>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</si>
  <si>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</si>
  <si>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</si>
  <si>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</si>
  <si>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</si>
  <si>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</si>
  <si>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</si>
  <si>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</si>
  <si>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</si>
  <si>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</si>
  <si>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</si>
  <si>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</si>
  <si>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</si>
  <si>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</si>
  <si>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</si>
  <si>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</si>
  <si>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</si>
  <si>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</si>
  <si>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</si>
  <si>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</si>
  <si>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</si>
  <si>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</si>
  <si>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</si>
  <si>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</si>
  <si>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</si>
  <si>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</si>
  <si>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</si>
  <si>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</si>
  <si>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</si>
  <si>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</si>
  <si>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</si>
  <si>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</si>
  <si>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</si>
  <si>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</si>
  <si>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</si>
  <si>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</si>
  <si>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</si>
  <si>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</si>
  <si>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</si>
  <si>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Analysis complete</t>
  </si>
  <si>
    <t>Mitigate</t>
  </si>
  <si>
    <t>Avoid</t>
  </si>
  <si>
    <t>Accept</t>
  </si>
  <si>
    <t>Report status and progress of project with mentor and customer with rational reasons. 
Focus on completing necessary documents
Negotiate with customer about scope of product</t>
  </si>
  <si>
    <t>Announce to stakeholders instantly when team 
face with difficult</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</si>
  <si>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</si>
  <si>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</si>
  <si>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</si>
  <si>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</si>
  <si>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</si>
  <si>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</si>
  <si>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</si>
  <si>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</si>
  <si>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</si>
  <si>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</si>
  <si>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</si>
  <si>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</si>
  <si>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</si>
  <si>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</si>
  <si>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</si>
  <si>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</si>
  <si>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</si>
  <si>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technology</t>
  </si>
  <si>
    <t>performance</t>
  </si>
  <si>
    <t>Make the meeting for re-estimation
Refer idea of experts</t>
  </si>
  <si>
    <t>Lack of team members</t>
  </si>
  <si>
    <t>Team members have illness, need a few days to rest…</t>
  </si>
  <si>
    <t>We usually working over 
or behind schedule ( &gt;10 task everyweek)</t>
  </si>
  <si>
    <t>Too difficult to do or manage time is unresonable</t>
  </si>
  <si>
    <t>Transfer</t>
  </si>
  <si>
    <t>Identified</t>
  </si>
  <si>
    <t>Analys complete</t>
  </si>
  <si>
    <t>Triggered</t>
  </si>
  <si>
    <t>Go away too far from that risk</t>
  </si>
  <si>
    <t>Use some method to control that risk</t>
  </si>
  <si>
    <t>Live with that risk</t>
  </si>
  <si>
    <t>Define risk</t>
  </si>
  <si>
    <t>Risk was analys</t>
  </si>
  <si>
    <t>Planning for control risk</t>
  </si>
  <si>
    <t>Describe risk</t>
  </si>
  <si>
    <t>Risk was mitgate</t>
  </si>
  <si>
    <t>No</t>
  </si>
  <si>
    <t>Name</t>
  </si>
  <si>
    <t>Le Ngoc Chau</t>
  </si>
  <si>
    <t>Khau Thanh Dao</t>
  </si>
  <si>
    <t>Week</t>
  </si>
  <si>
    <t>Risk</t>
  </si>
  <si>
    <t>Plan/Methods</t>
  </si>
  <si>
    <t>Transfer tasks to another member</t>
  </si>
  <si>
    <t>Increase trainning per week about programming.</t>
  </si>
  <si>
    <t>Refer idea of experts</t>
  </si>
  <si>
    <t>Lack of experience to manage project</t>
  </si>
  <si>
    <t>Consultation of the teachers</t>
  </si>
  <si>
    <t>Project: Admission system - DeadlineTeam - Mentor: Mr. Bui Minh Phung</t>
  </si>
  <si>
    <t>Risk management list</t>
  </si>
  <si>
    <t>Risk recorded</t>
  </si>
  <si>
    <t>Team member list</t>
  </si>
  <si>
    <t>RISK ID</t>
  </si>
  <si>
    <t>LIST RISK</t>
  </si>
  <si>
    <t>PROBABILITY</t>
  </si>
  <si>
    <t>IMPACT</t>
  </si>
  <si>
    <t>Team members have illness, need a few days to rest</t>
  </si>
  <si>
    <t>Exceeded time for requirement phase</t>
  </si>
  <si>
    <t>MITIGATE METHOD</t>
  </si>
  <si>
    <t>Risk priority list</t>
  </si>
  <si>
    <t>Member: Khau Thanh Dao</t>
  </si>
  <si>
    <t>Member: Le Ngoc Chau</t>
  </si>
  <si>
    <t>Member: Ngo Quang Huy</t>
  </si>
  <si>
    <t>Member: Nguyen Phan Xuan Huy</t>
  </si>
  <si>
    <t>Member: Huynh Trong Khang</t>
  </si>
  <si>
    <t>Member: Ta Ngoc Thien Phu</t>
  </si>
  <si>
    <t>Use other estimation method</t>
  </si>
  <si>
    <t>Motivate team member</t>
  </si>
  <si>
    <t>Trainning  for all member every week</t>
  </si>
  <si>
    <t>Negotiate with customers about the functionality that is not complete</t>
  </si>
  <si>
    <t>Planning work time between capstone and semester</t>
  </si>
  <si>
    <t>Sanction base on the law of group</t>
  </si>
  <si>
    <t>Project Risk Manager: Ngo Quang Huy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</si>
</sst>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2"/>
      <color theme="0"/>
      <name val="Times New Roman"/>
      <family val="1"/>
    </font>
    <font>
      <b/>
      <sz val="14"/>
      <color theme="0"/>
      <name val="Times New Roman"/>
      <family val="1"/>
    </font>
    <font>
      <sz val="12"/>
      <color theme="4" tint="-0.499984740745262"/>
      <name val="Times New Roman"/>
      <family val="1"/>
    </font>
    <font>
      <b/>
      <sz val="26"/>
      <color theme="3" tint="0.39997558519241921"/>
      <name val="Times New Roman"/>
      <family val="1"/>
    </font>
    <font>
      <sz val="12"/>
      <color indexed="8"/>
      <name val="Times New Roman"/>
      <family val="1"/>
    </font>
  </fonts>
  <fills count="13">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89">
    <xf numFmtId="0" fontId="0" fillId="0" borderId="0" xfId="0"/>
    <xf numFmtId="0" fontId="0" fillId="0" borderId="1" xfId="0" applyBorder="1"/>
    <xf numFmtId="0" fontId="1" fillId="0" borderId="8" xfId="0" applyFont="1" applyBorder="1" applyAlignment="1">
      <alignment vertical="center"/>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2" fontId="1" fillId="0" borderId="8" xfId="0" applyNumberFormat="1" applyFont="1" applyBorder="1" applyAlignment="1">
      <alignment horizontal="center" vertical="center"/>
    </xf>
    <xf numFmtId="0" fontId="3" fillId="0" borderId="0" xfId="0" applyFont="1" applyAlignment="1">
      <alignment vertical="center"/>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2" fontId="2" fillId="10" borderId="1" xfId="0" applyNumberFormat="1" applyFont="1" applyFill="1" applyBorder="1" applyAlignment="1">
      <alignment horizontal="center" vertical="center" wrapText="1"/>
    </xf>
    <xf numFmtId="2" fontId="4" fillId="10" borderId="1"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9" borderId="9" xfId="0" applyNumberFormat="1" applyFont="1" applyFill="1" applyBorder="1" applyAlignment="1">
      <alignment horizontal="center" vertical="center"/>
    </xf>
    <xf numFmtId="0" fontId="3" fillId="0" borderId="9" xfId="0" applyFont="1" applyBorder="1" applyAlignment="1">
      <alignment vertical="center" wrapText="1"/>
    </xf>
    <xf numFmtId="0" fontId="1" fillId="0" borderId="9" xfId="0" applyFont="1" applyBorder="1" applyAlignment="1">
      <alignment vertical="center"/>
    </xf>
    <xf numFmtId="0" fontId="1" fillId="0" borderId="8" xfId="0" applyFont="1" applyBorder="1" applyAlignment="1">
      <alignment horizontal="left" vertical="center" wrapText="1"/>
    </xf>
    <xf numFmtId="2" fontId="1" fillId="8" borderId="8" xfId="0" applyNumberFormat="1" applyFont="1" applyFill="1" applyBorder="1" applyAlignment="1">
      <alignment horizontal="center" vertical="center"/>
    </xf>
    <xf numFmtId="0" fontId="3" fillId="0" borderId="8" xfId="0" applyFont="1" applyBorder="1" applyAlignment="1">
      <alignment vertical="center"/>
    </xf>
    <xf numFmtId="2" fontId="1" fillId="9"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1" fillId="6" borderId="8" xfId="0" applyFont="1" applyFill="1" applyBorder="1" applyAlignment="1">
      <alignment vertical="center" wrapText="1"/>
    </xf>
    <xf numFmtId="2" fontId="1" fillId="7" borderId="8" xfId="0" applyNumberFormat="1" applyFont="1" applyFill="1" applyBorder="1" applyAlignment="1">
      <alignment horizontal="center" vertical="center"/>
    </xf>
    <xf numFmtId="0" fontId="3" fillId="0" borderId="8"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vertical="center" wrapText="1"/>
    </xf>
    <xf numFmtId="2" fontId="3" fillId="0" borderId="0" xfId="0" applyNumberFormat="1" applyFont="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Fill="1" applyBorder="1" applyAlignment="1">
      <alignment horizontal="left" vertical="center"/>
    </xf>
    <xf numFmtId="0" fontId="6" fillId="11" borderId="11" xfId="0" applyFont="1" applyFill="1" applyBorder="1" applyAlignment="1">
      <alignment horizontal="center" vertical="center"/>
    </xf>
    <xf numFmtId="0" fontId="6" fillId="11" borderId="4" xfId="0" applyFont="1" applyFill="1" applyBorder="1" applyAlignment="1">
      <alignment horizontal="center" vertical="center"/>
    </xf>
    <xf numFmtId="0" fontId="6" fillId="11" borderId="12" xfId="0" applyFont="1" applyFill="1" applyBorder="1" applyAlignment="1">
      <alignment horizontal="center" vertical="center" wrapText="1"/>
    </xf>
    <xf numFmtId="0" fontId="3" fillId="0" borderId="13"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0" borderId="10" xfId="0" applyFont="1" applyBorder="1" applyAlignment="1">
      <alignment wrapText="1"/>
    </xf>
    <xf numFmtId="0" fontId="3" fillId="0" borderId="10" xfId="0" applyFont="1" applyBorder="1" applyAlignment="1"/>
    <xf numFmtId="0" fontId="0" fillId="0" borderId="0" xfId="0" applyAlignment="1"/>
    <xf numFmtId="0" fontId="3" fillId="0" borderId="14" xfId="0" applyFont="1" applyBorder="1" applyAlignment="1">
      <alignment horizontal="center"/>
    </xf>
    <xf numFmtId="0" fontId="3" fillId="0" borderId="2" xfId="0" applyFont="1" applyBorder="1" applyAlignment="1">
      <alignment horizontal="center"/>
    </xf>
    <xf numFmtId="0" fontId="3" fillId="0" borderId="2" xfId="0" applyFont="1" applyBorder="1" applyAlignment="1"/>
    <xf numFmtId="0" fontId="3" fillId="0" borderId="15" xfId="0" applyFont="1" applyBorder="1" applyAlignment="1">
      <alignment wrapText="1"/>
    </xf>
    <xf numFmtId="0" fontId="0" fillId="0" borderId="0" xfId="0" applyAlignment="1">
      <alignment horizontal="center"/>
    </xf>
    <xf numFmtId="0" fontId="9" fillId="0" borderId="0" xfId="0" applyFont="1" applyAlignment="1">
      <alignment vertical="center"/>
    </xf>
    <xf numFmtId="0" fontId="0" fillId="0" borderId="0" xfId="0" applyFill="1"/>
    <xf numFmtId="0" fontId="7" fillId="0" borderId="16" xfId="0" applyFont="1" applyFill="1" applyBorder="1" applyAlignment="1">
      <alignment horizontal="center" vertical="center"/>
    </xf>
    <xf numFmtId="0" fontId="8" fillId="0" borderId="0" xfId="0" applyFont="1" applyBorder="1" applyAlignment="1"/>
    <xf numFmtId="0" fontId="1" fillId="0" borderId="0" xfId="0" applyFont="1"/>
    <xf numFmtId="0" fontId="3" fillId="0" borderId="0" xfId="0" applyFont="1"/>
    <xf numFmtId="0" fontId="10" fillId="0" borderId="1" xfId="0" applyFont="1" applyBorder="1" applyAlignment="1">
      <alignment wrapText="1"/>
    </xf>
    <xf numFmtId="0" fontId="10" fillId="0" borderId="1" xfId="0" applyFont="1" applyFill="1" applyBorder="1" applyAlignment="1">
      <alignment wrapText="1"/>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12" borderId="1" xfId="0" applyFont="1" applyFill="1" applyBorder="1" applyAlignment="1">
      <alignment vertical="center" wrapText="1"/>
    </xf>
    <xf numFmtId="0" fontId="10" fillId="8" borderId="1" xfId="0" applyFont="1" applyFill="1" applyBorder="1" applyAlignment="1">
      <alignment wrapText="1"/>
    </xf>
    <xf numFmtId="0" fontId="10" fillId="8" borderId="1" xfId="0" applyFont="1" applyFill="1" applyBorder="1" applyAlignment="1">
      <alignment vertical="center" wrapText="1"/>
    </xf>
    <xf numFmtId="0" fontId="1" fillId="0" borderId="11" xfId="0" applyFont="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wrapText="1"/>
    </xf>
    <xf numFmtId="0" fontId="1" fillId="0" borderId="10" xfId="0" applyFont="1" applyBorder="1"/>
    <xf numFmtId="0" fontId="1" fillId="0" borderId="13"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vertical="center" wrapText="1"/>
    </xf>
    <xf numFmtId="0" fontId="8" fillId="0" borderId="0" xfId="0" applyFont="1" applyAlignment="1">
      <alignment horizontal="left" vertical="center"/>
    </xf>
    <xf numFmtId="0" fontId="8" fillId="0" borderId="0" xfId="0" applyFont="1" applyBorder="1" applyAlignment="1">
      <alignment horizontal="left" vertical="center"/>
    </xf>
    <xf numFmtId="0" fontId="9" fillId="0" borderId="0" xfId="0" applyFont="1" applyAlignment="1">
      <alignment horizontal="left" vertical="center"/>
    </xf>
    <xf numFmtId="0" fontId="8" fillId="0" borderId="0" xfId="0" applyFont="1" applyBorder="1" applyAlignment="1">
      <alignment horizontal="left"/>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2" fontId="2" fillId="2"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5" xfId="0" applyFont="1" applyFill="1" applyBorder="1" applyAlignment="1">
      <alignment horizontal="center" vertical="center"/>
    </xf>
    <xf numFmtId="0" fontId="9" fillId="0" borderId="0" xfId="0" applyFont="1" applyFill="1" applyBorder="1" applyAlignment="1">
      <alignment horizontal="left" vertical="center"/>
    </xf>
  </cellXfs>
  <cellStyles count="1">
    <cellStyle name="Normal" xfId="0" builtinId="0"/>
  </cellStyles>
  <dxfs count="66">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none">
          <fgColor rgb="FF000000"/>
          <bgColor rgb="FFFFFFFF"/>
        </patternFill>
      </fill>
    </dxf>
    <dxf>
      <font>
        <strike val="0"/>
        <outline val="0"/>
        <shadow val="0"/>
        <u val="none"/>
        <vertAlign val="baseline"/>
        <sz val="12"/>
        <name val="Times New Roman"/>
        <scheme val="none"/>
      </font>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rder>
    </dxf>
    <dxf>
      <font>
        <strike val="0"/>
        <outline val="0"/>
        <shadow val="0"/>
        <u val="none"/>
        <vertAlign val="baseline"/>
        <sz val="12"/>
        <name val="Times New Roman"/>
        <scheme val="none"/>
      </font>
    </dxf>
    <dxf>
      <border outline="0">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5:B11" totalsRowShown="0" headerRowDxfId="65" dataDxfId="64">
  <autoFilter ref="A5:B11"/>
  <tableColumns count="2">
    <tableColumn id="1" name="No" dataDxfId="63"/>
    <tableColumn id="2" name="Name" dataDxfId="62"/>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5:E29" totalsRowShown="0" headerRowDxfId="61" dataDxfId="59" headerRowBorderDxfId="60" tableBorderDxfId="58">
  <autoFilter ref="A5:E29"/>
  <tableColumns count="5">
    <tableColumn id="1" name="RISK ID" dataDxfId="57"/>
    <tableColumn id="2" name="LIST RISK" dataDxfId="56"/>
    <tableColumn id="3" name="PROBABILITY" dataDxfId="55"/>
    <tableColumn id="4" name="IMPACT" dataDxfId="54"/>
    <tableColumn id="5" name="MITIGATE METHOD" dataDxfId="53"/>
  </tableColumns>
  <tableStyleInfo name="TableStyleMedium9" showFirstColumn="0" showLastColumn="0" showRowStripes="1" showColumnStripes="0"/>
</table>
</file>

<file path=xl/tables/table3.xml><?xml version="1.0" encoding="utf-8"?>
<table xmlns="http://schemas.openxmlformats.org/spreadsheetml/2006/main" id="5" name="Table46" displayName="Table46" ref="A5:E29" totalsRowShown="0" headerRowDxfId="52" dataDxfId="50" headerRowBorderDxfId="51" tableBorderDxfId="49">
  <autoFilter ref="A5:E29"/>
  <tableColumns count="5">
    <tableColumn id="1" name="RISK ID" dataDxfId="48"/>
    <tableColumn id="2" name="LIST RISK" dataDxfId="47"/>
    <tableColumn id="3" name="PROBABILITY" dataDxfId="46"/>
    <tableColumn id="4" name="IMPACT" dataDxfId="45"/>
    <tableColumn id="5" name="MITIGATE METHOD" dataDxfId="44"/>
  </tableColumns>
  <tableStyleInfo name="TableStyleMedium9" showFirstColumn="0" showLastColumn="0" showRowStripes="1" showColumnStripes="0"/>
</table>
</file>

<file path=xl/tables/table4.xml><?xml version="1.0" encoding="utf-8"?>
<table xmlns="http://schemas.openxmlformats.org/spreadsheetml/2006/main" id="6" name="Table467" displayName="Table467" ref="A5:E29" totalsRowShown="0" headerRowDxfId="43" dataDxfId="41" headerRowBorderDxfId="42" tableBorderDxfId="40">
  <autoFilter ref="A5:E29"/>
  <tableColumns count="5">
    <tableColumn id="1" name="RISK ID" dataDxfId="39"/>
    <tableColumn id="2" name="LIST RISK" dataDxfId="38"/>
    <tableColumn id="3" name="PROBABILITY" dataDxfId="37"/>
    <tableColumn id="4" name="IMPACT" dataDxfId="36"/>
    <tableColumn id="5" name="MITIGATE METHOD" dataDxfId="35"/>
  </tableColumns>
  <tableStyleInfo name="TableStyleMedium9" showFirstColumn="0" showLastColumn="0" showRowStripes="1" showColumnStripes="0"/>
</table>
</file>

<file path=xl/tables/table5.xml><?xml version="1.0" encoding="utf-8"?>
<table xmlns="http://schemas.openxmlformats.org/spreadsheetml/2006/main" id="7" name="Table468" displayName="Table468" ref="A5:E29" totalsRowShown="0" headerRowDxfId="34" dataDxfId="32" headerRowBorderDxfId="33" tableBorderDxfId="31">
  <autoFilter ref="A5:E29"/>
  <tableColumns count="5">
    <tableColumn id="1" name="RISK ID" dataDxfId="30"/>
    <tableColumn id="2" name="LIST RISK" dataDxfId="29"/>
    <tableColumn id="3" name="PROBABILITY" dataDxfId="28"/>
    <tableColumn id="4" name="IMPACT" dataDxfId="27"/>
    <tableColumn id="5" name="MITIGATE METHOD" dataDxfId="26"/>
  </tableColumns>
  <tableStyleInfo name="TableStyleMedium9" showFirstColumn="0" showLastColumn="0" showRowStripes="1" showColumnStripes="0"/>
</table>
</file>

<file path=xl/tables/table6.xml><?xml version="1.0" encoding="utf-8"?>
<table xmlns="http://schemas.openxmlformats.org/spreadsheetml/2006/main" id="8" name="Table4689" displayName="Table4689" ref="A5:E29" totalsRowShown="0" headerRowDxfId="25" dataDxfId="23" headerRowBorderDxfId="24" tableBorderDxfId="22">
  <autoFilter ref="A5:E29"/>
  <tableColumns count="5">
    <tableColumn id="1" name="RISK ID" dataDxfId="21"/>
    <tableColumn id="2" name="LIST RISK" dataDxfId="20"/>
    <tableColumn id="3" name="PROBABILITY" dataDxfId="19"/>
    <tableColumn id="4" name="IMPACT" dataDxfId="18"/>
    <tableColumn id="5" name="MITIGATE METHOD" dataDxfId="17"/>
  </tableColumns>
  <tableStyleInfo name="TableStyleMedium9" showFirstColumn="0" showLastColumn="0" showRowStripes="1" showColumnStripes="0"/>
</table>
</file>

<file path=xl/tables/table7.xml><?xml version="1.0" encoding="utf-8"?>
<table xmlns="http://schemas.openxmlformats.org/spreadsheetml/2006/main" id="9" name="Table468910" displayName="Table468910" ref="A5:E29" totalsRowShown="0" headerRowDxfId="16" dataDxfId="14" headerRowBorderDxfId="15" tableBorderDxfId="13">
  <autoFilter ref="A5:E29"/>
  <tableColumns count="5">
    <tableColumn id="1" name="RISK ID" dataDxfId="12"/>
    <tableColumn id="2" name="LIST RISK" dataDxfId="11"/>
    <tableColumn id="3" name="PROBABILITY" dataDxfId="10"/>
    <tableColumn id="4" name="IMPACT" dataDxfId="9"/>
    <tableColumn id="5" name="MITIGATE METHOD" dataDxfId="8"/>
  </tableColumns>
  <tableStyleInfo name="TableStyleMedium9" showFirstColumn="0" showLastColumn="0" showRowStripes="1" showColumnStripes="0"/>
</table>
</file>

<file path=xl/tables/table8.xml><?xml version="1.0" encoding="utf-8"?>
<table xmlns="http://schemas.openxmlformats.org/spreadsheetml/2006/main" id="2" name="Table6" displayName="Table6" ref="A5:D26" totalsRowShown="0" headerRowBorderDxfId="6" tableBorderDxfId="5" totalsRowBorderDxfId="4">
  <autoFilter ref="A5:D26"/>
  <tableColumns count="4">
    <tableColumn id="1" name="Risk ID" dataDxfId="3"/>
    <tableColumn id="2" name="Week" dataDxfId="2"/>
    <tableColumn id="3" name="Risk" dataDxfId="1"/>
    <tableColumn id="4" name="Plan/Method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A4" sqref="A4"/>
    </sheetView>
  </sheetViews>
  <sheetFormatPr defaultRowHeight="15.75" x14ac:dyDescent="0.25"/>
  <cols>
    <col min="1" max="1" width="5.7109375" style="53" customWidth="1"/>
    <col min="2" max="2" width="60.5703125" style="53" customWidth="1"/>
    <col min="3" max="16384" width="9.140625" style="53"/>
  </cols>
  <sheetData>
    <row r="1" spans="1:6" ht="33" x14ac:dyDescent="0.25">
      <c r="A1" s="49" t="s">
        <v>150</v>
      </c>
      <c r="B1" s="8"/>
    </row>
    <row r="2" spans="1:6" x14ac:dyDescent="0.25">
      <c r="A2" s="72" t="s">
        <v>147</v>
      </c>
      <c r="B2" s="72"/>
    </row>
    <row r="3" spans="1:6" x14ac:dyDescent="0.25">
      <c r="A3" s="73" t="s">
        <v>171</v>
      </c>
      <c r="B3" s="73"/>
      <c r="C3" s="52"/>
      <c r="D3" s="52"/>
      <c r="E3" s="52"/>
      <c r="F3" s="52"/>
    </row>
    <row r="5" spans="1:6" x14ac:dyDescent="0.25">
      <c r="A5" s="53" t="s">
        <v>135</v>
      </c>
      <c r="B5" s="53" t="s">
        <v>136</v>
      </c>
    </row>
    <row r="6" spans="1:6" x14ac:dyDescent="0.25">
      <c r="A6" s="53">
        <v>1</v>
      </c>
      <c r="B6" s="53" t="s">
        <v>137</v>
      </c>
    </row>
    <row r="7" spans="1:6" x14ac:dyDescent="0.25">
      <c r="A7" s="53">
        <v>2</v>
      </c>
      <c r="B7" s="53" t="s">
        <v>138</v>
      </c>
    </row>
    <row r="8" spans="1:6" x14ac:dyDescent="0.25">
      <c r="A8" s="53">
        <v>3</v>
      </c>
      <c r="B8" s="53" t="s">
        <v>61</v>
      </c>
    </row>
    <row r="9" spans="1:6" x14ac:dyDescent="0.25">
      <c r="A9" s="53">
        <v>4</v>
      </c>
      <c r="B9" s="53" t="s">
        <v>63</v>
      </c>
    </row>
    <row r="10" spans="1:6" x14ac:dyDescent="0.25">
      <c r="A10" s="53">
        <v>5</v>
      </c>
      <c r="B10" s="53" t="s">
        <v>64</v>
      </c>
    </row>
    <row r="11" spans="1:6" x14ac:dyDescent="0.25">
      <c r="A11" s="53">
        <v>6</v>
      </c>
      <c r="B11" s="53" t="s">
        <v>62</v>
      </c>
    </row>
  </sheetData>
  <mergeCells count="2">
    <mergeCell ref="A2:B2"/>
    <mergeCell ref="A3:B3"/>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x14ac:dyDescent="0.25"/>
  <sheetData>
    <row r="3" spans="3:9" x14ac:dyDescent="0.25">
      <c r="C3" s="1" t="s">
        <v>71</v>
      </c>
      <c r="D3" s="1" t="s">
        <v>72</v>
      </c>
      <c r="E3" s="1" t="s">
        <v>73</v>
      </c>
      <c r="F3" s="1" t="s">
        <v>74</v>
      </c>
      <c r="G3" s="1" t="s">
        <v>75</v>
      </c>
      <c r="H3" s="1" t="s">
        <v>76</v>
      </c>
      <c r="I3" s="1" t="s">
        <v>77</v>
      </c>
    </row>
    <row r="4" spans="3:9" x14ac:dyDescent="0.25">
      <c r="C4" s="1">
        <v>1</v>
      </c>
      <c r="D4" s="1">
        <v>50</v>
      </c>
      <c r="E4" s="1">
        <v>40</v>
      </c>
      <c r="F4" s="1">
        <v>60</v>
      </c>
      <c r="G4" s="1">
        <v>40</v>
      </c>
      <c r="H4" s="1">
        <v>50</v>
      </c>
      <c r="I4" s="1">
        <v>60</v>
      </c>
    </row>
    <row r="5" spans="3:9" x14ac:dyDescent="0.25">
      <c r="C5" s="1">
        <v>2</v>
      </c>
      <c r="D5" s="1">
        <v>50</v>
      </c>
      <c r="E5" s="1">
        <v>40</v>
      </c>
      <c r="F5" s="1">
        <v>40</v>
      </c>
      <c r="G5" s="1">
        <v>50</v>
      </c>
      <c r="H5" s="1">
        <v>30</v>
      </c>
      <c r="I5" s="1">
        <v>40</v>
      </c>
    </row>
    <row r="6" spans="3:9" x14ac:dyDescent="0.25">
      <c r="C6" s="1">
        <v>3</v>
      </c>
      <c r="D6" s="1">
        <v>68</v>
      </c>
      <c r="E6" s="1">
        <v>60</v>
      </c>
      <c r="F6" s="1">
        <v>40</v>
      </c>
      <c r="G6" s="1">
        <v>60</v>
      </c>
      <c r="H6" s="1">
        <v>50</v>
      </c>
      <c r="I6" s="1">
        <v>40</v>
      </c>
    </row>
    <row r="7" spans="3:9" x14ac:dyDescent="0.25">
      <c r="C7" s="1">
        <v>4</v>
      </c>
      <c r="D7" s="1">
        <v>70</v>
      </c>
      <c r="E7" s="1">
        <v>40</v>
      </c>
      <c r="F7" s="1">
        <v>60</v>
      </c>
      <c r="G7" s="1">
        <v>30</v>
      </c>
      <c r="H7" s="1">
        <v>60</v>
      </c>
      <c r="I7" s="1">
        <v>60</v>
      </c>
    </row>
    <row r="8" spans="3:9" x14ac:dyDescent="0.25">
      <c r="C8" s="1">
        <v>5</v>
      </c>
      <c r="D8" s="1">
        <v>80</v>
      </c>
      <c r="E8" s="1">
        <v>30</v>
      </c>
      <c r="F8" s="1">
        <v>50</v>
      </c>
      <c r="G8" s="1">
        <v>50</v>
      </c>
      <c r="H8" s="1">
        <v>50</v>
      </c>
      <c r="I8" s="1">
        <v>50</v>
      </c>
    </row>
    <row r="9" spans="3:9" x14ac:dyDescent="0.25">
      <c r="C9" s="1">
        <v>6</v>
      </c>
      <c r="D9" s="1">
        <v>80</v>
      </c>
      <c r="E9" s="1">
        <v>60</v>
      </c>
      <c r="F9" s="1">
        <v>50</v>
      </c>
      <c r="G9" s="1">
        <v>50</v>
      </c>
      <c r="H9" s="1">
        <v>60</v>
      </c>
      <c r="I9" s="1">
        <v>50</v>
      </c>
    </row>
    <row r="10" spans="3:9" x14ac:dyDescent="0.25">
      <c r="C10" s="1">
        <v>7</v>
      </c>
      <c r="D10" s="1">
        <v>25</v>
      </c>
      <c r="E10" s="1">
        <v>30</v>
      </c>
      <c r="F10" s="1">
        <v>40</v>
      </c>
      <c r="G10" s="1">
        <v>20</v>
      </c>
      <c r="H10" s="1">
        <v>30</v>
      </c>
      <c r="I10" s="1">
        <v>40</v>
      </c>
    </row>
    <row r="11" spans="3:9" x14ac:dyDescent="0.25">
      <c r="C11" s="1">
        <v>8</v>
      </c>
      <c r="D11" s="1">
        <v>60</v>
      </c>
      <c r="E11" s="1">
        <v>50</v>
      </c>
      <c r="F11" s="1">
        <v>50</v>
      </c>
      <c r="G11" s="1">
        <v>20</v>
      </c>
      <c r="H11" s="1">
        <v>50</v>
      </c>
      <c r="I11" s="1">
        <v>50</v>
      </c>
    </row>
    <row r="12" spans="3:9" x14ac:dyDescent="0.25">
      <c r="C12" s="1">
        <v>9</v>
      </c>
      <c r="D12" s="1">
        <v>5</v>
      </c>
      <c r="E12" s="1">
        <v>30</v>
      </c>
      <c r="F12" s="1">
        <v>45</v>
      </c>
      <c r="G12" s="1">
        <v>20</v>
      </c>
      <c r="H12" s="1">
        <v>30</v>
      </c>
      <c r="I12" s="1">
        <v>45</v>
      </c>
    </row>
    <row r="13" spans="3:9" x14ac:dyDescent="0.25">
      <c r="C13" s="1">
        <v>10</v>
      </c>
      <c r="D13" s="1">
        <v>10</v>
      </c>
      <c r="E13" s="1">
        <v>40</v>
      </c>
      <c r="F13" s="1">
        <v>30</v>
      </c>
      <c r="G13" s="1">
        <v>25</v>
      </c>
      <c r="H13" s="1">
        <v>70</v>
      </c>
      <c r="I13" s="1">
        <v>30</v>
      </c>
    </row>
    <row r="14" spans="3:9" x14ac:dyDescent="0.25">
      <c r="C14" s="1">
        <v>11</v>
      </c>
      <c r="D14" s="1">
        <v>20</v>
      </c>
      <c r="E14" s="1">
        <v>50</v>
      </c>
      <c r="F14" s="1">
        <v>80</v>
      </c>
      <c r="G14" s="1">
        <v>70</v>
      </c>
      <c r="H14" s="1">
        <v>60</v>
      </c>
      <c r="I14" s="1">
        <v>80</v>
      </c>
    </row>
    <row r="15" spans="3:9" x14ac:dyDescent="0.25">
      <c r="C15" s="1">
        <v>12</v>
      </c>
      <c r="D15" s="1">
        <v>10</v>
      </c>
      <c r="E15" s="1">
        <v>80</v>
      </c>
      <c r="F15" s="1">
        <v>85</v>
      </c>
      <c r="G15" s="1">
        <v>80</v>
      </c>
      <c r="H15" s="1">
        <v>50</v>
      </c>
      <c r="I15" s="1">
        <v>85</v>
      </c>
    </row>
    <row r="16" spans="3:9" x14ac:dyDescent="0.25">
      <c r="C16" s="1">
        <v>13</v>
      </c>
      <c r="D16" s="1">
        <v>85</v>
      </c>
      <c r="E16" s="1">
        <v>80</v>
      </c>
      <c r="F16" s="1">
        <v>80</v>
      </c>
      <c r="G16" s="1">
        <v>10</v>
      </c>
      <c r="H16" s="1">
        <v>80</v>
      </c>
      <c r="I16" s="1">
        <v>80</v>
      </c>
    </row>
    <row r="17" spans="3:9" x14ac:dyDescent="0.25">
      <c r="C17" s="1">
        <v>14</v>
      </c>
      <c r="D17" s="1">
        <v>80</v>
      </c>
      <c r="E17" s="1">
        <v>60</v>
      </c>
      <c r="F17" s="1">
        <v>60</v>
      </c>
      <c r="G17" s="1">
        <v>30</v>
      </c>
      <c r="H17" s="1">
        <v>30</v>
      </c>
      <c r="I17" s="1">
        <v>60</v>
      </c>
    </row>
    <row r="18" spans="3:9" x14ac:dyDescent="0.25">
      <c r="C18" s="1">
        <v>15</v>
      </c>
      <c r="D18" s="1">
        <v>30</v>
      </c>
      <c r="E18" s="1">
        <v>50</v>
      </c>
      <c r="F18" s="1">
        <v>70</v>
      </c>
      <c r="G18" s="1">
        <v>30</v>
      </c>
      <c r="H18" s="1">
        <v>30</v>
      </c>
      <c r="I18" s="1">
        <v>70</v>
      </c>
    </row>
    <row r="19" spans="3:9" x14ac:dyDescent="0.25">
      <c r="C19" s="1">
        <v>16</v>
      </c>
      <c r="D19" s="1">
        <v>30</v>
      </c>
      <c r="E19" s="1">
        <v>30</v>
      </c>
      <c r="F19" s="1">
        <v>40</v>
      </c>
      <c r="G19" s="1">
        <v>55</v>
      </c>
      <c r="H19" s="1">
        <v>30</v>
      </c>
      <c r="I19" s="1">
        <v>40</v>
      </c>
    </row>
    <row r="20" spans="3:9" x14ac:dyDescent="0.25">
      <c r="C20" s="1">
        <v>17</v>
      </c>
      <c r="D20" s="1">
        <v>50</v>
      </c>
      <c r="E20" s="1">
        <v>50</v>
      </c>
      <c r="F20" s="1">
        <v>80</v>
      </c>
      <c r="G20" s="1">
        <v>60</v>
      </c>
      <c r="H20" s="1">
        <v>60</v>
      </c>
      <c r="I20" s="1">
        <v>80</v>
      </c>
    </row>
    <row r="21" spans="3:9" x14ac:dyDescent="0.25">
      <c r="C21" s="1">
        <v>18</v>
      </c>
      <c r="D21" s="1">
        <v>20</v>
      </c>
      <c r="E21" s="1">
        <v>70</v>
      </c>
      <c r="F21" s="1">
        <v>90</v>
      </c>
      <c r="G21" s="1">
        <v>40</v>
      </c>
      <c r="H21" s="1">
        <v>90</v>
      </c>
      <c r="I21" s="1">
        <v>90</v>
      </c>
    </row>
    <row r="22" spans="3:9" x14ac:dyDescent="0.25">
      <c r="C22" s="1">
        <v>19</v>
      </c>
      <c r="D22" s="1">
        <v>70</v>
      </c>
      <c r="E22" s="1">
        <v>60</v>
      </c>
      <c r="F22" s="1">
        <v>70</v>
      </c>
      <c r="G22" s="1">
        <v>20</v>
      </c>
      <c r="H22" s="1">
        <v>70</v>
      </c>
      <c r="I22" s="1">
        <v>70</v>
      </c>
    </row>
    <row r="23" spans="3:9" x14ac:dyDescent="0.25">
      <c r="C23" s="1">
        <v>20</v>
      </c>
      <c r="D23" s="1">
        <v>60</v>
      </c>
      <c r="E23" s="1">
        <v>60</v>
      </c>
      <c r="F23" s="1">
        <v>80</v>
      </c>
      <c r="G23" s="1">
        <v>50</v>
      </c>
      <c r="H23" s="1">
        <v>80</v>
      </c>
      <c r="I23" s="1">
        <v>80</v>
      </c>
    </row>
    <row r="24" spans="3:9" x14ac:dyDescent="0.25">
      <c r="C24" s="1">
        <v>21</v>
      </c>
      <c r="D24" s="1">
        <v>20</v>
      </c>
      <c r="E24" s="1">
        <v>60</v>
      </c>
      <c r="F24" s="1">
        <v>70</v>
      </c>
      <c r="G24" s="1">
        <v>10</v>
      </c>
      <c r="H24" s="1">
        <v>50</v>
      </c>
      <c r="I24" s="1">
        <v>70</v>
      </c>
    </row>
    <row r="25" spans="3:9" x14ac:dyDescent="0.25">
      <c r="C25" s="1">
        <v>22</v>
      </c>
      <c r="D25" s="1">
        <v>40</v>
      </c>
      <c r="E25" s="1">
        <v>60</v>
      </c>
      <c r="F25" s="1">
        <v>65</v>
      </c>
      <c r="G25" s="1">
        <v>10</v>
      </c>
      <c r="H25" s="1">
        <v>30</v>
      </c>
      <c r="I25" s="1">
        <v>65</v>
      </c>
    </row>
    <row r="26" spans="3:9" x14ac:dyDescent="0.25">
      <c r="C26" s="1">
        <v>23</v>
      </c>
      <c r="D26" s="1">
        <v>50</v>
      </c>
      <c r="E26" s="1">
        <v>50</v>
      </c>
      <c r="F26" s="1">
        <v>60</v>
      </c>
      <c r="G26" s="1">
        <v>30</v>
      </c>
      <c r="H26" s="1">
        <v>60</v>
      </c>
      <c r="I26" s="1">
        <v>60</v>
      </c>
    </row>
    <row r="27" spans="3:9" x14ac:dyDescent="0.25">
      <c r="C27" s="1">
        <v>24</v>
      </c>
      <c r="D27" s="1">
        <v>60</v>
      </c>
      <c r="E27" s="1">
        <v>60</v>
      </c>
      <c r="F27" s="1">
        <v>70</v>
      </c>
      <c r="G27" s="1">
        <v>40</v>
      </c>
      <c r="H27" s="1">
        <v>40</v>
      </c>
      <c r="I27" s="1">
        <v>70</v>
      </c>
    </row>
    <row r="28" spans="3:9" x14ac:dyDescent="0.25">
      <c r="C28" s="1"/>
      <c r="D28" s="1"/>
      <c r="E28" s="1"/>
      <c r="F28" s="1"/>
      <c r="G28" s="1"/>
      <c r="H28" s="1"/>
      <c r="I28" s="1"/>
    </row>
    <row r="29" spans="3:9" x14ac:dyDescent="0.25">
      <c r="C29" s="1"/>
      <c r="D29" s="1"/>
      <c r="E29" s="1"/>
      <c r="F29" s="1"/>
      <c r="G29" s="1"/>
      <c r="H29" s="1"/>
      <c r="I29" s="1"/>
    </row>
    <row r="30" spans="3:9" x14ac:dyDescent="0.25">
      <c r="C30" s="1"/>
      <c r="D30" s="1"/>
      <c r="E30" s="1"/>
      <c r="F30" s="1"/>
      <c r="G30" s="1"/>
      <c r="H30" s="1"/>
      <c r="I30" s="1"/>
    </row>
    <row r="31" spans="3:9" x14ac:dyDescent="0.25">
      <c r="C31" s="1"/>
      <c r="D31" s="1"/>
      <c r="E31" s="1"/>
      <c r="F31" s="1"/>
      <c r="G31" s="1"/>
      <c r="H31" s="1"/>
      <c r="I31" s="1"/>
    </row>
    <row r="32" spans="3:9" x14ac:dyDescent="0.25">
      <c r="C32" s="1"/>
      <c r="D32" s="1"/>
      <c r="E32" s="1"/>
      <c r="F32" s="1"/>
      <c r="G32" s="1"/>
      <c r="H32" s="1"/>
      <c r="I32" s="1"/>
    </row>
    <row r="33" spans="3:9" x14ac:dyDescent="0.25">
      <c r="C33" s="1"/>
      <c r="D33" s="1"/>
      <c r="E33" s="1"/>
      <c r="F33" s="1"/>
      <c r="G33" s="1"/>
      <c r="H33" s="1"/>
      <c r="I33" s="1"/>
    </row>
    <row r="34" spans="3:9" x14ac:dyDescent="0.25">
      <c r="C34" s="1"/>
      <c r="D34" s="1"/>
      <c r="E34" s="1"/>
      <c r="F34" s="1"/>
      <c r="G34" s="1"/>
      <c r="H34" s="1"/>
      <c r="I34" s="1"/>
    </row>
    <row r="35" spans="3:9" x14ac:dyDescent="0.25">
      <c r="C35" s="1"/>
      <c r="D35" s="1"/>
      <c r="E35" s="1"/>
      <c r="F35" s="1"/>
      <c r="G35" s="1"/>
      <c r="H35" s="1"/>
      <c r="I35" s="1"/>
    </row>
    <row r="36" spans="3:9" x14ac:dyDescent="0.25">
      <c r="C36" s="1"/>
      <c r="D36" s="1"/>
      <c r="E36" s="1"/>
      <c r="F36" s="1"/>
      <c r="G36" s="1"/>
      <c r="H36" s="1"/>
      <c r="I36" s="1"/>
    </row>
    <row r="37" spans="3:9" x14ac:dyDescent="0.25">
      <c r="C37" s="1"/>
      <c r="D37" s="1"/>
      <c r="E37" s="1"/>
      <c r="F37" s="1"/>
      <c r="G37" s="1"/>
      <c r="H37" s="1"/>
      <c r="I37" s="1"/>
    </row>
  </sheetData>
  <pageMargins left="0.7" right="0.7" top="0.75" bottom="0.75" header="0.3" footer="0.3"/>
  <pageSetup orientation="portrait"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x14ac:dyDescent="0.25"/>
  <sheetData>
    <row r="4" spans="4:10" x14ac:dyDescent="0.25">
      <c r="D4" s="1" t="s">
        <v>71</v>
      </c>
      <c r="E4" s="1" t="s">
        <v>72</v>
      </c>
      <c r="F4" s="1" t="s">
        <v>73</v>
      </c>
      <c r="G4" s="1" t="s">
        <v>74</v>
      </c>
      <c r="H4" s="1" t="s">
        <v>75</v>
      </c>
      <c r="I4" s="1" t="s">
        <v>76</v>
      </c>
      <c r="J4" s="1" t="s">
        <v>77</v>
      </c>
    </row>
    <row r="5" spans="4:10" x14ac:dyDescent="0.25">
      <c r="D5" s="1">
        <v>1</v>
      </c>
      <c r="E5" s="1">
        <v>90</v>
      </c>
      <c r="F5" s="1">
        <v>80</v>
      </c>
      <c r="G5" s="1">
        <v>80</v>
      </c>
      <c r="H5" s="1">
        <v>80</v>
      </c>
      <c r="I5" s="1">
        <v>80</v>
      </c>
      <c r="J5" s="1">
        <v>80</v>
      </c>
    </row>
    <row r="6" spans="4:10" x14ac:dyDescent="0.25">
      <c r="D6" s="1">
        <v>2</v>
      </c>
      <c r="E6" s="1">
        <v>75</v>
      </c>
      <c r="F6" s="1">
        <v>50</v>
      </c>
      <c r="G6" s="1">
        <v>60</v>
      </c>
      <c r="H6" s="1">
        <v>50</v>
      </c>
      <c r="I6" s="1">
        <v>60</v>
      </c>
      <c r="J6" s="1">
        <v>60</v>
      </c>
    </row>
    <row r="7" spans="4:10" x14ac:dyDescent="0.25">
      <c r="D7" s="1">
        <v>3</v>
      </c>
      <c r="E7" s="1">
        <v>85</v>
      </c>
      <c r="F7" s="1">
        <v>70</v>
      </c>
      <c r="G7" s="1">
        <v>60</v>
      </c>
      <c r="H7" s="1">
        <v>70</v>
      </c>
      <c r="I7" s="1">
        <v>60</v>
      </c>
      <c r="J7" s="1">
        <v>60</v>
      </c>
    </row>
    <row r="8" spans="4:10" x14ac:dyDescent="0.25">
      <c r="D8" s="1">
        <v>4</v>
      </c>
      <c r="E8" s="1">
        <v>80</v>
      </c>
      <c r="F8" s="1">
        <v>80</v>
      </c>
      <c r="G8" s="1">
        <v>80</v>
      </c>
      <c r="H8" s="1">
        <v>60</v>
      </c>
      <c r="I8" s="1">
        <v>80</v>
      </c>
      <c r="J8" s="1">
        <v>80</v>
      </c>
    </row>
    <row r="9" spans="4:10" x14ac:dyDescent="0.25">
      <c r="D9" s="1">
        <v>5</v>
      </c>
      <c r="E9" s="1">
        <v>70</v>
      </c>
      <c r="F9" s="1">
        <v>80</v>
      </c>
      <c r="G9" s="1">
        <v>70</v>
      </c>
      <c r="H9" s="1">
        <v>50</v>
      </c>
      <c r="I9" s="1">
        <v>70</v>
      </c>
      <c r="J9" s="1">
        <v>90</v>
      </c>
    </row>
    <row r="10" spans="4:10" x14ac:dyDescent="0.25">
      <c r="D10" s="1">
        <v>6</v>
      </c>
      <c r="E10" s="1">
        <v>90</v>
      </c>
      <c r="F10" s="1">
        <v>60</v>
      </c>
      <c r="G10" s="1">
        <v>70</v>
      </c>
      <c r="H10" s="1">
        <v>80</v>
      </c>
      <c r="I10" s="1">
        <v>70</v>
      </c>
      <c r="J10" s="1">
        <v>70</v>
      </c>
    </row>
    <row r="11" spans="4:10" x14ac:dyDescent="0.25">
      <c r="D11" s="1">
        <v>7</v>
      </c>
      <c r="E11" s="1">
        <v>95</v>
      </c>
      <c r="F11" s="1">
        <v>80</v>
      </c>
      <c r="G11" s="1">
        <v>70</v>
      </c>
      <c r="H11" s="1">
        <v>80</v>
      </c>
      <c r="I11" s="1">
        <v>70</v>
      </c>
      <c r="J11" s="1">
        <v>90</v>
      </c>
    </row>
    <row r="12" spans="4:10" x14ac:dyDescent="0.25">
      <c r="D12" s="1">
        <v>8</v>
      </c>
      <c r="E12" s="1">
        <v>89</v>
      </c>
      <c r="F12" s="1">
        <v>50</v>
      </c>
      <c r="G12" s="1">
        <v>70</v>
      </c>
      <c r="H12" s="1">
        <v>40</v>
      </c>
      <c r="I12" s="1">
        <v>70</v>
      </c>
      <c r="J12" s="1">
        <v>60</v>
      </c>
    </row>
    <row r="13" spans="4:10" x14ac:dyDescent="0.25">
      <c r="D13" s="1">
        <v>9</v>
      </c>
      <c r="E13" s="1">
        <v>55</v>
      </c>
      <c r="F13" s="1">
        <v>70</v>
      </c>
      <c r="G13" s="1">
        <v>70</v>
      </c>
      <c r="H13" s="1">
        <v>60</v>
      </c>
      <c r="I13" s="1">
        <v>70</v>
      </c>
      <c r="J13" s="1">
        <v>75</v>
      </c>
    </row>
    <row r="14" spans="4:10" x14ac:dyDescent="0.25">
      <c r="D14" s="1">
        <v>10</v>
      </c>
      <c r="E14" s="1">
        <v>69</v>
      </c>
      <c r="F14" s="1">
        <v>50</v>
      </c>
      <c r="G14" s="1">
        <v>70</v>
      </c>
      <c r="H14" s="1">
        <v>30</v>
      </c>
      <c r="I14" s="1">
        <v>70</v>
      </c>
      <c r="J14" s="1">
        <v>60</v>
      </c>
    </row>
    <row r="15" spans="4:10" x14ac:dyDescent="0.25">
      <c r="D15" s="1">
        <v>11</v>
      </c>
      <c r="E15" s="1">
        <v>40</v>
      </c>
      <c r="F15" s="1">
        <v>70</v>
      </c>
      <c r="G15" s="1">
        <v>80</v>
      </c>
      <c r="H15" s="1">
        <v>65</v>
      </c>
      <c r="I15" s="1">
        <v>80</v>
      </c>
      <c r="J15" s="1">
        <v>70</v>
      </c>
    </row>
    <row r="16" spans="4:10" x14ac:dyDescent="0.25">
      <c r="D16" s="1">
        <v>12</v>
      </c>
      <c r="E16" s="1">
        <v>30</v>
      </c>
      <c r="F16" s="1">
        <v>80</v>
      </c>
      <c r="G16" s="1">
        <v>70</v>
      </c>
      <c r="H16" s="1">
        <v>70</v>
      </c>
      <c r="I16" s="1">
        <v>70</v>
      </c>
      <c r="J16" s="1">
        <v>70</v>
      </c>
    </row>
    <row r="17" spans="4:10" x14ac:dyDescent="0.25">
      <c r="D17" s="1">
        <v>13</v>
      </c>
      <c r="E17" s="1">
        <v>20</v>
      </c>
      <c r="F17" s="1">
        <v>40</v>
      </c>
      <c r="G17" s="1">
        <v>60</v>
      </c>
      <c r="H17" s="1">
        <v>10</v>
      </c>
      <c r="I17" s="1">
        <v>60</v>
      </c>
      <c r="J17" s="1">
        <v>60</v>
      </c>
    </row>
    <row r="18" spans="4:10" x14ac:dyDescent="0.25">
      <c r="D18" s="1">
        <v>14</v>
      </c>
      <c r="E18" s="1">
        <v>99</v>
      </c>
      <c r="F18" s="1">
        <v>60</v>
      </c>
      <c r="G18" s="1">
        <v>70</v>
      </c>
      <c r="H18" s="1">
        <v>50</v>
      </c>
      <c r="I18" s="1">
        <v>70</v>
      </c>
      <c r="J18" s="1">
        <v>60</v>
      </c>
    </row>
    <row r="19" spans="4:10" x14ac:dyDescent="0.25">
      <c r="D19" s="1">
        <v>15</v>
      </c>
      <c r="E19" s="1">
        <v>50</v>
      </c>
      <c r="F19" s="1">
        <v>50</v>
      </c>
      <c r="G19" s="1">
        <v>30</v>
      </c>
      <c r="H19" s="1">
        <v>30</v>
      </c>
      <c r="I19" s="1">
        <v>30</v>
      </c>
      <c r="J19" s="1">
        <v>70</v>
      </c>
    </row>
    <row r="20" spans="4:10" x14ac:dyDescent="0.25">
      <c r="D20" s="1">
        <v>16</v>
      </c>
      <c r="E20" s="1">
        <v>40</v>
      </c>
      <c r="F20" s="1">
        <v>40</v>
      </c>
      <c r="G20" s="1">
        <v>30</v>
      </c>
      <c r="H20" s="1">
        <v>50</v>
      </c>
      <c r="I20" s="1">
        <v>30</v>
      </c>
      <c r="J20" s="1">
        <v>50</v>
      </c>
    </row>
    <row r="21" spans="4:10" x14ac:dyDescent="0.25">
      <c r="D21" s="1">
        <v>17</v>
      </c>
      <c r="E21" s="1">
        <v>50</v>
      </c>
      <c r="F21" s="1">
        <v>50</v>
      </c>
      <c r="G21" s="1">
        <v>50</v>
      </c>
      <c r="H21" s="1">
        <v>50</v>
      </c>
      <c r="I21" s="1">
        <v>50</v>
      </c>
      <c r="J21" s="1">
        <v>60</v>
      </c>
    </row>
    <row r="22" spans="4:10" x14ac:dyDescent="0.25">
      <c r="D22" s="1">
        <v>18</v>
      </c>
      <c r="E22" s="1">
        <v>20</v>
      </c>
      <c r="F22" s="1">
        <v>50</v>
      </c>
      <c r="G22" s="1">
        <v>70</v>
      </c>
      <c r="H22" s="1">
        <v>50</v>
      </c>
      <c r="I22" s="1">
        <v>70</v>
      </c>
      <c r="J22" s="1">
        <v>60</v>
      </c>
    </row>
    <row r="23" spans="4:10" x14ac:dyDescent="0.25">
      <c r="D23" s="1">
        <v>19</v>
      </c>
      <c r="E23" s="1">
        <v>75</v>
      </c>
      <c r="F23" s="1">
        <v>70</v>
      </c>
      <c r="G23" s="1">
        <v>70</v>
      </c>
      <c r="H23" s="1">
        <v>30</v>
      </c>
      <c r="I23" s="1">
        <v>70</v>
      </c>
      <c r="J23" s="1">
        <v>80</v>
      </c>
    </row>
    <row r="24" spans="4:10" x14ac:dyDescent="0.25">
      <c r="D24" s="1">
        <v>20</v>
      </c>
      <c r="E24" s="1">
        <v>70</v>
      </c>
      <c r="F24" s="1">
        <v>70</v>
      </c>
      <c r="G24" s="1">
        <v>70</v>
      </c>
      <c r="H24" s="1">
        <v>70</v>
      </c>
      <c r="I24" s="1">
        <v>70</v>
      </c>
      <c r="J24" s="1">
        <v>80</v>
      </c>
    </row>
    <row r="25" spans="4:10" x14ac:dyDescent="0.25">
      <c r="D25" s="1">
        <v>21</v>
      </c>
      <c r="E25" s="1">
        <v>30</v>
      </c>
      <c r="F25" s="1">
        <v>50</v>
      </c>
      <c r="G25" s="1">
        <v>50</v>
      </c>
      <c r="H25" s="1">
        <v>30</v>
      </c>
      <c r="I25" s="1">
        <v>50</v>
      </c>
      <c r="J25" s="1">
        <v>60</v>
      </c>
    </row>
    <row r="26" spans="4:10" x14ac:dyDescent="0.25">
      <c r="D26" s="1">
        <v>22</v>
      </c>
      <c r="E26" s="1">
        <v>75</v>
      </c>
      <c r="F26" s="1">
        <v>70</v>
      </c>
      <c r="G26" s="1">
        <v>80</v>
      </c>
      <c r="H26" s="1">
        <v>80</v>
      </c>
      <c r="I26" s="1">
        <v>80</v>
      </c>
      <c r="J26" s="1">
        <v>80</v>
      </c>
    </row>
    <row r="27" spans="4:10" x14ac:dyDescent="0.25">
      <c r="D27" s="1">
        <v>23</v>
      </c>
      <c r="E27" s="1">
        <v>50</v>
      </c>
      <c r="F27" s="1">
        <v>50</v>
      </c>
      <c r="G27" s="1">
        <v>50</v>
      </c>
      <c r="H27" s="1">
        <v>40</v>
      </c>
      <c r="I27" s="1">
        <v>50</v>
      </c>
      <c r="J27" s="1">
        <v>50</v>
      </c>
    </row>
    <row r="28" spans="4:10" x14ac:dyDescent="0.25">
      <c r="D28" s="1">
        <v>24</v>
      </c>
      <c r="E28" s="1">
        <v>50</v>
      </c>
      <c r="F28" s="1">
        <v>50</v>
      </c>
      <c r="G28" s="1">
        <v>40</v>
      </c>
      <c r="H28" s="1">
        <v>30</v>
      </c>
      <c r="I28" s="1">
        <v>40</v>
      </c>
      <c r="J28" s="1">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E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158</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160</v>
      </c>
      <c r="B3" s="73"/>
      <c r="C3" s="73"/>
      <c r="D3" s="73"/>
      <c r="E3" s="73"/>
      <c r="F3" s="31"/>
      <c r="G3" s="31"/>
      <c r="H3" s="31"/>
      <c r="I3" s="8"/>
      <c r="J3" s="8"/>
      <c r="K3" s="8"/>
      <c r="L3" s="8"/>
      <c r="M3" s="8"/>
      <c r="N3" s="8"/>
      <c r="O3" s="8"/>
      <c r="P3" s="8"/>
    </row>
    <row r="5" spans="1:16" ht="15.75" x14ac:dyDescent="0.25">
      <c r="A5" s="62" t="s">
        <v>151</v>
      </c>
      <c r="B5" s="63" t="s">
        <v>152</v>
      </c>
      <c r="C5" s="63" t="s">
        <v>153</v>
      </c>
      <c r="D5" s="63" t="s">
        <v>154</v>
      </c>
      <c r="E5" s="64" t="s">
        <v>157</v>
      </c>
    </row>
    <row r="6" spans="1:16" ht="31.5" x14ac:dyDescent="0.25">
      <c r="A6" s="67">
        <v>1</v>
      </c>
      <c r="B6" s="55" t="s">
        <v>18</v>
      </c>
      <c r="C6" s="69">
        <v>50</v>
      </c>
      <c r="D6" s="69">
        <v>90</v>
      </c>
      <c r="E6" s="65"/>
    </row>
    <row r="7" spans="1:16" ht="47.25" x14ac:dyDescent="0.25">
      <c r="A7" s="67">
        <v>2</v>
      </c>
      <c r="B7" s="55" t="s">
        <v>19</v>
      </c>
      <c r="C7" s="69">
        <v>50</v>
      </c>
      <c r="D7" s="69">
        <v>75</v>
      </c>
      <c r="E7" s="66"/>
    </row>
    <row r="8" spans="1:16" ht="15.75" x14ac:dyDescent="0.25">
      <c r="A8" s="67">
        <v>3</v>
      </c>
      <c r="B8" s="55" t="s">
        <v>20</v>
      </c>
      <c r="C8" s="69">
        <v>68</v>
      </c>
      <c r="D8" s="69">
        <v>85</v>
      </c>
      <c r="E8" s="66"/>
    </row>
    <row r="9" spans="1:16" ht="31.5" x14ac:dyDescent="0.25">
      <c r="A9" s="67">
        <v>4</v>
      </c>
      <c r="B9" s="55" t="s">
        <v>21</v>
      </c>
      <c r="C9" s="69">
        <v>70</v>
      </c>
      <c r="D9" s="69">
        <v>80</v>
      </c>
      <c r="E9" s="66"/>
    </row>
    <row r="10" spans="1:16" ht="31.5" x14ac:dyDescent="0.25">
      <c r="A10" s="67">
        <v>5</v>
      </c>
      <c r="B10" s="55" t="s">
        <v>22</v>
      </c>
      <c r="C10" s="69">
        <v>80</v>
      </c>
      <c r="D10" s="69">
        <v>70</v>
      </c>
      <c r="E10" s="66"/>
    </row>
    <row r="11" spans="1:16" ht="15.75" x14ac:dyDescent="0.25">
      <c r="A11" s="67">
        <v>6</v>
      </c>
      <c r="B11" s="55" t="s">
        <v>23</v>
      </c>
      <c r="C11" s="69">
        <v>80</v>
      </c>
      <c r="D11" s="69">
        <v>90</v>
      </c>
      <c r="E11" s="66"/>
    </row>
    <row r="12" spans="1:16" ht="31.5" x14ac:dyDescent="0.25">
      <c r="A12" s="67">
        <v>7</v>
      </c>
      <c r="B12" s="55" t="s">
        <v>24</v>
      </c>
      <c r="C12" s="69">
        <v>25</v>
      </c>
      <c r="D12" s="69">
        <v>95</v>
      </c>
      <c r="E12" s="66"/>
    </row>
    <row r="13" spans="1:16" ht="31.5" x14ac:dyDescent="0.25">
      <c r="A13" s="67">
        <v>8</v>
      </c>
      <c r="B13" s="55" t="s">
        <v>25</v>
      </c>
      <c r="C13" s="69">
        <v>60</v>
      </c>
      <c r="D13" s="69">
        <v>89</v>
      </c>
      <c r="E13" s="66"/>
    </row>
    <row r="14" spans="1:16" ht="31.5" x14ac:dyDescent="0.25">
      <c r="A14" s="67">
        <v>9</v>
      </c>
      <c r="B14" s="55" t="s">
        <v>26</v>
      </c>
      <c r="C14" s="69">
        <v>5</v>
      </c>
      <c r="D14" s="69">
        <v>55</v>
      </c>
      <c r="E14" s="66"/>
    </row>
    <row r="15" spans="1:16" ht="31.5" x14ac:dyDescent="0.25">
      <c r="A15" s="67">
        <v>10</v>
      </c>
      <c r="B15" s="55" t="s">
        <v>27</v>
      </c>
      <c r="C15" s="69">
        <v>10</v>
      </c>
      <c r="D15" s="69">
        <v>69</v>
      </c>
      <c r="E15" s="66"/>
    </row>
    <row r="16" spans="1:16" ht="31.5" x14ac:dyDescent="0.25">
      <c r="A16" s="67">
        <v>11</v>
      </c>
      <c r="B16" s="56" t="s">
        <v>36</v>
      </c>
      <c r="C16" s="69">
        <v>20</v>
      </c>
      <c r="D16" s="69">
        <v>40</v>
      </c>
      <c r="E16" s="66"/>
    </row>
    <row r="17" spans="1:7" ht="31.5" x14ac:dyDescent="0.25">
      <c r="A17" s="67">
        <v>12</v>
      </c>
      <c r="B17" s="55" t="s">
        <v>37</v>
      </c>
      <c r="C17" s="69">
        <v>10</v>
      </c>
      <c r="D17" s="69">
        <v>30</v>
      </c>
      <c r="E17" s="66"/>
    </row>
    <row r="18" spans="1:7" ht="15.75" x14ac:dyDescent="0.25">
      <c r="A18" s="67">
        <v>13</v>
      </c>
      <c r="B18" s="55" t="s">
        <v>38</v>
      </c>
      <c r="C18" s="69">
        <v>85</v>
      </c>
      <c r="D18" s="69">
        <v>20</v>
      </c>
      <c r="E18" s="66"/>
    </row>
    <row r="19" spans="1:7" ht="31.5" x14ac:dyDescent="0.25">
      <c r="A19" s="67">
        <v>14</v>
      </c>
      <c r="B19" s="57" t="s">
        <v>39</v>
      </c>
      <c r="C19" s="69">
        <v>80</v>
      </c>
      <c r="D19" s="69">
        <v>99</v>
      </c>
      <c r="E19" s="66"/>
    </row>
    <row r="20" spans="1:7" ht="15.75" x14ac:dyDescent="0.25">
      <c r="A20" s="67">
        <v>15</v>
      </c>
      <c r="B20" s="58" t="s">
        <v>44</v>
      </c>
      <c r="C20" s="69">
        <v>30</v>
      </c>
      <c r="D20" s="69">
        <v>50</v>
      </c>
      <c r="E20" s="66"/>
    </row>
    <row r="21" spans="1:7" ht="15.75" x14ac:dyDescent="0.25">
      <c r="A21" s="67">
        <v>16</v>
      </c>
      <c r="B21" s="53" t="s">
        <v>45</v>
      </c>
      <c r="C21" s="69">
        <v>30</v>
      </c>
      <c r="D21" s="69">
        <v>40</v>
      </c>
      <c r="E21" s="66"/>
      <c r="G21" s="59"/>
    </row>
    <row r="22" spans="1:7" ht="15.75" x14ac:dyDescent="0.25">
      <c r="A22" s="67">
        <v>17</v>
      </c>
      <c r="B22" s="58" t="s">
        <v>67</v>
      </c>
      <c r="C22" s="69">
        <v>50</v>
      </c>
      <c r="D22" s="69">
        <v>50</v>
      </c>
      <c r="E22" s="66"/>
    </row>
    <row r="23" spans="1:7" ht="31.5" x14ac:dyDescent="0.25">
      <c r="A23" s="67">
        <v>18</v>
      </c>
      <c r="B23" s="55" t="s">
        <v>46</v>
      </c>
      <c r="C23" s="69">
        <v>20</v>
      </c>
      <c r="D23" s="69">
        <v>20</v>
      </c>
      <c r="E23" s="66"/>
    </row>
    <row r="24" spans="1:7" ht="31.5" x14ac:dyDescent="0.25">
      <c r="A24" s="67">
        <v>19</v>
      </c>
      <c r="B24" s="55" t="s">
        <v>47</v>
      </c>
      <c r="C24" s="69">
        <v>70</v>
      </c>
      <c r="D24" s="69">
        <v>75</v>
      </c>
      <c r="E24" s="66"/>
    </row>
    <row r="25" spans="1:7" ht="47.25" x14ac:dyDescent="0.25">
      <c r="A25" s="67">
        <v>20</v>
      </c>
      <c r="B25" s="55" t="s">
        <v>48</v>
      </c>
      <c r="C25" s="69">
        <v>60</v>
      </c>
      <c r="D25" s="69">
        <v>70</v>
      </c>
      <c r="E25" s="66"/>
    </row>
    <row r="26" spans="1:7" ht="31.5" x14ac:dyDescent="0.25">
      <c r="A26" s="67">
        <v>21</v>
      </c>
      <c r="B26" s="60" t="s">
        <v>155</v>
      </c>
      <c r="C26" s="69">
        <v>20</v>
      </c>
      <c r="D26" s="69">
        <v>30</v>
      </c>
      <c r="E26" s="66"/>
    </row>
    <row r="27" spans="1:7" ht="31.5" x14ac:dyDescent="0.25">
      <c r="A27" s="67">
        <v>22</v>
      </c>
      <c r="B27" s="55" t="s">
        <v>49</v>
      </c>
      <c r="C27" s="69">
        <v>40</v>
      </c>
      <c r="D27" s="69">
        <v>75</v>
      </c>
      <c r="E27" s="66"/>
    </row>
    <row r="28" spans="1:7" ht="31.5" x14ac:dyDescent="0.25">
      <c r="A28" s="67">
        <v>23</v>
      </c>
      <c r="B28" s="60" t="s">
        <v>50</v>
      </c>
      <c r="C28" s="69">
        <v>50</v>
      </c>
      <c r="D28" s="69">
        <v>50</v>
      </c>
      <c r="E28" s="66"/>
    </row>
    <row r="29" spans="1:7" ht="31.5" x14ac:dyDescent="0.25">
      <c r="A29" s="67">
        <v>24</v>
      </c>
      <c r="B29" s="61" t="s">
        <v>156</v>
      </c>
      <c r="C29" s="69">
        <v>60</v>
      </c>
      <c r="D29" s="69">
        <v>50</v>
      </c>
      <c r="E29" s="66"/>
    </row>
  </sheetData>
  <mergeCells count="3">
    <mergeCell ref="A2:E2"/>
    <mergeCell ref="A3:E3"/>
    <mergeCell ref="A1:E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E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158</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159</v>
      </c>
      <c r="B3" s="73"/>
      <c r="C3" s="73"/>
      <c r="D3" s="73"/>
      <c r="E3" s="73"/>
      <c r="F3" s="31"/>
      <c r="G3" s="31"/>
      <c r="H3" s="31"/>
      <c r="I3" s="8"/>
      <c r="J3" s="8"/>
      <c r="K3" s="8"/>
      <c r="L3" s="8"/>
      <c r="M3" s="8"/>
      <c r="N3" s="8"/>
      <c r="O3" s="8"/>
      <c r="P3" s="8"/>
    </row>
    <row r="5" spans="1:16" ht="15.75" x14ac:dyDescent="0.25">
      <c r="A5" s="62" t="s">
        <v>151</v>
      </c>
      <c r="B5" s="63" t="s">
        <v>152</v>
      </c>
      <c r="C5" s="63" t="s">
        <v>153</v>
      </c>
      <c r="D5" s="63" t="s">
        <v>154</v>
      </c>
      <c r="E5" s="64" t="s">
        <v>157</v>
      </c>
    </row>
    <row r="6" spans="1:16" ht="31.5" x14ac:dyDescent="0.25">
      <c r="A6" s="67">
        <v>1</v>
      </c>
      <c r="B6" s="55" t="s">
        <v>18</v>
      </c>
      <c r="C6" s="69">
        <v>40</v>
      </c>
      <c r="D6" s="69">
        <v>80</v>
      </c>
      <c r="E6" s="65"/>
    </row>
    <row r="7" spans="1:16" ht="47.25" x14ac:dyDescent="0.25">
      <c r="A7" s="67">
        <v>2</v>
      </c>
      <c r="B7" s="55" t="s">
        <v>19</v>
      </c>
      <c r="C7" s="69">
        <v>40</v>
      </c>
      <c r="D7" s="69">
        <v>50</v>
      </c>
      <c r="E7" s="66"/>
    </row>
    <row r="8" spans="1:16" ht="15.75" x14ac:dyDescent="0.25">
      <c r="A8" s="67">
        <v>3</v>
      </c>
      <c r="B8" s="55" t="s">
        <v>20</v>
      </c>
      <c r="C8" s="69">
        <v>60</v>
      </c>
      <c r="D8" s="69">
        <v>70</v>
      </c>
      <c r="E8" s="66"/>
    </row>
    <row r="9" spans="1:16" ht="31.5" x14ac:dyDescent="0.25">
      <c r="A9" s="67">
        <v>4</v>
      </c>
      <c r="B9" s="55" t="s">
        <v>21</v>
      </c>
      <c r="C9" s="69">
        <v>40</v>
      </c>
      <c r="D9" s="69">
        <v>80</v>
      </c>
      <c r="E9" s="66"/>
    </row>
    <row r="10" spans="1:16" ht="31.5" x14ac:dyDescent="0.25">
      <c r="A10" s="67">
        <v>5</v>
      </c>
      <c r="B10" s="55" t="s">
        <v>22</v>
      </c>
      <c r="C10" s="69">
        <v>30</v>
      </c>
      <c r="D10" s="69">
        <v>80</v>
      </c>
      <c r="E10" s="66"/>
    </row>
    <row r="11" spans="1:16" ht="15.75" x14ac:dyDescent="0.25">
      <c r="A11" s="67">
        <v>6</v>
      </c>
      <c r="B11" s="55" t="s">
        <v>23</v>
      </c>
      <c r="C11" s="69">
        <v>60</v>
      </c>
      <c r="D11" s="69">
        <v>60</v>
      </c>
      <c r="E11" s="66"/>
    </row>
    <row r="12" spans="1:16" ht="31.5" x14ac:dyDescent="0.25">
      <c r="A12" s="67">
        <v>7</v>
      </c>
      <c r="B12" s="55" t="s">
        <v>24</v>
      </c>
      <c r="C12" s="69">
        <v>30</v>
      </c>
      <c r="D12" s="69">
        <v>80</v>
      </c>
      <c r="E12" s="66"/>
    </row>
    <row r="13" spans="1:16" ht="31.5" x14ac:dyDescent="0.25">
      <c r="A13" s="67">
        <v>8</v>
      </c>
      <c r="B13" s="55" t="s">
        <v>25</v>
      </c>
      <c r="C13" s="69">
        <v>50</v>
      </c>
      <c r="D13" s="69">
        <v>50</v>
      </c>
      <c r="E13" s="66"/>
    </row>
    <row r="14" spans="1:16" ht="31.5" x14ac:dyDescent="0.25">
      <c r="A14" s="67">
        <v>9</v>
      </c>
      <c r="B14" s="55" t="s">
        <v>26</v>
      </c>
      <c r="C14" s="69">
        <v>30</v>
      </c>
      <c r="D14" s="69">
        <v>70</v>
      </c>
      <c r="E14" s="66"/>
    </row>
    <row r="15" spans="1:16" ht="31.5" x14ac:dyDescent="0.25">
      <c r="A15" s="67">
        <v>10</v>
      </c>
      <c r="B15" s="55" t="s">
        <v>27</v>
      </c>
      <c r="C15" s="69">
        <v>40</v>
      </c>
      <c r="D15" s="69">
        <v>50</v>
      </c>
      <c r="E15" s="66"/>
    </row>
    <row r="16" spans="1:16" ht="31.5" x14ac:dyDescent="0.25">
      <c r="A16" s="67">
        <v>11</v>
      </c>
      <c r="B16" s="56" t="s">
        <v>36</v>
      </c>
      <c r="C16" s="69">
        <v>50</v>
      </c>
      <c r="D16" s="69">
        <v>70</v>
      </c>
      <c r="E16" s="66"/>
    </row>
    <row r="17" spans="1:7" ht="31.5" x14ac:dyDescent="0.25">
      <c r="A17" s="67">
        <v>12</v>
      </c>
      <c r="B17" s="55" t="s">
        <v>37</v>
      </c>
      <c r="C17" s="69">
        <v>80</v>
      </c>
      <c r="D17" s="69">
        <v>80</v>
      </c>
      <c r="E17" s="66"/>
    </row>
    <row r="18" spans="1:7" ht="15.75" x14ac:dyDescent="0.25">
      <c r="A18" s="67">
        <v>13</v>
      </c>
      <c r="B18" s="55" t="s">
        <v>38</v>
      </c>
      <c r="C18" s="69">
        <v>80</v>
      </c>
      <c r="D18" s="69">
        <v>40</v>
      </c>
      <c r="E18" s="66"/>
    </row>
    <row r="19" spans="1:7" ht="31.5" x14ac:dyDescent="0.25">
      <c r="A19" s="67">
        <v>14</v>
      </c>
      <c r="B19" s="57" t="s">
        <v>39</v>
      </c>
      <c r="C19" s="69">
        <v>60</v>
      </c>
      <c r="D19" s="69">
        <v>60</v>
      </c>
      <c r="E19" s="66"/>
    </row>
    <row r="20" spans="1:7" ht="15.75" x14ac:dyDescent="0.25">
      <c r="A20" s="67">
        <v>15</v>
      </c>
      <c r="B20" s="58" t="s">
        <v>44</v>
      </c>
      <c r="C20" s="69">
        <v>50</v>
      </c>
      <c r="D20" s="69">
        <v>50</v>
      </c>
      <c r="E20" s="66"/>
    </row>
    <row r="21" spans="1:7" ht="15.75" x14ac:dyDescent="0.25">
      <c r="A21" s="67">
        <v>16</v>
      </c>
      <c r="B21" s="53" t="s">
        <v>45</v>
      </c>
      <c r="C21" s="69">
        <v>30</v>
      </c>
      <c r="D21" s="69">
        <v>40</v>
      </c>
      <c r="E21" s="66"/>
      <c r="G21" s="59"/>
    </row>
    <row r="22" spans="1:7" ht="15.75" x14ac:dyDescent="0.25">
      <c r="A22" s="67">
        <v>17</v>
      </c>
      <c r="B22" s="58" t="s">
        <v>67</v>
      </c>
      <c r="C22" s="69">
        <v>50</v>
      </c>
      <c r="D22" s="69">
        <v>50</v>
      </c>
      <c r="E22" s="66"/>
    </row>
    <row r="23" spans="1:7" ht="31.5" x14ac:dyDescent="0.25">
      <c r="A23" s="67">
        <v>18</v>
      </c>
      <c r="B23" s="55" t="s">
        <v>46</v>
      </c>
      <c r="C23" s="69">
        <v>70</v>
      </c>
      <c r="D23" s="69">
        <v>50</v>
      </c>
      <c r="E23" s="66"/>
    </row>
    <row r="24" spans="1:7" ht="31.5" x14ac:dyDescent="0.25">
      <c r="A24" s="67">
        <v>19</v>
      </c>
      <c r="B24" s="55" t="s">
        <v>47</v>
      </c>
      <c r="C24" s="69">
        <v>60</v>
      </c>
      <c r="D24" s="69">
        <v>70</v>
      </c>
      <c r="E24" s="66"/>
    </row>
    <row r="25" spans="1:7" ht="47.25" x14ac:dyDescent="0.25">
      <c r="A25" s="67">
        <v>20</v>
      </c>
      <c r="B25" s="55" t="s">
        <v>48</v>
      </c>
      <c r="C25" s="69">
        <v>60</v>
      </c>
      <c r="D25" s="69">
        <v>70</v>
      </c>
      <c r="E25" s="66"/>
    </row>
    <row r="26" spans="1:7" ht="31.5" x14ac:dyDescent="0.25">
      <c r="A26" s="67">
        <v>21</v>
      </c>
      <c r="B26" s="60" t="s">
        <v>155</v>
      </c>
      <c r="C26" s="69">
        <v>60</v>
      </c>
      <c r="D26" s="69">
        <v>50</v>
      </c>
      <c r="E26" s="66"/>
    </row>
    <row r="27" spans="1:7" ht="31.5" x14ac:dyDescent="0.25">
      <c r="A27" s="67">
        <v>22</v>
      </c>
      <c r="B27" s="55" t="s">
        <v>49</v>
      </c>
      <c r="C27" s="69">
        <v>60</v>
      </c>
      <c r="D27" s="69">
        <v>70</v>
      </c>
      <c r="E27" s="66"/>
    </row>
    <row r="28" spans="1:7" ht="31.5" x14ac:dyDescent="0.25">
      <c r="A28" s="67">
        <v>23</v>
      </c>
      <c r="B28" s="60" t="s">
        <v>50</v>
      </c>
      <c r="C28" s="69">
        <v>50</v>
      </c>
      <c r="D28" s="69">
        <v>50</v>
      </c>
      <c r="E28" s="66"/>
    </row>
    <row r="29" spans="1:7" ht="31.5" x14ac:dyDescent="0.25">
      <c r="A29" s="67">
        <v>24</v>
      </c>
      <c r="B29" s="61" t="s">
        <v>156</v>
      </c>
      <c r="C29" s="69">
        <v>60</v>
      </c>
      <c r="D29" s="69">
        <v>50</v>
      </c>
      <c r="E29"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
  <sheetViews>
    <sheetView workbookViewId="0">
      <selection sqref="A1:E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158</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161</v>
      </c>
      <c r="B3" s="73"/>
      <c r="C3" s="73"/>
      <c r="D3" s="73"/>
      <c r="E3" s="73"/>
      <c r="F3" s="31"/>
      <c r="G3" s="31"/>
      <c r="H3" s="31"/>
      <c r="I3" s="8"/>
      <c r="J3" s="8"/>
      <c r="K3" s="8"/>
      <c r="L3" s="8"/>
      <c r="M3" s="8"/>
      <c r="N3" s="8"/>
      <c r="O3" s="8"/>
      <c r="P3" s="8"/>
    </row>
    <row r="5" spans="1:16" ht="15.75" x14ac:dyDescent="0.25">
      <c r="A5" s="62" t="s">
        <v>151</v>
      </c>
      <c r="B5" s="63" t="s">
        <v>152</v>
      </c>
      <c r="C5" s="63" t="s">
        <v>153</v>
      </c>
      <c r="D5" s="63" t="s">
        <v>154</v>
      </c>
      <c r="E5" s="64" t="s">
        <v>157</v>
      </c>
    </row>
    <row r="6" spans="1:16" ht="31.5" x14ac:dyDescent="0.25">
      <c r="A6" s="67">
        <v>1</v>
      </c>
      <c r="B6" s="55" t="s">
        <v>18</v>
      </c>
      <c r="C6" s="70">
        <v>40</v>
      </c>
      <c r="D6" s="70">
        <v>80</v>
      </c>
      <c r="E6" s="65"/>
    </row>
    <row r="7" spans="1:16" ht="47.25" x14ac:dyDescent="0.25">
      <c r="A7" s="67">
        <v>2</v>
      </c>
      <c r="B7" s="55" t="s">
        <v>19</v>
      </c>
      <c r="C7" s="70">
        <v>40</v>
      </c>
      <c r="D7" s="70">
        <v>50</v>
      </c>
      <c r="E7" s="66"/>
    </row>
    <row r="8" spans="1:16" ht="15.75" x14ac:dyDescent="0.25">
      <c r="A8" s="67">
        <v>3</v>
      </c>
      <c r="B8" s="55" t="s">
        <v>20</v>
      </c>
      <c r="C8" s="70">
        <v>60</v>
      </c>
      <c r="D8" s="70">
        <v>70</v>
      </c>
      <c r="E8" s="66"/>
    </row>
    <row r="9" spans="1:16" ht="31.5" x14ac:dyDescent="0.25">
      <c r="A9" s="67">
        <v>4</v>
      </c>
      <c r="B9" s="55" t="s">
        <v>21</v>
      </c>
      <c r="C9" s="70">
        <v>40</v>
      </c>
      <c r="D9" s="70">
        <v>80</v>
      </c>
      <c r="E9" s="66"/>
    </row>
    <row r="10" spans="1:16" ht="31.5" x14ac:dyDescent="0.25">
      <c r="A10" s="67">
        <v>5</v>
      </c>
      <c r="B10" s="55" t="s">
        <v>22</v>
      </c>
      <c r="C10" s="70">
        <v>30</v>
      </c>
      <c r="D10" s="70">
        <v>80</v>
      </c>
      <c r="E10" s="66"/>
    </row>
    <row r="11" spans="1:16" ht="15.75" x14ac:dyDescent="0.25">
      <c r="A11" s="67">
        <v>6</v>
      </c>
      <c r="B11" s="55" t="s">
        <v>23</v>
      </c>
      <c r="C11" s="70">
        <v>60</v>
      </c>
      <c r="D11" s="70">
        <v>60</v>
      </c>
      <c r="E11" s="66"/>
    </row>
    <row r="12" spans="1:16" ht="31.5" x14ac:dyDescent="0.25">
      <c r="A12" s="67">
        <v>7</v>
      </c>
      <c r="B12" s="55" t="s">
        <v>24</v>
      </c>
      <c r="C12" s="70">
        <v>30</v>
      </c>
      <c r="D12" s="70">
        <v>80</v>
      </c>
      <c r="E12" s="66"/>
    </row>
    <row r="13" spans="1:16" ht="31.5" x14ac:dyDescent="0.25">
      <c r="A13" s="67">
        <v>8</v>
      </c>
      <c r="B13" s="55" t="s">
        <v>25</v>
      </c>
      <c r="C13" s="70">
        <v>50</v>
      </c>
      <c r="D13" s="70">
        <v>50</v>
      </c>
      <c r="E13" s="66"/>
    </row>
    <row r="14" spans="1:16" ht="31.5" x14ac:dyDescent="0.25">
      <c r="A14" s="67">
        <v>9</v>
      </c>
      <c r="B14" s="55" t="s">
        <v>26</v>
      </c>
      <c r="C14" s="70">
        <v>30</v>
      </c>
      <c r="D14" s="70">
        <v>70</v>
      </c>
      <c r="E14" s="66"/>
    </row>
    <row r="15" spans="1:16" ht="31.5" x14ac:dyDescent="0.25">
      <c r="A15" s="67">
        <v>10</v>
      </c>
      <c r="B15" s="55" t="s">
        <v>27</v>
      </c>
      <c r="C15" s="70">
        <v>40</v>
      </c>
      <c r="D15" s="70">
        <v>50</v>
      </c>
      <c r="E15" s="66"/>
    </row>
    <row r="16" spans="1:16" ht="31.5" x14ac:dyDescent="0.25">
      <c r="A16" s="67">
        <v>11</v>
      </c>
      <c r="B16" s="56" t="s">
        <v>36</v>
      </c>
      <c r="C16" s="70">
        <v>50</v>
      </c>
      <c r="D16" s="70">
        <v>70</v>
      </c>
      <c r="E16" s="66"/>
    </row>
    <row r="17" spans="1:7" ht="31.5" x14ac:dyDescent="0.25">
      <c r="A17" s="67">
        <v>12</v>
      </c>
      <c r="B17" s="55" t="s">
        <v>37</v>
      </c>
      <c r="C17" s="70">
        <v>80</v>
      </c>
      <c r="D17" s="70">
        <v>80</v>
      </c>
      <c r="E17" s="66"/>
    </row>
    <row r="18" spans="1:7" ht="15.75" x14ac:dyDescent="0.25">
      <c r="A18" s="67">
        <v>13</v>
      </c>
      <c r="B18" s="55" t="s">
        <v>38</v>
      </c>
      <c r="C18" s="70">
        <v>80</v>
      </c>
      <c r="D18" s="70">
        <v>40</v>
      </c>
      <c r="E18" s="66"/>
    </row>
    <row r="19" spans="1:7" ht="31.5" x14ac:dyDescent="0.25">
      <c r="A19" s="67">
        <v>14</v>
      </c>
      <c r="B19" s="57" t="s">
        <v>39</v>
      </c>
      <c r="C19" s="70">
        <v>60</v>
      </c>
      <c r="D19" s="70">
        <v>60</v>
      </c>
      <c r="E19" s="66"/>
    </row>
    <row r="20" spans="1:7" ht="15.75" x14ac:dyDescent="0.25">
      <c r="A20" s="67">
        <v>15</v>
      </c>
      <c r="B20" s="58" t="s">
        <v>44</v>
      </c>
      <c r="C20" s="70">
        <v>50</v>
      </c>
      <c r="D20" s="70">
        <v>50</v>
      </c>
      <c r="E20" s="66"/>
    </row>
    <row r="21" spans="1:7" ht="15.75" x14ac:dyDescent="0.25">
      <c r="A21" s="67">
        <v>16</v>
      </c>
      <c r="B21" s="53" t="s">
        <v>45</v>
      </c>
      <c r="C21" s="70">
        <v>30</v>
      </c>
      <c r="D21" s="70">
        <v>40</v>
      </c>
      <c r="E21" s="66"/>
      <c r="G21" s="59"/>
    </row>
    <row r="22" spans="1:7" ht="15.75" x14ac:dyDescent="0.25">
      <c r="A22" s="67">
        <v>17</v>
      </c>
      <c r="B22" s="58" t="s">
        <v>67</v>
      </c>
      <c r="C22" s="70">
        <v>50</v>
      </c>
      <c r="D22" s="70">
        <v>50</v>
      </c>
      <c r="E22" s="66"/>
    </row>
    <row r="23" spans="1:7" ht="31.5" x14ac:dyDescent="0.25">
      <c r="A23" s="67">
        <v>18</v>
      </c>
      <c r="B23" s="55" t="s">
        <v>46</v>
      </c>
      <c r="C23" s="70">
        <v>70</v>
      </c>
      <c r="D23" s="70">
        <v>50</v>
      </c>
      <c r="E23" s="66"/>
    </row>
    <row r="24" spans="1:7" ht="31.5" x14ac:dyDescent="0.25">
      <c r="A24" s="67">
        <v>19</v>
      </c>
      <c r="B24" s="55" t="s">
        <v>47</v>
      </c>
      <c r="C24" s="70">
        <v>60</v>
      </c>
      <c r="D24" s="70">
        <v>70</v>
      </c>
      <c r="E24" s="66"/>
    </row>
    <row r="25" spans="1:7" ht="47.25" x14ac:dyDescent="0.25">
      <c r="A25" s="67">
        <v>20</v>
      </c>
      <c r="B25" s="55" t="s">
        <v>48</v>
      </c>
      <c r="C25" s="70">
        <v>60</v>
      </c>
      <c r="D25" s="70">
        <v>70</v>
      </c>
      <c r="E25" s="66"/>
    </row>
    <row r="26" spans="1:7" ht="31.5" x14ac:dyDescent="0.25">
      <c r="A26" s="67">
        <v>21</v>
      </c>
      <c r="B26" s="60" t="s">
        <v>155</v>
      </c>
      <c r="C26" s="70">
        <v>60</v>
      </c>
      <c r="D26" s="70">
        <v>50</v>
      </c>
      <c r="E26" s="66"/>
    </row>
    <row r="27" spans="1:7" ht="31.5" x14ac:dyDescent="0.25">
      <c r="A27" s="67">
        <v>22</v>
      </c>
      <c r="B27" s="55" t="s">
        <v>49</v>
      </c>
      <c r="C27" s="70">
        <v>60</v>
      </c>
      <c r="D27" s="70">
        <v>70</v>
      </c>
      <c r="E27" s="66"/>
    </row>
    <row r="28" spans="1:7" ht="31.5" x14ac:dyDescent="0.25">
      <c r="A28" s="67">
        <v>23</v>
      </c>
      <c r="B28" s="60" t="s">
        <v>50</v>
      </c>
      <c r="C28" s="70">
        <v>50</v>
      </c>
      <c r="D28" s="70">
        <v>50</v>
      </c>
      <c r="E28" s="66"/>
    </row>
    <row r="29" spans="1:7" ht="31.5" x14ac:dyDescent="0.25">
      <c r="A29" s="67">
        <v>24</v>
      </c>
      <c r="B29" s="61" t="s">
        <v>156</v>
      </c>
      <c r="C29" s="70">
        <v>60</v>
      </c>
      <c r="D29" s="70">
        <v>50</v>
      </c>
      <c r="E29"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E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158</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162</v>
      </c>
      <c r="B3" s="73"/>
      <c r="C3" s="73"/>
      <c r="D3" s="73"/>
      <c r="E3" s="73"/>
      <c r="F3" s="31"/>
      <c r="G3" s="31"/>
      <c r="H3" s="31"/>
      <c r="I3" s="8"/>
      <c r="J3" s="8"/>
      <c r="K3" s="8"/>
      <c r="L3" s="8"/>
      <c r="M3" s="8"/>
      <c r="N3" s="8"/>
      <c r="O3" s="8"/>
      <c r="P3" s="8"/>
    </row>
    <row r="5" spans="1:16" ht="15.75" x14ac:dyDescent="0.25">
      <c r="A5" s="62" t="s">
        <v>151</v>
      </c>
      <c r="B5" s="63" t="s">
        <v>152</v>
      </c>
      <c r="C5" s="63" t="s">
        <v>153</v>
      </c>
      <c r="D5" s="63" t="s">
        <v>154</v>
      </c>
      <c r="E5" s="64" t="s">
        <v>157</v>
      </c>
    </row>
    <row r="6" spans="1:16" ht="31.5" x14ac:dyDescent="0.25">
      <c r="A6" s="67">
        <v>1</v>
      </c>
      <c r="B6" s="55" t="s">
        <v>18</v>
      </c>
      <c r="C6" s="69">
        <v>40</v>
      </c>
      <c r="D6" s="69">
        <v>80</v>
      </c>
      <c r="E6" s="65"/>
    </row>
    <row r="7" spans="1:16" ht="47.25" x14ac:dyDescent="0.25">
      <c r="A7" s="67">
        <v>2</v>
      </c>
      <c r="B7" s="55" t="s">
        <v>19</v>
      </c>
      <c r="C7" s="69">
        <v>50</v>
      </c>
      <c r="D7" s="69">
        <v>50</v>
      </c>
      <c r="E7" s="66"/>
    </row>
    <row r="8" spans="1:16" ht="15.75" x14ac:dyDescent="0.25">
      <c r="A8" s="67">
        <v>3</v>
      </c>
      <c r="B8" s="55" t="s">
        <v>20</v>
      </c>
      <c r="C8" s="69">
        <v>60</v>
      </c>
      <c r="D8" s="69">
        <v>70</v>
      </c>
      <c r="E8" s="66"/>
    </row>
    <row r="9" spans="1:16" ht="31.5" x14ac:dyDescent="0.25">
      <c r="A9" s="67">
        <v>4</v>
      </c>
      <c r="B9" s="55" t="s">
        <v>21</v>
      </c>
      <c r="C9" s="69">
        <v>30</v>
      </c>
      <c r="D9" s="69">
        <v>60</v>
      </c>
      <c r="E9" s="66"/>
    </row>
    <row r="10" spans="1:16" ht="31.5" x14ac:dyDescent="0.25">
      <c r="A10" s="67">
        <v>5</v>
      </c>
      <c r="B10" s="55" t="s">
        <v>22</v>
      </c>
      <c r="C10" s="69">
        <v>50</v>
      </c>
      <c r="D10" s="69">
        <v>50</v>
      </c>
      <c r="E10" s="66"/>
    </row>
    <row r="11" spans="1:16" ht="15.75" x14ac:dyDescent="0.25">
      <c r="A11" s="67">
        <v>6</v>
      </c>
      <c r="B11" s="55" t="s">
        <v>23</v>
      </c>
      <c r="C11" s="69">
        <v>50</v>
      </c>
      <c r="D11" s="69">
        <v>80</v>
      </c>
      <c r="E11" s="66"/>
    </row>
    <row r="12" spans="1:16" ht="31.5" x14ac:dyDescent="0.25">
      <c r="A12" s="67">
        <v>7</v>
      </c>
      <c r="B12" s="55" t="s">
        <v>24</v>
      </c>
      <c r="C12" s="69">
        <v>20</v>
      </c>
      <c r="D12" s="69">
        <v>80</v>
      </c>
      <c r="E12" s="66"/>
    </row>
    <row r="13" spans="1:16" ht="31.5" x14ac:dyDescent="0.25">
      <c r="A13" s="67">
        <v>8</v>
      </c>
      <c r="B13" s="55" t="s">
        <v>25</v>
      </c>
      <c r="C13" s="69">
        <v>20</v>
      </c>
      <c r="D13" s="69">
        <v>40</v>
      </c>
      <c r="E13" s="66"/>
    </row>
    <row r="14" spans="1:16" ht="31.5" x14ac:dyDescent="0.25">
      <c r="A14" s="67">
        <v>9</v>
      </c>
      <c r="B14" s="55" t="s">
        <v>26</v>
      </c>
      <c r="C14" s="69">
        <v>20</v>
      </c>
      <c r="D14" s="69">
        <v>60</v>
      </c>
      <c r="E14" s="66"/>
    </row>
    <row r="15" spans="1:16" ht="31.5" x14ac:dyDescent="0.25">
      <c r="A15" s="67">
        <v>10</v>
      </c>
      <c r="B15" s="55" t="s">
        <v>27</v>
      </c>
      <c r="C15" s="69">
        <v>25</v>
      </c>
      <c r="D15" s="69">
        <v>30</v>
      </c>
      <c r="E15" s="66"/>
    </row>
    <row r="16" spans="1:16" ht="31.5" x14ac:dyDescent="0.25">
      <c r="A16" s="67">
        <v>11</v>
      </c>
      <c r="B16" s="56" t="s">
        <v>36</v>
      </c>
      <c r="C16" s="69">
        <v>70</v>
      </c>
      <c r="D16" s="69">
        <v>65</v>
      </c>
      <c r="E16" s="66"/>
    </row>
    <row r="17" spans="1:7" ht="31.5" x14ac:dyDescent="0.25">
      <c r="A17" s="67">
        <v>12</v>
      </c>
      <c r="B17" s="55" t="s">
        <v>37</v>
      </c>
      <c r="C17" s="69">
        <v>80</v>
      </c>
      <c r="D17" s="69">
        <v>70</v>
      </c>
      <c r="E17" s="66"/>
    </row>
    <row r="18" spans="1:7" ht="15.75" x14ac:dyDescent="0.25">
      <c r="A18" s="67">
        <v>13</v>
      </c>
      <c r="B18" s="55" t="s">
        <v>38</v>
      </c>
      <c r="C18" s="69">
        <v>10</v>
      </c>
      <c r="D18" s="69">
        <v>10</v>
      </c>
      <c r="E18" s="66"/>
    </row>
    <row r="19" spans="1:7" ht="31.5" x14ac:dyDescent="0.25">
      <c r="A19" s="67">
        <v>14</v>
      </c>
      <c r="B19" s="57" t="s">
        <v>39</v>
      </c>
      <c r="C19" s="69">
        <v>30</v>
      </c>
      <c r="D19" s="69">
        <v>50</v>
      </c>
      <c r="E19" s="66"/>
    </row>
    <row r="20" spans="1:7" ht="15.75" x14ac:dyDescent="0.25">
      <c r="A20" s="67">
        <v>15</v>
      </c>
      <c r="B20" s="58" t="s">
        <v>44</v>
      </c>
      <c r="C20" s="69">
        <v>30</v>
      </c>
      <c r="D20" s="69">
        <v>30</v>
      </c>
      <c r="E20" s="66"/>
    </row>
    <row r="21" spans="1:7" ht="15.75" x14ac:dyDescent="0.25">
      <c r="A21" s="67">
        <v>16</v>
      </c>
      <c r="B21" s="53" t="s">
        <v>45</v>
      </c>
      <c r="C21" s="69">
        <v>55</v>
      </c>
      <c r="D21" s="69">
        <v>50</v>
      </c>
      <c r="E21" s="66"/>
      <c r="G21" s="59"/>
    </row>
    <row r="22" spans="1:7" ht="15.75" x14ac:dyDescent="0.25">
      <c r="A22" s="67">
        <v>17</v>
      </c>
      <c r="B22" s="58" t="s">
        <v>67</v>
      </c>
      <c r="C22" s="69">
        <v>60</v>
      </c>
      <c r="D22" s="69">
        <v>50</v>
      </c>
      <c r="E22" s="66"/>
    </row>
    <row r="23" spans="1:7" ht="31.5" x14ac:dyDescent="0.25">
      <c r="A23" s="67">
        <v>18</v>
      </c>
      <c r="B23" s="55" t="s">
        <v>46</v>
      </c>
      <c r="C23" s="69">
        <v>40</v>
      </c>
      <c r="D23" s="69">
        <v>50</v>
      </c>
      <c r="E23" s="66"/>
    </row>
    <row r="24" spans="1:7" ht="31.5" x14ac:dyDescent="0.25">
      <c r="A24" s="67">
        <v>19</v>
      </c>
      <c r="B24" s="55" t="s">
        <v>47</v>
      </c>
      <c r="C24" s="69">
        <v>20</v>
      </c>
      <c r="D24" s="69">
        <v>30</v>
      </c>
      <c r="E24" s="66"/>
    </row>
    <row r="25" spans="1:7" ht="47.25" x14ac:dyDescent="0.25">
      <c r="A25" s="67">
        <v>20</v>
      </c>
      <c r="B25" s="55" t="s">
        <v>48</v>
      </c>
      <c r="C25" s="69">
        <v>50</v>
      </c>
      <c r="D25" s="69">
        <v>70</v>
      </c>
      <c r="E25" s="66"/>
    </row>
    <row r="26" spans="1:7" ht="31.5" x14ac:dyDescent="0.25">
      <c r="A26" s="67">
        <v>21</v>
      </c>
      <c r="B26" s="60" t="s">
        <v>155</v>
      </c>
      <c r="C26" s="69">
        <v>10</v>
      </c>
      <c r="D26" s="69">
        <v>30</v>
      </c>
      <c r="E26" s="66"/>
    </row>
    <row r="27" spans="1:7" ht="31.5" x14ac:dyDescent="0.25">
      <c r="A27" s="67">
        <v>22</v>
      </c>
      <c r="B27" s="55" t="s">
        <v>49</v>
      </c>
      <c r="C27" s="69">
        <v>10</v>
      </c>
      <c r="D27" s="69">
        <v>80</v>
      </c>
      <c r="E27" s="66"/>
    </row>
    <row r="28" spans="1:7" ht="31.5" x14ac:dyDescent="0.25">
      <c r="A28" s="67">
        <v>23</v>
      </c>
      <c r="B28" s="60" t="s">
        <v>50</v>
      </c>
      <c r="C28" s="69">
        <v>30</v>
      </c>
      <c r="D28" s="69">
        <v>40</v>
      </c>
      <c r="E28" s="66"/>
    </row>
    <row r="29" spans="1:7" ht="31.5" x14ac:dyDescent="0.25">
      <c r="A29" s="67">
        <v>24</v>
      </c>
      <c r="B29" s="61" t="s">
        <v>156</v>
      </c>
      <c r="C29" s="69">
        <v>40</v>
      </c>
      <c r="D29" s="69">
        <v>30</v>
      </c>
      <c r="E29"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E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158</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163</v>
      </c>
      <c r="B3" s="73"/>
      <c r="C3" s="73"/>
      <c r="D3" s="73"/>
      <c r="E3" s="73"/>
      <c r="F3" s="31"/>
      <c r="G3" s="31"/>
      <c r="H3" s="31"/>
      <c r="I3" s="8"/>
      <c r="J3" s="8"/>
      <c r="K3" s="8"/>
      <c r="L3" s="8"/>
      <c r="M3" s="8"/>
      <c r="N3" s="8"/>
      <c r="O3" s="8"/>
      <c r="P3" s="8"/>
    </row>
    <row r="5" spans="1:16" ht="15.75" x14ac:dyDescent="0.25">
      <c r="A5" s="62" t="s">
        <v>151</v>
      </c>
      <c r="B5" s="63" t="s">
        <v>152</v>
      </c>
      <c r="C5" s="63" t="s">
        <v>153</v>
      </c>
      <c r="D5" s="63" t="s">
        <v>154</v>
      </c>
      <c r="E5" s="64" t="s">
        <v>157</v>
      </c>
    </row>
    <row r="6" spans="1:16" ht="31.5" x14ac:dyDescent="0.25">
      <c r="A6" s="67">
        <v>1</v>
      </c>
      <c r="B6" s="55" t="s">
        <v>18</v>
      </c>
      <c r="C6" s="69">
        <v>50</v>
      </c>
      <c r="D6" s="69">
        <v>80</v>
      </c>
      <c r="E6" s="65"/>
    </row>
    <row r="7" spans="1:16" ht="47.25" x14ac:dyDescent="0.25">
      <c r="A7" s="67">
        <v>2</v>
      </c>
      <c r="B7" s="55" t="s">
        <v>19</v>
      </c>
      <c r="C7" s="69">
        <v>30</v>
      </c>
      <c r="D7" s="69">
        <v>60</v>
      </c>
      <c r="E7" s="66"/>
    </row>
    <row r="8" spans="1:16" ht="15.75" x14ac:dyDescent="0.25">
      <c r="A8" s="67">
        <v>3</v>
      </c>
      <c r="B8" s="55" t="s">
        <v>20</v>
      </c>
      <c r="C8" s="69">
        <v>50</v>
      </c>
      <c r="D8" s="69">
        <v>60</v>
      </c>
      <c r="E8" s="66"/>
    </row>
    <row r="9" spans="1:16" ht="31.5" x14ac:dyDescent="0.25">
      <c r="A9" s="67">
        <v>4</v>
      </c>
      <c r="B9" s="55" t="s">
        <v>21</v>
      </c>
      <c r="C9" s="69">
        <v>60</v>
      </c>
      <c r="D9" s="69">
        <v>80</v>
      </c>
      <c r="E9" s="66"/>
    </row>
    <row r="10" spans="1:16" ht="31.5" x14ac:dyDescent="0.25">
      <c r="A10" s="67">
        <v>5</v>
      </c>
      <c r="B10" s="55" t="s">
        <v>22</v>
      </c>
      <c r="C10" s="69">
        <v>50</v>
      </c>
      <c r="D10" s="69">
        <v>70</v>
      </c>
      <c r="E10" s="66"/>
    </row>
    <row r="11" spans="1:16" ht="15.75" x14ac:dyDescent="0.25">
      <c r="A11" s="67">
        <v>6</v>
      </c>
      <c r="B11" s="55" t="s">
        <v>23</v>
      </c>
      <c r="C11" s="69">
        <v>60</v>
      </c>
      <c r="D11" s="69">
        <v>70</v>
      </c>
      <c r="E11" s="66"/>
    </row>
    <row r="12" spans="1:16" ht="31.5" x14ac:dyDescent="0.25">
      <c r="A12" s="67">
        <v>7</v>
      </c>
      <c r="B12" s="55" t="s">
        <v>24</v>
      </c>
      <c r="C12" s="69">
        <v>30</v>
      </c>
      <c r="D12" s="69">
        <v>70</v>
      </c>
      <c r="E12" s="66"/>
    </row>
    <row r="13" spans="1:16" ht="31.5" x14ac:dyDescent="0.25">
      <c r="A13" s="67">
        <v>8</v>
      </c>
      <c r="B13" s="55" t="s">
        <v>25</v>
      </c>
      <c r="C13" s="69">
        <v>50</v>
      </c>
      <c r="D13" s="69">
        <v>70</v>
      </c>
      <c r="E13" s="66"/>
    </row>
    <row r="14" spans="1:16" ht="31.5" x14ac:dyDescent="0.25">
      <c r="A14" s="67">
        <v>9</v>
      </c>
      <c r="B14" s="55" t="s">
        <v>26</v>
      </c>
      <c r="C14" s="69">
        <v>30</v>
      </c>
      <c r="D14" s="69">
        <v>70</v>
      </c>
      <c r="E14" s="66"/>
    </row>
    <row r="15" spans="1:16" ht="31.5" x14ac:dyDescent="0.25">
      <c r="A15" s="67">
        <v>10</v>
      </c>
      <c r="B15" s="55" t="s">
        <v>27</v>
      </c>
      <c r="C15" s="69">
        <v>70</v>
      </c>
      <c r="D15" s="69">
        <v>70</v>
      </c>
      <c r="E15" s="66"/>
    </row>
    <row r="16" spans="1:16" ht="31.5" x14ac:dyDescent="0.25">
      <c r="A16" s="67">
        <v>11</v>
      </c>
      <c r="B16" s="56" t="s">
        <v>36</v>
      </c>
      <c r="C16" s="69">
        <v>60</v>
      </c>
      <c r="D16" s="69">
        <v>80</v>
      </c>
      <c r="E16" s="66"/>
    </row>
    <row r="17" spans="1:7" ht="31.5" x14ac:dyDescent="0.25">
      <c r="A17" s="67">
        <v>12</v>
      </c>
      <c r="B17" s="55" t="s">
        <v>37</v>
      </c>
      <c r="C17" s="69">
        <v>50</v>
      </c>
      <c r="D17" s="69">
        <v>70</v>
      </c>
      <c r="E17" s="66"/>
    </row>
    <row r="18" spans="1:7" ht="15.75" x14ac:dyDescent="0.25">
      <c r="A18" s="67">
        <v>13</v>
      </c>
      <c r="B18" s="55" t="s">
        <v>38</v>
      </c>
      <c r="C18" s="69">
        <v>80</v>
      </c>
      <c r="D18" s="69">
        <v>60</v>
      </c>
      <c r="E18" s="66"/>
    </row>
    <row r="19" spans="1:7" ht="31.5" x14ac:dyDescent="0.25">
      <c r="A19" s="67">
        <v>14</v>
      </c>
      <c r="B19" s="57" t="s">
        <v>39</v>
      </c>
      <c r="C19" s="69">
        <v>30</v>
      </c>
      <c r="D19" s="69">
        <v>70</v>
      </c>
      <c r="E19" s="66"/>
    </row>
    <row r="20" spans="1:7" ht="15.75" x14ac:dyDescent="0.25">
      <c r="A20" s="67">
        <v>15</v>
      </c>
      <c r="B20" s="58" t="s">
        <v>44</v>
      </c>
      <c r="C20" s="69">
        <v>30</v>
      </c>
      <c r="D20" s="69">
        <v>30</v>
      </c>
      <c r="E20" s="66"/>
    </row>
    <row r="21" spans="1:7" ht="15.75" x14ac:dyDescent="0.25">
      <c r="A21" s="67">
        <v>16</v>
      </c>
      <c r="B21" s="53" t="s">
        <v>45</v>
      </c>
      <c r="C21" s="69">
        <v>30</v>
      </c>
      <c r="D21" s="69">
        <v>30</v>
      </c>
      <c r="E21" s="66"/>
      <c r="G21" s="59"/>
    </row>
    <row r="22" spans="1:7" ht="15.75" x14ac:dyDescent="0.25">
      <c r="A22" s="67">
        <v>17</v>
      </c>
      <c r="B22" s="58" t="s">
        <v>67</v>
      </c>
      <c r="C22" s="69">
        <v>60</v>
      </c>
      <c r="D22" s="69">
        <v>50</v>
      </c>
      <c r="E22" s="66"/>
    </row>
    <row r="23" spans="1:7" ht="31.5" x14ac:dyDescent="0.25">
      <c r="A23" s="67">
        <v>18</v>
      </c>
      <c r="B23" s="55" t="s">
        <v>46</v>
      </c>
      <c r="C23" s="69">
        <v>90</v>
      </c>
      <c r="D23" s="69">
        <v>70</v>
      </c>
      <c r="E23" s="66"/>
    </row>
    <row r="24" spans="1:7" ht="31.5" x14ac:dyDescent="0.25">
      <c r="A24" s="67">
        <v>19</v>
      </c>
      <c r="B24" s="55" t="s">
        <v>47</v>
      </c>
      <c r="C24" s="69">
        <v>70</v>
      </c>
      <c r="D24" s="69">
        <v>70</v>
      </c>
      <c r="E24" s="66"/>
    </row>
    <row r="25" spans="1:7" ht="47.25" x14ac:dyDescent="0.25">
      <c r="A25" s="67">
        <v>20</v>
      </c>
      <c r="B25" s="55" t="s">
        <v>48</v>
      </c>
      <c r="C25" s="69">
        <v>80</v>
      </c>
      <c r="D25" s="69">
        <v>70</v>
      </c>
      <c r="E25" s="66"/>
    </row>
    <row r="26" spans="1:7" ht="31.5" x14ac:dyDescent="0.25">
      <c r="A26" s="67">
        <v>21</v>
      </c>
      <c r="B26" s="60" t="s">
        <v>155</v>
      </c>
      <c r="C26" s="69">
        <v>50</v>
      </c>
      <c r="D26" s="69">
        <v>50</v>
      </c>
      <c r="E26" s="66"/>
    </row>
    <row r="27" spans="1:7" ht="31.5" x14ac:dyDescent="0.25">
      <c r="A27" s="67">
        <v>22</v>
      </c>
      <c r="B27" s="55" t="s">
        <v>49</v>
      </c>
      <c r="C27" s="69">
        <v>30</v>
      </c>
      <c r="D27" s="69">
        <v>80</v>
      </c>
      <c r="E27" s="66"/>
    </row>
    <row r="28" spans="1:7" ht="31.5" x14ac:dyDescent="0.25">
      <c r="A28" s="67">
        <v>23</v>
      </c>
      <c r="B28" s="60" t="s">
        <v>50</v>
      </c>
      <c r="C28" s="69">
        <v>60</v>
      </c>
      <c r="D28" s="69">
        <v>50</v>
      </c>
      <c r="E28" s="66"/>
    </row>
    <row r="29" spans="1:7" ht="31.5" x14ac:dyDescent="0.25">
      <c r="A29" s="67">
        <v>24</v>
      </c>
      <c r="B29" s="61" t="s">
        <v>156</v>
      </c>
      <c r="C29" s="69">
        <v>40</v>
      </c>
      <c r="D29" s="69">
        <v>40</v>
      </c>
      <c r="E29"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E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64.285156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158</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164</v>
      </c>
      <c r="B3" s="73"/>
      <c r="C3" s="73"/>
      <c r="D3" s="73"/>
      <c r="E3" s="73"/>
      <c r="F3" s="31"/>
      <c r="G3" s="31"/>
      <c r="H3" s="31"/>
      <c r="I3" s="8"/>
      <c r="J3" s="8"/>
      <c r="K3" s="8"/>
      <c r="L3" s="8"/>
      <c r="M3" s="8"/>
      <c r="N3" s="8"/>
      <c r="O3" s="8"/>
      <c r="P3" s="8"/>
    </row>
    <row r="5" spans="1:16" s="53" customFormat="1" ht="15.75" x14ac:dyDescent="0.25">
      <c r="A5" s="62" t="s">
        <v>151</v>
      </c>
      <c r="B5" s="63" t="s">
        <v>152</v>
      </c>
      <c r="C5" s="63" t="s">
        <v>153</v>
      </c>
      <c r="D5" s="63" t="s">
        <v>154</v>
      </c>
      <c r="E5" s="64" t="s">
        <v>157</v>
      </c>
    </row>
    <row r="6" spans="1:16" s="53" customFormat="1" ht="31.5" x14ac:dyDescent="0.25">
      <c r="A6" s="67">
        <v>1</v>
      </c>
      <c r="B6" s="55" t="s">
        <v>18</v>
      </c>
      <c r="C6" s="69">
        <v>60</v>
      </c>
      <c r="D6" s="69">
        <v>80</v>
      </c>
      <c r="E6" s="71" t="s">
        <v>78</v>
      </c>
    </row>
    <row r="7" spans="1:16" s="53" customFormat="1" ht="47.25" x14ac:dyDescent="0.25">
      <c r="A7" s="67">
        <v>2</v>
      </c>
      <c r="B7" s="55" t="s">
        <v>19</v>
      </c>
      <c r="C7" s="69">
        <v>40</v>
      </c>
      <c r="D7" s="69">
        <v>60</v>
      </c>
      <c r="E7" s="68" t="s">
        <v>79</v>
      </c>
    </row>
    <row r="8" spans="1:16" s="53" customFormat="1" ht="15.75" x14ac:dyDescent="0.25">
      <c r="A8" s="67">
        <v>3</v>
      </c>
      <c r="B8" s="55" t="s">
        <v>20</v>
      </c>
      <c r="C8" s="69">
        <v>40</v>
      </c>
      <c r="D8" s="69">
        <v>60</v>
      </c>
      <c r="E8" s="68" t="s">
        <v>165</v>
      </c>
    </row>
    <row r="9" spans="1:16" s="53" customFormat="1" ht="31.5" x14ac:dyDescent="0.25">
      <c r="A9" s="67">
        <v>4</v>
      </c>
      <c r="B9" s="55" t="s">
        <v>21</v>
      </c>
      <c r="C9" s="69">
        <v>60</v>
      </c>
      <c r="D9" s="69">
        <v>80</v>
      </c>
      <c r="E9" s="68"/>
    </row>
    <row r="10" spans="1:16" s="53" customFormat="1" ht="31.5" x14ac:dyDescent="0.25">
      <c r="A10" s="67">
        <v>5</v>
      </c>
      <c r="B10" s="55" t="s">
        <v>22</v>
      </c>
      <c r="C10" s="69">
        <v>50</v>
      </c>
      <c r="D10" s="69">
        <v>90</v>
      </c>
      <c r="E10" s="68" t="s">
        <v>168</v>
      </c>
    </row>
    <row r="11" spans="1:16" s="53" customFormat="1" ht="15.75" x14ac:dyDescent="0.25">
      <c r="A11" s="67">
        <v>6</v>
      </c>
      <c r="B11" s="55" t="s">
        <v>23</v>
      </c>
      <c r="C11" s="69">
        <v>50</v>
      </c>
      <c r="D11" s="69">
        <v>70</v>
      </c>
      <c r="E11" s="68" t="s">
        <v>166</v>
      </c>
    </row>
    <row r="12" spans="1:16" s="53" customFormat="1" ht="31.5" x14ac:dyDescent="0.25">
      <c r="A12" s="67">
        <v>7</v>
      </c>
      <c r="B12" s="55" t="s">
        <v>24</v>
      </c>
      <c r="C12" s="69">
        <v>40</v>
      </c>
      <c r="D12" s="69">
        <v>90</v>
      </c>
      <c r="E12" s="68"/>
    </row>
    <row r="13" spans="1:16" s="53" customFormat="1" ht="31.5" x14ac:dyDescent="0.25">
      <c r="A13" s="67">
        <v>8</v>
      </c>
      <c r="B13" s="55" t="s">
        <v>25</v>
      </c>
      <c r="C13" s="69">
        <v>50</v>
      </c>
      <c r="D13" s="69">
        <v>60</v>
      </c>
      <c r="E13" s="68" t="s">
        <v>167</v>
      </c>
    </row>
    <row r="14" spans="1:16" s="53" customFormat="1" ht="31.5" x14ac:dyDescent="0.25">
      <c r="A14" s="67">
        <v>9</v>
      </c>
      <c r="B14" s="55" t="s">
        <v>26</v>
      </c>
      <c r="C14" s="69">
        <v>45</v>
      </c>
      <c r="D14" s="69">
        <v>75</v>
      </c>
      <c r="E14" s="68" t="s">
        <v>79</v>
      </c>
    </row>
    <row r="15" spans="1:16" s="53" customFormat="1" ht="31.5" x14ac:dyDescent="0.25">
      <c r="A15" s="67">
        <v>10</v>
      </c>
      <c r="B15" s="55" t="s">
        <v>27</v>
      </c>
      <c r="C15" s="69">
        <v>30</v>
      </c>
      <c r="D15" s="69">
        <v>60</v>
      </c>
      <c r="E15" s="68"/>
    </row>
    <row r="16" spans="1:16" s="53" customFormat="1" ht="31.5" x14ac:dyDescent="0.25">
      <c r="A16" s="67">
        <v>11</v>
      </c>
      <c r="B16" s="56" t="s">
        <v>36</v>
      </c>
      <c r="C16" s="69">
        <v>80</v>
      </c>
      <c r="D16" s="69">
        <v>70</v>
      </c>
      <c r="E16" s="68" t="s">
        <v>86</v>
      </c>
    </row>
    <row r="17" spans="1:7" s="53" customFormat="1" ht="31.5" x14ac:dyDescent="0.25">
      <c r="A17" s="67">
        <v>12</v>
      </c>
      <c r="B17" s="55" t="s">
        <v>37</v>
      </c>
      <c r="C17" s="69">
        <v>85</v>
      </c>
      <c r="D17" s="69">
        <v>70</v>
      </c>
      <c r="E17" s="68" t="s">
        <v>87</v>
      </c>
    </row>
    <row r="18" spans="1:7" s="53" customFormat="1" ht="15.75" x14ac:dyDescent="0.25">
      <c r="A18" s="67">
        <v>13</v>
      </c>
      <c r="B18" s="55" t="s">
        <v>38</v>
      </c>
      <c r="C18" s="69">
        <v>80</v>
      </c>
      <c r="D18" s="69">
        <v>60</v>
      </c>
      <c r="E18" s="68"/>
    </row>
    <row r="19" spans="1:7" s="53" customFormat="1" ht="31.5" x14ac:dyDescent="0.25">
      <c r="A19" s="67">
        <v>14</v>
      </c>
      <c r="B19" s="57" t="s">
        <v>39</v>
      </c>
      <c r="C19" s="69">
        <v>60</v>
      </c>
      <c r="D19" s="69">
        <v>60</v>
      </c>
      <c r="E19" s="68" t="s">
        <v>146</v>
      </c>
    </row>
    <row r="20" spans="1:7" s="53" customFormat="1" ht="15.75" x14ac:dyDescent="0.25">
      <c r="A20" s="67">
        <v>15</v>
      </c>
      <c r="B20" s="58" t="s">
        <v>44</v>
      </c>
      <c r="C20" s="69">
        <v>70</v>
      </c>
      <c r="D20" s="69">
        <v>70</v>
      </c>
      <c r="E20" s="68"/>
    </row>
    <row r="21" spans="1:7" s="53" customFormat="1" ht="15.75" x14ac:dyDescent="0.25">
      <c r="A21" s="67">
        <v>16</v>
      </c>
      <c r="B21" s="53" t="s">
        <v>45</v>
      </c>
      <c r="C21" s="69">
        <v>40</v>
      </c>
      <c r="D21" s="69">
        <v>50</v>
      </c>
      <c r="E21" s="68"/>
      <c r="G21" s="59"/>
    </row>
    <row r="22" spans="1:7" s="53" customFormat="1" ht="15.75" x14ac:dyDescent="0.25">
      <c r="A22" s="67">
        <v>17</v>
      </c>
      <c r="B22" s="58" t="s">
        <v>67</v>
      </c>
      <c r="C22" s="69">
        <v>80</v>
      </c>
      <c r="D22" s="69">
        <v>60</v>
      </c>
      <c r="E22" s="68"/>
    </row>
    <row r="23" spans="1:7" s="53" customFormat="1" ht="31.5" x14ac:dyDescent="0.25">
      <c r="A23" s="67">
        <v>18</v>
      </c>
      <c r="B23" s="55" t="s">
        <v>46</v>
      </c>
      <c r="C23" s="69">
        <v>90</v>
      </c>
      <c r="D23" s="69">
        <v>60</v>
      </c>
      <c r="E23" s="68" t="s">
        <v>169</v>
      </c>
    </row>
    <row r="24" spans="1:7" s="53" customFormat="1" ht="31.5" x14ac:dyDescent="0.25">
      <c r="A24" s="67">
        <v>19</v>
      </c>
      <c r="B24" s="55" t="s">
        <v>47</v>
      </c>
      <c r="C24" s="69">
        <v>70</v>
      </c>
      <c r="D24" s="69">
        <v>80</v>
      </c>
      <c r="E24" s="68" t="s">
        <v>79</v>
      </c>
    </row>
    <row r="25" spans="1:7" s="53" customFormat="1" ht="47.25" x14ac:dyDescent="0.25">
      <c r="A25" s="67">
        <v>20</v>
      </c>
      <c r="B25" s="55" t="s">
        <v>48</v>
      </c>
      <c r="C25" s="69">
        <v>80</v>
      </c>
      <c r="D25" s="69">
        <v>80</v>
      </c>
      <c r="E25" s="68" t="s">
        <v>170</v>
      </c>
    </row>
    <row r="26" spans="1:7" s="53" customFormat="1" ht="31.5" x14ac:dyDescent="0.25">
      <c r="A26" s="67">
        <v>21</v>
      </c>
      <c r="B26" s="60" t="s">
        <v>155</v>
      </c>
      <c r="C26" s="69">
        <v>70</v>
      </c>
      <c r="D26" s="69">
        <v>60</v>
      </c>
      <c r="E26" s="68" t="s">
        <v>142</v>
      </c>
    </row>
    <row r="27" spans="1:7" s="53" customFormat="1" ht="31.5" x14ac:dyDescent="0.25">
      <c r="A27" s="67">
        <v>22</v>
      </c>
      <c r="B27" s="55" t="s">
        <v>49</v>
      </c>
      <c r="C27" s="69">
        <v>65</v>
      </c>
      <c r="D27" s="69">
        <v>80</v>
      </c>
      <c r="E27" s="68" t="s">
        <v>92</v>
      </c>
    </row>
    <row r="28" spans="1:7" s="53" customFormat="1" ht="31.5" x14ac:dyDescent="0.25">
      <c r="A28" s="67">
        <v>23</v>
      </c>
      <c r="B28" s="60" t="s">
        <v>50</v>
      </c>
      <c r="C28" s="69">
        <v>60</v>
      </c>
      <c r="D28" s="69">
        <v>50</v>
      </c>
      <c r="E28" s="68"/>
    </row>
    <row r="29" spans="1:7" s="53" customFormat="1" ht="31.5" x14ac:dyDescent="0.25">
      <c r="A29" s="67">
        <v>24</v>
      </c>
      <c r="B29" s="61" t="s">
        <v>156</v>
      </c>
      <c r="C29" s="69">
        <v>70</v>
      </c>
      <c r="D29" s="69">
        <v>60</v>
      </c>
      <c r="E29" s="68"/>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Normal="100" workbookViewId="0">
      <selection activeCell="A4" sqref="A4"/>
    </sheetView>
  </sheetViews>
  <sheetFormatPr defaultRowHeight="15" x14ac:dyDescent="0.25"/>
  <cols>
    <col min="1" max="1" width="9.28515625" style="8" customWidth="1"/>
    <col min="2" max="2" width="57" style="8" bestFit="1" customWidth="1"/>
    <col min="3" max="3" width="55" style="8" customWidth="1"/>
    <col min="4" max="4" width="26.28515625" style="30" bestFit="1" customWidth="1"/>
    <col min="5" max="5" width="15.42578125" style="8" customWidth="1"/>
    <col min="6" max="6" width="22" style="30" bestFit="1" customWidth="1"/>
    <col min="7" max="7" width="14.85546875" style="31" customWidth="1"/>
    <col min="8" max="8" width="10.5703125" style="31" customWidth="1"/>
    <col min="9" max="9" width="14.28515625" style="31" bestFit="1" customWidth="1"/>
    <col min="10" max="10" width="52.5703125" style="8" bestFit="1" customWidth="1"/>
    <col min="11" max="11" width="14.140625" style="8" bestFit="1" customWidth="1"/>
    <col min="12" max="12" width="64" style="8" customWidth="1"/>
    <col min="13" max="13" width="8.7109375" style="8" bestFit="1" customWidth="1"/>
    <col min="14" max="14" width="20.28515625" style="8" customWidth="1"/>
    <col min="15" max="16" width="9.140625" style="8"/>
    <col min="17" max="17" width="15" style="8" customWidth="1"/>
    <col min="18" max="16384" width="9.140625" style="8"/>
  </cols>
  <sheetData>
    <row r="1" spans="1:17" ht="33" x14ac:dyDescent="0.25">
      <c r="A1" s="74" t="s">
        <v>148</v>
      </c>
      <c r="B1" s="74"/>
      <c r="C1" s="74"/>
      <c r="D1" s="74"/>
      <c r="E1" s="74"/>
      <c r="F1" s="74"/>
      <c r="G1" s="74"/>
      <c r="H1" s="74"/>
      <c r="I1" s="74"/>
      <c r="J1" s="74"/>
      <c r="K1" s="74"/>
      <c r="L1" s="74"/>
      <c r="M1" s="74"/>
      <c r="N1" s="74"/>
      <c r="O1" s="74"/>
      <c r="P1" s="74"/>
      <c r="Q1" s="74"/>
    </row>
    <row r="2" spans="1:17" ht="15.75" x14ac:dyDescent="0.25">
      <c r="A2" s="72" t="s">
        <v>147</v>
      </c>
      <c r="B2" s="72"/>
    </row>
    <row r="3" spans="1:17" ht="15.75" x14ac:dyDescent="0.25">
      <c r="A3" s="75" t="s">
        <v>171</v>
      </c>
      <c r="B3" s="75"/>
    </row>
    <row r="5" spans="1:17" ht="27.75" customHeight="1" x14ac:dyDescent="0.25">
      <c r="A5" s="86" t="s">
        <v>0</v>
      </c>
      <c r="B5" s="87"/>
      <c r="C5" s="87"/>
      <c r="D5" s="87"/>
      <c r="E5" s="87"/>
      <c r="F5" s="87"/>
      <c r="G5" s="82" t="s">
        <v>14</v>
      </c>
      <c r="H5" s="82"/>
      <c r="I5" s="82"/>
      <c r="J5" s="82"/>
      <c r="K5" s="83" t="s">
        <v>13</v>
      </c>
      <c r="L5" s="83"/>
      <c r="M5" s="83"/>
      <c r="N5" s="84" t="s">
        <v>12</v>
      </c>
      <c r="O5" s="84"/>
      <c r="P5" s="84"/>
      <c r="Q5" s="85"/>
    </row>
    <row r="6" spans="1:17" ht="15.75" x14ac:dyDescent="0.25">
      <c r="A6" s="9" t="s">
        <v>1</v>
      </c>
      <c r="B6" s="10" t="s">
        <v>2</v>
      </c>
      <c r="C6" s="9" t="s">
        <v>16</v>
      </c>
      <c r="D6" s="10" t="s">
        <v>3</v>
      </c>
      <c r="E6" s="9" t="s">
        <v>4</v>
      </c>
      <c r="F6" s="10" t="s">
        <v>15</v>
      </c>
      <c r="G6" s="11" t="s">
        <v>34</v>
      </c>
      <c r="H6" s="11" t="s">
        <v>5</v>
      </c>
      <c r="I6" s="12" t="s">
        <v>6</v>
      </c>
      <c r="J6" s="13" t="s">
        <v>17</v>
      </c>
      <c r="K6" s="9" t="s">
        <v>7</v>
      </c>
      <c r="L6" s="9" t="s">
        <v>8</v>
      </c>
      <c r="M6" s="9" t="s">
        <v>9</v>
      </c>
      <c r="N6" s="9" t="s">
        <v>10</v>
      </c>
      <c r="O6" s="9" t="s">
        <v>11</v>
      </c>
      <c r="P6" s="14"/>
      <c r="Q6" s="14"/>
    </row>
    <row r="7" spans="1:17" ht="63" x14ac:dyDescent="0.25">
      <c r="A7" s="15">
        <v>1</v>
      </c>
      <c r="B7" s="4" t="s">
        <v>18</v>
      </c>
      <c r="C7" s="4" t="s">
        <v>28</v>
      </c>
      <c r="D7" s="4" t="s">
        <v>61</v>
      </c>
      <c r="E7" s="16">
        <v>41317</v>
      </c>
      <c r="F7" s="4" t="s">
        <v>51</v>
      </c>
      <c r="G7" s="17">
        <f>AVERAGE('risk priority (probability)'!D4:I4)/100</f>
        <v>0.5</v>
      </c>
      <c r="H7" s="17">
        <f>AVERAGE('risk priority (impact)'!E5:J5)/100</f>
        <v>0.81666666666666676</v>
      </c>
      <c r="I7" s="18">
        <f t="shared" ref="I7:I29" si="0">G7*H7</f>
        <v>0.40833333333333338</v>
      </c>
      <c r="J7" s="19" t="s">
        <v>78</v>
      </c>
      <c r="K7" s="20" t="s">
        <v>94</v>
      </c>
      <c r="L7" s="4" t="s">
        <v>97</v>
      </c>
      <c r="M7" s="20"/>
      <c r="N7" s="20" t="s">
        <v>115</v>
      </c>
      <c r="O7" s="20"/>
      <c r="P7" s="20"/>
      <c r="Q7" s="20"/>
    </row>
    <row r="8" spans="1:17" ht="31.5" x14ac:dyDescent="0.25">
      <c r="A8" s="5">
        <v>2</v>
      </c>
      <c r="B8" s="3" t="s">
        <v>19</v>
      </c>
      <c r="C8" s="21" t="s">
        <v>29</v>
      </c>
      <c r="D8" s="3" t="s">
        <v>61</v>
      </c>
      <c r="E8" s="6">
        <v>41317</v>
      </c>
      <c r="F8" s="3" t="s">
        <v>52</v>
      </c>
      <c r="G8" s="7">
        <f>AVERAGE('risk priority (probability)'!D5:I5)/100</f>
        <v>0.41666666666666663</v>
      </c>
      <c r="H8" s="7">
        <f>AVERAGE('risk priority (impact)'!E6:J6)/100</f>
        <v>0.59166666666666667</v>
      </c>
      <c r="I8" s="22">
        <f t="shared" si="0"/>
        <v>0.24652777777777776</v>
      </c>
      <c r="J8" s="23" t="s">
        <v>79</v>
      </c>
      <c r="K8" s="2"/>
      <c r="L8" s="3" t="s">
        <v>98</v>
      </c>
      <c r="M8" s="2"/>
      <c r="N8" s="2" t="s">
        <v>106</v>
      </c>
      <c r="O8" s="2"/>
      <c r="P8" s="2"/>
      <c r="Q8" s="2"/>
    </row>
    <row r="9" spans="1:17" ht="31.5" x14ac:dyDescent="0.25">
      <c r="A9" s="5">
        <v>3</v>
      </c>
      <c r="B9" s="3" t="s">
        <v>20</v>
      </c>
      <c r="C9" s="3" t="s">
        <v>121</v>
      </c>
      <c r="D9" s="3" t="s">
        <v>61</v>
      </c>
      <c r="E9" s="6">
        <v>41317</v>
      </c>
      <c r="F9" s="3" t="s">
        <v>53</v>
      </c>
      <c r="G9" s="7">
        <f>AVERAGE('risk priority (probability)'!D6:I6)/100</f>
        <v>0.53</v>
      </c>
      <c r="H9" s="7">
        <f>AVERAGE('risk priority (impact)'!E7:J7)/100</f>
        <v>0.67500000000000004</v>
      </c>
      <c r="I9" s="24">
        <f t="shared" si="0"/>
        <v>0.35775000000000007</v>
      </c>
      <c r="J9" s="3" t="s">
        <v>80</v>
      </c>
      <c r="K9" s="2" t="s">
        <v>96</v>
      </c>
      <c r="L9" s="3" t="s">
        <v>118</v>
      </c>
      <c r="M9" s="2"/>
      <c r="N9" s="2" t="s">
        <v>106</v>
      </c>
      <c r="O9" s="2"/>
      <c r="P9" s="2"/>
      <c r="Q9" s="2"/>
    </row>
    <row r="10" spans="1:17" ht="47.25" x14ac:dyDescent="0.25">
      <c r="A10" s="5">
        <v>4</v>
      </c>
      <c r="B10" s="3" t="s">
        <v>21</v>
      </c>
      <c r="C10" s="3" t="s">
        <v>30</v>
      </c>
      <c r="D10" s="3" t="s">
        <v>61</v>
      </c>
      <c r="E10" s="6">
        <v>41317</v>
      </c>
      <c r="F10" s="3" t="s">
        <v>116</v>
      </c>
      <c r="G10" s="7">
        <f>AVERAGE('risk priority (probability)'!D7:I7)/100</f>
        <v>0.53333333333333333</v>
      </c>
      <c r="H10" s="7">
        <f>AVERAGE('risk priority (impact)'!E8:J8)/100</f>
        <v>0.76666666666666672</v>
      </c>
      <c r="I10" s="24">
        <f t="shared" si="0"/>
        <v>0.40888888888888891</v>
      </c>
      <c r="J10" s="3" t="s">
        <v>81</v>
      </c>
      <c r="K10" s="2" t="s">
        <v>94</v>
      </c>
      <c r="L10" s="3" t="s">
        <v>99</v>
      </c>
      <c r="M10" s="2"/>
      <c r="N10" s="2" t="s">
        <v>106</v>
      </c>
      <c r="O10" s="2"/>
      <c r="P10" s="2"/>
      <c r="Q10" s="2"/>
    </row>
    <row r="11" spans="1:17" ht="94.5" x14ac:dyDescent="0.25">
      <c r="A11" s="5">
        <v>5</v>
      </c>
      <c r="B11" s="3" t="s">
        <v>22</v>
      </c>
      <c r="C11" s="3" t="s">
        <v>108</v>
      </c>
      <c r="D11" s="3" t="s">
        <v>61</v>
      </c>
      <c r="E11" s="6">
        <v>41317</v>
      </c>
      <c r="F11" s="3" t="s">
        <v>54</v>
      </c>
      <c r="G11" s="7">
        <f>AVERAGE('risk priority (probability)'!D8:I8)/100</f>
        <v>0.51666666666666661</v>
      </c>
      <c r="H11" s="7">
        <f>AVERAGE('risk priority (impact)'!E9:J9)/100</f>
        <v>0.71666666666666667</v>
      </c>
      <c r="I11" s="24">
        <f t="shared" si="0"/>
        <v>0.37027777777777776</v>
      </c>
      <c r="J11" s="3" t="s">
        <v>82</v>
      </c>
      <c r="K11" s="2" t="s">
        <v>94</v>
      </c>
      <c r="L11" s="3" t="s">
        <v>100</v>
      </c>
      <c r="M11" s="2"/>
      <c r="N11" s="2" t="s">
        <v>106</v>
      </c>
      <c r="O11" s="2"/>
      <c r="P11" s="2"/>
      <c r="Q11" s="2"/>
    </row>
    <row r="12" spans="1:17" ht="110.25" x14ac:dyDescent="0.25">
      <c r="A12" s="5">
        <v>6</v>
      </c>
      <c r="B12" s="3" t="s">
        <v>23</v>
      </c>
      <c r="C12" s="3" t="s">
        <v>122</v>
      </c>
      <c r="D12" s="3" t="s">
        <v>61</v>
      </c>
      <c r="E12" s="6">
        <v>41317</v>
      </c>
      <c r="F12" s="3" t="s">
        <v>52</v>
      </c>
      <c r="G12" s="7">
        <f>AVERAGE('risk priority (probability)'!D9:I9)/100</f>
        <v>0.58333333333333337</v>
      </c>
      <c r="H12" s="7">
        <f>AVERAGE('risk priority (impact)'!E10:J10)/100</f>
        <v>0.73333333333333328</v>
      </c>
      <c r="I12" s="24">
        <f t="shared" si="0"/>
        <v>0.42777777777777776</v>
      </c>
      <c r="J12" s="3" t="s">
        <v>111</v>
      </c>
      <c r="K12" s="2" t="s">
        <v>95</v>
      </c>
      <c r="L12" s="3" t="s">
        <v>101</v>
      </c>
      <c r="M12" s="2"/>
      <c r="N12" s="2" t="s">
        <v>106</v>
      </c>
      <c r="O12" s="2"/>
      <c r="P12" s="2"/>
      <c r="Q12" s="2"/>
    </row>
    <row r="13" spans="1:17" ht="63" x14ac:dyDescent="0.25">
      <c r="A13" s="5">
        <v>7</v>
      </c>
      <c r="B13" s="3" t="s">
        <v>24</v>
      </c>
      <c r="C13" s="3" t="s">
        <v>31</v>
      </c>
      <c r="D13" s="3" t="s">
        <v>61</v>
      </c>
      <c r="E13" s="6">
        <v>41317</v>
      </c>
      <c r="F13" s="3" t="s">
        <v>55</v>
      </c>
      <c r="G13" s="7">
        <f>AVERAGE('risk priority (probability)'!D10:I10)/100</f>
        <v>0.30833333333333335</v>
      </c>
      <c r="H13" s="7">
        <f>AVERAGE('risk priority (impact)'!E11:J11)/100</f>
        <v>0.80833333333333324</v>
      </c>
      <c r="I13" s="22">
        <f t="shared" si="0"/>
        <v>0.2492361111111111</v>
      </c>
      <c r="J13" s="3" t="s">
        <v>83</v>
      </c>
      <c r="K13" s="2" t="s">
        <v>94</v>
      </c>
      <c r="L13" s="3" t="s">
        <v>102</v>
      </c>
      <c r="M13" s="2"/>
      <c r="N13" s="2" t="s">
        <v>106</v>
      </c>
      <c r="O13" s="2"/>
      <c r="P13" s="2"/>
      <c r="Q13" s="2"/>
    </row>
    <row r="14" spans="1:17" ht="31.5" x14ac:dyDescent="0.25">
      <c r="A14" s="5">
        <v>8</v>
      </c>
      <c r="B14" s="3" t="s">
        <v>25</v>
      </c>
      <c r="C14" s="3" t="s">
        <v>35</v>
      </c>
      <c r="D14" s="3" t="s">
        <v>61</v>
      </c>
      <c r="E14" s="6">
        <v>41317</v>
      </c>
      <c r="F14" s="3" t="s">
        <v>56</v>
      </c>
      <c r="G14" s="7">
        <f>AVERAGE('risk priority (probability)'!D11:I11)/100</f>
        <v>0.46666666666666662</v>
      </c>
      <c r="H14" s="7">
        <f>AVERAGE('risk priority (impact)'!E12:J12)/100</f>
        <v>0.6316666666666666</v>
      </c>
      <c r="I14" s="24">
        <f t="shared" si="0"/>
        <v>0.29477777777777769</v>
      </c>
      <c r="J14" s="3" t="s">
        <v>84</v>
      </c>
      <c r="K14" s="2" t="s">
        <v>96</v>
      </c>
      <c r="L14" s="3" t="s">
        <v>103</v>
      </c>
      <c r="M14" s="2"/>
      <c r="N14" s="2" t="s">
        <v>106</v>
      </c>
      <c r="O14" s="2"/>
      <c r="P14" s="2"/>
      <c r="Q14" s="2"/>
    </row>
    <row r="15" spans="1:17" ht="31.5" x14ac:dyDescent="0.25">
      <c r="A15" s="5">
        <v>9</v>
      </c>
      <c r="B15" s="3" t="s">
        <v>26</v>
      </c>
      <c r="C15" s="3" t="s">
        <v>32</v>
      </c>
      <c r="D15" s="3" t="s">
        <v>61</v>
      </c>
      <c r="E15" s="6">
        <v>41317</v>
      </c>
      <c r="F15" s="3" t="s">
        <v>57</v>
      </c>
      <c r="G15" s="7">
        <f>AVERAGE('risk priority (probability)'!D12:I12)/100</f>
        <v>0.29166666666666669</v>
      </c>
      <c r="H15" s="7">
        <f>AVERAGE('risk priority (impact)'!E13:J13)/100</f>
        <v>0.66666666666666674</v>
      </c>
      <c r="I15" s="22">
        <f t="shared" si="0"/>
        <v>0.19444444444444448</v>
      </c>
      <c r="J15" s="3" t="s">
        <v>85</v>
      </c>
      <c r="K15" s="2"/>
      <c r="L15" s="3" t="s">
        <v>104</v>
      </c>
      <c r="M15" s="2"/>
      <c r="N15" s="2" t="s">
        <v>106</v>
      </c>
      <c r="O15" s="2"/>
      <c r="P15" s="2"/>
      <c r="Q15" s="2"/>
    </row>
    <row r="16" spans="1:17" ht="15.75" x14ac:dyDescent="0.25">
      <c r="A16" s="5">
        <v>10</v>
      </c>
      <c r="B16" s="3" t="s">
        <v>27</v>
      </c>
      <c r="C16" s="3" t="s">
        <v>33</v>
      </c>
      <c r="D16" s="3" t="s">
        <v>61</v>
      </c>
      <c r="E16" s="6">
        <v>41317</v>
      </c>
      <c r="F16" s="3" t="s">
        <v>52</v>
      </c>
      <c r="G16" s="7">
        <f>AVERAGE('risk priority (probability)'!D13:I13)/100</f>
        <v>0.34166666666666662</v>
      </c>
      <c r="H16" s="7">
        <f>AVERAGE('risk priority (impact)'!E14:J14)/100</f>
        <v>0.58166666666666667</v>
      </c>
      <c r="I16" s="22">
        <f t="shared" si="0"/>
        <v>0.19873611111111109</v>
      </c>
      <c r="J16" s="3"/>
      <c r="K16" s="2" t="s">
        <v>96</v>
      </c>
      <c r="L16" s="3" t="s">
        <v>105</v>
      </c>
      <c r="M16" s="2"/>
      <c r="N16" s="2" t="s">
        <v>106</v>
      </c>
      <c r="O16" s="2"/>
      <c r="P16" s="2"/>
      <c r="Q16" s="2"/>
    </row>
    <row r="17" spans="1:17" ht="31.5" x14ac:dyDescent="0.25">
      <c r="A17" s="5">
        <v>11</v>
      </c>
      <c r="B17" s="25" t="s">
        <v>36</v>
      </c>
      <c r="C17" s="3" t="s">
        <v>40</v>
      </c>
      <c r="D17" s="3" t="s">
        <v>62</v>
      </c>
      <c r="E17" s="6">
        <v>41376</v>
      </c>
      <c r="F17" s="3" t="s">
        <v>117</v>
      </c>
      <c r="G17" s="7">
        <f>AVERAGE('risk priority (probability)'!D14:I14)/100</f>
        <v>0.6</v>
      </c>
      <c r="H17" s="7">
        <f>AVERAGE('risk priority (impact)'!E15:J15)/100</f>
        <v>0.67500000000000004</v>
      </c>
      <c r="I17" s="24">
        <f t="shared" si="0"/>
        <v>0.40500000000000003</v>
      </c>
      <c r="J17" s="23" t="s">
        <v>86</v>
      </c>
      <c r="K17" s="2" t="s">
        <v>94</v>
      </c>
      <c r="L17" s="2"/>
      <c r="M17" s="2"/>
      <c r="N17" s="2" t="s">
        <v>93</v>
      </c>
      <c r="O17" s="2"/>
      <c r="P17" s="2"/>
      <c r="Q17" s="2"/>
    </row>
    <row r="18" spans="1:17" ht="31.5" x14ac:dyDescent="0.25">
      <c r="A18" s="5">
        <v>12</v>
      </c>
      <c r="B18" s="3" t="s">
        <v>37</v>
      </c>
      <c r="C18" s="3" t="s">
        <v>41</v>
      </c>
      <c r="D18" s="3" t="s">
        <v>62</v>
      </c>
      <c r="E18" s="6">
        <v>41376</v>
      </c>
      <c r="F18" s="3" t="s">
        <v>117</v>
      </c>
      <c r="G18" s="7">
        <f>AVERAGE('risk priority (probability)'!D15:I15)/100</f>
        <v>0.65</v>
      </c>
      <c r="H18" s="7">
        <f>AVERAGE('risk priority (impact)'!E16:J16)/100</f>
        <v>0.65</v>
      </c>
      <c r="I18" s="24">
        <f t="shared" si="0"/>
        <v>0.42250000000000004</v>
      </c>
      <c r="J18" s="23" t="s">
        <v>87</v>
      </c>
      <c r="K18" s="2" t="s">
        <v>96</v>
      </c>
      <c r="L18" s="3"/>
      <c r="M18" s="2"/>
      <c r="N18" s="2" t="s">
        <v>93</v>
      </c>
      <c r="O18" s="2"/>
      <c r="P18" s="2"/>
      <c r="Q18" s="2"/>
    </row>
    <row r="19" spans="1:17" ht="15.75" x14ac:dyDescent="0.25">
      <c r="A19" s="5">
        <v>13</v>
      </c>
      <c r="B19" s="3" t="s">
        <v>38</v>
      </c>
      <c r="C19" s="3" t="s">
        <v>42</v>
      </c>
      <c r="D19" s="3" t="s">
        <v>62</v>
      </c>
      <c r="E19" s="6">
        <v>41376</v>
      </c>
      <c r="F19" s="3" t="s">
        <v>52</v>
      </c>
      <c r="G19" s="7">
        <f>AVERAGE('risk priority (probability)'!D16:I16)/100</f>
        <v>0.69166666666666676</v>
      </c>
      <c r="H19" s="7">
        <f>AVERAGE('risk priority (impact)'!E17:J17)/100</f>
        <v>0.41666666666666663</v>
      </c>
      <c r="I19" s="24">
        <f t="shared" si="0"/>
        <v>0.28819444444444448</v>
      </c>
      <c r="J19" s="23" t="s">
        <v>110</v>
      </c>
      <c r="K19" s="2" t="s">
        <v>96</v>
      </c>
      <c r="L19" s="3"/>
      <c r="M19" s="2"/>
      <c r="N19" s="2" t="s">
        <v>115</v>
      </c>
      <c r="O19" s="2"/>
      <c r="P19" s="2"/>
      <c r="Q19" s="2"/>
    </row>
    <row r="20" spans="1:17" ht="31.5" x14ac:dyDescent="0.25">
      <c r="A20" s="5">
        <v>14</v>
      </c>
      <c r="B20" s="3" t="s">
        <v>39</v>
      </c>
      <c r="C20" s="3" t="s">
        <v>43</v>
      </c>
      <c r="D20" s="3" t="s">
        <v>62</v>
      </c>
      <c r="E20" s="6">
        <v>41376</v>
      </c>
      <c r="F20" s="3" t="s">
        <v>56</v>
      </c>
      <c r="G20" s="7">
        <f>AVERAGE('risk priority (probability)'!D17:I17)/100</f>
        <v>0.53333333333333333</v>
      </c>
      <c r="H20" s="7">
        <f>AVERAGE('risk priority (impact)'!E18:J18)/100</f>
        <v>0.68166666666666675</v>
      </c>
      <c r="I20" s="24">
        <f t="shared" si="0"/>
        <v>0.36355555555555558</v>
      </c>
      <c r="J20" s="23" t="s">
        <v>88</v>
      </c>
      <c r="K20" s="2" t="s">
        <v>94</v>
      </c>
      <c r="L20" s="3"/>
      <c r="M20" s="2"/>
      <c r="N20" s="2" t="s">
        <v>93</v>
      </c>
      <c r="O20" s="2"/>
      <c r="P20" s="2"/>
      <c r="Q20" s="2"/>
    </row>
    <row r="21" spans="1:17" ht="15.75" x14ac:dyDescent="0.25">
      <c r="A21" s="5">
        <v>15</v>
      </c>
      <c r="B21" s="26" t="s">
        <v>44</v>
      </c>
      <c r="C21" s="3" t="s">
        <v>65</v>
      </c>
      <c r="D21" s="3" t="s">
        <v>63</v>
      </c>
      <c r="E21" s="6">
        <v>41376</v>
      </c>
      <c r="F21" s="3" t="s">
        <v>58</v>
      </c>
      <c r="G21" s="7">
        <f>AVERAGE('risk priority (probability)'!D18:I18)/100</f>
        <v>0.46666666666666662</v>
      </c>
      <c r="H21" s="7">
        <f>AVERAGE('risk priority (impact)'!E19:J19)/100</f>
        <v>0.43333333333333335</v>
      </c>
      <c r="I21" s="22">
        <f t="shared" si="0"/>
        <v>0.20222222222222222</v>
      </c>
      <c r="J21" s="23" t="s">
        <v>109</v>
      </c>
      <c r="K21" s="2"/>
      <c r="L21" s="3"/>
      <c r="M21" s="2"/>
      <c r="N21" s="2" t="s">
        <v>93</v>
      </c>
      <c r="O21" s="2"/>
      <c r="P21" s="2"/>
      <c r="Q21" s="2"/>
    </row>
    <row r="22" spans="1:17" ht="15.75" x14ac:dyDescent="0.25">
      <c r="A22" s="5">
        <v>16</v>
      </c>
      <c r="B22" s="26" t="s">
        <v>45</v>
      </c>
      <c r="C22" s="3" t="s">
        <v>66</v>
      </c>
      <c r="D22" s="3" t="s">
        <v>63</v>
      </c>
      <c r="E22" s="6">
        <v>41376</v>
      </c>
      <c r="F22" s="3" t="s">
        <v>57</v>
      </c>
      <c r="G22" s="7">
        <f>AVERAGE('risk priority (probability)'!D19:I19)/100</f>
        <v>0.375</v>
      </c>
      <c r="H22" s="7">
        <f>AVERAGE('risk priority (impact)'!E20:J20)/100</f>
        <v>0.4</v>
      </c>
      <c r="I22" s="27">
        <f t="shared" si="0"/>
        <v>0.15000000000000002</v>
      </c>
      <c r="J22" s="23" t="s">
        <v>113</v>
      </c>
      <c r="K22" s="2" t="s">
        <v>95</v>
      </c>
      <c r="L22" s="3"/>
      <c r="M22" s="2"/>
      <c r="N22" s="2" t="s">
        <v>115</v>
      </c>
      <c r="O22" s="2"/>
      <c r="P22" s="2"/>
      <c r="Q22" s="2"/>
    </row>
    <row r="23" spans="1:17" ht="15.75" x14ac:dyDescent="0.25">
      <c r="A23" s="5">
        <v>17</v>
      </c>
      <c r="B23" s="26" t="s">
        <v>67</v>
      </c>
      <c r="C23" s="3"/>
      <c r="D23" s="3" t="s">
        <v>63</v>
      </c>
      <c r="E23" s="6">
        <v>41376</v>
      </c>
      <c r="F23" s="3" t="s">
        <v>59</v>
      </c>
      <c r="G23" s="7">
        <f>AVERAGE('risk priority (probability)'!D20:I20)/100</f>
        <v>0.6333333333333333</v>
      </c>
      <c r="H23" s="7">
        <f>AVERAGE('risk priority (impact)'!E21:J21)/100</f>
        <v>0.51666666666666661</v>
      </c>
      <c r="I23" s="22">
        <f t="shared" si="0"/>
        <v>0.32722222222222219</v>
      </c>
      <c r="J23" s="23" t="s">
        <v>112</v>
      </c>
      <c r="K23" s="2" t="s">
        <v>95</v>
      </c>
      <c r="L23" s="3"/>
      <c r="M23" s="2"/>
      <c r="N23" s="2" t="s">
        <v>93</v>
      </c>
      <c r="O23" s="2"/>
      <c r="P23" s="2"/>
      <c r="Q23" s="2"/>
    </row>
    <row r="24" spans="1:17" ht="31.5" x14ac:dyDescent="0.25">
      <c r="A24" s="5">
        <v>18</v>
      </c>
      <c r="B24" s="3" t="s">
        <v>46</v>
      </c>
      <c r="C24" s="3" t="s">
        <v>68</v>
      </c>
      <c r="D24" s="3" t="s">
        <v>64</v>
      </c>
      <c r="E24" s="6">
        <v>41376</v>
      </c>
      <c r="F24" s="3" t="s">
        <v>51</v>
      </c>
      <c r="G24" s="7">
        <f>AVERAGE('risk priority (probability)'!D21:I21)/100</f>
        <v>0.66666666666666674</v>
      </c>
      <c r="H24" s="7">
        <f>AVERAGE('risk priority (impact)'!E22:J22)/100</f>
        <v>0.53333333333333333</v>
      </c>
      <c r="I24" s="24">
        <f t="shared" si="0"/>
        <v>0.35555555555555557</v>
      </c>
      <c r="J24" s="28" t="s">
        <v>89</v>
      </c>
      <c r="K24" s="2" t="s">
        <v>96</v>
      </c>
      <c r="L24" s="3" t="s">
        <v>107</v>
      </c>
      <c r="M24" s="2"/>
      <c r="N24" s="2" t="s">
        <v>115</v>
      </c>
      <c r="O24" s="2"/>
      <c r="P24" s="2"/>
      <c r="Q24" s="2"/>
    </row>
    <row r="25" spans="1:17" ht="15.75" x14ac:dyDescent="0.25">
      <c r="A25" s="5">
        <v>19</v>
      </c>
      <c r="B25" s="3" t="s">
        <v>47</v>
      </c>
      <c r="C25" s="3" t="s">
        <v>69</v>
      </c>
      <c r="D25" s="3" t="s">
        <v>64</v>
      </c>
      <c r="E25" s="6">
        <v>41376</v>
      </c>
      <c r="F25" s="3" t="s">
        <v>57</v>
      </c>
      <c r="G25" s="7">
        <f>AVERAGE('risk priority (probability)'!D22:I22)/100</f>
        <v>0.6</v>
      </c>
      <c r="H25" s="7">
        <f>AVERAGE('risk priority (impact)'!E23:J23)/100</f>
        <v>0.65833333333333333</v>
      </c>
      <c r="I25" s="24">
        <f t="shared" si="0"/>
        <v>0.39499999999999996</v>
      </c>
      <c r="J25" s="23" t="s">
        <v>79</v>
      </c>
      <c r="K25" s="2" t="s">
        <v>95</v>
      </c>
      <c r="L25" s="3"/>
      <c r="M25" s="2"/>
      <c r="N25" s="2" t="s">
        <v>115</v>
      </c>
      <c r="O25" s="2"/>
      <c r="P25" s="2"/>
      <c r="Q25" s="2"/>
    </row>
    <row r="26" spans="1:17" ht="31.5" x14ac:dyDescent="0.25">
      <c r="A26" s="5">
        <v>20</v>
      </c>
      <c r="B26" s="3" t="s">
        <v>48</v>
      </c>
      <c r="C26" s="3"/>
      <c r="D26" s="3" t="s">
        <v>64</v>
      </c>
      <c r="E26" s="6">
        <v>41376</v>
      </c>
      <c r="F26" s="3" t="s">
        <v>54</v>
      </c>
      <c r="G26" s="7">
        <f>AVERAGE('risk priority (probability)'!D23:I23)/100</f>
        <v>0.68333333333333324</v>
      </c>
      <c r="H26" s="7">
        <f>AVERAGE('risk priority (impact)'!E24:J24)/100</f>
        <v>0.71666666666666667</v>
      </c>
      <c r="I26" s="24">
        <f t="shared" si="0"/>
        <v>0.48972222222222217</v>
      </c>
      <c r="J26" s="23" t="s">
        <v>90</v>
      </c>
      <c r="K26" s="2" t="s">
        <v>94</v>
      </c>
      <c r="L26" s="3"/>
      <c r="M26" s="2"/>
      <c r="N26" s="2" t="s">
        <v>93</v>
      </c>
      <c r="O26" s="2"/>
      <c r="P26" s="2"/>
      <c r="Q26" s="2"/>
    </row>
    <row r="27" spans="1:17" ht="15.75" x14ac:dyDescent="0.25">
      <c r="A27" s="5">
        <v>21</v>
      </c>
      <c r="B27" s="25" t="s">
        <v>119</v>
      </c>
      <c r="C27" s="3" t="s">
        <v>120</v>
      </c>
      <c r="D27" s="3" t="s">
        <v>64</v>
      </c>
      <c r="E27" s="6">
        <v>41376</v>
      </c>
      <c r="F27" s="3" t="s">
        <v>52</v>
      </c>
      <c r="G27" s="7">
        <f>AVERAGE('risk priority (probability)'!D24:I24)/100</f>
        <v>0.46666666666666662</v>
      </c>
      <c r="H27" s="7">
        <f>AVERAGE('risk priority (impact)'!E25:J25)/100</f>
        <v>0.45</v>
      </c>
      <c r="I27" s="22">
        <f t="shared" si="0"/>
        <v>0.21</v>
      </c>
      <c r="J27" s="23" t="s">
        <v>91</v>
      </c>
      <c r="K27" s="2" t="s">
        <v>96</v>
      </c>
      <c r="L27" s="3"/>
      <c r="M27" s="2"/>
      <c r="N27" s="2" t="s">
        <v>93</v>
      </c>
      <c r="O27" s="2"/>
      <c r="P27" s="2"/>
      <c r="Q27" s="2"/>
    </row>
    <row r="28" spans="1:17" ht="15.75" x14ac:dyDescent="0.25">
      <c r="A28" s="5">
        <v>22</v>
      </c>
      <c r="B28" s="3" t="s">
        <v>49</v>
      </c>
      <c r="C28" s="3"/>
      <c r="D28" s="3" t="s">
        <v>64</v>
      </c>
      <c r="E28" s="6">
        <v>41376</v>
      </c>
      <c r="F28" s="3" t="s">
        <v>55</v>
      </c>
      <c r="G28" s="7">
        <f>AVERAGE('risk priority (probability)'!D25:I25)/100</f>
        <v>0.45</v>
      </c>
      <c r="H28" s="7">
        <f>AVERAGE('risk priority (impact)'!E26:J26)/100</f>
        <v>0.77500000000000002</v>
      </c>
      <c r="I28" s="22">
        <f t="shared" si="0"/>
        <v>0.34875</v>
      </c>
      <c r="J28" s="28" t="s">
        <v>92</v>
      </c>
      <c r="K28" s="2" t="s">
        <v>95</v>
      </c>
      <c r="L28" s="3"/>
      <c r="M28" s="2"/>
      <c r="N28" s="2" t="s">
        <v>93</v>
      </c>
      <c r="O28" s="2"/>
      <c r="P28" s="2"/>
      <c r="Q28" s="2"/>
    </row>
    <row r="29" spans="1:17" ht="15.75" x14ac:dyDescent="0.25">
      <c r="A29" s="5">
        <v>23</v>
      </c>
      <c r="B29" s="3" t="s">
        <v>50</v>
      </c>
      <c r="C29" s="3" t="s">
        <v>70</v>
      </c>
      <c r="D29" s="3" t="s">
        <v>64</v>
      </c>
      <c r="E29" s="6">
        <v>41376</v>
      </c>
      <c r="F29" s="3" t="s">
        <v>60</v>
      </c>
      <c r="G29" s="7">
        <f>AVERAGE('risk priority (probability)'!D26:I26)/100</f>
        <v>0.51666666666666661</v>
      </c>
      <c r="H29" s="7">
        <f>AVERAGE('risk priority (impact)'!E27:J27)/100</f>
        <v>0.48333333333333334</v>
      </c>
      <c r="I29" s="22">
        <f t="shared" si="0"/>
        <v>0.24972222222222221</v>
      </c>
      <c r="J29" s="23" t="s">
        <v>114</v>
      </c>
      <c r="K29" s="2" t="s">
        <v>95</v>
      </c>
      <c r="L29" s="3"/>
      <c r="M29" s="2"/>
      <c r="N29" s="2" t="s">
        <v>115</v>
      </c>
      <c r="O29" s="2"/>
      <c r="P29" s="2"/>
      <c r="Q29" s="2"/>
    </row>
    <row r="30" spans="1:17" ht="16.5" customHeight="1" x14ac:dyDescent="0.25">
      <c r="A30" s="5"/>
      <c r="B30" s="28"/>
      <c r="C30" s="3"/>
      <c r="D30" s="3"/>
      <c r="E30" s="6"/>
      <c r="F30" s="3"/>
      <c r="G30" s="7"/>
      <c r="H30" s="7"/>
      <c r="I30" s="7"/>
      <c r="J30" s="2"/>
      <c r="K30" s="2"/>
      <c r="L30" s="3"/>
      <c r="M30" s="2"/>
      <c r="N30" s="2"/>
      <c r="O30" s="2"/>
      <c r="P30" s="2"/>
      <c r="Q30" s="2"/>
    </row>
    <row r="31" spans="1:17" ht="16.5" customHeight="1" x14ac:dyDescent="0.25">
      <c r="A31" s="5"/>
      <c r="B31" s="3"/>
      <c r="C31" s="3"/>
      <c r="D31" s="3"/>
      <c r="E31" s="6"/>
      <c r="F31" s="3"/>
      <c r="G31" s="7"/>
      <c r="H31" s="7"/>
      <c r="I31" s="7"/>
      <c r="J31" s="2"/>
      <c r="K31" s="2"/>
      <c r="L31" s="3"/>
      <c r="M31" s="2"/>
      <c r="N31" s="2"/>
      <c r="O31" s="2"/>
      <c r="P31" s="2"/>
      <c r="Q31" s="2"/>
    </row>
    <row r="32" spans="1:17" ht="15.75" x14ac:dyDescent="0.25">
      <c r="A32" s="5"/>
      <c r="B32" s="3"/>
      <c r="C32" s="3"/>
      <c r="D32" s="3"/>
      <c r="E32" s="6"/>
      <c r="F32" s="3"/>
      <c r="G32" s="7"/>
      <c r="H32" s="7"/>
      <c r="I32" s="7"/>
      <c r="J32" s="2"/>
      <c r="K32" s="2"/>
      <c r="L32" s="3"/>
      <c r="M32" s="2"/>
      <c r="N32" s="2"/>
      <c r="O32" s="2"/>
      <c r="P32" s="2"/>
      <c r="Q32" s="2"/>
    </row>
    <row r="33" spans="1:17" ht="15.75" x14ac:dyDescent="0.25">
      <c r="A33" s="5"/>
      <c r="B33" s="3"/>
      <c r="C33" s="3"/>
      <c r="D33" s="3"/>
      <c r="E33" s="5"/>
      <c r="F33" s="3"/>
      <c r="G33" s="7"/>
      <c r="H33" s="7"/>
      <c r="I33" s="7"/>
      <c r="J33" s="2"/>
      <c r="K33" s="2"/>
      <c r="L33" s="2"/>
      <c r="M33" s="2"/>
      <c r="N33" s="2"/>
      <c r="O33" s="2"/>
      <c r="P33" s="2"/>
      <c r="Q33" s="2"/>
    </row>
    <row r="34" spans="1:17" x14ac:dyDescent="0.25">
      <c r="B34" s="29"/>
    </row>
    <row r="35" spans="1:17" x14ac:dyDescent="0.25">
      <c r="B35" s="29"/>
    </row>
    <row r="36" spans="1:17" ht="15" customHeight="1" x14ac:dyDescent="0.25">
      <c r="A36" s="76" t="s">
        <v>7</v>
      </c>
      <c r="B36" s="32" t="s">
        <v>95</v>
      </c>
      <c r="C36" s="33" t="s">
        <v>127</v>
      </c>
    </row>
    <row r="37" spans="1:17" x14ac:dyDescent="0.25">
      <c r="A37" s="77"/>
      <c r="B37" s="32" t="s">
        <v>94</v>
      </c>
      <c r="C37" s="33" t="s">
        <v>128</v>
      </c>
    </row>
    <row r="38" spans="1:17" x14ac:dyDescent="0.25">
      <c r="A38" s="77"/>
      <c r="B38" s="32" t="s">
        <v>96</v>
      </c>
      <c r="C38" s="33" t="s">
        <v>129</v>
      </c>
    </row>
    <row r="39" spans="1:17" x14ac:dyDescent="0.25">
      <c r="A39" s="78"/>
      <c r="B39" s="32" t="s">
        <v>123</v>
      </c>
      <c r="C39" s="33"/>
    </row>
    <row r="40" spans="1:17" x14ac:dyDescent="0.25">
      <c r="A40" s="79" t="s">
        <v>10</v>
      </c>
      <c r="B40" s="32" t="s">
        <v>124</v>
      </c>
      <c r="C40" s="33" t="s">
        <v>130</v>
      </c>
    </row>
    <row r="41" spans="1:17" x14ac:dyDescent="0.25">
      <c r="A41" s="80"/>
      <c r="B41" s="34" t="s">
        <v>125</v>
      </c>
      <c r="C41" s="33" t="s">
        <v>131</v>
      </c>
    </row>
    <row r="42" spans="1:17" x14ac:dyDescent="0.25">
      <c r="A42" s="80"/>
      <c r="B42" s="34" t="s">
        <v>106</v>
      </c>
      <c r="C42" s="33" t="s">
        <v>132</v>
      </c>
    </row>
    <row r="43" spans="1:17" x14ac:dyDescent="0.25">
      <c r="A43" s="80"/>
      <c r="B43" s="32" t="s">
        <v>126</v>
      </c>
      <c r="C43" s="33" t="s">
        <v>133</v>
      </c>
    </row>
    <row r="44" spans="1:17" x14ac:dyDescent="0.25">
      <c r="A44" s="81"/>
      <c r="B44" s="34" t="s">
        <v>115</v>
      </c>
      <c r="C44" s="33" t="s">
        <v>134</v>
      </c>
    </row>
  </sheetData>
  <sortState ref="A3:L16">
    <sortCondition sortBy="cellColor" ref="F3" dxfId="7"/>
  </sortState>
  <mergeCells count="9">
    <mergeCell ref="A2:B2"/>
    <mergeCell ref="A3:B3"/>
    <mergeCell ref="A1:Q1"/>
    <mergeCell ref="A36:A39"/>
    <mergeCell ref="A40:A44"/>
    <mergeCell ref="G5:J5"/>
    <mergeCell ref="K5:M5"/>
    <mergeCell ref="N5:Q5"/>
    <mergeCell ref="A5:F5"/>
  </mergeCells>
  <dataValidations count="3">
    <dataValidation type="list" allowBlank="1" showInputMessage="1" showErrorMessage="1" sqref="N7:N33">
      <formula1>"Identified,Analysis complete,Planning complete,Triggered,Resolved,Retire"</formula1>
    </dataValidation>
    <dataValidation type="list" allowBlank="1" showInputMessage="1" showErrorMessage="1" sqref="K7:K33">
      <formula1>"Avoid,Transfer,Mitigate,Accept"</formula1>
    </dataValidation>
    <dataValidation type="list" allowBlank="1" showInputMessage="1" showErrorMessage="1" sqref="F6:F1048576">
      <formula1>"Requirement,scope,time,resource,performance,estimating,communication,skills,technology"</formula1>
    </dataValidation>
  </dataValidations>
  <pageMargins left="0.7" right="0.7" top="0.75" bottom="0.75" header="0.3" footer="0.3"/>
  <pageSetup orientation="portrait" horizontalDpi="300" verticalDpi="300" r:id="rId1"/>
  <ignoredErrors>
    <ignoredError sqref="G7:I33"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6" sqref="A6"/>
    </sheetView>
  </sheetViews>
  <sheetFormatPr defaultRowHeight="15" x14ac:dyDescent="0.25"/>
  <cols>
    <col min="1" max="1" width="8.140625" bestFit="1" customWidth="1"/>
    <col min="2" max="2" width="11.28515625" style="48" bestFit="1" customWidth="1"/>
    <col min="3" max="3" width="38.5703125" bestFit="1" customWidth="1"/>
    <col min="4" max="4" width="42.85546875" bestFit="1" customWidth="1"/>
  </cols>
  <sheetData>
    <row r="1" spans="1:4" s="50" customFormat="1" ht="33" x14ac:dyDescent="0.25">
      <c r="A1" s="88" t="s">
        <v>149</v>
      </c>
      <c r="B1" s="88"/>
      <c r="C1" s="88"/>
      <c r="D1" s="88"/>
    </row>
    <row r="2" spans="1:4" s="50" customFormat="1" ht="18.75" customHeight="1" x14ac:dyDescent="0.25">
      <c r="A2" s="73" t="s">
        <v>147</v>
      </c>
      <c r="B2" s="73"/>
      <c r="C2" s="73"/>
      <c r="D2" s="73"/>
    </row>
    <row r="3" spans="1:4" s="50" customFormat="1" ht="18.75" customHeight="1" x14ac:dyDescent="0.25">
      <c r="A3" s="73" t="s">
        <v>171</v>
      </c>
      <c r="B3" s="73"/>
      <c r="C3" s="73"/>
      <c r="D3" s="73"/>
    </row>
    <row r="4" spans="1:4" s="50" customFormat="1" ht="18.75" x14ac:dyDescent="0.25">
      <c r="A4" s="51"/>
      <c r="B4" s="51"/>
      <c r="C4" s="51"/>
      <c r="D4" s="51"/>
    </row>
    <row r="5" spans="1:4" ht="15.75" customHeight="1" x14ac:dyDescent="0.25">
      <c r="A5" s="35" t="s">
        <v>1</v>
      </c>
      <c r="B5" s="36" t="s">
        <v>139</v>
      </c>
      <c r="C5" s="36" t="s">
        <v>140</v>
      </c>
      <c r="D5" s="37" t="s">
        <v>141</v>
      </c>
    </row>
    <row r="6" spans="1:4" x14ac:dyDescent="0.25">
      <c r="A6" s="38"/>
      <c r="B6" s="39">
        <v>1</v>
      </c>
      <c r="C6" s="40"/>
      <c r="D6" s="41"/>
    </row>
    <row r="7" spans="1:4" x14ac:dyDescent="0.25">
      <c r="A7" s="38"/>
      <c r="B7" s="39">
        <v>2</v>
      </c>
      <c r="C7" s="40"/>
      <c r="D7" s="41"/>
    </row>
    <row r="8" spans="1:4" x14ac:dyDescent="0.25">
      <c r="A8" s="38"/>
      <c r="B8" s="39">
        <v>3</v>
      </c>
      <c r="C8" s="40"/>
      <c r="D8" s="41"/>
    </row>
    <row r="9" spans="1:4" x14ac:dyDescent="0.25">
      <c r="A9" s="38"/>
      <c r="B9" s="39">
        <v>4</v>
      </c>
      <c r="C9" s="40"/>
      <c r="D9" s="41"/>
    </row>
    <row r="10" spans="1:4" x14ac:dyDescent="0.25">
      <c r="A10" s="38"/>
      <c r="B10" s="39">
        <v>5</v>
      </c>
      <c r="C10" s="40"/>
      <c r="D10" s="41"/>
    </row>
    <row r="11" spans="1:4" x14ac:dyDescent="0.25">
      <c r="A11" s="38"/>
      <c r="B11" s="39">
        <v>6</v>
      </c>
      <c r="C11" s="40"/>
      <c r="D11" s="41"/>
    </row>
    <row r="12" spans="1:4" x14ac:dyDescent="0.25">
      <c r="A12" s="38"/>
      <c r="B12" s="39">
        <v>7</v>
      </c>
      <c r="C12" s="40"/>
      <c r="D12" s="41"/>
    </row>
    <row r="13" spans="1:4" x14ac:dyDescent="0.25">
      <c r="A13" s="38"/>
      <c r="B13" s="39">
        <v>8</v>
      </c>
      <c r="C13" s="40"/>
      <c r="D13" s="41"/>
    </row>
    <row r="14" spans="1:4" x14ac:dyDescent="0.25">
      <c r="A14" s="38"/>
      <c r="B14" s="39">
        <v>9</v>
      </c>
      <c r="C14" s="40"/>
      <c r="D14" s="41"/>
    </row>
    <row r="15" spans="1:4" x14ac:dyDescent="0.25">
      <c r="A15" s="38"/>
      <c r="B15" s="39">
        <v>10</v>
      </c>
      <c r="C15" s="40"/>
      <c r="D15" s="41"/>
    </row>
    <row r="16" spans="1:4" x14ac:dyDescent="0.25">
      <c r="A16" s="38"/>
      <c r="B16" s="39">
        <v>11</v>
      </c>
      <c r="C16" s="40"/>
      <c r="D16" s="41"/>
    </row>
    <row r="17" spans="1:4" x14ac:dyDescent="0.25">
      <c r="A17" s="38"/>
      <c r="B17" s="39">
        <v>12</v>
      </c>
      <c r="C17" s="40"/>
      <c r="D17" s="41"/>
    </row>
    <row r="18" spans="1:4" x14ac:dyDescent="0.25">
      <c r="A18" s="38"/>
      <c r="B18" s="39">
        <v>13</v>
      </c>
      <c r="C18" s="40"/>
      <c r="D18" s="41"/>
    </row>
    <row r="19" spans="1:4" x14ac:dyDescent="0.25">
      <c r="A19" s="38"/>
      <c r="B19" s="39">
        <v>14</v>
      </c>
      <c r="C19" s="40"/>
      <c r="D19" s="41"/>
    </row>
    <row r="20" spans="1:4" x14ac:dyDescent="0.25">
      <c r="A20" s="38"/>
      <c r="B20" s="39">
        <v>15</v>
      </c>
      <c r="C20" s="40"/>
      <c r="D20" s="41"/>
    </row>
    <row r="21" spans="1:4" ht="15" customHeight="1" x14ac:dyDescent="0.25">
      <c r="A21" s="38">
        <v>21</v>
      </c>
      <c r="B21" s="39">
        <v>16</v>
      </c>
      <c r="C21" s="40" t="s">
        <v>119</v>
      </c>
      <c r="D21" s="41" t="s">
        <v>142</v>
      </c>
    </row>
    <row r="22" spans="1:4" s="43" customFormat="1" x14ac:dyDescent="0.25">
      <c r="A22" s="38">
        <v>8</v>
      </c>
      <c r="B22" s="39">
        <v>17</v>
      </c>
      <c r="C22" s="40" t="s">
        <v>25</v>
      </c>
      <c r="D22" s="42" t="s">
        <v>143</v>
      </c>
    </row>
    <row r="23" spans="1:4" s="43" customFormat="1" x14ac:dyDescent="0.25">
      <c r="A23" s="38">
        <v>3</v>
      </c>
      <c r="B23" s="39">
        <v>17</v>
      </c>
      <c r="C23" s="40" t="s">
        <v>20</v>
      </c>
      <c r="D23" s="42" t="s">
        <v>144</v>
      </c>
    </row>
    <row r="24" spans="1:4" x14ac:dyDescent="0.25">
      <c r="A24" s="38"/>
      <c r="B24" s="39">
        <v>18</v>
      </c>
      <c r="C24" s="40"/>
      <c r="D24" s="41"/>
    </row>
    <row r="25" spans="1:4" x14ac:dyDescent="0.25">
      <c r="A25" s="38">
        <v>14</v>
      </c>
      <c r="B25" s="39">
        <v>19</v>
      </c>
      <c r="C25" s="40" t="s">
        <v>145</v>
      </c>
      <c r="D25" s="41" t="s">
        <v>146</v>
      </c>
    </row>
    <row r="26" spans="1:4" x14ac:dyDescent="0.25">
      <c r="A26" s="44"/>
      <c r="B26" s="45">
        <v>20</v>
      </c>
      <c r="C26" s="46"/>
      <c r="D26" s="47"/>
    </row>
  </sheetData>
  <mergeCells count="3">
    <mergeCell ref="A1:D1"/>
    <mergeCell ref="A3:D3"/>
    <mergeCell ref="A2:D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Team member</vt:lpstr>
      <vt:lpstr>Le Ngoc Chau</vt:lpstr>
      <vt:lpstr>Khau Thanh Dao</vt:lpstr>
      <vt:lpstr>Ngo Quang Huy</vt:lpstr>
      <vt:lpstr>Nguyen Phan Xuan Huy</vt:lpstr>
      <vt:lpstr>Huynh Trong Khang</vt:lpstr>
      <vt:lpstr>Ta Ngoc Thien Phu</vt:lpstr>
      <vt:lpstr>Risk management list</vt:lpstr>
      <vt:lpstr>Recorded</vt:lpstr>
      <vt:lpstr>risk priority (probability)</vt:lpstr>
      <vt:lpstr>risk priority (impact)</vt:lpstr>
      <vt:lpstr>'Risk management list'!_GoBack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Ngoc Le</cp:lastModifiedBy>
  <dcterms:created xsi:type="dcterms:W3CDTF">2011-10-21T15:52:11Z</dcterms:created>
  <dcterms:modified xsi:type="dcterms:W3CDTF">2014-05-10T04:06:59Z</dcterms:modified>
</cp:coreProperties>
</file>