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2\"/>
    </mc:Choice>
  </mc:AlternateContent>
  <bookViews>
    <workbookView xWindow="480" yWindow="60" windowWidth="14880" windowHeight="8280" activeTab="2"/>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Specification'!$B$10:$J$102</definedName>
    <definedName name="_xlnm._FilterDatabase" localSheetId="7" hidden="1">'Testcase Sprint 1'!$A$7:$F$7</definedName>
  </definedNames>
  <calcPr calcId="152511"/>
</workbook>
</file>

<file path=xl/calcChain.xml><?xml version="1.0" encoding="utf-8"?>
<calcChain xmlns="http://schemas.openxmlformats.org/spreadsheetml/2006/main">
  <c r="D6" i="7" l="1"/>
  <c r="D2" i="7"/>
  <c r="D5" i="7"/>
  <c r="D7" i="9" l="1"/>
  <c r="D6" i="9"/>
  <c r="D5" i="9"/>
  <c r="D3" i="9" s="1"/>
  <c r="D2" i="9"/>
  <c r="D4" i="9" s="1"/>
  <c r="D8" i="9" s="1"/>
  <c r="D7" i="7" l="1"/>
  <c r="D3" i="7" l="1"/>
  <c r="D4" i="7" s="1"/>
  <c r="D8" i="7" s="1"/>
</calcChain>
</file>

<file path=xl/sharedStrings.xml><?xml version="1.0" encoding="utf-8"?>
<sst xmlns="http://schemas.openxmlformats.org/spreadsheetml/2006/main" count="1676" uniqueCount="784">
  <si>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</si>
  <si>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</si>
  <si>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</si>
  <si>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</si>
  <si>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</si>
  <si>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</si>
  <si>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</si>
  <si>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</si>
  <si>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</si>
  <si>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</si>
  <si>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</si>
  <si>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</si>
  <si>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</si>
  <si>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</si>
  <si>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</si>
  <si>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</si>
  <si>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</si>
  <si>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</si>
  <si>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</si>
  <si>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</si>
  <si>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</si>
  <si>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</si>
  <si>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</si>
  <si>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</si>
  <si>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</si>
  <si>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</si>
  <si>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</si>
  <si>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</si>
  <si>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</si>
  <si>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</si>
  <si>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</si>
  <si>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</si>
  <si>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</si>
  <si>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</si>
  <si>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</si>
  <si>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</si>
  <si>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</si>
  <si>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</si>
  <si>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</si>
  <si>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</si>
  <si>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</si>
  <si>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</si>
  <si>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</si>
  <si>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</si>
  <si>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</si>
  <si>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</si>
  <si>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</si>
  <si>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</si>
  <si>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</si>
  <si>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</si>
  <si>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</si>
  <si>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</si>
  <si>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</si>
  <si>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</si>
  <si>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</si>
  <si>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</si>
  <si>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</si>
  <si>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</si>
  <si>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</si>
  <si>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</si>
  <si>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</si>
  <si>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</si>
  <si>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</si>
  <si>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</si>
  <si>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</si>
  <si>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</si>
  <si>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</si>
  <si>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</si>
  <si>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</si>
  <si>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</si>
  <si>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</si>
  <si>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</si>
  <si>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</si>
  <si>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</si>
  <si>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</si>
  <si>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</si>
  <si>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</si>
  <si>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</si>
  <si>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</si>
  <si>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</si>
  <si>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</si>
  <si>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</si>
  <si>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</si>
  <si>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</si>
  <si>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</si>
  <si>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</si>
  <si>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</si>
  <si>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</si>
  <si>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</si>
  <si>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</si>
  <si>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</si>
  <si>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</si>
  <si>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</si>
  <si>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</si>
  <si>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</si>
  <si>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</si>
  <si>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</si>
  <si>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</si>
  <si>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</si>
  <si>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</si>
  <si>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</si>
  <si>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</si>
  <si>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</si>
  <si>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</si>
  <si>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</si>
  <si>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</si>
  <si>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</si>
  <si>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</si>
  <si>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</si>
  <si>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</si>
  <si>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</si>
  <si>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</si>
  <si>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</si>
  <si>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</si>
  <si>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</si>
  <si>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</si>
  <si>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</si>
  <si>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</si>
  <si>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</si>
  <si>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</si>
  <si>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</si>
  <si>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</si>
  <si>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</si>
  <si>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</si>
  <si>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</si>
  <si>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</si>
  <si>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</si>
  <si>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</si>
  <si>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</si>
  <si>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</si>
  <si>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</si>
  <si>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</si>
  <si>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</si>
  <si>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</si>
  <si>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</si>
  <si>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</si>
  <si>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</si>
  <si>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</si>
  <si>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</si>
  <si>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</si>
  <si>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</si>
  <si>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</si>
  <si>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</si>
  <si>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</si>
  <si>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</si>
  <si>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</si>
  <si>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</si>
  <si>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</si>
  <si>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</si>
  <si>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</si>
  <si>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</si>
  <si>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</si>
  <si>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</si>
  <si>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</si>
  <si>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</si>
  <si>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</si>
  <si>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</si>
  <si>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</si>
  <si>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</si>
  <si>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</si>
  <si>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</si>
  <si>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</si>
  <si>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</si>
  <si>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</si>
  <si>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</si>
  <si>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</si>
  <si>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</si>
  <si>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</si>
  <si>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</si>
  <si>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</si>
  <si>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</si>
  <si>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</si>
  <si>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</si>
  <si>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</si>
  <si>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</si>
  <si>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</si>
  <si>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</si>
  <si>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</si>
  <si>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</si>
  <si>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</si>
  <si>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</si>
  <si>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</si>
  <si>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</si>
  <si>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</si>
  <si>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</si>
  <si>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</si>
  <si>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</si>
  <si>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</si>
  <si>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</si>
  <si>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</si>
  <si>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</si>
  <si>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</si>
  <si>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</si>
  <si>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</si>
  <si>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</si>
  <si>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</si>
  <si>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</si>
  <si>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</si>
  <si>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</si>
  <si>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</si>
  <si>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</si>
  <si>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</si>
  <si>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</si>
  <si>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</si>
  <si>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</si>
  <si>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</si>
  <si>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</si>
  <si>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</si>
  <si>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</si>
  <si>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</si>
  <si>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</si>
  <si>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</si>
  <si>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</si>
  <si>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</si>
  <si>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</si>
  <si>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</si>
  <si>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</si>
  <si>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</si>
  <si>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</si>
  <si>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</si>
  <si>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</si>
  <si>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</si>
  <si>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</si>
  <si>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</si>
  <si>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</si>
  <si>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</si>
  <si>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</si>
  <si>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</si>
  <si>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</si>
  <si>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</si>
  <si>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</si>
  <si>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</si>
  <si>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</si>
  <si>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</si>
  <si>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</si>
  <si>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</si>
  <si>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</si>
  <si>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</si>
  <si>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</si>
  <si>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</si>
  <si>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</si>
  <si>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</si>
  <si>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</si>
  <si>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</si>
  <si>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</si>
  <si>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</si>
  <si>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</si>
  <si>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</si>
  <si>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</si>
  <si>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</si>
  <si>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</si>
  <si>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</si>
  <si>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</si>
  <si>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</si>
  <si>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</si>
  <si>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</si>
  <si>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</si>
  <si>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</si>
  <si>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</si>
  <si>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</si>
  <si>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</si>
  <si>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</si>
  <si>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</si>
  <si>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</si>
  <si>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</si>
  <si>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</si>
  <si>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</si>
  <si>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</si>
  <si>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</si>
  <si>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</si>
  <si>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</si>
  <si>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</si>
  <si>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</si>
  <si>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</si>
  <si>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</si>
  <si>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</si>
  <si>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</si>
  <si>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</si>
  <si>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</si>
  <si>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</si>
  <si>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</si>
  <si>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</si>
  <si>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</si>
  <si>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</si>
  <si>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</si>
  <si>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</si>
  <si>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</si>
  <si>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</si>
  <si>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</si>
  <si>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</si>
  <si>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</si>
  <si>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</si>
  <si>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</si>
  <si>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</si>
  <si>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</si>
  <si>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</si>
  <si>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</si>
  <si>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</si>
  <si>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</si>
  <si>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</si>
  <si>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</si>
  <si>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</si>
  <si>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</si>
  <si>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</si>
  <si>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</si>
  <si>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</si>
  <si>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</si>
  <si>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</si>
  <si>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</si>
  <si>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</si>
  <si>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</si>
  <si>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</si>
  <si>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</si>
  <si>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</si>
  <si>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</si>
  <si>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</si>
  <si>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</si>
  <si>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</si>
  <si>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</si>
  <si>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</si>
  <si>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</si>
  <si>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</si>
  <si>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</si>
  <si>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</si>
  <si>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</si>
  <si>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</si>
  <si>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</si>
  <si>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</si>
  <si>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</si>
  <si>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</si>
  <si>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</si>
  <si>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</si>
  <si>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</si>
  <si>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</si>
  <si>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</si>
  <si>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</si>
  <si>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</si>
  <si>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</si>
  <si>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</si>
  <si>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</si>
  <si>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</si>
  <si>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</si>
  <si>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</si>
  <si>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</si>
  <si>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</si>
  <si>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</si>
  <si>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</si>
  <si>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</si>
  <si>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</si>
  <si>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</si>
  <si>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</si>
  <si>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</si>
  <si>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</si>
  <si>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</si>
  <si>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</si>
  <si>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</si>
  <si>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</si>
  <si>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</si>
  <si>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</si>
  <si>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</si>
  <si>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</si>
  <si>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</si>
  <si>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</si>
  <si>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</si>
  <si>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</si>
  <si>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</si>
  <si>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</si>
  <si>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</si>
  <si>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</si>
  <si>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</si>
  <si>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</si>
  <si>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</si>
  <si>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</si>
  <si>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</si>
  <si>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</si>
  <si>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</si>
  <si>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</si>
  <si>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</si>
  <si>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</si>
  <si>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</si>
  <si>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</si>
  <si>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</si>
  <si>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</si>
  <si>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</si>
  <si>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</si>
  <si>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</si>
  <si>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</si>
  <si>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</si>
  <si>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</si>
  <si>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</si>
  <si>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</si>
  <si>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</si>
  <si>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</si>
  <si>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</si>
  <si>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</si>
  <si>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</si>
  <si>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</si>
  <si>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</si>
  <si>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</si>
  <si>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</si>
  <si>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</si>
  <si>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</si>
  <si>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</si>
  <si>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</si>
  <si>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</si>
  <si>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</si>
  <si>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</si>
  <si>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</si>
  <si>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</si>
  <si>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</si>
  <si>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</si>
  <si>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</si>
  <si>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</si>
  <si>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</si>
  <si>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</si>
  <si>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</si>
  <si>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</si>
  <si>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</si>
  <si>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</si>
  <si>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</si>
  <si>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</si>
  <si>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</si>
  <si>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</si>
  <si>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</si>
  <si>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</si>
  <si>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</si>
  <si>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</si>
  <si>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</si>
  <si>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</si>
  <si>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</si>
  <si>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</si>
  <si>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</si>
  <si>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</si>
  <si>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</si>
  <si>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</si>
  <si>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</si>
  <si>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</si>
  <si>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</si>
  <si>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</si>
  <si>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</si>
  <si>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</si>
  <si>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</si>
  <si>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</si>
  <si>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</si>
  <si>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</si>
  <si>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</si>
  <si>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</si>
  <si>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</si>
  <si>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</si>
  <si>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</si>
  <si>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</si>
  <si>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</si>
  <si>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</si>
  <si>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</si>
  <si>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</si>
  <si>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</si>
  <si>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</si>
  <si>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</si>
  <si>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</si>
  <si>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</si>
  <si>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</si>
  <si>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</si>
  <si>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</si>
  <si>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</si>
  <si>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</si>
  <si>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</si>
  <si>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</si>
  <si>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</si>
  <si>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</si>
  <si>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</si>
  <si>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</si>
  <si>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</si>
  <si>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</si>
  <si>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</si>
  <si>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</si>
  <si>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</si>
  <si>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</si>
  <si>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</si>
  <si>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</si>
  <si>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</si>
  <si>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</si>
  <si>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</si>
  <si>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</si>
  <si>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</si>
  <si>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</si>
  <si>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</si>
  <si>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</si>
  <si>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</si>
  <si>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</si>
  <si>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</si>
  <si>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</si>
  <si>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</si>
  <si>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</si>
  <si>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</si>
  <si>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</si>
  <si>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</si>
  <si>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</si>
  <si>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</si>
  <si>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</si>
  <si>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</si>
  <si>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03.31.2014</t>
  </si>
  <si>
    <t>Tìm kiếm trên công cụ quản trị bộ từ điển</t>
  </si>
  <si>
    <t xml:space="preserve">Xem nội dung câu hỏi </t>
  </si>
  <si>
    <t>Tìm kiếm câu hỏi trên công cụ hiển thị</t>
  </si>
  <si>
    <t>Xem chi tiết câu hỏi</t>
  </si>
  <si>
    <t>Xóa nhiều câu hỏi trong bộ từ điển</t>
  </si>
  <si>
    <t>Đưa nhiều câu hỏi vào bộ từ điển</t>
  </si>
  <si>
    <t>Các trạng thái trong bộ từ điển</t>
  </si>
  <si>
    <t xml:space="preserve">Điểu chỉnh hiển thị các items trong danh sách </t>
  </si>
  <si>
    <t>Cấu hình gửi mail</t>
  </si>
  <si>
    <t>Quản trị người dùng</t>
  </si>
  <si>
    <t>Cho phép tìm kiếm câu hỏi theo nội dung hoặc tiêu đề</t>
  </si>
  <si>
    <t>Hiển thị thông tin chi tiết của câu hỏi được chọn</t>
  </si>
  <si>
    <t>Cho phép đưa câu hỏi từ danh sách câu hỏi đã trả lời vào danh sách hiện tại</t>
  </si>
  <si>
    <t>Cho phép đưa câu hỏi từ danh sách có sẵn của bộ từ điển vào danh sách hiện tại</t>
  </si>
  <si>
    <t>Thực hiện đưa câu hỏi vào từ điển từ danh sách có sẵn</t>
  </si>
  <si>
    <t>Tạo câu hỏi trên công cụ quản trị</t>
  </si>
  <si>
    <t>Tạo câu hỏi trên công cụ hiển thị</t>
  </si>
  <si>
    <t>Cập nhật bộ từ điển (hạ câu hỏi)</t>
  </si>
  <si>
    <t>Đưa danh sách câu hỏi qua công cụ hiển thị</t>
  </si>
  <si>
    <t>Người dùng được tạo câu hỏi, câu trả lời cho bộ từ điển.
Câu hỏi được tạo được chuyển vào danh sách Available của bộ từ điển</t>
  </si>
  <si>
    <t>Thực hiện đưa nhiều câu hỏi vào từ điển từ danh sách có sẵn</t>
  </si>
  <si>
    <t>Cho phép đưa câu hỏi từ danh sách hiện tại của bộ từ điển vào danh sách đã xóa</t>
  </si>
  <si>
    <t>Thực hiện xóa nhiều câu hỏi vào từ điển từ danh sách hiện tại</t>
  </si>
  <si>
    <t>Thực hiện xóa nhiều câu hỏi vào từ điển từ danh sách có sẵn</t>
  </si>
  <si>
    <t>Cho phép đưa câu hỏi từ danh sách có sẵn của bộ từ điển vào danh sách đã xóa</t>
  </si>
  <si>
    <t>Thực hiện xóa nhiều câu hỏi vào từ điển từ danh sách đã hạ</t>
  </si>
  <si>
    <t>Cho phép đưa câu hỏi từ danh sách đã hạ của bộ từ điển vào danh sách đã xóa</t>
  </si>
  <si>
    <t>Thực hiện đưa câu hỏi vào danh sách đã hạ từ danh sách hiện tại</t>
  </si>
  <si>
    <t>Hiển thị mỗi trang 6 câu hỏi, hiển thị tối đa 3 trang</t>
  </si>
  <si>
    <t>Phân trang</t>
  </si>
  <si>
    <t>Hiển thị mỗi trang 5 câu hỏi, hiển thị tối đa 3 trang</t>
  </si>
  <si>
    <t>Điều chỉnh hiển thị danh sách đã xóa</t>
  </si>
  <si>
    <t>Điều chỉnh hiển thị danh sách có sẵn</t>
  </si>
  <si>
    <t>Điều chỉnh hiển thị danh sách hiện tại</t>
  </si>
  <si>
    <t>Điều chỉnh hiển thị danh sách đã hạ</t>
  </si>
  <si>
    <t>Điều chỉnh hiển thị danh sách câu hỏi chưa trả lời</t>
  </si>
  <si>
    <t>Điều chỉnh hiển thị danh sách câu hỏi lưu tạm</t>
  </si>
  <si>
    <t>Điều chỉnh hiển thị danh sách câu hỏi đã trả lời</t>
  </si>
  <si>
    <t>Điều chỉnh hiển thị danh sách câu hỏi đã xóa</t>
  </si>
  <si>
    <t>Cho phép điều chỉnh hiển thị ở danh sách câu hỏi chưa trả lời
Thồn tin điều chỉnh bao gồm số câu hỏi hiển thị mỗi trang, số trang hiển thị tối đa</t>
  </si>
  <si>
    <t>Cho phép điều chỉnh hiển thị ở danh sách câu hỏi lưu tạm
Thồn tin điều chỉnh bao gồm số câu hỏi hiển thị mỗi trang, số trang hiển thị tối đa</t>
  </si>
  <si>
    <t>Cho phép điều chỉnh hiển thị ở danh sách câu hỏi đã trả lời
Thồn tin điều chỉnh bao gồm số câu hỏi hiển thị mỗi trang, số trang hiển thị tối đa</t>
  </si>
  <si>
    <t>Cho phép điều chỉnh hiển thị ở danh sách câu hỏi đã xóa
Thồn tin điều chỉnh bao gồm số câu hỏi hiển thị mỗi trang, số trang hiển thị tối đa</t>
  </si>
  <si>
    <t>Cho phép điều chỉnh hiển thị ở danh sách có sẵn
Thồn tin điều chỉnh bao gồm số câu hỏi hiển thị mỗi trang, số trang hiển thị tối đa</t>
  </si>
  <si>
    <t>Cho phép điều chỉnh hiển thị ở danh sách hiện tại
Thồn tin điều chỉnh bao gồm số câu hỏi hiển thị mỗi trang, số trang hiển thị tối đa</t>
  </si>
  <si>
    <t>Cho phép điều chỉnh hiển thị ở danh sách đã hạ
Thồn tin điều chỉnh bao gồm số câu hỏi hiển thị mỗi trang, số trang hiển thị tối đa</t>
  </si>
  <si>
    <t>Cho phép điều chỉnh hiển thị ở danh sách đã xóa
Thồn tin điều chỉnh bao gồm số câu hỏi hiển thị mỗi trang, số trang hiển thị tối đa</t>
  </si>
  <si>
    <t>TO.27</t>
  </si>
  <si>
    <t>TO.28</t>
  </si>
  <si>
    <t>TO.29</t>
  </si>
  <si>
    <t>TO.30</t>
  </si>
  <si>
    <t>Thực hiện xóa nhiều câu hỏi vào từ điển từ danh sách cóa sẵn</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</si>
  <si>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</si>
  <si>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t>Pre-conditions: Người dùng đã đăng nhập vào trang web. 
1. Chọn khung tìm kiếm
2. Nhập dữ liệu 'aaaaa'</t>
  </si>
  <si>
    <t>Pre-conditions: Người dùng đã đăng nhập vào trang web. 
Trong danh sách câu hỏi đã trả lời có sẵn 10 records</t>
  </si>
  <si>
    <t>1. Chọn danh sách câu hỏi đã trả lời</t>
  </si>
  <si>
    <t>2. Chọn câu hỏi</t>
  </si>
  <si>
    <t>4. Chọn Đưa vào từ điển</t>
  </si>
  <si>
    <t>5. Xác nhận Đưa vào từ điển</t>
  </si>
  <si>
    <t>Câu hỏi được chuyển vào danh sách có sẵn. Hiển thị thông báo Đưa câu hỏi vào bộ từ điển thành công</t>
  </si>
  <si>
    <t>Pre-conditions: Người dùng đã đăng nhập vào trang web. 
Trong danh sách câu hỏi có sẵn tồn tại 10 records</t>
  </si>
  <si>
    <t>1. Chọn bộ từ điển</t>
  </si>
  <si>
    <t>2. Chọn danh sách có sẵn</t>
  </si>
  <si>
    <t>3. Chọn câu hỏi</t>
  </si>
  <si>
    <t>Câu hỏi được chuyển vào danh sách hiện tại. Hiển thị thông báo Đưa câu hỏi vào bộ từ điển thành công</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</si>
  <si>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</si>
  <si>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</si>
  <si>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</si>
  <si>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</si>
  <si>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Pre-conditions: Người dùng đã đăng nhập vào trang web. 
1. Chọn tạo câu hỏi
2. Điền thông tin tiêu đề
3. Điền thông tin câu hỏi
4. Điền thông tin câu trả lời
5. Chọn Lưu</t>
  </si>
  <si>
    <t>Thông tin câu hỏi và câu trả lời được lưu vào cơ sở dữ liệu. Danh sách có sẵn của bộ từ điển được cập nhật</t>
  </si>
  <si>
    <t>Thực hiện tạo mới câu hỏi gởi cho bộ phận trả lời</t>
  </si>
  <si>
    <t>1. Chọn danh sách chưa trả lời</t>
  </si>
  <si>
    <t>Người dùng xóa nhiều câu hỏi từ danh sách có sẵn</t>
  </si>
  <si>
    <t>Pre-conditions: Người dùng đã đăng nhập vào trang web. 
Trong danh sách có sẵn tồn tại 10 records</t>
  </si>
  <si>
    <t>4. Chọn Xóa</t>
  </si>
  <si>
    <t>5. Xác nhận xóa</t>
  </si>
  <si>
    <t>Người dùng xóa nhiều câu hỏi từ danh sách hiện tại</t>
  </si>
  <si>
    <t>Pre-conditions: Người dùng đã đăng nhập vào trang web. 
Trong danh sách hiện tại tồn tại 10 records</t>
  </si>
  <si>
    <t>2. Chọn danh sách hiện tại</t>
  </si>
  <si>
    <t>Người dùng xóa nhiều câu hỏi từ danh sách đã hạ</t>
  </si>
  <si>
    <t>Pre-conditions: Người dùng đã đăng nhập vào trang web. 
Trong danh sách đã hạ tồn tại 10 records</t>
  </si>
  <si>
    <t>2. Chọn danh sách đã hạ</t>
  </si>
  <si>
    <t>Thực hiện đưa nhiều câu hỏi vào từ điển từ danh sách câu hỏi đã trả lời</t>
  </si>
  <si>
    <t>Người dùng lựa chọn nhiều câu hỏi từ danh sách có sẵn của bộ từ điển đưa vào danh sách hiện tại</t>
  </si>
  <si>
    <t>Trang 1 hiển thị 6 câu hỏi</t>
  </si>
  <si>
    <t>2. Chọn trang 2</t>
  </si>
  <si>
    <t>Trang 2 hiển thị 6 câu hỏi</t>
  </si>
  <si>
    <t>3. Chọn trang 3</t>
  </si>
  <si>
    <t>Trang 3 hiển thị 6 câu hỏi</t>
  </si>
  <si>
    <t>4. Chọn trang 4</t>
  </si>
  <si>
    <t>5. Chọn trang 5</t>
  </si>
  <si>
    <t>Mỗi trang trong danh sách câu hỏi chưa trả lời chỉ hiển thị 6 câu hỏi.
Hiển thị tối đa 3 trang ở danh sách câu hỏi chưa trả lời</t>
  </si>
  <si>
    <t>Mỗi trang trong danh sách câu hỏi lưu tạm chỉ hiển thị 6 câu hỏi.
Hiển thị tối đa 3 trang ở danh sách câu hỏi lưu tạm</t>
  </si>
  <si>
    <t>1. Chọn danh sách lưu tạm</t>
  </si>
  <si>
    <t>Mỗi trang trong danh sách câu hỏi đã trả lời chỉ hiển thị 6 câu hỏi.
Hiển thị tối đa 3 trang ở danh sách câu hỏi đã trả lời</t>
  </si>
  <si>
    <t>Pre-conditions: Người dùng đã đăng nhập vào trang web. Trong cơ sở dữ liệu có 25 records câu hỏi lưu tạm</t>
  </si>
  <si>
    <t>Pre-conditions: Người dùng đã đăng nhập vào trang web. Trong cơ sở dữ liệu có 25 records câu hỏi đã trả lời</t>
  </si>
  <si>
    <t>1. Chọn danh sách đã trả lời</t>
  </si>
  <si>
    <t>Pre-conditions: Người dùng đã đăng nhập vào trang web. Trong cơ sở dữ liệu có 25 records câu hỏi đã xóa</t>
  </si>
  <si>
    <t>1. Chọn danh sách đã xóa</t>
  </si>
  <si>
    <t>Mỗi trang trong danh sách câu hỏi đã xóa chỉ hiển thị 6 câu hỏi.
Hiển thị tối đa 3 trang ở danh sách câu hỏi đã xóa</t>
  </si>
  <si>
    <t>Người dùng lựa chọn một câu hỏi từ danh sách đã trả lời đưa vào danh sách có sẵn của bộ từ điển</t>
  </si>
  <si>
    <t>Người dùng lựa chọn một câu hỏi từ danh sách có sẵn của bộ từ điển đưa vào danh sách hiện tại</t>
  </si>
  <si>
    <t>Hiển thị danh sách câu hỏi chưa trả lời</t>
  </si>
  <si>
    <t>Hiển thị danh sách câu hỏi lưu tạm</t>
  </si>
  <si>
    <t>Hiển thị danh sách câu hỏi đã trả lời</t>
  </si>
  <si>
    <t>Hiển thị danh sách câu hỏi đã xóa</t>
  </si>
  <si>
    <t>Người dùng lựa chọn nhiều câu hỏi từ danh sách câu hỏi đã trả lời đưa vào danh sách có sẵn của bộ từ điển</t>
  </si>
  <si>
    <t>04.01.2014</t>
  </si>
  <si>
    <t>04.08.2014</t>
  </si>
  <si>
    <t>Update</t>
  </si>
  <si>
    <t>Tất cả các câu hỏi, câu trả lời ở danh sách hiện tại của bộ từ điển được hiển thị lên công cụ hiển thị</t>
  </si>
  <si>
    <t>Điều chỉnh phân trang cho công cụ hiển thị</t>
  </si>
  <si>
    <t>Phân trang cho công cụ hiển thị</t>
  </si>
  <si>
    <t>Điều chỉnh số câu hỏi, số trang hiển thị lên công cụ hiển thị</t>
  </si>
  <si>
    <t>Gửi câu hỏi sang công cụ quản trị bộ từ điển - Nhận câu hỏi từ công cụ hiển thị</t>
  </si>
  <si>
    <t>Hiển thị danh sách câu hỏi thông qua công cụ hiển thị</t>
  </si>
  <si>
    <t>Thông tin khái quát của 4 danh sách câu hỏi: chưa trả lời, lưu tạm, đã trả lời, đã xóa</t>
  </si>
  <si>
    <t>Hiển thị mỗi trang 10 câu hỏi, hiển thị tối đa 3 trang</t>
  </si>
  <si>
    <t>Thực hiện gởi câu hỏi sang công cụ quản trị bô từ điển</t>
  </si>
  <si>
    <t>Câu hỏi được gởi từ công cụ hiển thị vào danh sách chưa trả lời của công cụ quản trị</t>
  </si>
  <si>
    <t>TO.31</t>
  </si>
  <si>
    <t>TO.32</t>
  </si>
  <si>
    <t>TO.33</t>
  </si>
  <si>
    <t>Thông tin câu hỏi cơ sở dữ liệu. Danh sách câu hỏi chưa trả lời được cập nhật</t>
  </si>
  <si>
    <t>Hiển thị danh sách câu hỏi trong danh sách hiện tại của bộ từ điển lên công cụ hiển thị</t>
  </si>
  <si>
    <t>Pre-conditions: Danh sách hiện tại của bộ từ điển có sẵn 40 câu hỏi</t>
  </si>
  <si>
    <t>1. Truy cập vào đường dẫn công cụ hiển thị</t>
  </si>
  <si>
    <t>2. Kiểm tra thông tin</t>
  </si>
  <si>
    <t>Hiển thị mỗi trang 10 câu hỏi, tối đa 3 trang.
Khi chọn câu hỏi cần xem, trang web hiển thị thông tin chi tiết câu hỏi</t>
  </si>
  <si>
    <t>TC.13.4</t>
  </si>
  <si>
    <t>Mỗi trang hiển thị 10 câu hỏi. Hiển thị tối đa 3 trang.</t>
  </si>
  <si>
    <t>Trang 1 hiển thị 10 câu hỏi</t>
  </si>
  <si>
    <t>Trang 2 hiển thị 10 câu hỏi</t>
  </si>
  <si>
    <t>Trang 3 hiển thị 10 câu hỏi</t>
  </si>
  <si>
    <t>Pre-conditions: Người dùng đã đăng nhập vào trang web</t>
  </si>
  <si>
    <t>Điều chỉnh số câu hỏi hiển thị một trang, số trang hiển thị tối đa cho công cụ hiển thị</t>
  </si>
  <si>
    <t>Số câu hỏi và số trang được hiển thị ở công cụ hiển thị đúng với thông tin đưa vào</t>
  </si>
  <si>
    <t>Người dùng lựa chọn một hoặc nhiều câu hỏi từ danh sách hiện tại đưa vào danh sách đã đã hạ của bộ từ điển</t>
  </si>
  <si>
    <t>4. Chọn hạ câu hỏi</t>
  </si>
  <si>
    <t>5. Xác nhận hạ câu hỏi</t>
  </si>
  <si>
    <t>Câu hỏi được chuyển vào danh sách đã hạ. Hiển thị thông báo hạ câu hỏi thành công</t>
  </si>
  <si>
    <t>Hiển thị tất cả các danh sách: danh sách có sẵn, danh sách hiện tại, danh sách đã hạ, danh sách đã xóa</t>
  </si>
  <si>
    <t>Hiển thị các danh sách trong bộ từ điển</t>
  </si>
  <si>
    <t>Hiển thị danh sách có sẵn</t>
  </si>
  <si>
    <t>TC.15.3</t>
  </si>
  <si>
    <t>TC.15.4</t>
  </si>
  <si>
    <t>TC.14.3</t>
  </si>
  <si>
    <t>TC.14.4</t>
  </si>
  <si>
    <t>Pre-conditions: Người dùng đã đăng nhập vào trang web. 
1. Chọn bộ từ điển
2. Chọn danh sách có sẵn
3. Kiểm tra thông tin</t>
  </si>
  <si>
    <t>Hiển thị checkbox trước mỗi câu hỏi
Thông tin được hiển thị trong danh sách bao gồm:
 - Câu hỏi
 - Câu trả lời
 - Ngày gởi</t>
  </si>
  <si>
    <t>Hiển thị danh sách hiện tại</t>
  </si>
  <si>
    <t>Hiển thị danh sách đã hạ</t>
  </si>
  <si>
    <t>Pre-conditions: Người dùng đã đăng nhập vào trang web. 
1. Chọn bộ từ điển
2. Chọn danh sách hiện tại
3. Kiểm tra thông tin</t>
  </si>
  <si>
    <t>Pre-conditions: Người dùng đã đăng nhập vào trang web. 
1. Chọn bộ từ điển
2. Chọn danh sách đã hạ
3. Kiểm tra thông tin</t>
  </si>
  <si>
    <t>Pre-conditions: Người dùng đã đăng nhập vào trang web. 
1. Chọn bộ từ điển
2. Chọn danh sách đã xóa
3. Kiểm tra thông tin</t>
  </si>
  <si>
    <t>Mỗi trang trong danh sách có sẵn chỉ hiển thị 5 câu hỏi.
Hiển thị tối đa 3 trang ở danh sách có sẵn</t>
  </si>
  <si>
    <t>Pre-conditions: Người dùng đã đăng nhập vào trang web. Trong cơ sở dữ liệu có 25 records câu hỏi chưa trả lời</t>
  </si>
  <si>
    <t>Pre-conditions: Người dùng đã đăng nhập vào trang web. Trong cơ sở dữ liệu có 25 records ở danh sách có sẵn</t>
  </si>
  <si>
    <t>Trang 1 hiển thị 5 câu hỏi</t>
  </si>
  <si>
    <t>Trang 2 hiển thị 5 câu hỏi</t>
  </si>
  <si>
    <t>Trang 3 hiển thị 5 câu hỏi</t>
  </si>
  <si>
    <t>Pre-conditions: Người dùng đã đăng nhập vào trang web. Trong cơ sở dữ liệu có 25 records ở danh sách hiện tại</t>
  </si>
  <si>
    <t>Pre-conditions: Người dùng đã đăng nhập vào trang web. Trong cơ sở dữ liệu có 25 records ở danh sách đã hạ</t>
  </si>
  <si>
    <t>Điều chỉnh số câu hỏi hiển thị một trang, số trang hiển thị tối đa cho danh sách câu hỏi chưa trả lời</t>
  </si>
  <si>
    <t>2. Chọn cấu hình</t>
  </si>
  <si>
    <t>3. Điền thông tin số câu hỏi hiển thị mỗi trang</t>
  </si>
  <si>
    <t>4. Điền thông tin số trang hiển thị tối đa</t>
  </si>
  <si>
    <t>5. Xác nhận</t>
  </si>
  <si>
    <t>Số câu hỏi và số trang được hiển thị ở danh sách câu hỏi chưa trả lời đúng với thông tin đưa vào</t>
  </si>
  <si>
    <t>TC.27.1</t>
  </si>
  <si>
    <t>Điều chỉnh số câu hỏi hiển thị một trang, số trang hiển thị tối đa cho danh sách câu hỏi lưu tạm</t>
  </si>
  <si>
    <t>Số câu hỏi và số trang được hiển thị ở danh sách câu hỏi lưu tạm đúng với thông tin đưa vào</t>
  </si>
  <si>
    <t>TC.28.1</t>
  </si>
  <si>
    <t>Điều chỉnh số câu hỏi hiển thị một trang, số trang hiển thị tối đa cho danh sách câu hỏi đã trả lời</t>
  </si>
  <si>
    <t>Số câu hỏi và số trang được hiển thị ở danh sách câu hỏi đã trả lời đúng với thông tin đưa vào</t>
  </si>
  <si>
    <t>3. Chọn cấu hình</t>
  </si>
  <si>
    <t>4. Điền thông tin số câu hỏi hiển thị mỗi trang</t>
  </si>
  <si>
    <t>5. Điền thông tin số trang hiển thị tối đa</t>
  </si>
  <si>
    <t>6. Xác nhận</t>
  </si>
  <si>
    <t>Số câu hỏi và số trang được hiển thị ở danh sách có sẵn đúng với thông tin đưa vào</t>
  </si>
  <si>
    <t>Điều chỉnh số câu hỏi hiển thị một trang, số trang hiển thị tối đa cho danh sách có sẵn</t>
  </si>
  <si>
    <t>TC.29.1</t>
  </si>
  <si>
    <t>TC.30.1</t>
  </si>
  <si>
    <t>Số câu hỏi và số trang được hiển thị ở danh sách câu hỏi đã xóa đúng với thông tin đưa vào</t>
  </si>
  <si>
    <t>Điều chỉnh số câu hỏi hiển thị một trang, số trang hiển thị tối đa cho danh sách câu hỏi đã xóa</t>
  </si>
  <si>
    <t>Điều chỉnh số câu hỏi hiển thị một trang, số trang hiển thị tối đa cho danh sách hiện tại</t>
  </si>
  <si>
    <t>Số câu hỏi và số trang được hiển thị ở danh sách hiện tại đúng với thông tin đưa vào</t>
  </si>
  <si>
    <t>TC.31.1</t>
  </si>
  <si>
    <t>Điều chỉnh số câu hỏi hiển thị một trang, số trang hiển thị tối đa cho danh sách đã hạ</t>
  </si>
  <si>
    <t>Số câu hỏi và số trang được hiển thị ở danh sách đã hạ đúng với thông tin đưa vào</t>
  </si>
  <si>
    <t>TC.32.1</t>
  </si>
  <si>
    <t>Điều chỉnh số câu hỏi hiển thị một trang, số trang hiển thị tối đa cho danh sách đã xóa</t>
  </si>
  <si>
    <t>2. Chọn danh sách đã xóa</t>
  </si>
  <si>
    <t>Số câu hỏi và số trang được hiển thị ở danh sách đã xóa đúng với thông tin đưa vào</t>
  </si>
  <si>
    <t>3. Chọn trang 2</t>
  </si>
  <si>
    <t>4. Chọn trang 3</t>
  </si>
  <si>
    <t>5. Chọn trang 4</t>
  </si>
  <si>
    <t>6. Chọn trang 5</t>
  </si>
  <si>
    <t>3. Chọn Đưa vào từ điển</t>
  </si>
  <si>
    <t>4. Xác nhận Đưa vào từ điển</t>
  </si>
  <si>
    <t>1. Điền thông tin số câu hỏi hiển thị mỗi trang</t>
  </si>
  <si>
    <t>2. Xác nhận</t>
  </si>
  <si>
    <t>Thông tin chi tiết của câu hỏi và câu trả lời được chọn được hiển thị trên giao diện. Thông tin bao gồm:
 - Ngày gởi
 - Nội dung
 - Địa chỉ email người gởi
 - Người trả lời</t>
  </si>
  <si>
    <t>Thông tin chi tiết của câu hỏi kèm theo khung biên soạn câu trả lời được chọn được hiển thị trên giao diện. Thông tin bao gồm:
 - Ngày gởi
 - Nội dung
 - Địa chỉ email người gởi</t>
  </si>
  <si>
    <t>Thông tin chi tiết của câu hỏi được chọn được hiển thị trên giao diện. Thông tin bao gồm:
 - Ngày gởi
 - Nội dung
 - Địa chỉ email người gởi
 - Người trả lời</t>
  </si>
  <si>
    <t>Pre-conditions: Người dùng đã đăng nhập vào trang web. 
1. Chọn danh sách chưa trả lời
2. Chọn câu hỏi
3. Kiểm tra thông tin</t>
  </si>
  <si>
    <t>Pre-conditions: Người dùng đã đăng nhập vào trang web. 
1. Chọn danh sách lưu tạm
2. Chọn câu hỏi
3. Kiểm tra thông tin</t>
  </si>
  <si>
    <t>Pre-conditions: Người dùng đã đăng nhập vào trang web. 
1. Chọn danh sách đã trả lời
2. Chọn câu hỏi
3. Kiểm tra thông tin</t>
  </si>
  <si>
    <t>Pre-conditions: Người dùng đã đăng nhập vào trang web. 
1. Chọn danh sách đã xóa
2. Chọn câu hỏi
3. Kiểm tra thông tin</t>
  </si>
  <si>
    <t>1. Điền thông tin họ tên
2. Điền thông tin Email
3. Điền thông tin tiêu đề
4. Điền thông tin câu hỏi
5. Chọn Gởi</t>
  </si>
  <si>
    <t>Mỗi trang trong danh sách hiện tại chỉ hiển thị 5 câu hỏi.
Hiển thị tối đa 3 trang ở danh sách hiện tại</t>
  </si>
  <si>
    <t>Mỗi trang trong danh sách đã hạ chỉ hiển thị 5 câu hỏi.
Hiển thị tối đa 3 trang ở danh sách đã hạ</t>
  </si>
  <si>
    <t>Mỗi trang trong danh sách đã xóa chỉ hiển thị 5 câu hỏi.
Hiển thị tối đa 3 trang ở danh sách đã xóa</t>
  </si>
  <si>
    <t>Pre-conditions: Người dùng đã đăng nhập vào trang web. Trong cơ sở dữ liệu có 25 records ở danh sách đã xóa</t>
  </si>
  <si>
    <t>TC.33.1</t>
  </si>
  <si>
    <t>Trang 4 hiển thị 6 câu hỏi
Khi chọn trang 4, trang web chỉ hiển thị trang 4, 5, 6. Ẩn trang 1, 2, 3</t>
  </si>
  <si>
    <t>Trang 5 hiển thị 6 câu hỏi
Khi chọn trang 5, trang web chỉ hiển thị trang 4, 5, 6. Ẩn trang 1, 2, 3</t>
  </si>
  <si>
    <t>Trang 4 hiển thị 10 câu hỏi
Khi chọn trang 4, trang web chỉ hiển thị trang 4, 5, 6. Ẩn trang 1, 2, 3</t>
  </si>
  <si>
    <t>Trang 4 hiển thị 5 câu hỏi
Khi chọn trang 4, trang web chỉ hiển thị trang 4, 5, 6. Ẩn trang 1, 2, 3</t>
  </si>
  <si>
    <t>Trang 5 hiển thị 5 câu hỏi
Khi chọn trang 5, trang web chỉ hiển thị trang 4, 5, 6. Ẩn trang 1, 2, 3</t>
  </si>
  <si>
    <t>Thông tin chi tiết của câu hỏi kèm theo khung biên soạn câu trả lời được chọn được hiển thị trên giao diện. Thông tin bao gồm:
 - Ngày gởi
 - Nội dung
 - Địa chỉ email người gởi
 - Người trả lời</t>
  </si>
  <si>
    <t>Thực hiện tìm kiếm câu hỏi theo nội dung</t>
  </si>
  <si>
    <t>Cấu hình hệ thống</t>
  </si>
  <si>
    <t>TO.34</t>
  </si>
  <si>
    <t>Cho phép điều chỉnh thông tin liên quan đến mail dùng để gởi câu trả lời cho người đặt câu hỏi</t>
  </si>
  <si>
    <t>TO.35</t>
  </si>
  <si>
    <t>Quản lí quyền của người dùng</t>
  </si>
  <si>
    <t>Cho phép xem tất cả người dùng đã đăng kí và chỉnh sửa quyền cho người dùng</t>
  </si>
  <si>
    <t>TO.36</t>
  </si>
  <si>
    <t>Hiển thị chức năng theo quyền</t>
  </si>
  <si>
    <t>Đối với admin: hiển thị đầy đủ chức năng
Đối với User: Hạn chế một số chưc năng liên quan đến hệ thống</t>
  </si>
  <si>
    <t>TO.37</t>
  </si>
  <si>
    <t>Cho phép điều chỉnh thông tin hệ thống: Database, Username, password</t>
  </si>
  <si>
    <t>Hiển thị thông báo khi thông tin điền vào không phải số nguyên dương khác 0</t>
  </si>
  <si>
    <t>Chỉ cho phép nhập số nguyên dương khác 0</t>
  </si>
  <si>
    <t>TC.34.1</t>
  </si>
  <si>
    <t>Hỗ trợ điều chỉnh thông tin liên quan đến mail dùng để gởi câu trả lời cho người đặt câu hỏi</t>
  </si>
  <si>
    <t>Pre-conditions: Người dùng đã đăng nhập vào trang web bằng tài khoản admin</t>
  </si>
  <si>
    <t>1. Chọn cấu hình</t>
  </si>
  <si>
    <t>2. Chọn cấu hình mail</t>
  </si>
  <si>
    <t>3. Điền thông tin mail</t>
  </si>
  <si>
    <t>4. Điền thông tin mật khẩu mail</t>
  </si>
  <si>
    <t>5. Điền thông tin host</t>
  </si>
  <si>
    <t>6. Điền thông tin Port</t>
  </si>
  <si>
    <t>7. Xác nhận thay đổi</t>
  </si>
  <si>
    <t>csk16tdeadlineteam@gmail.com</t>
  </si>
  <si>
    <t>vanlang12345</t>
  </si>
  <si>
    <t>smtp.gmail.com</t>
  </si>
  <si>
    <t>Hiển thị thông báo thay đổi thành công</t>
  </si>
  <si>
    <t>TC.37.1</t>
  </si>
  <si>
    <t>2. Chọn cấu hình hệ thống</t>
  </si>
  <si>
    <t>3. Điền thông tin Driver</t>
  </si>
  <si>
    <t>4. Điền thông tin Url</t>
  </si>
  <si>
    <t>5. Điền thông tin Username</t>
  </si>
  <si>
    <t>6. Điền thông tin Password</t>
  </si>
  <si>
    <t>com.mysql.jdbc.Driver</t>
  </si>
  <si>
    <t>jdbc:mysql://10.11.27.11:3306/admissionsystem</t>
  </si>
  <si>
    <t>admin</t>
  </si>
  <si>
    <t>TC.35.1</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</si>
  <si>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</si>
  <si>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</si>
  <si>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</si>
  <si>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TC.36.1</t>
  </si>
  <si>
    <t>Đăng nhập tài khoản quyền admin</t>
  </si>
  <si>
    <t>Trang web hiển thị đầy đủ chức năng</t>
  </si>
  <si>
    <t>TC.36.2</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</si>
  <si>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</si>
  <si>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</si>
  <si>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</si>
  <si>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</si>
  <si>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</si>
  <si>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</si>
  <si>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</si>
  <si>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</si>
  <si>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</si>
  <si>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</si>
  <si>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</si>
  <si>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</si>
  <si>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</si>
  <si>
    <t>Người dùng được tạo câu hỏi.
Câu hỏi được tạo được chuyển vào danh sách câu hỏi chưa trả lời</t>
  </si>
  <si>
    <t>Cho phép đưa câu hỏi từ danh sách hiện tại của bộ từ điển vào danh sách đã hạ</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</si>
</sst>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
      <patternFill patternType="solid">
        <fgColor theme="4"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15">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6" fillId="0" borderId="12" xfId="0" applyFont="1" applyBorder="1" applyAlignment="1">
      <alignment vertical="center" wrapText="1"/>
    </xf>
    <xf numFmtId="0" fontId="6" fillId="0" borderId="12" xfId="0" applyFont="1" applyBorder="1" applyAlignment="1">
      <alignment vertical="center"/>
    </xf>
    <xf numFmtId="0" fontId="6" fillId="0" borderId="10" xfId="0" applyFont="1" applyBorder="1" applyAlignment="1">
      <alignment vertical="center" wrapText="1"/>
    </xf>
    <xf numFmtId="0" fontId="6" fillId="0" borderId="11" xfId="0" applyFont="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2" fillId="0" borderId="1" xfId="0" applyFont="1" applyFill="1" applyBorder="1" applyAlignment="1">
      <alignment vertical="center"/>
    </xf>
    <xf numFmtId="0" fontId="6" fillId="0" borderId="1" xfId="0" applyFont="1" applyBorder="1" applyAlignment="1">
      <alignment horizontal="center" vertical="center"/>
    </xf>
    <xf numFmtId="0" fontId="6" fillId="0" borderId="1" xfId="0" applyFont="1" applyBorder="1" applyAlignment="1">
      <alignment horizontal="center" vertical="center"/>
    </xf>
    <xf numFmtId="0" fontId="12" fillId="0" borderId="1" xfId="1" applyBorder="1" applyAlignment="1">
      <alignment vertical="center"/>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2" fillId="8" borderId="1" xfId="0" applyFont="1" applyFill="1" applyBorder="1" applyAlignment="1">
      <alignmen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Fill="1" applyBorder="1" applyAlignment="1">
      <alignment horizontal="left" vertical="center"/>
    </xf>
    <xf numFmtId="0" fontId="6" fillId="0" borderId="13" xfId="0" applyFont="1" applyFill="1" applyBorder="1" applyAlignment="1">
      <alignment horizontal="left"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center" vertical="center" wrapText="1"/>
    </xf>
  </cellXfs>
  <cellStyles count="3">
    <cellStyle name="Hyperlink" xfId="1" builtinId="8"/>
    <cellStyle name="Normal" xfId="0" builtinId="0"/>
    <cellStyle name="Percent" xfId="2" builtinId="5"/>
  </cellStyles>
  <dxfs count="260">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50</c:v>
                </c:pt>
                <c:pt idx="1">
                  <c:v>3</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78541"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2</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csk16tdeadlineteam@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J19" sqref="J19"/>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85" t="s">
        <v>6</v>
      </c>
      <c r="C8" s="86"/>
      <c r="D8" s="87"/>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500</v>
      </c>
      <c r="C18" s="19">
        <v>1</v>
      </c>
      <c r="D18" s="22" t="s">
        <v>17</v>
      </c>
      <c r="E18" s="18"/>
      <c r="F18" s="19" t="s">
        <v>16</v>
      </c>
    </row>
    <row r="19" spans="2:6" ht="15.75" thickBot="1" x14ac:dyDescent="0.3">
      <c r="B19" s="21" t="s">
        <v>610</v>
      </c>
      <c r="C19" s="19">
        <v>1.1000000000000001</v>
      </c>
      <c r="D19" s="22" t="s">
        <v>612</v>
      </c>
      <c r="E19" s="18"/>
      <c r="F19" s="19" t="s">
        <v>16</v>
      </c>
    </row>
    <row r="20" spans="2:6" ht="15.75" thickBot="1" x14ac:dyDescent="0.3">
      <c r="B20" s="21" t="s">
        <v>611</v>
      </c>
      <c r="C20" s="19">
        <v>1.2</v>
      </c>
      <c r="D20" s="22" t="s">
        <v>612</v>
      </c>
      <c r="E20" s="18"/>
      <c r="F20" s="19" t="s">
        <v>16</v>
      </c>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5"/>
  <sheetViews>
    <sheetView showGridLines="0" tabSelected="1" topLeftCell="A31" workbookViewId="0">
      <selection activeCell="A37" sqref="A37:XFD37"/>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8" t="s">
        <v>501</v>
      </c>
      <c r="B5" s="88"/>
      <c r="C5" s="88"/>
      <c r="D5" s="88"/>
    </row>
    <row r="6" spans="1:4" ht="31.5" x14ac:dyDescent="0.25">
      <c r="A6" s="42" t="s">
        <v>84</v>
      </c>
      <c r="B6" s="7" t="s">
        <v>130</v>
      </c>
      <c r="C6" s="7" t="s">
        <v>511</v>
      </c>
      <c r="D6" s="42"/>
    </row>
    <row r="7" spans="1:4" x14ac:dyDescent="0.25">
      <c r="A7" s="88" t="s">
        <v>502</v>
      </c>
      <c r="B7" s="88"/>
      <c r="C7" s="88"/>
      <c r="D7" s="88"/>
    </row>
    <row r="8" spans="1:4" x14ac:dyDescent="0.25">
      <c r="A8" s="42" t="s">
        <v>85</v>
      </c>
      <c r="B8" s="42" t="s">
        <v>138</v>
      </c>
      <c r="C8" s="7" t="s">
        <v>512</v>
      </c>
      <c r="D8" s="42"/>
    </row>
    <row r="9" spans="1:4" x14ac:dyDescent="0.25">
      <c r="A9" s="88" t="s">
        <v>79</v>
      </c>
      <c r="B9" s="88"/>
      <c r="C9" s="88"/>
      <c r="D9" s="88"/>
    </row>
    <row r="10" spans="1:4" ht="31.5" x14ac:dyDescent="0.25">
      <c r="A10" s="42" t="s">
        <v>86</v>
      </c>
      <c r="B10" s="7" t="s">
        <v>472</v>
      </c>
      <c r="C10" s="7" t="s">
        <v>513</v>
      </c>
      <c r="D10" s="42"/>
    </row>
    <row r="11" spans="1:4" ht="31.5" x14ac:dyDescent="0.25">
      <c r="A11" s="42" t="s">
        <v>107</v>
      </c>
      <c r="B11" s="7" t="s">
        <v>515</v>
      </c>
      <c r="C11" s="7" t="s">
        <v>514</v>
      </c>
      <c r="D11" s="42"/>
    </row>
    <row r="12" spans="1:4" x14ac:dyDescent="0.25">
      <c r="A12" s="88" t="s">
        <v>503</v>
      </c>
      <c r="B12" s="88"/>
      <c r="C12" s="88"/>
      <c r="D12" s="88"/>
    </row>
    <row r="13" spans="1:4" ht="31.5" x14ac:dyDescent="0.25">
      <c r="A13" s="42" t="s">
        <v>129</v>
      </c>
      <c r="B13" s="7" t="s">
        <v>130</v>
      </c>
      <c r="C13" s="7" t="s">
        <v>511</v>
      </c>
      <c r="D13" s="42"/>
    </row>
    <row r="14" spans="1:4" x14ac:dyDescent="0.25">
      <c r="A14" s="88" t="s">
        <v>519</v>
      </c>
      <c r="B14" s="88"/>
      <c r="C14" s="88"/>
      <c r="D14" s="88"/>
    </row>
    <row r="15" spans="1:4" ht="31.5" x14ac:dyDescent="0.25">
      <c r="A15" s="42" t="s">
        <v>137</v>
      </c>
      <c r="B15" s="42" t="s">
        <v>618</v>
      </c>
      <c r="C15" s="11" t="s">
        <v>613</v>
      </c>
      <c r="D15" s="42"/>
    </row>
    <row r="16" spans="1:4" x14ac:dyDescent="0.25">
      <c r="A16" s="42" t="s">
        <v>152</v>
      </c>
      <c r="B16" s="42" t="s">
        <v>615</v>
      </c>
      <c r="C16" s="81" t="s">
        <v>620</v>
      </c>
      <c r="D16" s="42"/>
    </row>
    <row r="17" spans="1:4" ht="31.5" x14ac:dyDescent="0.25">
      <c r="A17" s="42" t="s">
        <v>160</v>
      </c>
      <c r="B17" s="42" t="s">
        <v>614</v>
      </c>
      <c r="C17" s="11" t="s">
        <v>616</v>
      </c>
      <c r="D17" s="42"/>
    </row>
    <row r="18" spans="1:4" x14ac:dyDescent="0.25">
      <c r="A18" s="88" t="s">
        <v>617</v>
      </c>
      <c r="B18" s="88"/>
      <c r="C18" s="88"/>
      <c r="D18" s="88"/>
    </row>
    <row r="19" spans="1:4" ht="31.5" x14ac:dyDescent="0.25">
      <c r="A19" s="42" t="s">
        <v>172</v>
      </c>
      <c r="B19" s="42" t="s">
        <v>621</v>
      </c>
      <c r="C19" s="7" t="s">
        <v>622</v>
      </c>
      <c r="D19" s="42"/>
    </row>
    <row r="20" spans="1:4" x14ac:dyDescent="0.25">
      <c r="A20" s="88" t="s">
        <v>43</v>
      </c>
      <c r="B20" s="88"/>
      <c r="C20" s="88"/>
      <c r="D20" s="88"/>
    </row>
    <row r="21" spans="1:4" ht="14.25" customHeight="1" x14ac:dyDescent="0.25">
      <c r="A21" s="42" t="s">
        <v>189</v>
      </c>
      <c r="B21" s="7" t="s">
        <v>106</v>
      </c>
      <c r="C21" s="42" t="s">
        <v>529</v>
      </c>
      <c r="D21" s="42"/>
    </row>
    <row r="22" spans="1:4" ht="31.5" x14ac:dyDescent="0.25">
      <c r="A22" s="42" t="s">
        <v>193</v>
      </c>
      <c r="B22" s="7" t="s">
        <v>109</v>
      </c>
      <c r="C22" s="7" t="s">
        <v>619</v>
      </c>
      <c r="D22" s="42"/>
    </row>
    <row r="23" spans="1:4" x14ac:dyDescent="0.25">
      <c r="A23" s="88" t="s">
        <v>504</v>
      </c>
      <c r="B23" s="88"/>
      <c r="C23" s="88"/>
      <c r="D23" s="88"/>
    </row>
    <row r="24" spans="1:4" x14ac:dyDescent="0.25">
      <c r="A24" s="42" t="s">
        <v>195</v>
      </c>
      <c r="B24" s="42" t="s">
        <v>138</v>
      </c>
      <c r="C24" s="7" t="s">
        <v>512</v>
      </c>
      <c r="D24" s="42"/>
    </row>
    <row r="25" spans="1:4" x14ac:dyDescent="0.25">
      <c r="A25" s="88" t="s">
        <v>516</v>
      </c>
      <c r="B25" s="88"/>
      <c r="C25" s="88"/>
      <c r="D25" s="88"/>
    </row>
    <row r="26" spans="1:4" ht="63" x14ac:dyDescent="0.25">
      <c r="A26" s="42" t="s">
        <v>197</v>
      </c>
      <c r="B26" s="42" t="s">
        <v>342</v>
      </c>
      <c r="C26" s="7" t="s">
        <v>520</v>
      </c>
      <c r="D26" s="42"/>
    </row>
    <row r="27" spans="1:4" x14ac:dyDescent="0.25">
      <c r="A27" s="88" t="s">
        <v>517</v>
      </c>
      <c r="B27" s="88"/>
      <c r="C27" s="88"/>
      <c r="D27" s="88"/>
    </row>
    <row r="28" spans="1:4" ht="47.25" x14ac:dyDescent="0.25">
      <c r="A28" s="42" t="s">
        <v>318</v>
      </c>
      <c r="B28" s="42" t="s">
        <v>342</v>
      </c>
      <c r="C28" s="7" t="s">
        <v>782</v>
      </c>
      <c r="D28" s="42"/>
    </row>
    <row r="29" spans="1:4" x14ac:dyDescent="0.25">
      <c r="A29" s="89" t="s">
        <v>518</v>
      </c>
      <c r="B29" s="89"/>
      <c r="C29" s="89"/>
      <c r="D29" s="89"/>
    </row>
    <row r="30" spans="1:4" ht="31.5" x14ac:dyDescent="0.25">
      <c r="A30" s="42" t="s">
        <v>341</v>
      </c>
      <c r="B30" s="7" t="s">
        <v>528</v>
      </c>
      <c r="C30" s="7" t="s">
        <v>783</v>
      </c>
      <c r="D30" s="42"/>
    </row>
    <row r="31" spans="1:4" x14ac:dyDescent="0.25">
      <c r="A31" s="88" t="s">
        <v>505</v>
      </c>
      <c r="B31" s="88"/>
      <c r="C31" s="88"/>
      <c r="D31" s="88"/>
    </row>
    <row r="32" spans="1:4" ht="31.5" x14ac:dyDescent="0.25">
      <c r="A32" s="42" t="s">
        <v>358</v>
      </c>
      <c r="B32" s="42" t="s">
        <v>523</v>
      </c>
      <c r="C32" s="7" t="s">
        <v>522</v>
      </c>
      <c r="D32" s="42"/>
    </row>
    <row r="33" spans="1:4" ht="31.5" x14ac:dyDescent="0.25">
      <c r="A33" s="42" t="s">
        <v>359</v>
      </c>
      <c r="B33" s="42" t="s">
        <v>524</v>
      </c>
      <c r="C33" s="7" t="s">
        <v>525</v>
      </c>
      <c r="D33" s="42"/>
    </row>
    <row r="34" spans="1:4" ht="31.5" x14ac:dyDescent="0.25">
      <c r="A34" s="42" t="s">
        <v>362</v>
      </c>
      <c r="B34" s="42" t="s">
        <v>526</v>
      </c>
      <c r="C34" s="7" t="s">
        <v>527</v>
      </c>
      <c r="D34" s="42"/>
    </row>
    <row r="35" spans="1:4" x14ac:dyDescent="0.25">
      <c r="A35" s="88" t="s">
        <v>506</v>
      </c>
      <c r="B35" s="88"/>
      <c r="C35" s="88"/>
      <c r="D35" s="88"/>
    </row>
    <row r="36" spans="1:4" ht="30.75" customHeight="1" x14ac:dyDescent="0.25">
      <c r="A36" s="42" t="s">
        <v>366</v>
      </c>
      <c r="B36" s="42" t="s">
        <v>521</v>
      </c>
      <c r="C36" s="7" t="s">
        <v>514</v>
      </c>
      <c r="D36" s="42"/>
    </row>
    <row r="37" spans="1:4" x14ac:dyDescent="0.25">
      <c r="A37" s="88" t="s">
        <v>507</v>
      </c>
      <c r="B37" s="88"/>
      <c r="C37" s="88"/>
      <c r="D37" s="88"/>
    </row>
    <row r="38" spans="1:4" ht="47.25" x14ac:dyDescent="0.25">
      <c r="A38" s="42" t="s">
        <v>383</v>
      </c>
      <c r="B38" s="11" t="s">
        <v>645</v>
      </c>
      <c r="C38" s="7" t="s">
        <v>644</v>
      </c>
      <c r="D38" s="42"/>
    </row>
    <row r="39" spans="1:4" x14ac:dyDescent="0.25">
      <c r="A39" s="42" t="s">
        <v>447</v>
      </c>
      <c r="B39" s="7" t="s">
        <v>530</v>
      </c>
      <c r="C39" s="42" t="s">
        <v>531</v>
      </c>
      <c r="D39" s="42"/>
    </row>
    <row r="40" spans="1:4" x14ac:dyDescent="0.25">
      <c r="A40" s="88" t="s">
        <v>508</v>
      </c>
      <c r="B40" s="88"/>
      <c r="C40" s="88"/>
      <c r="D40" s="88"/>
    </row>
    <row r="41" spans="1:4" ht="63" x14ac:dyDescent="0.25">
      <c r="A41" s="42" t="s">
        <v>493</v>
      </c>
      <c r="B41" s="42" t="s">
        <v>536</v>
      </c>
      <c r="C41" s="7" t="s">
        <v>540</v>
      </c>
      <c r="D41" s="42"/>
    </row>
    <row r="42" spans="1:4" ht="63" x14ac:dyDescent="0.25">
      <c r="A42" s="42" t="s">
        <v>548</v>
      </c>
      <c r="B42" s="42" t="s">
        <v>537</v>
      </c>
      <c r="C42" s="7" t="s">
        <v>541</v>
      </c>
      <c r="D42" s="42"/>
    </row>
    <row r="43" spans="1:4" ht="63" x14ac:dyDescent="0.25">
      <c r="A43" s="42" t="s">
        <v>549</v>
      </c>
      <c r="B43" s="42" t="s">
        <v>538</v>
      </c>
      <c r="C43" s="7" t="s">
        <v>542</v>
      </c>
      <c r="D43" s="42"/>
    </row>
    <row r="44" spans="1:4" ht="63" x14ac:dyDescent="0.25">
      <c r="A44" s="42" t="s">
        <v>550</v>
      </c>
      <c r="B44" s="42" t="s">
        <v>539</v>
      </c>
      <c r="C44" s="7" t="s">
        <v>543</v>
      </c>
      <c r="D44" s="42"/>
    </row>
    <row r="45" spans="1:4" ht="47.25" x14ac:dyDescent="0.25">
      <c r="A45" s="42" t="s">
        <v>551</v>
      </c>
      <c r="B45" s="42" t="s">
        <v>533</v>
      </c>
      <c r="C45" s="7" t="s">
        <v>544</v>
      </c>
      <c r="D45" s="42"/>
    </row>
    <row r="46" spans="1:4" ht="47.25" x14ac:dyDescent="0.25">
      <c r="A46" s="42" t="s">
        <v>623</v>
      </c>
      <c r="B46" s="42" t="s">
        <v>534</v>
      </c>
      <c r="C46" s="7" t="s">
        <v>545</v>
      </c>
      <c r="D46" s="42"/>
    </row>
    <row r="47" spans="1:4" ht="47.25" x14ac:dyDescent="0.25">
      <c r="A47" s="42" t="s">
        <v>624</v>
      </c>
      <c r="B47" s="42" t="s">
        <v>535</v>
      </c>
      <c r="C47" s="7" t="s">
        <v>546</v>
      </c>
      <c r="D47" s="42"/>
    </row>
    <row r="48" spans="1:4" ht="47.25" x14ac:dyDescent="0.25">
      <c r="A48" s="42" t="s">
        <v>625</v>
      </c>
      <c r="B48" s="42" t="s">
        <v>532</v>
      </c>
      <c r="C48" s="7" t="s">
        <v>547</v>
      </c>
      <c r="D48" s="42"/>
    </row>
    <row r="49" spans="1:4" x14ac:dyDescent="0.25">
      <c r="A49" s="88" t="s">
        <v>509</v>
      </c>
      <c r="B49" s="88"/>
      <c r="C49" s="88"/>
      <c r="D49" s="88"/>
    </row>
    <row r="50" spans="1:4" ht="31.5" x14ac:dyDescent="0.25">
      <c r="A50" s="42" t="s">
        <v>726</v>
      </c>
      <c r="B50" s="42" t="s">
        <v>509</v>
      </c>
      <c r="C50" s="7" t="s">
        <v>727</v>
      </c>
      <c r="D50" s="42"/>
    </row>
    <row r="51" spans="1:4" x14ac:dyDescent="0.25">
      <c r="A51" s="88" t="s">
        <v>510</v>
      </c>
      <c r="B51" s="88"/>
      <c r="C51" s="88"/>
      <c r="D51" s="88"/>
    </row>
    <row r="52" spans="1:4" ht="31.5" x14ac:dyDescent="0.25">
      <c r="A52" s="42" t="s">
        <v>728</v>
      </c>
      <c r="B52" s="42" t="s">
        <v>729</v>
      </c>
      <c r="C52" s="7" t="s">
        <v>730</v>
      </c>
      <c r="D52" s="42"/>
    </row>
    <row r="53" spans="1:4" ht="47.25" x14ac:dyDescent="0.25">
      <c r="A53" s="42" t="s">
        <v>731</v>
      </c>
      <c r="B53" s="42" t="s">
        <v>732</v>
      </c>
      <c r="C53" s="7" t="s">
        <v>733</v>
      </c>
      <c r="D53" s="42"/>
    </row>
    <row r="54" spans="1:4" x14ac:dyDescent="0.25">
      <c r="A54" s="88" t="s">
        <v>725</v>
      </c>
      <c r="B54" s="88"/>
      <c r="C54" s="88"/>
      <c r="D54" s="88"/>
    </row>
    <row r="55" spans="1:4" ht="31.5" x14ac:dyDescent="0.25">
      <c r="A55" s="42" t="s">
        <v>734</v>
      </c>
      <c r="B55" s="42" t="s">
        <v>725</v>
      </c>
      <c r="C55" s="7" t="s">
        <v>735</v>
      </c>
      <c r="D55" s="42"/>
    </row>
  </sheetData>
  <mergeCells count="18">
    <mergeCell ref="A20:D20"/>
    <mergeCell ref="A27:D27"/>
    <mergeCell ref="A29:D29"/>
    <mergeCell ref="A35:D35"/>
    <mergeCell ref="A23:D23"/>
    <mergeCell ref="A25:D25"/>
    <mergeCell ref="A31:D31"/>
    <mergeCell ref="A5:D5"/>
    <mergeCell ref="A12:D12"/>
    <mergeCell ref="A14:D14"/>
    <mergeCell ref="A18:D18"/>
    <mergeCell ref="A7:D7"/>
    <mergeCell ref="A9:D9"/>
    <mergeCell ref="A54:D54"/>
    <mergeCell ref="A37:D37"/>
    <mergeCell ref="A40:D40"/>
    <mergeCell ref="A49:D49"/>
    <mergeCell ref="A51:D5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77"/>
  <sheetViews>
    <sheetView showGridLines="0" topLeftCell="A3" zoomScaleNormal="100" workbookViewId="0">
      <selection activeCell="A147" sqref="A147:XFD147"/>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105" t="s">
        <v>103</v>
      </c>
      <c r="B2" s="106" t="s">
        <v>96</v>
      </c>
      <c r="C2" s="106"/>
      <c r="D2" s="54">
        <f>COUNTIF(I12:I277,"&gt;a0")</f>
        <v>53</v>
      </c>
      <c r="E2" s="56"/>
    </row>
    <row r="3" spans="1:10" x14ac:dyDescent="0.25">
      <c r="A3" s="105"/>
      <c r="B3" s="106" t="s">
        <v>97</v>
      </c>
      <c r="C3" s="106"/>
      <c r="D3" s="54">
        <f>SUM(D5:D6)</f>
        <v>53</v>
      </c>
      <c r="E3" s="63"/>
    </row>
    <row r="4" spans="1:10" x14ac:dyDescent="0.25">
      <c r="A4" s="105"/>
      <c r="B4" s="106" t="s">
        <v>98</v>
      </c>
      <c r="C4" s="106"/>
      <c r="D4" s="54">
        <f>D2-D3</f>
        <v>0</v>
      </c>
    </row>
    <row r="5" spans="1:10" x14ac:dyDescent="0.25">
      <c r="A5" s="105"/>
      <c r="B5" s="107" t="s">
        <v>99</v>
      </c>
      <c r="C5" s="107"/>
      <c r="D5" s="54">
        <f>COUNTIF(H12:H277,"Passed")</f>
        <v>50</v>
      </c>
    </row>
    <row r="6" spans="1:10" x14ac:dyDescent="0.25">
      <c r="A6" s="105"/>
      <c r="B6" s="107" t="s">
        <v>100</v>
      </c>
      <c r="C6" s="107"/>
      <c r="D6" s="54">
        <f>COUNTIF(H12:H277,"Failed")</f>
        <v>3</v>
      </c>
    </row>
    <row r="7" spans="1:10" x14ac:dyDescent="0.25">
      <c r="A7" s="105"/>
      <c r="B7" s="107" t="s">
        <v>101</v>
      </c>
      <c r="C7" s="107"/>
      <c r="D7" s="54">
        <f>COUNTIF(H12:H130,"Block")</f>
        <v>0</v>
      </c>
    </row>
    <row r="8" spans="1:10" x14ac:dyDescent="0.25">
      <c r="A8" s="105"/>
      <c r="B8" s="108" t="s">
        <v>102</v>
      </c>
      <c r="C8" s="108"/>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501</v>
      </c>
      <c r="C11" s="53"/>
      <c r="D11" s="53"/>
      <c r="E11" s="53"/>
      <c r="F11" s="53"/>
      <c r="G11" s="53"/>
      <c r="H11" s="53"/>
      <c r="I11" s="53"/>
      <c r="J11" s="53"/>
    </row>
    <row r="12" spans="1:10" ht="15.75" customHeight="1" outlineLevel="1" collapsed="1" x14ac:dyDescent="0.25">
      <c r="B12" s="52" t="s">
        <v>84</v>
      </c>
      <c r="C12" s="47" t="s">
        <v>130</v>
      </c>
      <c r="D12" s="50"/>
      <c r="E12" s="50"/>
      <c r="F12" s="50"/>
      <c r="G12" s="50"/>
      <c r="H12" s="50"/>
      <c r="I12" s="50"/>
      <c r="J12" s="51"/>
    </row>
    <row r="13" spans="1:10" ht="90" hidden="1" outlineLevel="2" x14ac:dyDescent="0.25">
      <c r="B13" s="45" t="s">
        <v>92</v>
      </c>
      <c r="C13" s="46">
        <v>157</v>
      </c>
      <c r="D13" s="33" t="s">
        <v>724</v>
      </c>
      <c r="E13" s="33" t="s">
        <v>553</v>
      </c>
      <c r="F13" s="33" t="s">
        <v>135</v>
      </c>
      <c r="G13" s="45" t="s">
        <v>93</v>
      </c>
      <c r="H13" s="40" t="s">
        <v>116</v>
      </c>
      <c r="I13" s="33" t="s">
        <v>104</v>
      </c>
      <c r="J13" s="45"/>
    </row>
    <row r="14" spans="1:10" ht="45" hidden="1" outlineLevel="2" x14ac:dyDescent="0.25">
      <c r="B14" s="45" t="s">
        <v>230</v>
      </c>
      <c r="C14" s="46">
        <v>158</v>
      </c>
      <c r="D14" s="77" t="s">
        <v>149</v>
      </c>
      <c r="E14" s="33" t="s">
        <v>554</v>
      </c>
      <c r="F14" s="33" t="s">
        <v>151</v>
      </c>
      <c r="G14" s="45" t="s">
        <v>93</v>
      </c>
      <c r="H14" s="40" t="s">
        <v>116</v>
      </c>
      <c r="I14" s="33" t="s">
        <v>104</v>
      </c>
      <c r="J14" s="45"/>
    </row>
    <row r="15" spans="1:10" x14ac:dyDescent="0.25">
      <c r="B15" s="61" t="s">
        <v>502</v>
      </c>
      <c r="C15" s="53"/>
      <c r="D15" s="53"/>
      <c r="E15" s="53"/>
      <c r="F15" s="53"/>
      <c r="G15" s="53"/>
      <c r="H15" s="53"/>
      <c r="I15" s="53"/>
      <c r="J15" s="53"/>
    </row>
    <row r="16" spans="1:10" ht="15.75" outlineLevel="1" collapsed="1" x14ac:dyDescent="0.25">
      <c r="B16" s="48" t="s">
        <v>85</v>
      </c>
      <c r="C16" s="49" t="s">
        <v>138</v>
      </c>
      <c r="D16" s="50"/>
      <c r="E16" s="50"/>
      <c r="F16" s="50"/>
      <c r="G16" s="50"/>
      <c r="H16" s="50"/>
      <c r="I16" s="50"/>
      <c r="J16" s="51"/>
    </row>
    <row r="17" spans="2:10" ht="90" hidden="1" outlineLevel="2" x14ac:dyDescent="0.25">
      <c r="B17" s="45" t="s">
        <v>92</v>
      </c>
      <c r="C17" s="46">
        <v>159</v>
      </c>
      <c r="D17" s="33" t="s">
        <v>139</v>
      </c>
      <c r="E17" s="33" t="s">
        <v>143</v>
      </c>
      <c r="F17" s="33" t="s">
        <v>706</v>
      </c>
      <c r="G17" s="45" t="s">
        <v>93</v>
      </c>
      <c r="H17" s="40" t="s">
        <v>116</v>
      </c>
      <c r="I17" s="75" t="s">
        <v>136</v>
      </c>
      <c r="J17" s="45"/>
    </row>
    <row r="18" spans="2:10" ht="105" hidden="1" outlineLevel="2" x14ac:dyDescent="0.25">
      <c r="B18" s="45" t="s">
        <v>230</v>
      </c>
      <c r="C18" s="46">
        <v>160</v>
      </c>
      <c r="D18" s="33" t="s">
        <v>140</v>
      </c>
      <c r="E18" s="33" t="s">
        <v>144</v>
      </c>
      <c r="F18" s="33" t="s">
        <v>723</v>
      </c>
      <c r="G18" s="45" t="s">
        <v>93</v>
      </c>
      <c r="H18" s="40" t="s">
        <v>116</v>
      </c>
      <c r="I18" s="75" t="s">
        <v>136</v>
      </c>
      <c r="J18" s="45"/>
    </row>
    <row r="19" spans="2:10" ht="105" hidden="1" outlineLevel="2" x14ac:dyDescent="0.25">
      <c r="B19" s="45" t="s">
        <v>231</v>
      </c>
      <c r="C19" s="46">
        <v>161</v>
      </c>
      <c r="D19" s="33" t="s">
        <v>141</v>
      </c>
      <c r="E19" s="33" t="s">
        <v>145</v>
      </c>
      <c r="F19" s="33" t="s">
        <v>723</v>
      </c>
      <c r="G19" s="45" t="s">
        <v>93</v>
      </c>
      <c r="H19" s="40" t="s">
        <v>116</v>
      </c>
      <c r="I19" s="75" t="s">
        <v>136</v>
      </c>
      <c r="J19" s="45"/>
    </row>
    <row r="20" spans="2:10" x14ac:dyDescent="0.25">
      <c r="B20" s="61" t="s">
        <v>79</v>
      </c>
      <c r="C20" s="53"/>
      <c r="D20" s="53"/>
      <c r="E20" s="53"/>
      <c r="F20" s="53"/>
      <c r="G20" s="53"/>
      <c r="H20" s="53"/>
      <c r="I20" s="53"/>
      <c r="J20" s="53"/>
    </row>
    <row r="21" spans="2:10" ht="15.75" outlineLevel="1" collapsed="1" x14ac:dyDescent="0.25">
      <c r="B21" s="48" t="s">
        <v>86</v>
      </c>
      <c r="C21" s="49" t="s">
        <v>472</v>
      </c>
      <c r="D21" s="50"/>
      <c r="E21" s="50"/>
      <c r="F21" s="50"/>
      <c r="G21" s="50"/>
      <c r="H21" s="50"/>
      <c r="I21" s="50"/>
      <c r="J21" s="51"/>
    </row>
    <row r="22" spans="2:10" ht="30" hidden="1" outlineLevel="2" x14ac:dyDescent="0.25">
      <c r="B22" s="93" t="s">
        <v>95</v>
      </c>
      <c r="C22" s="93">
        <v>162</v>
      </c>
      <c r="D22" s="96" t="s">
        <v>603</v>
      </c>
      <c r="E22" s="33" t="s">
        <v>555</v>
      </c>
      <c r="F22" s="33"/>
      <c r="G22" s="93" t="s">
        <v>93</v>
      </c>
      <c r="H22" s="99" t="s">
        <v>116</v>
      </c>
      <c r="I22" s="102" t="s">
        <v>204</v>
      </c>
      <c r="J22" s="45"/>
    </row>
    <row r="23" spans="2:10" hidden="1" outlineLevel="2" x14ac:dyDescent="0.25">
      <c r="B23" s="94"/>
      <c r="C23" s="94"/>
      <c r="D23" s="97"/>
      <c r="E23" s="33" t="s">
        <v>556</v>
      </c>
      <c r="F23" s="33"/>
      <c r="G23" s="94"/>
      <c r="H23" s="100"/>
      <c r="I23" s="103"/>
      <c r="J23" s="78"/>
    </row>
    <row r="24" spans="2:10" hidden="1" outlineLevel="2" x14ac:dyDescent="0.25">
      <c r="B24" s="94"/>
      <c r="C24" s="94"/>
      <c r="D24" s="97"/>
      <c r="E24" s="33" t="s">
        <v>557</v>
      </c>
      <c r="F24" s="33"/>
      <c r="G24" s="94"/>
      <c r="H24" s="100"/>
      <c r="I24" s="103"/>
      <c r="J24" s="78"/>
    </row>
    <row r="25" spans="2:10" hidden="1" outlineLevel="2" x14ac:dyDescent="0.25">
      <c r="B25" s="94"/>
      <c r="C25" s="94"/>
      <c r="D25" s="97"/>
      <c r="E25" s="33" t="s">
        <v>701</v>
      </c>
      <c r="F25" s="33"/>
      <c r="G25" s="94"/>
      <c r="H25" s="100"/>
      <c r="I25" s="103"/>
      <c r="J25" s="78"/>
    </row>
    <row r="26" spans="2:10" ht="45" hidden="1" outlineLevel="2" x14ac:dyDescent="0.25">
      <c r="B26" s="95"/>
      <c r="C26" s="95"/>
      <c r="D26" s="98"/>
      <c r="E26" s="33" t="s">
        <v>702</v>
      </c>
      <c r="F26" s="33" t="s">
        <v>560</v>
      </c>
      <c r="G26" s="95"/>
      <c r="H26" s="101"/>
      <c r="I26" s="104"/>
      <c r="J26" s="78"/>
    </row>
    <row r="27" spans="2:10" ht="16.5" customHeight="1" outlineLevel="1" collapsed="1" x14ac:dyDescent="0.25">
      <c r="B27" s="48" t="s">
        <v>107</v>
      </c>
      <c r="C27" s="49" t="s">
        <v>515</v>
      </c>
      <c r="D27" s="50"/>
      <c r="E27" s="50"/>
      <c r="F27" s="50"/>
      <c r="G27" s="50"/>
      <c r="H27" s="50"/>
      <c r="I27" s="50"/>
      <c r="J27" s="51"/>
    </row>
    <row r="28" spans="2:10" ht="30" hidden="1" outlineLevel="2" x14ac:dyDescent="0.25">
      <c r="B28" s="93" t="s">
        <v>108</v>
      </c>
      <c r="C28" s="93">
        <v>163</v>
      </c>
      <c r="D28" s="96" t="s">
        <v>604</v>
      </c>
      <c r="E28" s="33" t="s">
        <v>561</v>
      </c>
      <c r="F28" s="33"/>
      <c r="G28" s="93" t="s">
        <v>93</v>
      </c>
      <c r="H28" s="99" t="s">
        <v>116</v>
      </c>
      <c r="I28" s="102" t="s">
        <v>204</v>
      </c>
      <c r="J28" s="45"/>
    </row>
    <row r="29" spans="2:10" hidden="1" outlineLevel="2" x14ac:dyDescent="0.25">
      <c r="B29" s="94"/>
      <c r="C29" s="94"/>
      <c r="D29" s="97"/>
      <c r="E29" s="33" t="s">
        <v>562</v>
      </c>
      <c r="F29" s="33"/>
      <c r="G29" s="94"/>
      <c r="H29" s="100"/>
      <c r="I29" s="103"/>
      <c r="J29" s="45"/>
    </row>
    <row r="30" spans="2:10" hidden="1" outlineLevel="2" x14ac:dyDescent="0.25">
      <c r="B30" s="94"/>
      <c r="C30" s="94"/>
      <c r="D30" s="97"/>
      <c r="E30" s="33" t="s">
        <v>563</v>
      </c>
      <c r="F30" s="33"/>
      <c r="G30" s="94"/>
      <c r="H30" s="100"/>
      <c r="I30" s="103"/>
      <c r="J30" s="45"/>
    </row>
    <row r="31" spans="2:10" hidden="1" outlineLevel="2" x14ac:dyDescent="0.25">
      <c r="B31" s="94"/>
      <c r="C31" s="94"/>
      <c r="D31" s="97"/>
      <c r="E31" s="33" t="s">
        <v>564</v>
      </c>
      <c r="F31" s="33"/>
      <c r="G31" s="94"/>
      <c r="H31" s="100"/>
      <c r="I31" s="103"/>
      <c r="J31" s="45"/>
    </row>
    <row r="32" spans="2:10" hidden="1" outlineLevel="2" x14ac:dyDescent="0.25">
      <c r="B32" s="94"/>
      <c r="C32" s="94"/>
      <c r="D32" s="97"/>
      <c r="E32" s="33" t="s">
        <v>558</v>
      </c>
      <c r="F32" s="33"/>
      <c r="G32" s="94"/>
      <c r="H32" s="100"/>
      <c r="I32" s="103"/>
      <c r="J32" s="45"/>
    </row>
    <row r="33" spans="2:10" ht="45" hidden="1" outlineLevel="2" x14ac:dyDescent="0.25">
      <c r="B33" s="95"/>
      <c r="C33" s="95"/>
      <c r="D33" s="98"/>
      <c r="E33" s="33" t="s">
        <v>559</v>
      </c>
      <c r="F33" s="33" t="s">
        <v>565</v>
      </c>
      <c r="G33" s="95"/>
      <c r="H33" s="101"/>
      <c r="I33" s="104"/>
      <c r="J33" s="45"/>
    </row>
    <row r="34" spans="2:10" ht="15.75" hidden="1" outlineLevel="2" x14ac:dyDescent="0.25">
      <c r="B34" s="45"/>
      <c r="C34" s="83"/>
      <c r="D34" s="33"/>
      <c r="E34" s="33"/>
      <c r="F34" s="33"/>
      <c r="G34" s="45"/>
      <c r="H34" s="40"/>
      <c r="I34" s="33"/>
      <c r="J34" s="45"/>
    </row>
    <row r="35" spans="2:10" ht="15" hidden="1" customHeight="1" outlineLevel="2" x14ac:dyDescent="0.25">
      <c r="B35" s="76"/>
      <c r="C35" s="76"/>
      <c r="D35" s="75"/>
      <c r="E35" s="33"/>
      <c r="F35" s="33"/>
      <c r="G35" s="76"/>
      <c r="H35" s="74"/>
      <c r="I35" s="75"/>
      <c r="J35" s="45"/>
    </row>
    <row r="36" spans="2:10" x14ac:dyDescent="0.25">
      <c r="B36" s="61" t="s">
        <v>503</v>
      </c>
      <c r="C36" s="53"/>
      <c r="D36" s="53"/>
      <c r="E36" s="53"/>
      <c r="F36" s="53"/>
      <c r="G36" s="53"/>
      <c r="H36" s="53"/>
      <c r="I36" s="53"/>
      <c r="J36" s="53"/>
    </row>
    <row r="37" spans="2:10" ht="15.75" outlineLevel="1" collapsed="1" x14ac:dyDescent="0.25">
      <c r="B37" s="48" t="s">
        <v>129</v>
      </c>
      <c r="C37" s="60" t="s">
        <v>130</v>
      </c>
      <c r="D37" s="50"/>
      <c r="E37" s="50"/>
      <c r="F37" s="50"/>
      <c r="G37" s="50"/>
      <c r="H37" s="50"/>
      <c r="I37" s="50"/>
      <c r="J37" s="51"/>
    </row>
    <row r="38" spans="2:10" ht="90" hidden="1" outlineLevel="2" x14ac:dyDescent="0.25">
      <c r="B38" s="45" t="s">
        <v>131</v>
      </c>
      <c r="C38" s="79">
        <v>164</v>
      </c>
      <c r="D38" s="33" t="s">
        <v>133</v>
      </c>
      <c r="E38" s="33" t="s">
        <v>553</v>
      </c>
      <c r="F38" s="33" t="s">
        <v>135</v>
      </c>
      <c r="G38" s="45" t="s">
        <v>93</v>
      </c>
      <c r="H38" s="40" t="s">
        <v>116</v>
      </c>
      <c r="I38" s="33" t="s">
        <v>16</v>
      </c>
      <c r="J38" s="45"/>
    </row>
    <row r="39" spans="2:10" ht="45" hidden="1" outlineLevel="2" x14ac:dyDescent="0.25">
      <c r="B39" s="45" t="s">
        <v>148</v>
      </c>
      <c r="C39" s="79">
        <v>165</v>
      </c>
      <c r="D39" s="77" t="s">
        <v>149</v>
      </c>
      <c r="E39" s="33" t="s">
        <v>554</v>
      </c>
      <c r="F39" s="33" t="s">
        <v>151</v>
      </c>
      <c r="G39" s="45" t="s">
        <v>93</v>
      </c>
      <c r="H39" s="40" t="s">
        <v>116</v>
      </c>
      <c r="I39" s="33" t="s">
        <v>16</v>
      </c>
      <c r="J39" s="45"/>
    </row>
    <row r="40" spans="2:10" ht="15.75" customHeight="1" x14ac:dyDescent="0.25">
      <c r="B40" s="61" t="s">
        <v>519</v>
      </c>
      <c r="C40" s="61"/>
      <c r="D40" s="61"/>
      <c r="E40" s="61"/>
      <c r="F40" s="61"/>
      <c r="G40" s="61"/>
      <c r="H40" s="61"/>
      <c r="I40" s="61"/>
      <c r="J40" s="61"/>
    </row>
    <row r="41" spans="2:10" ht="15.75" outlineLevel="1" collapsed="1" x14ac:dyDescent="0.25">
      <c r="B41" s="48" t="s">
        <v>137</v>
      </c>
      <c r="C41" s="60" t="s">
        <v>618</v>
      </c>
      <c r="D41" s="50"/>
      <c r="E41" s="50"/>
      <c r="F41" s="50"/>
      <c r="G41" s="50"/>
      <c r="H41" s="50"/>
      <c r="I41" s="50"/>
      <c r="J41" s="51"/>
    </row>
    <row r="42" spans="2:10" ht="30" hidden="1" outlineLevel="2" x14ac:dyDescent="0.25">
      <c r="B42" s="93" t="s">
        <v>142</v>
      </c>
      <c r="C42" s="93">
        <v>178</v>
      </c>
      <c r="D42" s="96" t="s">
        <v>627</v>
      </c>
      <c r="E42" s="33" t="s">
        <v>628</v>
      </c>
      <c r="F42" s="33"/>
      <c r="G42" s="93" t="s">
        <v>93</v>
      </c>
      <c r="H42" s="99" t="s">
        <v>116</v>
      </c>
      <c r="I42" s="102" t="s">
        <v>456</v>
      </c>
      <c r="J42" s="45"/>
    </row>
    <row r="43" spans="2:10" ht="15.75" hidden="1" customHeight="1" outlineLevel="2" x14ac:dyDescent="0.25">
      <c r="B43" s="94"/>
      <c r="C43" s="94"/>
      <c r="D43" s="97"/>
      <c r="E43" s="33" t="s">
        <v>629</v>
      </c>
      <c r="F43" s="33"/>
      <c r="G43" s="94"/>
      <c r="H43" s="100"/>
      <c r="I43" s="103"/>
      <c r="J43" s="45"/>
    </row>
    <row r="44" spans="2:10" ht="45" hidden="1" outlineLevel="2" x14ac:dyDescent="0.25">
      <c r="B44" s="95"/>
      <c r="C44" s="95"/>
      <c r="D44" s="98"/>
      <c r="E44" s="33" t="s">
        <v>630</v>
      </c>
      <c r="F44" s="33" t="s">
        <v>631</v>
      </c>
      <c r="G44" s="95"/>
      <c r="H44" s="101"/>
      <c r="I44" s="104"/>
      <c r="J44" s="45"/>
    </row>
    <row r="45" spans="2:10" ht="15.75" outlineLevel="1" collapsed="1" x14ac:dyDescent="0.25">
      <c r="B45" s="48" t="s">
        <v>152</v>
      </c>
      <c r="C45" s="60" t="s">
        <v>615</v>
      </c>
      <c r="D45" s="50"/>
      <c r="E45" s="50"/>
      <c r="F45" s="50"/>
      <c r="G45" s="50"/>
      <c r="H45" s="50"/>
      <c r="I45" s="50"/>
      <c r="J45" s="51"/>
    </row>
    <row r="46" spans="2:10" ht="30" hidden="1" outlineLevel="2" x14ac:dyDescent="0.25">
      <c r="B46" s="93" t="s">
        <v>154</v>
      </c>
      <c r="C46" s="93">
        <v>179</v>
      </c>
      <c r="D46" s="96" t="s">
        <v>633</v>
      </c>
      <c r="E46" s="33" t="s">
        <v>628</v>
      </c>
      <c r="F46" s="33"/>
      <c r="G46" s="93" t="s">
        <v>93</v>
      </c>
      <c r="H46" s="99" t="s">
        <v>116</v>
      </c>
      <c r="I46" s="102" t="s">
        <v>456</v>
      </c>
      <c r="J46" s="45"/>
    </row>
    <row r="47" spans="2:10" ht="15.75" hidden="1" customHeight="1" outlineLevel="2" x14ac:dyDescent="0.25">
      <c r="B47" s="94"/>
      <c r="C47" s="94"/>
      <c r="D47" s="97"/>
      <c r="E47" s="33" t="s">
        <v>629</v>
      </c>
      <c r="F47" s="33" t="s">
        <v>634</v>
      </c>
      <c r="G47" s="94"/>
      <c r="H47" s="100"/>
      <c r="I47" s="103"/>
      <c r="J47" s="78"/>
    </row>
    <row r="48" spans="2:10" ht="15.75" hidden="1" customHeight="1" outlineLevel="2" x14ac:dyDescent="0.25">
      <c r="B48" s="94"/>
      <c r="C48" s="94"/>
      <c r="D48" s="97"/>
      <c r="E48" s="33" t="s">
        <v>587</v>
      </c>
      <c r="F48" s="33" t="s">
        <v>635</v>
      </c>
      <c r="G48" s="94"/>
      <c r="H48" s="100"/>
      <c r="I48" s="103"/>
      <c r="J48" s="78"/>
    </row>
    <row r="49" spans="2:10" ht="15.75" hidden="1" customHeight="1" outlineLevel="2" x14ac:dyDescent="0.25">
      <c r="B49" s="94"/>
      <c r="C49" s="94"/>
      <c r="D49" s="97"/>
      <c r="E49" s="33" t="s">
        <v>589</v>
      </c>
      <c r="F49" s="33" t="s">
        <v>636</v>
      </c>
      <c r="G49" s="94"/>
      <c r="H49" s="100"/>
      <c r="I49" s="103"/>
      <c r="J49" s="78"/>
    </row>
    <row r="50" spans="2:10" ht="45" hidden="1" outlineLevel="2" x14ac:dyDescent="0.25">
      <c r="B50" s="95"/>
      <c r="C50" s="95"/>
      <c r="D50" s="98"/>
      <c r="E50" s="33" t="s">
        <v>591</v>
      </c>
      <c r="F50" s="33" t="s">
        <v>720</v>
      </c>
      <c r="G50" s="95"/>
      <c r="H50" s="101"/>
      <c r="I50" s="104"/>
      <c r="J50" s="78"/>
    </row>
    <row r="51" spans="2:10" ht="15.75" outlineLevel="1" collapsed="1" x14ac:dyDescent="0.25">
      <c r="B51" s="48" t="s">
        <v>160</v>
      </c>
      <c r="C51" s="60" t="s">
        <v>614</v>
      </c>
      <c r="D51" s="50"/>
      <c r="E51" s="50"/>
      <c r="F51" s="50"/>
      <c r="G51" s="50"/>
      <c r="H51" s="50"/>
      <c r="I51" s="50"/>
      <c r="J51" s="51"/>
    </row>
    <row r="52" spans="2:10" ht="30" hidden="1" customHeight="1" outlineLevel="2" x14ac:dyDescent="0.25">
      <c r="B52" s="109" t="s">
        <v>162</v>
      </c>
      <c r="C52" s="93">
        <v>180</v>
      </c>
      <c r="D52" s="96" t="s">
        <v>638</v>
      </c>
      <c r="E52" s="33" t="s">
        <v>703</v>
      </c>
      <c r="F52" s="33" t="s">
        <v>736</v>
      </c>
      <c r="G52" s="93" t="s">
        <v>93</v>
      </c>
      <c r="H52" s="99" t="s">
        <v>116</v>
      </c>
      <c r="I52" s="102" t="s">
        <v>456</v>
      </c>
      <c r="J52" s="45"/>
    </row>
    <row r="53" spans="2:10" ht="30" hidden="1" outlineLevel="2" x14ac:dyDescent="0.25">
      <c r="B53" s="110"/>
      <c r="C53" s="94"/>
      <c r="D53" s="97"/>
      <c r="E53" s="33" t="s">
        <v>704</v>
      </c>
      <c r="F53" s="33" t="s">
        <v>639</v>
      </c>
      <c r="G53" s="94"/>
      <c r="H53" s="100"/>
      <c r="I53" s="103"/>
      <c r="J53" s="45"/>
    </row>
    <row r="54" spans="2:10" hidden="1" x14ac:dyDescent="0.25">
      <c r="B54" s="61" t="s">
        <v>617</v>
      </c>
      <c r="C54" s="61"/>
      <c r="D54" s="61"/>
      <c r="E54" s="61"/>
      <c r="F54" s="61"/>
      <c r="G54" s="61"/>
      <c r="H54" s="61"/>
      <c r="I54" s="61"/>
      <c r="J54" s="61"/>
    </row>
    <row r="55" spans="2:10" ht="15.75" hidden="1" outlineLevel="2" x14ac:dyDescent="0.25">
      <c r="B55" s="45"/>
      <c r="C55" s="46"/>
      <c r="D55" s="33"/>
      <c r="E55" s="33"/>
      <c r="F55" s="33"/>
      <c r="G55" s="45"/>
      <c r="H55" s="40"/>
      <c r="I55" s="33"/>
      <c r="J55" s="45"/>
    </row>
    <row r="56" spans="2:10" ht="15.75" hidden="1" outlineLevel="2" x14ac:dyDescent="0.25">
      <c r="B56" s="45"/>
      <c r="C56" s="46"/>
      <c r="D56" s="33"/>
      <c r="E56" s="33"/>
      <c r="F56" s="62"/>
      <c r="G56" s="45"/>
      <c r="H56" s="40"/>
      <c r="I56" s="33"/>
      <c r="J56" s="45"/>
    </row>
    <row r="57" spans="2:10" ht="15" hidden="1" customHeight="1" outlineLevel="2" x14ac:dyDescent="0.25">
      <c r="B57" s="76"/>
      <c r="C57" s="75"/>
      <c r="D57" s="75"/>
      <c r="E57" s="33"/>
      <c r="F57" s="33"/>
      <c r="G57" s="76"/>
      <c r="H57" s="74"/>
      <c r="I57" s="75"/>
      <c r="J57" s="45"/>
    </row>
    <row r="58" spans="2:10" x14ac:dyDescent="0.25">
      <c r="B58" s="61" t="s">
        <v>43</v>
      </c>
      <c r="C58" s="61"/>
      <c r="D58" s="61"/>
      <c r="E58" s="61"/>
      <c r="F58" s="61"/>
      <c r="G58" s="61"/>
      <c r="H58" s="61"/>
      <c r="I58" s="61"/>
      <c r="J58" s="61"/>
    </row>
    <row r="59" spans="2:10" ht="15.75" outlineLevel="1" collapsed="1" x14ac:dyDescent="0.25">
      <c r="B59" s="48" t="s">
        <v>189</v>
      </c>
      <c r="C59" s="60" t="s">
        <v>106</v>
      </c>
      <c r="D59" s="50"/>
      <c r="E59" s="50"/>
      <c r="F59" s="50"/>
      <c r="G59" s="50"/>
      <c r="H59" s="50"/>
      <c r="I59" s="50"/>
      <c r="J59" s="51"/>
    </row>
    <row r="60" spans="2:10" ht="30" hidden="1" outlineLevel="2" x14ac:dyDescent="0.25">
      <c r="B60" s="112" t="s">
        <v>190</v>
      </c>
      <c r="C60" s="112">
        <v>166</v>
      </c>
      <c r="D60" s="113" t="s">
        <v>593</v>
      </c>
      <c r="E60" s="33" t="s">
        <v>659</v>
      </c>
      <c r="F60" s="33"/>
      <c r="G60" s="112" t="s">
        <v>93</v>
      </c>
      <c r="H60" s="114" t="s">
        <v>116</v>
      </c>
      <c r="I60" s="111" t="s">
        <v>104</v>
      </c>
      <c r="J60" s="45"/>
    </row>
    <row r="61" spans="2:10" ht="15" hidden="1" customHeight="1" outlineLevel="2" x14ac:dyDescent="0.25">
      <c r="B61" s="112"/>
      <c r="C61" s="112"/>
      <c r="D61" s="113"/>
      <c r="E61" s="33" t="s">
        <v>573</v>
      </c>
      <c r="F61" s="33" t="s">
        <v>586</v>
      </c>
      <c r="G61" s="112"/>
      <c r="H61" s="114"/>
      <c r="I61" s="111"/>
      <c r="J61" s="45"/>
    </row>
    <row r="62" spans="2:10" ht="15" hidden="1" customHeight="1" outlineLevel="2" x14ac:dyDescent="0.25">
      <c r="B62" s="112"/>
      <c r="C62" s="112"/>
      <c r="D62" s="113"/>
      <c r="E62" s="33" t="s">
        <v>587</v>
      </c>
      <c r="F62" s="33" t="s">
        <v>588</v>
      </c>
      <c r="G62" s="112"/>
      <c r="H62" s="114"/>
      <c r="I62" s="111"/>
      <c r="J62" s="45"/>
    </row>
    <row r="63" spans="2:10" hidden="1" outlineLevel="2" x14ac:dyDescent="0.25">
      <c r="B63" s="112"/>
      <c r="C63" s="112"/>
      <c r="D63" s="113"/>
      <c r="E63" s="33" t="s">
        <v>589</v>
      </c>
      <c r="F63" s="33" t="s">
        <v>590</v>
      </c>
      <c r="G63" s="112"/>
      <c r="H63" s="114"/>
      <c r="I63" s="111"/>
      <c r="J63" s="45"/>
    </row>
    <row r="64" spans="2:10" ht="45" hidden="1" outlineLevel="2" x14ac:dyDescent="0.25">
      <c r="B64" s="112"/>
      <c r="C64" s="112"/>
      <c r="D64" s="113"/>
      <c r="E64" s="33" t="s">
        <v>591</v>
      </c>
      <c r="F64" s="33" t="s">
        <v>718</v>
      </c>
      <c r="G64" s="112"/>
      <c r="H64" s="114"/>
      <c r="I64" s="111"/>
      <c r="J64" s="45"/>
    </row>
    <row r="65" spans="2:10" ht="45" hidden="1" outlineLevel="2" x14ac:dyDescent="0.25">
      <c r="B65" s="112"/>
      <c r="C65" s="112"/>
      <c r="D65" s="113"/>
      <c r="E65" s="33" t="s">
        <v>592</v>
      </c>
      <c r="F65" s="33" t="s">
        <v>719</v>
      </c>
      <c r="G65" s="112"/>
      <c r="H65" s="114"/>
      <c r="I65" s="111"/>
      <c r="J65" s="45"/>
    </row>
    <row r="66" spans="2:10" ht="30" hidden="1" outlineLevel="2" x14ac:dyDescent="0.25">
      <c r="B66" s="112" t="s">
        <v>191</v>
      </c>
      <c r="C66" s="112">
        <v>167</v>
      </c>
      <c r="D66" s="113" t="s">
        <v>594</v>
      </c>
      <c r="E66" s="33" t="s">
        <v>597</v>
      </c>
      <c r="F66" s="33"/>
      <c r="G66" s="112" t="s">
        <v>93</v>
      </c>
      <c r="H66" s="114" t="s">
        <v>116</v>
      </c>
      <c r="I66" s="111" t="s">
        <v>104</v>
      </c>
      <c r="J66" s="45"/>
    </row>
    <row r="67" spans="2:10" ht="15" hidden="1" customHeight="1" outlineLevel="2" x14ac:dyDescent="0.25">
      <c r="B67" s="112"/>
      <c r="C67" s="112"/>
      <c r="D67" s="113"/>
      <c r="E67" s="33" t="s">
        <v>595</v>
      </c>
      <c r="F67" s="33" t="s">
        <v>586</v>
      </c>
      <c r="G67" s="112"/>
      <c r="H67" s="114"/>
      <c r="I67" s="111"/>
      <c r="J67" s="45"/>
    </row>
    <row r="68" spans="2:10" ht="15" hidden="1" customHeight="1" outlineLevel="2" x14ac:dyDescent="0.25">
      <c r="B68" s="112"/>
      <c r="C68" s="112"/>
      <c r="D68" s="113"/>
      <c r="E68" s="33" t="s">
        <v>587</v>
      </c>
      <c r="F68" s="33" t="s">
        <v>588</v>
      </c>
      <c r="G68" s="112"/>
      <c r="H68" s="114"/>
      <c r="I68" s="111"/>
      <c r="J68" s="45"/>
    </row>
    <row r="69" spans="2:10" ht="15" hidden="1" customHeight="1" outlineLevel="2" x14ac:dyDescent="0.25">
      <c r="B69" s="112"/>
      <c r="C69" s="112"/>
      <c r="D69" s="113"/>
      <c r="E69" s="33" t="s">
        <v>589</v>
      </c>
      <c r="F69" s="33" t="s">
        <v>590</v>
      </c>
      <c r="G69" s="112"/>
      <c r="H69" s="114"/>
      <c r="I69" s="111"/>
      <c r="J69" s="45"/>
    </row>
    <row r="70" spans="2:10" ht="45" hidden="1" outlineLevel="2" x14ac:dyDescent="0.25">
      <c r="B70" s="112"/>
      <c r="C70" s="112"/>
      <c r="D70" s="113"/>
      <c r="E70" s="33" t="s">
        <v>591</v>
      </c>
      <c r="F70" s="33" t="s">
        <v>718</v>
      </c>
      <c r="G70" s="112"/>
      <c r="H70" s="114"/>
      <c r="I70" s="111"/>
      <c r="J70" s="45"/>
    </row>
    <row r="71" spans="2:10" ht="45" hidden="1" outlineLevel="2" x14ac:dyDescent="0.25">
      <c r="B71" s="112"/>
      <c r="C71" s="112"/>
      <c r="D71" s="113"/>
      <c r="E71" s="33" t="s">
        <v>592</v>
      </c>
      <c r="F71" s="33" t="s">
        <v>719</v>
      </c>
      <c r="G71" s="112"/>
      <c r="H71" s="114"/>
      <c r="I71" s="111"/>
      <c r="J71" s="45"/>
    </row>
    <row r="72" spans="2:10" ht="30" hidden="1" outlineLevel="2" x14ac:dyDescent="0.25">
      <c r="B72" s="112" t="s">
        <v>192</v>
      </c>
      <c r="C72" s="112">
        <v>168</v>
      </c>
      <c r="D72" s="113" t="s">
        <v>596</v>
      </c>
      <c r="E72" s="33" t="s">
        <v>598</v>
      </c>
      <c r="F72" s="33"/>
      <c r="G72" s="112" t="s">
        <v>93</v>
      </c>
      <c r="H72" s="114" t="s">
        <v>116</v>
      </c>
      <c r="I72" s="111" t="s">
        <v>104</v>
      </c>
      <c r="J72" s="45"/>
    </row>
    <row r="73" spans="2:10" ht="15" hidden="1" customHeight="1" outlineLevel="2" x14ac:dyDescent="0.25">
      <c r="B73" s="112"/>
      <c r="C73" s="112"/>
      <c r="D73" s="113"/>
      <c r="E73" s="33" t="s">
        <v>599</v>
      </c>
      <c r="F73" s="33" t="s">
        <v>586</v>
      </c>
      <c r="G73" s="112"/>
      <c r="H73" s="114"/>
      <c r="I73" s="111"/>
      <c r="J73" s="45"/>
    </row>
    <row r="74" spans="2:10" ht="15" hidden="1" customHeight="1" outlineLevel="2" x14ac:dyDescent="0.25">
      <c r="B74" s="112"/>
      <c r="C74" s="112"/>
      <c r="D74" s="113"/>
      <c r="E74" s="33" t="s">
        <v>587</v>
      </c>
      <c r="F74" s="33" t="s">
        <v>588</v>
      </c>
      <c r="G74" s="112"/>
      <c r="H74" s="114"/>
      <c r="I74" s="111"/>
      <c r="J74" s="45"/>
    </row>
    <row r="75" spans="2:10" ht="15" hidden="1" customHeight="1" outlineLevel="2" x14ac:dyDescent="0.25">
      <c r="B75" s="112"/>
      <c r="C75" s="112"/>
      <c r="D75" s="113"/>
      <c r="E75" s="33" t="s">
        <v>589</v>
      </c>
      <c r="F75" s="33" t="s">
        <v>590</v>
      </c>
      <c r="G75" s="112"/>
      <c r="H75" s="114"/>
      <c r="I75" s="111"/>
      <c r="J75" s="45"/>
    </row>
    <row r="76" spans="2:10" ht="45" hidden="1" outlineLevel="2" x14ac:dyDescent="0.25">
      <c r="B76" s="112"/>
      <c r="C76" s="112"/>
      <c r="D76" s="113"/>
      <c r="E76" s="33" t="s">
        <v>591</v>
      </c>
      <c r="F76" s="33" t="s">
        <v>718</v>
      </c>
      <c r="G76" s="112"/>
      <c r="H76" s="114"/>
      <c r="I76" s="111"/>
      <c r="J76" s="45"/>
    </row>
    <row r="77" spans="2:10" ht="45" hidden="1" outlineLevel="2" x14ac:dyDescent="0.25">
      <c r="B77" s="112"/>
      <c r="C77" s="112"/>
      <c r="D77" s="113"/>
      <c r="E77" s="33" t="s">
        <v>592</v>
      </c>
      <c r="F77" s="33" t="s">
        <v>719</v>
      </c>
      <c r="G77" s="112"/>
      <c r="H77" s="114"/>
      <c r="I77" s="111"/>
      <c r="J77" s="45"/>
    </row>
    <row r="78" spans="2:10" ht="30" hidden="1" outlineLevel="2" x14ac:dyDescent="0.25">
      <c r="B78" s="112" t="s">
        <v>632</v>
      </c>
      <c r="C78" s="93">
        <v>169</v>
      </c>
      <c r="D78" s="96" t="s">
        <v>602</v>
      </c>
      <c r="E78" s="33" t="s">
        <v>600</v>
      </c>
      <c r="F78" s="33"/>
      <c r="G78" s="93" t="s">
        <v>93</v>
      </c>
      <c r="H78" s="99" t="s">
        <v>116</v>
      </c>
      <c r="I78" s="111" t="s">
        <v>104</v>
      </c>
      <c r="J78" s="45"/>
    </row>
    <row r="79" spans="2:10" ht="15" hidden="1" customHeight="1" outlineLevel="2" x14ac:dyDescent="0.25">
      <c r="B79" s="112"/>
      <c r="C79" s="94"/>
      <c r="D79" s="97"/>
      <c r="E79" s="33" t="s">
        <v>601</v>
      </c>
      <c r="F79" s="33" t="s">
        <v>586</v>
      </c>
      <c r="G79" s="94"/>
      <c r="H79" s="100"/>
      <c r="I79" s="111"/>
      <c r="J79" s="45"/>
    </row>
    <row r="80" spans="2:10" ht="15" hidden="1" customHeight="1" outlineLevel="2" x14ac:dyDescent="0.25">
      <c r="B80" s="112"/>
      <c r="C80" s="94"/>
      <c r="D80" s="97"/>
      <c r="E80" s="33" t="s">
        <v>587</v>
      </c>
      <c r="F80" s="33" t="s">
        <v>588</v>
      </c>
      <c r="G80" s="94"/>
      <c r="H80" s="100"/>
      <c r="I80" s="111"/>
      <c r="J80" s="45"/>
    </row>
    <row r="81" spans="2:10" ht="15" hidden="1" customHeight="1" outlineLevel="2" x14ac:dyDescent="0.25">
      <c r="B81" s="112"/>
      <c r="C81" s="94"/>
      <c r="D81" s="97"/>
      <c r="E81" s="33" t="s">
        <v>589</v>
      </c>
      <c r="F81" s="33" t="s">
        <v>590</v>
      </c>
      <c r="G81" s="94"/>
      <c r="H81" s="100"/>
      <c r="I81" s="111"/>
      <c r="J81" s="45"/>
    </row>
    <row r="82" spans="2:10" ht="45" hidden="1" outlineLevel="2" x14ac:dyDescent="0.25">
      <c r="B82" s="112"/>
      <c r="C82" s="94"/>
      <c r="D82" s="97"/>
      <c r="E82" s="33" t="s">
        <v>591</v>
      </c>
      <c r="F82" s="33" t="s">
        <v>718</v>
      </c>
      <c r="G82" s="94"/>
      <c r="H82" s="100"/>
      <c r="I82" s="111"/>
      <c r="J82" s="45"/>
    </row>
    <row r="83" spans="2:10" ht="45" hidden="1" outlineLevel="2" x14ac:dyDescent="0.25">
      <c r="B83" s="112"/>
      <c r="C83" s="94"/>
      <c r="D83" s="97"/>
      <c r="E83" s="33" t="s">
        <v>592</v>
      </c>
      <c r="F83" s="33" t="s">
        <v>719</v>
      </c>
      <c r="G83" s="94"/>
      <c r="H83" s="100"/>
      <c r="I83" s="111"/>
      <c r="J83" s="45"/>
    </row>
    <row r="84" spans="2:10" ht="15.75" outlineLevel="1" collapsed="1" x14ac:dyDescent="0.25">
      <c r="B84" s="48" t="s">
        <v>193</v>
      </c>
      <c r="C84" s="60" t="s">
        <v>109</v>
      </c>
      <c r="D84" s="50"/>
      <c r="E84" s="50"/>
      <c r="F84" s="50"/>
      <c r="G84" s="50"/>
      <c r="H84" s="50"/>
      <c r="I84" s="50"/>
      <c r="J84" s="51"/>
    </row>
    <row r="85" spans="2:10" ht="105" hidden="1" outlineLevel="2" x14ac:dyDescent="0.25">
      <c r="B85" s="45" t="s">
        <v>194</v>
      </c>
      <c r="C85" s="46">
        <v>170</v>
      </c>
      <c r="D85" s="33" t="s">
        <v>297</v>
      </c>
      <c r="E85" s="33" t="s">
        <v>566</v>
      </c>
      <c r="F85" s="33" t="s">
        <v>351</v>
      </c>
      <c r="G85" s="45" t="s">
        <v>93</v>
      </c>
      <c r="H85" s="40" t="s">
        <v>116</v>
      </c>
      <c r="I85" s="33" t="s">
        <v>104</v>
      </c>
      <c r="J85" s="45"/>
    </row>
    <row r="86" spans="2:10" ht="120" hidden="1" outlineLevel="2" x14ac:dyDescent="0.25">
      <c r="B86" s="45" t="s">
        <v>467</v>
      </c>
      <c r="C86" s="46">
        <v>171</v>
      </c>
      <c r="D86" s="33" t="s">
        <v>299</v>
      </c>
      <c r="E86" s="33" t="s">
        <v>567</v>
      </c>
      <c r="F86" s="33" t="s">
        <v>352</v>
      </c>
      <c r="G86" s="45" t="s">
        <v>93</v>
      </c>
      <c r="H86" s="40" t="s">
        <v>116</v>
      </c>
      <c r="I86" s="33" t="s">
        <v>104</v>
      </c>
      <c r="J86" s="45"/>
    </row>
    <row r="87" spans="2:10" ht="120" hidden="1" outlineLevel="2" x14ac:dyDescent="0.25">
      <c r="B87" s="45" t="s">
        <v>649</v>
      </c>
      <c r="C87" s="46">
        <v>172</v>
      </c>
      <c r="D87" s="33" t="s">
        <v>298</v>
      </c>
      <c r="E87" s="33" t="s">
        <v>568</v>
      </c>
      <c r="F87" s="33" t="s">
        <v>352</v>
      </c>
      <c r="G87" s="45" t="s">
        <v>93</v>
      </c>
      <c r="H87" s="40" t="s">
        <v>116</v>
      </c>
      <c r="I87" s="33" t="s">
        <v>104</v>
      </c>
      <c r="J87" s="45"/>
    </row>
    <row r="88" spans="2:10" ht="120" hidden="1" outlineLevel="2" x14ac:dyDescent="0.25">
      <c r="B88" s="45" t="s">
        <v>650</v>
      </c>
      <c r="C88" s="46">
        <v>173</v>
      </c>
      <c r="D88" s="33" t="s">
        <v>307</v>
      </c>
      <c r="E88" s="33" t="s">
        <v>569</v>
      </c>
      <c r="F88" s="33" t="s">
        <v>353</v>
      </c>
      <c r="G88" s="45" t="s">
        <v>93</v>
      </c>
      <c r="H88" s="40" t="s">
        <v>116</v>
      </c>
      <c r="I88" s="33" t="s">
        <v>104</v>
      </c>
      <c r="J88" s="45"/>
    </row>
    <row r="89" spans="2:10" x14ac:dyDescent="0.25">
      <c r="B89" s="61" t="s">
        <v>504</v>
      </c>
      <c r="C89" s="61"/>
      <c r="D89" s="61"/>
      <c r="E89" s="61"/>
      <c r="F89" s="61"/>
      <c r="G89" s="61"/>
      <c r="H89" s="61"/>
      <c r="I89" s="61"/>
      <c r="J89" s="61"/>
    </row>
    <row r="90" spans="2:10" ht="15.75" outlineLevel="1" collapsed="1" x14ac:dyDescent="0.25">
      <c r="B90" s="48" t="s">
        <v>195</v>
      </c>
      <c r="C90" s="60" t="s">
        <v>138</v>
      </c>
      <c r="D90" s="50"/>
      <c r="E90" s="50"/>
      <c r="F90" s="50"/>
      <c r="G90" s="50"/>
      <c r="H90" s="50"/>
      <c r="I90" s="50"/>
      <c r="J90" s="51"/>
    </row>
    <row r="91" spans="2:10" ht="90" hidden="1" outlineLevel="2" x14ac:dyDescent="0.25">
      <c r="B91" s="45" t="s">
        <v>196</v>
      </c>
      <c r="C91" s="46">
        <v>170</v>
      </c>
      <c r="D91" s="33" t="s">
        <v>605</v>
      </c>
      <c r="E91" s="33" t="s">
        <v>708</v>
      </c>
      <c r="F91" s="33" t="s">
        <v>706</v>
      </c>
      <c r="G91" s="45" t="s">
        <v>93</v>
      </c>
      <c r="H91" s="40" t="s">
        <v>116</v>
      </c>
      <c r="I91" s="33" t="s">
        <v>104</v>
      </c>
      <c r="J91" s="45"/>
    </row>
    <row r="92" spans="2:10" ht="90" hidden="1" outlineLevel="2" x14ac:dyDescent="0.25">
      <c r="B92" s="45" t="s">
        <v>469</v>
      </c>
      <c r="C92" s="80">
        <v>171</v>
      </c>
      <c r="D92" s="33" t="s">
        <v>606</v>
      </c>
      <c r="E92" s="33" t="s">
        <v>709</v>
      </c>
      <c r="F92" s="33" t="s">
        <v>706</v>
      </c>
      <c r="G92" s="45" t="s">
        <v>93</v>
      </c>
      <c r="H92" s="40" t="s">
        <v>116</v>
      </c>
      <c r="I92" s="33" t="s">
        <v>104</v>
      </c>
      <c r="J92" s="45"/>
    </row>
    <row r="93" spans="2:10" ht="105" hidden="1" outlineLevel="2" x14ac:dyDescent="0.25">
      <c r="B93" s="45" t="s">
        <v>647</v>
      </c>
      <c r="C93" s="80">
        <v>172</v>
      </c>
      <c r="D93" s="33" t="s">
        <v>607</v>
      </c>
      <c r="E93" s="33" t="s">
        <v>710</v>
      </c>
      <c r="F93" s="33" t="s">
        <v>705</v>
      </c>
      <c r="G93" s="45" t="s">
        <v>93</v>
      </c>
      <c r="H93" s="40" t="s">
        <v>116</v>
      </c>
      <c r="I93" s="33" t="s">
        <v>104</v>
      </c>
      <c r="J93" s="45"/>
    </row>
    <row r="94" spans="2:10" ht="105" hidden="1" outlineLevel="2" x14ac:dyDescent="0.25">
      <c r="B94" s="45" t="s">
        <v>648</v>
      </c>
      <c r="C94" s="80">
        <v>173</v>
      </c>
      <c r="D94" s="33" t="s">
        <v>608</v>
      </c>
      <c r="E94" s="33" t="s">
        <v>711</v>
      </c>
      <c r="F94" s="33" t="s">
        <v>707</v>
      </c>
      <c r="G94" s="45" t="s">
        <v>93</v>
      </c>
      <c r="H94" s="40" t="s">
        <v>116</v>
      </c>
      <c r="I94" s="33" t="s">
        <v>104</v>
      </c>
      <c r="J94" s="45"/>
    </row>
    <row r="95" spans="2:10" ht="15" customHeight="1" x14ac:dyDescent="0.25">
      <c r="B95" s="61" t="s">
        <v>516</v>
      </c>
      <c r="C95" s="61"/>
      <c r="D95" s="61"/>
      <c r="E95" s="61"/>
      <c r="F95" s="61"/>
      <c r="G95" s="61"/>
      <c r="H95" s="61"/>
      <c r="I95" s="61"/>
      <c r="J95" s="61"/>
    </row>
    <row r="96" spans="2:10" ht="15" customHeight="1" outlineLevel="1" collapsed="1" x14ac:dyDescent="0.25">
      <c r="B96" s="48" t="s">
        <v>197</v>
      </c>
      <c r="C96" s="60" t="s">
        <v>342</v>
      </c>
      <c r="D96" s="50"/>
      <c r="E96" s="50"/>
      <c r="F96" s="50"/>
      <c r="G96" s="50"/>
      <c r="H96" s="50"/>
      <c r="I96" s="50"/>
      <c r="J96" s="51"/>
    </row>
    <row r="97" spans="2:10" ht="90" hidden="1" outlineLevel="2" x14ac:dyDescent="0.25">
      <c r="B97" s="45" t="s">
        <v>303</v>
      </c>
      <c r="C97" s="80">
        <v>174</v>
      </c>
      <c r="D97" s="33" t="s">
        <v>380</v>
      </c>
      <c r="E97" s="33" t="s">
        <v>570</v>
      </c>
      <c r="F97" s="33" t="s">
        <v>571</v>
      </c>
      <c r="G97" s="45" t="s">
        <v>93</v>
      </c>
      <c r="H97" s="74" t="s">
        <v>116</v>
      </c>
      <c r="I97" s="75" t="s">
        <v>104</v>
      </c>
      <c r="J97" s="45"/>
    </row>
    <row r="98" spans="2:10" x14ac:dyDescent="0.25">
      <c r="B98" s="61" t="s">
        <v>517</v>
      </c>
      <c r="C98" s="61"/>
      <c r="D98" s="61"/>
      <c r="E98" s="61"/>
      <c r="F98" s="61"/>
      <c r="G98" s="61"/>
      <c r="H98" s="61"/>
      <c r="I98" s="61"/>
      <c r="J98" s="61"/>
    </row>
    <row r="99" spans="2:10" ht="15.75" outlineLevel="1" collapsed="1" x14ac:dyDescent="0.25">
      <c r="B99" s="48" t="s">
        <v>318</v>
      </c>
      <c r="C99" s="60" t="s">
        <v>342</v>
      </c>
      <c r="D99" s="50"/>
      <c r="E99" s="50"/>
      <c r="F99" s="50"/>
      <c r="G99" s="50"/>
      <c r="H99" s="50"/>
      <c r="I99" s="50"/>
      <c r="J99" s="51"/>
    </row>
    <row r="100" spans="2:10" ht="75" hidden="1" outlineLevel="2" x14ac:dyDescent="0.25">
      <c r="B100" s="45" t="s">
        <v>335</v>
      </c>
      <c r="C100" s="80">
        <v>175</v>
      </c>
      <c r="D100" s="33" t="s">
        <v>572</v>
      </c>
      <c r="E100" s="33" t="s">
        <v>712</v>
      </c>
      <c r="F100" s="33" t="s">
        <v>626</v>
      </c>
      <c r="G100" s="45" t="s">
        <v>93</v>
      </c>
      <c r="H100" s="40" t="s">
        <v>116</v>
      </c>
      <c r="I100" s="33" t="s">
        <v>16</v>
      </c>
      <c r="J100" s="45"/>
    </row>
    <row r="101" spans="2:10" x14ac:dyDescent="0.25">
      <c r="B101" s="61" t="s">
        <v>518</v>
      </c>
      <c r="C101" s="61"/>
      <c r="D101" s="61"/>
      <c r="E101" s="61"/>
      <c r="F101" s="61"/>
      <c r="G101" s="61"/>
      <c r="H101" s="61"/>
      <c r="I101" s="61"/>
      <c r="J101" s="61"/>
    </row>
    <row r="102" spans="2:10" ht="15.75" outlineLevel="1" collapsed="1" x14ac:dyDescent="0.25">
      <c r="B102" s="48" t="s">
        <v>341</v>
      </c>
      <c r="C102" s="60" t="s">
        <v>528</v>
      </c>
      <c r="D102" s="58"/>
      <c r="E102" s="44"/>
      <c r="F102" s="44"/>
      <c r="G102" s="44"/>
      <c r="H102" s="59"/>
      <c r="I102" s="58"/>
      <c r="J102" s="44"/>
    </row>
    <row r="103" spans="2:10" ht="45" hidden="1" customHeight="1" outlineLevel="2" x14ac:dyDescent="0.25">
      <c r="B103" s="90" t="s">
        <v>347</v>
      </c>
      <c r="C103" s="93"/>
      <c r="D103" s="96" t="s">
        <v>640</v>
      </c>
      <c r="E103" s="33" t="s">
        <v>579</v>
      </c>
      <c r="F103" s="45"/>
      <c r="G103" s="93" t="s">
        <v>93</v>
      </c>
      <c r="H103" s="99" t="s">
        <v>116</v>
      </c>
      <c r="I103" s="102" t="s">
        <v>16</v>
      </c>
      <c r="J103" s="45"/>
    </row>
    <row r="104" spans="2:10" hidden="1" outlineLevel="2" x14ac:dyDescent="0.25">
      <c r="B104" s="91"/>
      <c r="C104" s="94"/>
      <c r="D104" s="97"/>
      <c r="E104" s="33" t="s">
        <v>562</v>
      </c>
      <c r="F104" s="45"/>
      <c r="G104" s="94"/>
      <c r="H104" s="100"/>
      <c r="I104" s="103"/>
      <c r="J104" s="45"/>
    </row>
    <row r="105" spans="2:10" hidden="1" outlineLevel="2" x14ac:dyDescent="0.25">
      <c r="B105" s="91"/>
      <c r="C105" s="94"/>
      <c r="D105" s="97"/>
      <c r="E105" s="33" t="s">
        <v>580</v>
      </c>
      <c r="F105" s="45"/>
      <c r="G105" s="94"/>
      <c r="H105" s="100"/>
      <c r="I105" s="103"/>
      <c r="J105" s="45"/>
    </row>
    <row r="106" spans="2:10" hidden="1" outlineLevel="2" x14ac:dyDescent="0.25">
      <c r="B106" s="91"/>
      <c r="C106" s="94"/>
      <c r="D106" s="97"/>
      <c r="E106" s="33" t="s">
        <v>564</v>
      </c>
      <c r="F106" s="45"/>
      <c r="G106" s="94"/>
      <c r="H106" s="100"/>
      <c r="I106" s="103"/>
      <c r="J106" s="45"/>
    </row>
    <row r="107" spans="2:10" hidden="1" outlineLevel="2" x14ac:dyDescent="0.25">
      <c r="B107" s="91"/>
      <c r="C107" s="94"/>
      <c r="D107" s="97"/>
      <c r="E107" s="33" t="s">
        <v>641</v>
      </c>
      <c r="F107" s="45"/>
      <c r="G107" s="94"/>
      <c r="H107" s="100"/>
      <c r="I107" s="103"/>
      <c r="J107" s="45"/>
    </row>
    <row r="108" spans="2:10" ht="30" hidden="1" outlineLevel="2" x14ac:dyDescent="0.25">
      <c r="B108" s="92"/>
      <c r="C108" s="95"/>
      <c r="D108" s="98"/>
      <c r="E108" s="33" t="s">
        <v>642</v>
      </c>
      <c r="F108" s="33" t="s">
        <v>643</v>
      </c>
      <c r="G108" s="95"/>
      <c r="H108" s="101"/>
      <c r="I108" s="104"/>
      <c r="J108" s="45"/>
    </row>
    <row r="109" spans="2:10" x14ac:dyDescent="0.25">
      <c r="B109" s="61" t="s">
        <v>505</v>
      </c>
      <c r="C109" s="61"/>
      <c r="D109" s="61"/>
      <c r="E109" s="61"/>
      <c r="F109" s="61"/>
      <c r="G109" s="61"/>
      <c r="H109" s="61"/>
      <c r="I109" s="61"/>
      <c r="J109" s="61"/>
    </row>
    <row r="110" spans="2:10" ht="15.75" outlineLevel="1" collapsed="1" x14ac:dyDescent="0.25">
      <c r="B110" s="48" t="s">
        <v>358</v>
      </c>
      <c r="C110" s="60" t="s">
        <v>523</v>
      </c>
      <c r="D110" s="58"/>
      <c r="E110" s="44"/>
      <c r="F110" s="44"/>
      <c r="G110" s="44"/>
      <c r="H110" s="59"/>
      <c r="I110" s="58"/>
      <c r="J110" s="44"/>
    </row>
    <row r="111" spans="2:10" ht="30" hidden="1" outlineLevel="2" x14ac:dyDescent="0.25">
      <c r="B111" s="93" t="s">
        <v>349</v>
      </c>
      <c r="C111" s="93"/>
      <c r="D111" s="96" t="s">
        <v>574</v>
      </c>
      <c r="E111" s="33" t="s">
        <v>575</v>
      </c>
      <c r="F111" s="33"/>
      <c r="G111" s="93" t="s">
        <v>93</v>
      </c>
      <c r="H111" s="99" t="s">
        <v>116</v>
      </c>
      <c r="I111" s="102" t="s">
        <v>456</v>
      </c>
      <c r="J111" s="45"/>
    </row>
    <row r="112" spans="2:10" hidden="1" outlineLevel="2" x14ac:dyDescent="0.25">
      <c r="B112" s="94"/>
      <c r="C112" s="94"/>
      <c r="D112" s="97"/>
      <c r="E112" s="33" t="s">
        <v>562</v>
      </c>
      <c r="F112" s="33"/>
      <c r="G112" s="94"/>
      <c r="H112" s="100"/>
      <c r="I112" s="103"/>
      <c r="J112" s="45"/>
    </row>
    <row r="113" spans="2:10" hidden="1" outlineLevel="2" x14ac:dyDescent="0.25">
      <c r="B113" s="94"/>
      <c r="C113" s="94"/>
      <c r="D113" s="97"/>
      <c r="E113" s="33" t="s">
        <v>563</v>
      </c>
      <c r="F113" s="33"/>
      <c r="G113" s="94"/>
      <c r="H113" s="100"/>
      <c r="I113" s="103"/>
      <c r="J113" s="45"/>
    </row>
    <row r="114" spans="2:10" hidden="1" outlineLevel="2" x14ac:dyDescent="0.25">
      <c r="B114" s="94"/>
      <c r="C114" s="94"/>
      <c r="D114" s="97"/>
      <c r="E114" s="33" t="s">
        <v>564</v>
      </c>
      <c r="F114" s="33"/>
      <c r="G114" s="94"/>
      <c r="H114" s="100"/>
      <c r="I114" s="103"/>
      <c r="J114" s="45"/>
    </row>
    <row r="115" spans="2:10" hidden="1" outlineLevel="2" x14ac:dyDescent="0.25">
      <c r="B115" s="94"/>
      <c r="C115" s="94"/>
      <c r="D115" s="97"/>
      <c r="E115" s="33" t="s">
        <v>576</v>
      </c>
      <c r="F115" s="33"/>
      <c r="G115" s="94"/>
      <c r="H115" s="100"/>
      <c r="I115" s="103"/>
      <c r="J115" s="45"/>
    </row>
    <row r="116" spans="2:10" ht="45" hidden="1" outlineLevel="2" x14ac:dyDescent="0.25">
      <c r="B116" s="95"/>
      <c r="C116" s="95"/>
      <c r="D116" s="98"/>
      <c r="E116" s="33" t="s">
        <v>577</v>
      </c>
      <c r="F116" s="33" t="s">
        <v>375</v>
      </c>
      <c r="G116" s="95"/>
      <c r="H116" s="101"/>
      <c r="I116" s="104"/>
      <c r="J116" s="45"/>
    </row>
    <row r="117" spans="2:10" ht="15.75" outlineLevel="1" collapsed="1" x14ac:dyDescent="0.25">
      <c r="B117" s="48" t="s">
        <v>359</v>
      </c>
      <c r="C117" s="60" t="s">
        <v>552</v>
      </c>
      <c r="D117" s="58"/>
      <c r="E117" s="44"/>
      <c r="F117" s="44"/>
      <c r="G117" s="44"/>
      <c r="H117" s="59"/>
      <c r="I117" s="58"/>
      <c r="J117" s="44"/>
    </row>
    <row r="118" spans="2:10" ht="30" hidden="1" outlineLevel="2" x14ac:dyDescent="0.25">
      <c r="B118" s="93" t="s">
        <v>360</v>
      </c>
      <c r="C118" s="93"/>
      <c r="D118" s="96" t="s">
        <v>578</v>
      </c>
      <c r="E118" s="33" t="s">
        <v>579</v>
      </c>
      <c r="F118" s="33"/>
      <c r="G118" s="93" t="s">
        <v>93</v>
      </c>
      <c r="H118" s="99" t="s">
        <v>116</v>
      </c>
      <c r="I118" s="102" t="s">
        <v>456</v>
      </c>
      <c r="J118" s="45"/>
    </row>
    <row r="119" spans="2:10" hidden="1" outlineLevel="2" x14ac:dyDescent="0.25">
      <c r="B119" s="94"/>
      <c r="C119" s="94"/>
      <c r="D119" s="97"/>
      <c r="E119" s="33" t="s">
        <v>562</v>
      </c>
      <c r="F119" s="33"/>
      <c r="G119" s="94"/>
      <c r="H119" s="100"/>
      <c r="I119" s="103"/>
      <c r="J119" s="45"/>
    </row>
    <row r="120" spans="2:10" hidden="1" outlineLevel="2" x14ac:dyDescent="0.25">
      <c r="B120" s="94"/>
      <c r="C120" s="94"/>
      <c r="D120" s="97"/>
      <c r="E120" s="33" t="s">
        <v>580</v>
      </c>
      <c r="F120" s="33"/>
      <c r="G120" s="94"/>
      <c r="H120" s="100"/>
      <c r="I120" s="103"/>
      <c r="J120" s="45"/>
    </row>
    <row r="121" spans="2:10" hidden="1" outlineLevel="2" x14ac:dyDescent="0.25">
      <c r="B121" s="94"/>
      <c r="C121" s="94"/>
      <c r="D121" s="97"/>
      <c r="E121" s="33" t="s">
        <v>564</v>
      </c>
      <c r="F121" s="33"/>
      <c r="G121" s="94"/>
      <c r="H121" s="100"/>
      <c r="I121" s="103"/>
      <c r="J121" s="45"/>
    </row>
    <row r="122" spans="2:10" hidden="1" outlineLevel="2" x14ac:dyDescent="0.25">
      <c r="B122" s="94"/>
      <c r="C122" s="94"/>
      <c r="D122" s="97"/>
      <c r="E122" s="33" t="s">
        <v>576</v>
      </c>
      <c r="F122" s="33"/>
      <c r="G122" s="94"/>
      <c r="H122" s="100"/>
      <c r="I122" s="103"/>
      <c r="J122" s="45"/>
    </row>
    <row r="123" spans="2:10" ht="45" hidden="1" outlineLevel="2" x14ac:dyDescent="0.25">
      <c r="B123" s="95"/>
      <c r="C123" s="95"/>
      <c r="D123" s="98"/>
      <c r="E123" s="33" t="s">
        <v>577</v>
      </c>
      <c r="F123" s="33" t="s">
        <v>375</v>
      </c>
      <c r="G123" s="95"/>
      <c r="H123" s="101"/>
      <c r="I123" s="104"/>
      <c r="J123" s="45"/>
    </row>
    <row r="124" spans="2:10" ht="15.75" outlineLevel="1" collapsed="1" x14ac:dyDescent="0.25">
      <c r="B124" s="48" t="s">
        <v>362</v>
      </c>
      <c r="C124" s="60" t="s">
        <v>526</v>
      </c>
      <c r="D124" s="58"/>
      <c r="E124" s="44"/>
      <c r="F124" s="44"/>
      <c r="G124" s="44"/>
      <c r="H124" s="59"/>
      <c r="I124" s="58"/>
      <c r="J124" s="44"/>
    </row>
    <row r="125" spans="2:10" ht="30" hidden="1" outlineLevel="2" x14ac:dyDescent="0.25">
      <c r="B125" s="93" t="s">
        <v>363</v>
      </c>
      <c r="C125" s="93"/>
      <c r="D125" s="96" t="s">
        <v>581</v>
      </c>
      <c r="E125" s="33" t="s">
        <v>582</v>
      </c>
      <c r="F125" s="33"/>
      <c r="G125" s="93" t="s">
        <v>93</v>
      </c>
      <c r="H125" s="99" t="s">
        <v>116</v>
      </c>
      <c r="I125" s="102" t="s">
        <v>456</v>
      </c>
      <c r="J125" s="45"/>
    </row>
    <row r="126" spans="2:10" hidden="1" outlineLevel="2" x14ac:dyDescent="0.25">
      <c r="B126" s="94"/>
      <c r="C126" s="94"/>
      <c r="D126" s="97"/>
      <c r="E126" s="33" t="s">
        <v>562</v>
      </c>
      <c r="F126" s="33"/>
      <c r="G126" s="94"/>
      <c r="H126" s="100"/>
      <c r="I126" s="103"/>
      <c r="J126" s="45"/>
    </row>
    <row r="127" spans="2:10" hidden="1" outlineLevel="2" x14ac:dyDescent="0.25">
      <c r="B127" s="94"/>
      <c r="C127" s="94"/>
      <c r="D127" s="97"/>
      <c r="E127" s="33" t="s">
        <v>583</v>
      </c>
      <c r="F127" s="33"/>
      <c r="G127" s="94"/>
      <c r="H127" s="100"/>
      <c r="I127" s="103"/>
      <c r="J127" s="45"/>
    </row>
    <row r="128" spans="2:10" hidden="1" outlineLevel="2" x14ac:dyDescent="0.25">
      <c r="B128" s="94"/>
      <c r="C128" s="94"/>
      <c r="D128" s="97"/>
      <c r="E128" s="33" t="s">
        <v>564</v>
      </c>
      <c r="F128" s="33"/>
      <c r="G128" s="94"/>
      <c r="H128" s="100"/>
      <c r="I128" s="103"/>
      <c r="J128" s="45"/>
    </row>
    <row r="129" spans="2:10" hidden="1" outlineLevel="2" x14ac:dyDescent="0.25">
      <c r="B129" s="94"/>
      <c r="C129" s="94"/>
      <c r="D129" s="97"/>
      <c r="E129" s="33" t="s">
        <v>576</v>
      </c>
      <c r="F129" s="33"/>
      <c r="G129" s="94"/>
      <c r="H129" s="100"/>
      <c r="I129" s="103"/>
      <c r="J129" s="45"/>
    </row>
    <row r="130" spans="2:10" ht="45" hidden="1" outlineLevel="2" x14ac:dyDescent="0.25">
      <c r="B130" s="95"/>
      <c r="C130" s="95"/>
      <c r="D130" s="98"/>
      <c r="E130" s="33" t="s">
        <v>577</v>
      </c>
      <c r="F130" s="33" t="s">
        <v>375</v>
      </c>
      <c r="G130" s="95"/>
      <c r="H130" s="101"/>
      <c r="I130" s="104"/>
      <c r="J130" s="45"/>
    </row>
    <row r="131" spans="2:10" x14ac:dyDescent="0.25">
      <c r="B131" s="61" t="s">
        <v>506</v>
      </c>
      <c r="C131" s="61"/>
      <c r="D131" s="61"/>
      <c r="E131" s="61"/>
      <c r="F131" s="61"/>
      <c r="G131" s="61"/>
      <c r="H131" s="61"/>
      <c r="I131" s="61"/>
      <c r="J131" s="61"/>
    </row>
    <row r="132" spans="2:10" ht="15.75" outlineLevel="1" collapsed="1" x14ac:dyDescent="0.25">
      <c r="B132" s="48" t="s">
        <v>366</v>
      </c>
      <c r="C132" s="60" t="s">
        <v>521</v>
      </c>
      <c r="D132" s="58"/>
      <c r="E132" s="44"/>
      <c r="F132" s="44"/>
      <c r="G132" s="44"/>
      <c r="H132" s="59"/>
      <c r="I132" s="58"/>
      <c r="J132" s="44"/>
    </row>
    <row r="133" spans="2:10" ht="30" hidden="1" customHeight="1" outlineLevel="2" x14ac:dyDescent="0.25">
      <c r="B133" s="93" t="s">
        <v>367</v>
      </c>
      <c r="C133" s="93">
        <v>176</v>
      </c>
      <c r="D133" s="96" t="s">
        <v>585</v>
      </c>
      <c r="E133" s="33" t="s">
        <v>575</v>
      </c>
      <c r="F133" s="33"/>
      <c r="G133" s="93" t="s">
        <v>93</v>
      </c>
      <c r="H133" s="99" t="s">
        <v>116</v>
      </c>
      <c r="I133" s="102" t="s">
        <v>136</v>
      </c>
      <c r="J133" s="45"/>
    </row>
    <row r="134" spans="2:10" ht="15" hidden="1" customHeight="1" outlineLevel="2" x14ac:dyDescent="0.25">
      <c r="B134" s="94"/>
      <c r="C134" s="94"/>
      <c r="D134" s="97"/>
      <c r="E134" s="33" t="s">
        <v>562</v>
      </c>
      <c r="F134" s="33"/>
      <c r="G134" s="94"/>
      <c r="H134" s="100"/>
      <c r="I134" s="103"/>
      <c r="J134" s="45"/>
    </row>
    <row r="135" spans="2:10" ht="15" hidden="1" customHeight="1" outlineLevel="2" x14ac:dyDescent="0.25">
      <c r="B135" s="94"/>
      <c r="C135" s="94"/>
      <c r="D135" s="97"/>
      <c r="E135" s="33" t="s">
        <v>563</v>
      </c>
      <c r="F135" s="33"/>
      <c r="G135" s="94"/>
      <c r="H135" s="100"/>
      <c r="I135" s="103"/>
      <c r="J135" s="45"/>
    </row>
    <row r="136" spans="2:10" ht="15" hidden="1" customHeight="1" outlineLevel="2" x14ac:dyDescent="0.25">
      <c r="B136" s="94"/>
      <c r="C136" s="94"/>
      <c r="D136" s="97"/>
      <c r="E136" s="33" t="s">
        <v>564</v>
      </c>
      <c r="F136" s="33"/>
      <c r="G136" s="94"/>
      <c r="H136" s="100"/>
      <c r="I136" s="103"/>
      <c r="J136" s="45"/>
    </row>
    <row r="137" spans="2:10" ht="15" hidden="1" customHeight="1" outlineLevel="2" x14ac:dyDescent="0.25">
      <c r="B137" s="94"/>
      <c r="C137" s="94"/>
      <c r="D137" s="97"/>
      <c r="E137" s="33" t="s">
        <v>558</v>
      </c>
      <c r="F137" s="33"/>
      <c r="G137" s="94"/>
      <c r="H137" s="100"/>
      <c r="I137" s="103"/>
      <c r="J137" s="45"/>
    </row>
    <row r="138" spans="2:10" ht="45" hidden="1" outlineLevel="2" x14ac:dyDescent="0.25">
      <c r="B138" s="95"/>
      <c r="C138" s="95"/>
      <c r="D138" s="98"/>
      <c r="E138" s="33" t="s">
        <v>559</v>
      </c>
      <c r="F138" s="33" t="s">
        <v>565</v>
      </c>
      <c r="G138" s="95"/>
      <c r="H138" s="101"/>
      <c r="I138" s="104"/>
      <c r="J138" s="45"/>
    </row>
    <row r="139" spans="2:10" ht="15.75" outlineLevel="1" collapsed="1" x14ac:dyDescent="0.25">
      <c r="B139" s="48" t="s">
        <v>382</v>
      </c>
      <c r="C139" s="60" t="s">
        <v>584</v>
      </c>
      <c r="D139" s="58"/>
      <c r="E139" s="44"/>
      <c r="F139" s="44"/>
      <c r="G139" s="44"/>
      <c r="H139" s="59"/>
      <c r="I139" s="58"/>
      <c r="J139" s="44"/>
    </row>
    <row r="140" spans="2:10" ht="30" hidden="1" customHeight="1" outlineLevel="2" x14ac:dyDescent="0.25">
      <c r="B140" s="93" t="s">
        <v>392</v>
      </c>
      <c r="C140" s="93">
        <v>177</v>
      </c>
      <c r="D140" s="96" t="s">
        <v>609</v>
      </c>
      <c r="E140" s="33" t="s">
        <v>555</v>
      </c>
      <c r="F140" s="33"/>
      <c r="G140" s="93" t="s">
        <v>93</v>
      </c>
      <c r="H140" s="99" t="s">
        <v>116</v>
      </c>
      <c r="I140" s="102" t="s">
        <v>136</v>
      </c>
      <c r="J140" s="45"/>
    </row>
    <row r="141" spans="2:10" ht="15" hidden="1" customHeight="1" outlineLevel="2" x14ac:dyDescent="0.25">
      <c r="B141" s="94"/>
      <c r="C141" s="94"/>
      <c r="D141" s="97"/>
      <c r="E141" s="33" t="s">
        <v>556</v>
      </c>
      <c r="F141" s="33"/>
      <c r="G141" s="94"/>
      <c r="H141" s="100"/>
      <c r="I141" s="103"/>
      <c r="J141" s="45"/>
    </row>
    <row r="142" spans="2:10" ht="15" hidden="1" customHeight="1" outlineLevel="2" x14ac:dyDescent="0.25">
      <c r="B142" s="94"/>
      <c r="C142" s="94"/>
      <c r="D142" s="97"/>
      <c r="E142" s="33" t="s">
        <v>557</v>
      </c>
      <c r="F142" s="33"/>
      <c r="G142" s="94"/>
      <c r="H142" s="100"/>
      <c r="I142" s="103"/>
      <c r="J142" s="45"/>
    </row>
    <row r="143" spans="2:10" ht="15" hidden="1" customHeight="1" outlineLevel="2" x14ac:dyDescent="0.25">
      <c r="B143" s="94"/>
      <c r="C143" s="94"/>
      <c r="D143" s="97"/>
      <c r="E143" s="33" t="s">
        <v>701</v>
      </c>
      <c r="F143" s="33"/>
      <c r="G143" s="94"/>
      <c r="H143" s="100"/>
      <c r="I143" s="103"/>
      <c r="J143" s="45"/>
    </row>
    <row r="144" spans="2:10" ht="45" hidden="1" outlineLevel="2" x14ac:dyDescent="0.25">
      <c r="B144" s="95"/>
      <c r="C144" s="95"/>
      <c r="D144" s="98"/>
      <c r="E144" s="33" t="s">
        <v>702</v>
      </c>
      <c r="F144" s="33" t="s">
        <v>560</v>
      </c>
      <c r="G144" s="95"/>
      <c r="H144" s="101"/>
      <c r="I144" s="104"/>
      <c r="J144" s="45"/>
    </row>
    <row r="145" spans="2:10" ht="15.75" hidden="1" outlineLevel="2" x14ac:dyDescent="0.25">
      <c r="B145" s="45"/>
      <c r="C145" s="45"/>
      <c r="D145" s="45"/>
      <c r="E145" s="45"/>
      <c r="F145" s="45"/>
      <c r="G145" s="45"/>
      <c r="H145" s="40"/>
      <c r="I145" s="33"/>
      <c r="J145" s="45"/>
    </row>
    <row r="146" spans="2:10" ht="15.75" hidden="1" outlineLevel="2" x14ac:dyDescent="0.25">
      <c r="B146" s="45"/>
      <c r="C146" s="45"/>
      <c r="D146" s="45"/>
      <c r="E146" s="45"/>
      <c r="F146" s="45"/>
      <c r="G146" s="45"/>
      <c r="H146" s="40"/>
      <c r="I146" s="33"/>
      <c r="J146" s="45"/>
    </row>
    <row r="147" spans="2:10" ht="15.75" hidden="1" outlineLevel="2" x14ac:dyDescent="0.25">
      <c r="B147" s="45"/>
      <c r="C147" s="45"/>
      <c r="D147" s="45"/>
      <c r="E147" s="45"/>
      <c r="F147" s="45"/>
      <c r="G147" s="45"/>
      <c r="H147" s="40"/>
      <c r="I147" s="33"/>
      <c r="J147" s="45"/>
    </row>
    <row r="148" spans="2:10" x14ac:dyDescent="0.25">
      <c r="B148" s="61" t="s">
        <v>507</v>
      </c>
      <c r="C148" s="61"/>
      <c r="D148" s="61"/>
      <c r="E148" s="61"/>
      <c r="F148" s="61"/>
      <c r="G148" s="61"/>
      <c r="H148" s="61"/>
      <c r="I148" s="61"/>
      <c r="J148" s="61"/>
    </row>
    <row r="149" spans="2:10" ht="15.75" outlineLevel="1" collapsed="1" x14ac:dyDescent="0.25">
      <c r="B149" s="48" t="s">
        <v>383</v>
      </c>
      <c r="C149" s="60" t="s">
        <v>645</v>
      </c>
      <c r="D149" s="58"/>
      <c r="E149" s="44"/>
      <c r="F149" s="44"/>
      <c r="G149" s="44"/>
      <c r="H149" s="59"/>
      <c r="I149" s="58"/>
      <c r="J149" s="44"/>
    </row>
    <row r="150" spans="2:10" ht="90" hidden="1" outlineLevel="2" x14ac:dyDescent="0.25">
      <c r="B150" s="45" t="s">
        <v>449</v>
      </c>
      <c r="C150" s="82">
        <v>181</v>
      </c>
      <c r="D150" s="33" t="s">
        <v>646</v>
      </c>
      <c r="E150" s="33" t="s">
        <v>651</v>
      </c>
      <c r="F150" s="33" t="s">
        <v>652</v>
      </c>
      <c r="G150" s="45" t="s">
        <v>93</v>
      </c>
      <c r="H150" s="40" t="s">
        <v>116</v>
      </c>
      <c r="I150" s="33" t="s">
        <v>104</v>
      </c>
      <c r="J150" s="45"/>
    </row>
    <row r="151" spans="2:10" ht="90" hidden="1" outlineLevel="2" x14ac:dyDescent="0.25">
      <c r="B151" s="45" t="s">
        <v>450</v>
      </c>
      <c r="C151" s="82">
        <v>182</v>
      </c>
      <c r="D151" s="33" t="s">
        <v>653</v>
      </c>
      <c r="E151" s="33" t="s">
        <v>655</v>
      </c>
      <c r="F151" s="33" t="s">
        <v>652</v>
      </c>
      <c r="G151" s="45" t="s">
        <v>93</v>
      </c>
      <c r="H151" s="40" t="s">
        <v>116</v>
      </c>
      <c r="I151" s="33" t="s">
        <v>104</v>
      </c>
      <c r="J151" s="45"/>
    </row>
    <row r="152" spans="2:10" ht="90" hidden="1" outlineLevel="2" x14ac:dyDescent="0.25">
      <c r="B152" s="45" t="s">
        <v>451</v>
      </c>
      <c r="C152" s="82">
        <v>183</v>
      </c>
      <c r="D152" s="33" t="s">
        <v>654</v>
      </c>
      <c r="E152" s="33" t="s">
        <v>656</v>
      </c>
      <c r="F152" s="33" t="s">
        <v>652</v>
      </c>
      <c r="G152" s="45" t="s">
        <v>93</v>
      </c>
      <c r="H152" s="40" t="s">
        <v>116</v>
      </c>
      <c r="I152" s="33" t="s">
        <v>104</v>
      </c>
      <c r="J152" s="45"/>
    </row>
    <row r="153" spans="2:10" ht="90" hidden="1" outlineLevel="2" x14ac:dyDescent="0.25">
      <c r="B153" s="45" t="s">
        <v>452</v>
      </c>
      <c r="C153" s="82">
        <v>184</v>
      </c>
      <c r="D153" s="33" t="s">
        <v>307</v>
      </c>
      <c r="E153" s="33" t="s">
        <v>657</v>
      </c>
      <c r="F153" s="33" t="s">
        <v>652</v>
      </c>
      <c r="G153" s="45" t="s">
        <v>93</v>
      </c>
      <c r="H153" s="40" t="s">
        <v>116</v>
      </c>
      <c r="I153" s="33" t="s">
        <v>104</v>
      </c>
      <c r="J153" s="45"/>
    </row>
    <row r="154" spans="2:10" ht="15.75" outlineLevel="1" collapsed="1" x14ac:dyDescent="0.25">
      <c r="B154" s="48" t="s">
        <v>447</v>
      </c>
      <c r="C154" s="60" t="s">
        <v>530</v>
      </c>
      <c r="D154" s="58"/>
      <c r="E154" s="44"/>
      <c r="F154" s="44"/>
      <c r="G154" s="44"/>
      <c r="H154" s="59"/>
      <c r="I154" s="58"/>
      <c r="J154" s="44"/>
    </row>
    <row r="155" spans="2:10" ht="30" hidden="1" customHeight="1" outlineLevel="2" x14ac:dyDescent="0.25">
      <c r="B155" s="90" t="s">
        <v>455</v>
      </c>
      <c r="C155" s="93">
        <v>185</v>
      </c>
      <c r="D155" s="96" t="s">
        <v>658</v>
      </c>
      <c r="E155" s="33" t="s">
        <v>660</v>
      </c>
      <c r="F155" s="45"/>
      <c r="G155" s="93" t="s">
        <v>93</v>
      </c>
      <c r="H155" s="99" t="s">
        <v>116</v>
      </c>
      <c r="I155" s="102" t="s">
        <v>104</v>
      </c>
      <c r="J155" s="45"/>
    </row>
    <row r="156" spans="2:10" ht="15.75" hidden="1" customHeight="1" outlineLevel="2" x14ac:dyDescent="0.25">
      <c r="B156" s="91"/>
      <c r="C156" s="94"/>
      <c r="D156" s="97"/>
      <c r="E156" s="33" t="s">
        <v>562</v>
      </c>
      <c r="F156" s="45"/>
      <c r="G156" s="94"/>
      <c r="H156" s="100"/>
      <c r="I156" s="103"/>
      <c r="J156" s="45"/>
    </row>
    <row r="157" spans="2:10" ht="15.75" hidden="1" customHeight="1" outlineLevel="2" x14ac:dyDescent="0.25">
      <c r="B157" s="91"/>
      <c r="C157" s="94"/>
      <c r="D157" s="97"/>
      <c r="E157" s="33" t="s">
        <v>563</v>
      </c>
      <c r="F157" s="33" t="s">
        <v>661</v>
      </c>
      <c r="G157" s="94"/>
      <c r="H157" s="100"/>
      <c r="I157" s="103"/>
      <c r="J157" s="45"/>
    </row>
    <row r="158" spans="2:10" ht="15.75" hidden="1" customHeight="1" outlineLevel="2" x14ac:dyDescent="0.25">
      <c r="B158" s="91"/>
      <c r="C158" s="94"/>
      <c r="D158" s="97"/>
      <c r="E158" s="33" t="s">
        <v>697</v>
      </c>
      <c r="F158" s="33" t="s">
        <v>662</v>
      </c>
      <c r="G158" s="94"/>
      <c r="H158" s="100"/>
      <c r="I158" s="103"/>
      <c r="J158" s="45"/>
    </row>
    <row r="159" spans="2:10" ht="15.75" hidden="1" customHeight="1" outlineLevel="2" x14ac:dyDescent="0.25">
      <c r="B159" s="91"/>
      <c r="C159" s="94"/>
      <c r="D159" s="97"/>
      <c r="E159" s="33" t="s">
        <v>698</v>
      </c>
      <c r="F159" s="33" t="s">
        <v>663</v>
      </c>
      <c r="G159" s="94"/>
      <c r="H159" s="100"/>
      <c r="I159" s="103"/>
      <c r="J159" s="45"/>
    </row>
    <row r="160" spans="2:10" ht="45" hidden="1" outlineLevel="2" x14ac:dyDescent="0.25">
      <c r="B160" s="91"/>
      <c r="C160" s="94"/>
      <c r="D160" s="97"/>
      <c r="E160" s="33" t="s">
        <v>699</v>
      </c>
      <c r="F160" s="33" t="s">
        <v>721</v>
      </c>
      <c r="G160" s="94"/>
      <c r="H160" s="100"/>
      <c r="I160" s="103"/>
      <c r="J160" s="45"/>
    </row>
    <row r="161" spans="2:10" ht="45" hidden="1" outlineLevel="2" x14ac:dyDescent="0.25">
      <c r="B161" s="92"/>
      <c r="C161" s="95"/>
      <c r="D161" s="98"/>
      <c r="E161" s="33" t="s">
        <v>700</v>
      </c>
      <c r="F161" s="33" t="s">
        <v>722</v>
      </c>
      <c r="G161" s="95"/>
      <c r="H161" s="101"/>
      <c r="I161" s="104"/>
      <c r="J161" s="45"/>
    </row>
    <row r="162" spans="2:10" ht="30" hidden="1" outlineLevel="2" x14ac:dyDescent="0.25">
      <c r="B162" s="90" t="s">
        <v>487</v>
      </c>
      <c r="C162" s="93">
        <v>186</v>
      </c>
      <c r="D162" s="96" t="s">
        <v>713</v>
      </c>
      <c r="E162" s="33" t="s">
        <v>664</v>
      </c>
      <c r="F162" s="45"/>
      <c r="G162" s="93" t="s">
        <v>93</v>
      </c>
      <c r="H162" s="99" t="s">
        <v>116</v>
      </c>
      <c r="I162" s="102" t="s">
        <v>104</v>
      </c>
      <c r="J162" s="45"/>
    </row>
    <row r="163" spans="2:10" hidden="1" outlineLevel="2" x14ac:dyDescent="0.25">
      <c r="B163" s="91"/>
      <c r="C163" s="94"/>
      <c r="D163" s="97"/>
      <c r="E163" s="33" t="s">
        <v>562</v>
      </c>
      <c r="F163" s="45"/>
      <c r="G163" s="94"/>
      <c r="H163" s="100"/>
      <c r="I163" s="103"/>
      <c r="J163" s="45"/>
    </row>
    <row r="164" spans="2:10" hidden="1" outlineLevel="2" x14ac:dyDescent="0.25">
      <c r="B164" s="91"/>
      <c r="C164" s="94"/>
      <c r="D164" s="97"/>
      <c r="E164" s="33" t="s">
        <v>580</v>
      </c>
      <c r="F164" s="33" t="s">
        <v>661</v>
      </c>
      <c r="G164" s="94"/>
      <c r="H164" s="100"/>
      <c r="I164" s="103"/>
      <c r="J164" s="45"/>
    </row>
    <row r="165" spans="2:10" hidden="1" outlineLevel="2" x14ac:dyDescent="0.25">
      <c r="B165" s="91"/>
      <c r="C165" s="94"/>
      <c r="D165" s="97"/>
      <c r="E165" s="33" t="s">
        <v>697</v>
      </c>
      <c r="F165" s="33" t="s">
        <v>662</v>
      </c>
      <c r="G165" s="94"/>
      <c r="H165" s="100"/>
      <c r="I165" s="103"/>
      <c r="J165" s="45"/>
    </row>
    <row r="166" spans="2:10" hidden="1" outlineLevel="2" x14ac:dyDescent="0.25">
      <c r="B166" s="91"/>
      <c r="C166" s="94"/>
      <c r="D166" s="97"/>
      <c r="E166" s="33" t="s">
        <v>698</v>
      </c>
      <c r="F166" s="33" t="s">
        <v>663</v>
      </c>
      <c r="G166" s="94"/>
      <c r="H166" s="100"/>
      <c r="I166" s="103"/>
      <c r="J166" s="45"/>
    </row>
    <row r="167" spans="2:10" ht="45" hidden="1" outlineLevel="2" x14ac:dyDescent="0.25">
      <c r="B167" s="91"/>
      <c r="C167" s="94"/>
      <c r="D167" s="97"/>
      <c r="E167" s="33" t="s">
        <v>699</v>
      </c>
      <c r="F167" s="33" t="s">
        <v>721</v>
      </c>
      <c r="G167" s="94"/>
      <c r="H167" s="100"/>
      <c r="I167" s="103"/>
      <c r="J167" s="45"/>
    </row>
    <row r="168" spans="2:10" ht="45" hidden="1" outlineLevel="2" x14ac:dyDescent="0.25">
      <c r="B168" s="92"/>
      <c r="C168" s="95"/>
      <c r="D168" s="98"/>
      <c r="E168" s="33" t="s">
        <v>700</v>
      </c>
      <c r="F168" s="33" t="s">
        <v>722</v>
      </c>
      <c r="G168" s="95"/>
      <c r="H168" s="101"/>
      <c r="I168" s="104"/>
      <c r="J168" s="45"/>
    </row>
    <row r="169" spans="2:10" ht="30" hidden="1" outlineLevel="2" x14ac:dyDescent="0.25">
      <c r="B169" s="90" t="s">
        <v>488</v>
      </c>
      <c r="C169" s="93">
        <v>187</v>
      </c>
      <c r="D169" s="96" t="s">
        <v>714</v>
      </c>
      <c r="E169" s="33" t="s">
        <v>665</v>
      </c>
      <c r="F169" s="45"/>
      <c r="G169" s="93" t="s">
        <v>93</v>
      </c>
      <c r="H169" s="99" t="s">
        <v>116</v>
      </c>
      <c r="I169" s="102" t="s">
        <v>104</v>
      </c>
      <c r="J169" s="45"/>
    </row>
    <row r="170" spans="2:10" hidden="1" outlineLevel="2" x14ac:dyDescent="0.25">
      <c r="B170" s="91"/>
      <c r="C170" s="94"/>
      <c r="D170" s="97"/>
      <c r="E170" s="33" t="s">
        <v>562</v>
      </c>
      <c r="F170" s="45"/>
      <c r="G170" s="94"/>
      <c r="H170" s="100"/>
      <c r="I170" s="103"/>
      <c r="J170" s="45"/>
    </row>
    <row r="171" spans="2:10" hidden="1" outlineLevel="2" x14ac:dyDescent="0.25">
      <c r="B171" s="91"/>
      <c r="C171" s="94"/>
      <c r="D171" s="97"/>
      <c r="E171" s="33" t="s">
        <v>583</v>
      </c>
      <c r="F171" s="33" t="s">
        <v>661</v>
      </c>
      <c r="G171" s="94"/>
      <c r="H171" s="100"/>
      <c r="I171" s="103"/>
      <c r="J171" s="45"/>
    </row>
    <row r="172" spans="2:10" hidden="1" outlineLevel="2" x14ac:dyDescent="0.25">
      <c r="B172" s="91"/>
      <c r="C172" s="94"/>
      <c r="D172" s="97"/>
      <c r="E172" s="33" t="s">
        <v>697</v>
      </c>
      <c r="F172" s="33" t="s">
        <v>662</v>
      </c>
      <c r="G172" s="94"/>
      <c r="H172" s="100"/>
      <c r="I172" s="103"/>
      <c r="J172" s="45"/>
    </row>
    <row r="173" spans="2:10" hidden="1" outlineLevel="2" x14ac:dyDescent="0.25">
      <c r="B173" s="91"/>
      <c r="C173" s="94"/>
      <c r="D173" s="97"/>
      <c r="E173" s="33" t="s">
        <v>698</v>
      </c>
      <c r="F173" s="33" t="s">
        <v>663</v>
      </c>
      <c r="G173" s="94"/>
      <c r="H173" s="100"/>
      <c r="I173" s="103"/>
      <c r="J173" s="45"/>
    </row>
    <row r="174" spans="2:10" ht="45" hidden="1" outlineLevel="2" x14ac:dyDescent="0.25">
      <c r="B174" s="91"/>
      <c r="C174" s="94"/>
      <c r="D174" s="97"/>
      <c r="E174" s="33" t="s">
        <v>699</v>
      </c>
      <c r="F174" s="33" t="s">
        <v>721</v>
      </c>
      <c r="G174" s="94"/>
      <c r="H174" s="100"/>
      <c r="I174" s="103"/>
      <c r="J174" s="45"/>
    </row>
    <row r="175" spans="2:10" ht="45" hidden="1" outlineLevel="2" x14ac:dyDescent="0.25">
      <c r="B175" s="92"/>
      <c r="C175" s="95"/>
      <c r="D175" s="98"/>
      <c r="E175" s="33" t="s">
        <v>700</v>
      </c>
      <c r="F175" s="33" t="s">
        <v>722</v>
      </c>
      <c r="G175" s="95"/>
      <c r="H175" s="101"/>
      <c r="I175" s="104"/>
      <c r="J175" s="45"/>
    </row>
    <row r="176" spans="2:10" ht="30" hidden="1" outlineLevel="2" x14ac:dyDescent="0.25">
      <c r="B176" s="90" t="s">
        <v>489</v>
      </c>
      <c r="C176" s="93">
        <v>188</v>
      </c>
      <c r="D176" s="96" t="s">
        <v>715</v>
      </c>
      <c r="E176" s="33" t="s">
        <v>716</v>
      </c>
      <c r="F176" s="45"/>
      <c r="G176" s="93" t="s">
        <v>93</v>
      </c>
      <c r="H176" s="99" t="s">
        <v>116</v>
      </c>
      <c r="I176" s="102" t="s">
        <v>104</v>
      </c>
      <c r="J176" s="45"/>
    </row>
    <row r="177" spans="2:10" hidden="1" outlineLevel="2" x14ac:dyDescent="0.25">
      <c r="B177" s="91"/>
      <c r="C177" s="94"/>
      <c r="D177" s="97"/>
      <c r="E177" s="33" t="s">
        <v>562</v>
      </c>
      <c r="F177" s="45"/>
      <c r="G177" s="94"/>
      <c r="H177" s="100"/>
      <c r="I177" s="103"/>
      <c r="J177" s="45"/>
    </row>
    <row r="178" spans="2:10" hidden="1" outlineLevel="2" x14ac:dyDescent="0.25">
      <c r="B178" s="91"/>
      <c r="C178" s="94"/>
      <c r="D178" s="97"/>
      <c r="E178" s="33" t="s">
        <v>695</v>
      </c>
      <c r="F178" s="33" t="s">
        <v>661</v>
      </c>
      <c r="G178" s="94"/>
      <c r="H178" s="100"/>
      <c r="I178" s="103"/>
      <c r="J178" s="45"/>
    </row>
    <row r="179" spans="2:10" hidden="1" outlineLevel="2" x14ac:dyDescent="0.25">
      <c r="B179" s="91"/>
      <c r="C179" s="94"/>
      <c r="D179" s="97"/>
      <c r="E179" s="33" t="s">
        <v>697</v>
      </c>
      <c r="F179" s="33" t="s">
        <v>662</v>
      </c>
      <c r="G179" s="94"/>
      <c r="H179" s="100"/>
      <c r="I179" s="103"/>
      <c r="J179" s="45"/>
    </row>
    <row r="180" spans="2:10" hidden="1" outlineLevel="2" x14ac:dyDescent="0.25">
      <c r="B180" s="91"/>
      <c r="C180" s="94"/>
      <c r="D180" s="97"/>
      <c r="E180" s="33" t="s">
        <v>698</v>
      </c>
      <c r="F180" s="33" t="s">
        <v>663</v>
      </c>
      <c r="G180" s="94"/>
      <c r="H180" s="100"/>
      <c r="I180" s="103"/>
      <c r="J180" s="45"/>
    </row>
    <row r="181" spans="2:10" ht="45" hidden="1" outlineLevel="2" x14ac:dyDescent="0.25">
      <c r="B181" s="91"/>
      <c r="C181" s="94"/>
      <c r="D181" s="97"/>
      <c r="E181" s="33" t="s">
        <v>699</v>
      </c>
      <c r="F181" s="33" t="s">
        <v>721</v>
      </c>
      <c r="G181" s="94"/>
      <c r="H181" s="100"/>
      <c r="I181" s="103"/>
      <c r="J181" s="45"/>
    </row>
    <row r="182" spans="2:10" ht="45" hidden="1" outlineLevel="2" x14ac:dyDescent="0.25">
      <c r="B182" s="92"/>
      <c r="C182" s="95"/>
      <c r="D182" s="98"/>
      <c r="E182" s="33" t="s">
        <v>700</v>
      </c>
      <c r="F182" s="33" t="s">
        <v>722</v>
      </c>
      <c r="G182" s="95"/>
      <c r="H182" s="101"/>
      <c r="I182" s="104"/>
      <c r="J182" s="45"/>
    </row>
    <row r="183" spans="2:10" x14ac:dyDescent="0.25">
      <c r="B183" s="61" t="s">
        <v>508</v>
      </c>
      <c r="C183" s="61"/>
      <c r="D183" s="61"/>
      <c r="E183" s="61"/>
      <c r="F183" s="61"/>
      <c r="G183" s="61"/>
      <c r="H183" s="61"/>
      <c r="I183" s="61"/>
      <c r="J183" s="61"/>
    </row>
    <row r="184" spans="2:10" ht="15.75" outlineLevel="1" collapsed="1" x14ac:dyDescent="0.25">
      <c r="B184" s="48" t="s">
        <v>493</v>
      </c>
      <c r="C184" s="60" t="s">
        <v>536</v>
      </c>
      <c r="D184" s="58"/>
      <c r="E184" s="44"/>
      <c r="F184" s="44"/>
      <c r="G184" s="44"/>
      <c r="H184" s="59"/>
      <c r="I184" s="58"/>
      <c r="J184" s="44"/>
    </row>
    <row r="185" spans="2:10" ht="15.75" hidden="1" customHeight="1" outlineLevel="2" x14ac:dyDescent="0.25">
      <c r="B185" s="90" t="s">
        <v>499</v>
      </c>
      <c r="C185" s="93">
        <v>189</v>
      </c>
      <c r="D185" s="96" t="s">
        <v>666</v>
      </c>
      <c r="E185" s="33" t="s">
        <v>637</v>
      </c>
      <c r="F185" s="45"/>
      <c r="G185" s="93" t="s">
        <v>93</v>
      </c>
      <c r="H185" s="99" t="s">
        <v>116</v>
      </c>
      <c r="I185" s="102" t="s">
        <v>204</v>
      </c>
      <c r="J185" s="45"/>
    </row>
    <row r="186" spans="2:10" ht="15.75" hidden="1" customHeight="1" outlineLevel="2" x14ac:dyDescent="0.25">
      <c r="B186" s="91"/>
      <c r="C186" s="94"/>
      <c r="D186" s="97"/>
      <c r="E186" s="45" t="s">
        <v>573</v>
      </c>
      <c r="F186" s="45"/>
      <c r="G186" s="94"/>
      <c r="H186" s="100"/>
      <c r="I186" s="103"/>
      <c r="J186" s="45"/>
    </row>
    <row r="187" spans="2:10" ht="15.75" hidden="1" customHeight="1" outlineLevel="2" x14ac:dyDescent="0.25">
      <c r="B187" s="91"/>
      <c r="C187" s="94"/>
      <c r="D187" s="97"/>
      <c r="E187" s="45" t="s">
        <v>667</v>
      </c>
      <c r="F187" s="45"/>
      <c r="G187" s="94"/>
      <c r="H187" s="100"/>
      <c r="I187" s="103"/>
      <c r="J187" s="45"/>
    </row>
    <row r="188" spans="2:10" hidden="1" outlineLevel="2" x14ac:dyDescent="0.25">
      <c r="B188" s="91"/>
      <c r="C188" s="94"/>
      <c r="D188" s="97"/>
      <c r="E188" s="45" t="s">
        <v>668</v>
      </c>
      <c r="F188" s="33" t="s">
        <v>737</v>
      </c>
      <c r="G188" s="94"/>
      <c r="H188" s="100"/>
      <c r="I188" s="103"/>
      <c r="J188" s="45"/>
    </row>
    <row r="189" spans="2:10" hidden="1" outlineLevel="2" x14ac:dyDescent="0.25">
      <c r="B189" s="91"/>
      <c r="C189" s="94"/>
      <c r="D189" s="97"/>
      <c r="E189" s="33" t="s">
        <v>669</v>
      </c>
      <c r="F189" s="33" t="s">
        <v>737</v>
      </c>
      <c r="G189" s="94"/>
      <c r="H189" s="100"/>
      <c r="I189" s="103"/>
      <c r="J189" s="45"/>
    </row>
    <row r="190" spans="2:10" ht="45" hidden="1" outlineLevel="2" x14ac:dyDescent="0.25">
      <c r="B190" s="92"/>
      <c r="C190" s="95"/>
      <c r="D190" s="98"/>
      <c r="E190" s="45" t="s">
        <v>670</v>
      </c>
      <c r="F190" s="33" t="s">
        <v>671</v>
      </c>
      <c r="G190" s="95"/>
      <c r="H190" s="101"/>
      <c r="I190" s="104"/>
      <c r="J190" s="45"/>
    </row>
    <row r="191" spans="2:10" ht="15.75" outlineLevel="1" collapsed="1" x14ac:dyDescent="0.25">
      <c r="B191" s="48" t="s">
        <v>548</v>
      </c>
      <c r="C191" s="60" t="s">
        <v>537</v>
      </c>
      <c r="D191" s="58"/>
      <c r="E191" s="44"/>
      <c r="F191" s="44"/>
      <c r="G191" s="44"/>
      <c r="H191" s="59"/>
      <c r="I191" s="58"/>
      <c r="J191" s="44"/>
    </row>
    <row r="192" spans="2:10" hidden="1" outlineLevel="2" x14ac:dyDescent="0.25">
      <c r="B192" s="90" t="s">
        <v>672</v>
      </c>
      <c r="C192" s="93">
        <v>190</v>
      </c>
      <c r="D192" s="96" t="s">
        <v>673</v>
      </c>
      <c r="E192" s="33" t="s">
        <v>637</v>
      </c>
      <c r="F192" s="45"/>
      <c r="G192" s="93" t="s">
        <v>93</v>
      </c>
      <c r="H192" s="99" t="s">
        <v>116</v>
      </c>
      <c r="I192" s="102" t="s">
        <v>204</v>
      </c>
      <c r="J192" s="45"/>
    </row>
    <row r="193" spans="2:10" hidden="1" outlineLevel="2" x14ac:dyDescent="0.25">
      <c r="B193" s="91"/>
      <c r="C193" s="94"/>
      <c r="D193" s="97"/>
      <c r="E193" s="45" t="s">
        <v>595</v>
      </c>
      <c r="F193" s="45"/>
      <c r="G193" s="94"/>
      <c r="H193" s="100"/>
      <c r="I193" s="103"/>
      <c r="J193" s="45"/>
    </row>
    <row r="194" spans="2:10" hidden="1" outlineLevel="2" x14ac:dyDescent="0.25">
      <c r="B194" s="91"/>
      <c r="C194" s="94"/>
      <c r="D194" s="97"/>
      <c r="E194" s="45" t="s">
        <v>667</v>
      </c>
      <c r="F194" s="45"/>
      <c r="G194" s="94"/>
      <c r="H194" s="100"/>
      <c r="I194" s="103"/>
      <c r="J194" s="45"/>
    </row>
    <row r="195" spans="2:10" hidden="1" outlineLevel="2" x14ac:dyDescent="0.25">
      <c r="B195" s="91"/>
      <c r="C195" s="94"/>
      <c r="D195" s="97"/>
      <c r="E195" s="45" t="s">
        <v>668</v>
      </c>
      <c r="F195" s="33" t="s">
        <v>737</v>
      </c>
      <c r="G195" s="94"/>
      <c r="H195" s="100"/>
      <c r="I195" s="103"/>
      <c r="J195" s="45"/>
    </row>
    <row r="196" spans="2:10" hidden="1" outlineLevel="2" x14ac:dyDescent="0.25">
      <c r="B196" s="91"/>
      <c r="C196" s="94"/>
      <c r="D196" s="97"/>
      <c r="E196" s="33" t="s">
        <v>669</v>
      </c>
      <c r="F196" s="33" t="s">
        <v>737</v>
      </c>
      <c r="G196" s="94"/>
      <c r="H196" s="100"/>
      <c r="I196" s="103"/>
      <c r="J196" s="45"/>
    </row>
    <row r="197" spans="2:10" ht="45" hidden="1" outlineLevel="2" x14ac:dyDescent="0.25">
      <c r="B197" s="92"/>
      <c r="C197" s="95"/>
      <c r="D197" s="98"/>
      <c r="E197" s="45" t="s">
        <v>670</v>
      </c>
      <c r="F197" s="33" t="s">
        <v>674</v>
      </c>
      <c r="G197" s="95"/>
      <c r="H197" s="101"/>
      <c r="I197" s="104"/>
      <c r="J197" s="45"/>
    </row>
    <row r="198" spans="2:10" ht="15.75" outlineLevel="1" collapsed="1" x14ac:dyDescent="0.25">
      <c r="B198" s="48" t="s">
        <v>549</v>
      </c>
      <c r="C198" s="60" t="s">
        <v>538</v>
      </c>
      <c r="D198" s="58"/>
      <c r="E198" s="44"/>
      <c r="F198" s="44"/>
      <c r="G198" s="44"/>
      <c r="H198" s="59"/>
      <c r="I198" s="58"/>
      <c r="J198" s="44"/>
    </row>
    <row r="199" spans="2:10" hidden="1" outlineLevel="2" x14ac:dyDescent="0.25">
      <c r="B199" s="90" t="s">
        <v>675</v>
      </c>
      <c r="C199" s="93">
        <v>191</v>
      </c>
      <c r="D199" s="96" t="s">
        <v>676</v>
      </c>
      <c r="E199" s="33" t="s">
        <v>637</v>
      </c>
      <c r="F199" s="45"/>
      <c r="G199" s="93" t="s">
        <v>93</v>
      </c>
      <c r="H199" s="99" t="s">
        <v>116</v>
      </c>
      <c r="I199" s="102" t="s">
        <v>204</v>
      </c>
      <c r="J199" s="45"/>
    </row>
    <row r="200" spans="2:10" hidden="1" outlineLevel="2" x14ac:dyDescent="0.25">
      <c r="B200" s="91"/>
      <c r="C200" s="94"/>
      <c r="D200" s="97"/>
      <c r="E200" s="45" t="s">
        <v>599</v>
      </c>
      <c r="F200" s="45"/>
      <c r="G200" s="94"/>
      <c r="H200" s="100"/>
      <c r="I200" s="103"/>
      <c r="J200" s="45"/>
    </row>
    <row r="201" spans="2:10" hidden="1" outlineLevel="2" x14ac:dyDescent="0.25">
      <c r="B201" s="91"/>
      <c r="C201" s="94"/>
      <c r="D201" s="97"/>
      <c r="E201" s="45" t="s">
        <v>667</v>
      </c>
      <c r="F201" s="45"/>
      <c r="G201" s="94"/>
      <c r="H201" s="100"/>
      <c r="I201" s="103"/>
      <c r="J201" s="45"/>
    </row>
    <row r="202" spans="2:10" hidden="1" outlineLevel="2" x14ac:dyDescent="0.25">
      <c r="B202" s="91"/>
      <c r="C202" s="94"/>
      <c r="D202" s="97"/>
      <c r="E202" s="45" t="s">
        <v>668</v>
      </c>
      <c r="F202" s="33" t="s">
        <v>737</v>
      </c>
      <c r="G202" s="94"/>
      <c r="H202" s="100"/>
      <c r="I202" s="103"/>
      <c r="J202" s="45"/>
    </row>
    <row r="203" spans="2:10" hidden="1" outlineLevel="2" x14ac:dyDescent="0.25">
      <c r="B203" s="91"/>
      <c r="C203" s="94"/>
      <c r="D203" s="97"/>
      <c r="E203" s="33" t="s">
        <v>669</v>
      </c>
      <c r="F203" s="33" t="s">
        <v>737</v>
      </c>
      <c r="G203" s="94"/>
      <c r="H203" s="100"/>
      <c r="I203" s="103"/>
      <c r="J203" s="45"/>
    </row>
    <row r="204" spans="2:10" ht="45" hidden="1" outlineLevel="2" x14ac:dyDescent="0.25">
      <c r="B204" s="92"/>
      <c r="C204" s="95"/>
      <c r="D204" s="98"/>
      <c r="E204" s="45" t="s">
        <v>670</v>
      </c>
      <c r="F204" s="33" t="s">
        <v>677</v>
      </c>
      <c r="G204" s="95"/>
      <c r="H204" s="101"/>
      <c r="I204" s="104"/>
      <c r="J204" s="45"/>
    </row>
    <row r="205" spans="2:10" ht="15.75" outlineLevel="1" collapsed="1" x14ac:dyDescent="0.25">
      <c r="B205" s="48" t="s">
        <v>550</v>
      </c>
      <c r="C205" s="60" t="s">
        <v>539</v>
      </c>
      <c r="D205" s="58"/>
      <c r="E205" s="44"/>
      <c r="F205" s="44"/>
      <c r="G205" s="44"/>
      <c r="H205" s="59"/>
      <c r="I205" s="58"/>
      <c r="J205" s="44"/>
    </row>
    <row r="206" spans="2:10" ht="15.75" hidden="1" customHeight="1" outlineLevel="2" x14ac:dyDescent="0.25">
      <c r="B206" s="90" t="s">
        <v>684</v>
      </c>
      <c r="C206" s="93">
        <v>192</v>
      </c>
      <c r="D206" s="96" t="s">
        <v>687</v>
      </c>
      <c r="E206" s="33" t="s">
        <v>637</v>
      </c>
      <c r="F206" s="45"/>
      <c r="G206" s="93" t="s">
        <v>93</v>
      </c>
      <c r="H206" s="99" t="s">
        <v>116</v>
      </c>
      <c r="I206" s="102" t="s">
        <v>204</v>
      </c>
      <c r="J206" s="45"/>
    </row>
    <row r="207" spans="2:10" ht="15.75" hidden="1" customHeight="1" outlineLevel="2" x14ac:dyDescent="0.25">
      <c r="B207" s="91"/>
      <c r="C207" s="94"/>
      <c r="D207" s="97"/>
      <c r="E207" s="45" t="s">
        <v>601</v>
      </c>
      <c r="F207" s="45"/>
      <c r="G207" s="94"/>
      <c r="H207" s="100"/>
      <c r="I207" s="103"/>
      <c r="J207" s="45"/>
    </row>
    <row r="208" spans="2:10" ht="15.75" hidden="1" customHeight="1" outlineLevel="2" x14ac:dyDescent="0.25">
      <c r="B208" s="91"/>
      <c r="C208" s="94"/>
      <c r="D208" s="97"/>
      <c r="E208" s="45" t="s">
        <v>667</v>
      </c>
      <c r="F208" s="45"/>
      <c r="G208" s="94"/>
      <c r="H208" s="100"/>
      <c r="I208" s="103"/>
      <c r="J208" s="45"/>
    </row>
    <row r="209" spans="2:10" hidden="1" outlineLevel="2" x14ac:dyDescent="0.25">
      <c r="B209" s="91"/>
      <c r="C209" s="94"/>
      <c r="D209" s="97"/>
      <c r="E209" s="45" t="s">
        <v>668</v>
      </c>
      <c r="F209" s="33" t="s">
        <v>737</v>
      </c>
      <c r="G209" s="94"/>
      <c r="H209" s="100"/>
      <c r="I209" s="103"/>
      <c r="J209" s="45"/>
    </row>
    <row r="210" spans="2:10" hidden="1" outlineLevel="2" x14ac:dyDescent="0.25">
      <c r="B210" s="91"/>
      <c r="C210" s="94"/>
      <c r="D210" s="97"/>
      <c r="E210" s="33" t="s">
        <v>669</v>
      </c>
      <c r="F210" s="33" t="s">
        <v>737</v>
      </c>
      <c r="G210" s="94"/>
      <c r="H210" s="100"/>
      <c r="I210" s="103"/>
      <c r="J210" s="45"/>
    </row>
    <row r="211" spans="2:10" ht="45" hidden="1" outlineLevel="2" x14ac:dyDescent="0.25">
      <c r="B211" s="91"/>
      <c r="C211" s="94"/>
      <c r="D211" s="97"/>
      <c r="E211" s="45" t="s">
        <v>670</v>
      </c>
      <c r="F211" s="33" t="s">
        <v>686</v>
      </c>
      <c r="G211" s="94"/>
      <c r="H211" s="100"/>
      <c r="I211" s="104"/>
      <c r="J211" s="45"/>
    </row>
    <row r="212" spans="2:10" ht="15.75" outlineLevel="1" collapsed="1" x14ac:dyDescent="0.25">
      <c r="B212" s="48" t="s">
        <v>551</v>
      </c>
      <c r="C212" s="60" t="s">
        <v>533</v>
      </c>
      <c r="D212" s="58"/>
      <c r="E212" s="44"/>
      <c r="F212" s="44"/>
      <c r="G212" s="44"/>
      <c r="H212" s="59"/>
      <c r="I212" s="58"/>
      <c r="J212" s="44"/>
    </row>
    <row r="213" spans="2:10" hidden="1" outlineLevel="2" x14ac:dyDescent="0.25">
      <c r="B213" s="90" t="s">
        <v>685</v>
      </c>
      <c r="C213" s="93">
        <v>193</v>
      </c>
      <c r="D213" s="96" t="s">
        <v>683</v>
      </c>
      <c r="E213" s="33" t="s">
        <v>637</v>
      </c>
      <c r="F213" s="45"/>
      <c r="G213" s="93" t="s">
        <v>93</v>
      </c>
      <c r="H213" s="99" t="s">
        <v>116</v>
      </c>
      <c r="I213" s="102" t="s">
        <v>204</v>
      </c>
      <c r="J213" s="45"/>
    </row>
    <row r="214" spans="2:10" hidden="1" outlineLevel="2" x14ac:dyDescent="0.25">
      <c r="B214" s="91"/>
      <c r="C214" s="94"/>
      <c r="D214" s="97"/>
      <c r="E214" s="45" t="s">
        <v>562</v>
      </c>
      <c r="F214" s="45"/>
      <c r="G214" s="94"/>
      <c r="H214" s="100"/>
      <c r="I214" s="103"/>
      <c r="J214" s="45"/>
    </row>
    <row r="215" spans="2:10" hidden="1" outlineLevel="2" x14ac:dyDescent="0.25">
      <c r="B215" s="91"/>
      <c r="C215" s="94"/>
      <c r="D215" s="97"/>
      <c r="E215" s="45" t="s">
        <v>563</v>
      </c>
      <c r="F215" s="45"/>
      <c r="G215" s="94"/>
      <c r="H215" s="100"/>
      <c r="I215" s="103"/>
      <c r="J215" s="45"/>
    </row>
    <row r="216" spans="2:10" hidden="1" outlineLevel="2" x14ac:dyDescent="0.25">
      <c r="B216" s="91"/>
      <c r="C216" s="94"/>
      <c r="D216" s="97"/>
      <c r="E216" s="45" t="s">
        <v>678</v>
      </c>
      <c r="F216" s="45"/>
      <c r="G216" s="94"/>
      <c r="H216" s="100"/>
      <c r="I216" s="103"/>
      <c r="J216" s="45"/>
    </row>
    <row r="217" spans="2:10" hidden="1" outlineLevel="2" x14ac:dyDescent="0.25">
      <c r="B217" s="91"/>
      <c r="C217" s="94"/>
      <c r="D217" s="97"/>
      <c r="E217" s="45" t="s">
        <v>679</v>
      </c>
      <c r="F217" s="33" t="s">
        <v>737</v>
      </c>
      <c r="G217" s="94"/>
      <c r="H217" s="100"/>
      <c r="I217" s="103"/>
      <c r="J217" s="45"/>
    </row>
    <row r="218" spans="2:10" hidden="1" outlineLevel="2" x14ac:dyDescent="0.25">
      <c r="B218" s="91"/>
      <c r="C218" s="94"/>
      <c r="D218" s="97"/>
      <c r="E218" s="33" t="s">
        <v>680</v>
      </c>
      <c r="F218" s="33" t="s">
        <v>737</v>
      </c>
      <c r="G218" s="94"/>
      <c r="H218" s="100"/>
      <c r="I218" s="103"/>
      <c r="J218" s="45"/>
    </row>
    <row r="219" spans="2:10" ht="30" hidden="1" outlineLevel="2" x14ac:dyDescent="0.25">
      <c r="B219" s="92"/>
      <c r="C219" s="95"/>
      <c r="D219" s="98"/>
      <c r="E219" s="45" t="s">
        <v>681</v>
      </c>
      <c r="F219" s="33" t="s">
        <v>682</v>
      </c>
      <c r="G219" s="95"/>
      <c r="H219" s="101"/>
      <c r="I219" s="104"/>
      <c r="J219" s="45"/>
    </row>
    <row r="220" spans="2:10" ht="15.75" outlineLevel="1" collapsed="1" x14ac:dyDescent="0.25">
      <c r="B220" s="48" t="s">
        <v>623</v>
      </c>
      <c r="C220" s="60" t="s">
        <v>534</v>
      </c>
      <c r="D220" s="58"/>
      <c r="E220" s="44"/>
      <c r="F220" s="44"/>
      <c r="G220" s="44"/>
      <c r="H220" s="59"/>
      <c r="I220" s="58"/>
      <c r="J220" s="44"/>
    </row>
    <row r="221" spans="2:10" hidden="1" outlineLevel="2" x14ac:dyDescent="0.25">
      <c r="B221" s="90" t="s">
        <v>690</v>
      </c>
      <c r="C221" s="93">
        <v>194</v>
      </c>
      <c r="D221" s="96" t="s">
        <v>688</v>
      </c>
      <c r="E221" s="33" t="s">
        <v>637</v>
      </c>
      <c r="F221" s="45"/>
      <c r="G221" s="93" t="s">
        <v>93</v>
      </c>
      <c r="H221" s="99" t="s">
        <v>116</v>
      </c>
      <c r="I221" s="102" t="s">
        <v>204</v>
      </c>
      <c r="J221" s="45"/>
    </row>
    <row r="222" spans="2:10" hidden="1" outlineLevel="2" x14ac:dyDescent="0.25">
      <c r="B222" s="91"/>
      <c r="C222" s="94"/>
      <c r="D222" s="97"/>
      <c r="E222" s="45" t="s">
        <v>562</v>
      </c>
      <c r="F222" s="45"/>
      <c r="G222" s="94"/>
      <c r="H222" s="100"/>
      <c r="I222" s="103"/>
      <c r="J222" s="45"/>
    </row>
    <row r="223" spans="2:10" hidden="1" outlineLevel="2" x14ac:dyDescent="0.25">
      <c r="B223" s="91"/>
      <c r="C223" s="94"/>
      <c r="D223" s="97"/>
      <c r="E223" s="45" t="s">
        <v>580</v>
      </c>
      <c r="F223" s="45"/>
      <c r="G223" s="94"/>
      <c r="H223" s="100"/>
      <c r="I223" s="103"/>
      <c r="J223" s="45"/>
    </row>
    <row r="224" spans="2:10" hidden="1" outlineLevel="2" x14ac:dyDescent="0.25">
      <c r="B224" s="91"/>
      <c r="C224" s="94"/>
      <c r="D224" s="97"/>
      <c r="E224" s="45" t="s">
        <v>678</v>
      </c>
      <c r="F224" s="45"/>
      <c r="G224" s="94"/>
      <c r="H224" s="100"/>
      <c r="I224" s="103"/>
      <c r="J224" s="45"/>
    </row>
    <row r="225" spans="2:10" hidden="1" outlineLevel="2" x14ac:dyDescent="0.25">
      <c r="B225" s="91"/>
      <c r="C225" s="94"/>
      <c r="D225" s="97"/>
      <c r="E225" s="45" t="s">
        <v>679</v>
      </c>
      <c r="F225" s="33" t="s">
        <v>737</v>
      </c>
      <c r="G225" s="94"/>
      <c r="H225" s="100"/>
      <c r="I225" s="103"/>
      <c r="J225" s="45"/>
    </row>
    <row r="226" spans="2:10" hidden="1" outlineLevel="2" x14ac:dyDescent="0.25">
      <c r="B226" s="91"/>
      <c r="C226" s="94"/>
      <c r="D226" s="97"/>
      <c r="E226" s="33" t="s">
        <v>680</v>
      </c>
      <c r="F226" s="33" t="s">
        <v>737</v>
      </c>
      <c r="G226" s="94"/>
      <c r="H226" s="100"/>
      <c r="I226" s="103"/>
      <c r="J226" s="45"/>
    </row>
    <row r="227" spans="2:10" ht="30" hidden="1" outlineLevel="2" x14ac:dyDescent="0.25">
      <c r="B227" s="92"/>
      <c r="C227" s="95"/>
      <c r="D227" s="98"/>
      <c r="E227" s="45" t="s">
        <v>681</v>
      </c>
      <c r="F227" s="33" t="s">
        <v>689</v>
      </c>
      <c r="G227" s="95"/>
      <c r="H227" s="101"/>
      <c r="I227" s="104"/>
      <c r="J227" s="45"/>
    </row>
    <row r="228" spans="2:10" ht="15.75" outlineLevel="1" collapsed="1" x14ac:dyDescent="0.25">
      <c r="B228" s="48" t="s">
        <v>624</v>
      </c>
      <c r="C228" s="60" t="s">
        <v>535</v>
      </c>
      <c r="D228" s="58"/>
      <c r="E228" s="44"/>
      <c r="F228" s="44"/>
      <c r="G228" s="44"/>
      <c r="H228" s="59"/>
      <c r="I228" s="58"/>
      <c r="J228" s="44"/>
    </row>
    <row r="229" spans="2:10" hidden="1" outlineLevel="2" x14ac:dyDescent="0.25">
      <c r="B229" s="90" t="s">
        <v>693</v>
      </c>
      <c r="C229" s="93">
        <v>195</v>
      </c>
      <c r="D229" s="96" t="s">
        <v>691</v>
      </c>
      <c r="E229" s="33" t="s">
        <v>637</v>
      </c>
      <c r="F229" s="45"/>
      <c r="G229" s="93" t="s">
        <v>93</v>
      </c>
      <c r="H229" s="99" t="s">
        <v>116</v>
      </c>
      <c r="I229" s="102" t="s">
        <v>204</v>
      </c>
      <c r="J229" s="45"/>
    </row>
    <row r="230" spans="2:10" hidden="1" outlineLevel="2" x14ac:dyDescent="0.25">
      <c r="B230" s="91"/>
      <c r="C230" s="94"/>
      <c r="D230" s="97"/>
      <c r="E230" s="45" t="s">
        <v>562</v>
      </c>
      <c r="F230" s="45"/>
      <c r="G230" s="94"/>
      <c r="H230" s="100"/>
      <c r="I230" s="103"/>
      <c r="J230" s="45"/>
    </row>
    <row r="231" spans="2:10" hidden="1" outlineLevel="2" x14ac:dyDescent="0.25">
      <c r="B231" s="91"/>
      <c r="C231" s="94"/>
      <c r="D231" s="97"/>
      <c r="E231" s="45" t="s">
        <v>583</v>
      </c>
      <c r="F231" s="45"/>
      <c r="G231" s="94"/>
      <c r="H231" s="100"/>
      <c r="I231" s="103"/>
      <c r="J231" s="45"/>
    </row>
    <row r="232" spans="2:10" hidden="1" outlineLevel="2" x14ac:dyDescent="0.25">
      <c r="B232" s="91"/>
      <c r="C232" s="94"/>
      <c r="D232" s="97"/>
      <c r="E232" s="45" t="s">
        <v>678</v>
      </c>
      <c r="F232" s="45"/>
      <c r="G232" s="94"/>
      <c r="H232" s="100"/>
      <c r="I232" s="103"/>
      <c r="J232" s="45"/>
    </row>
    <row r="233" spans="2:10" hidden="1" outlineLevel="2" x14ac:dyDescent="0.25">
      <c r="B233" s="91"/>
      <c r="C233" s="94"/>
      <c r="D233" s="97"/>
      <c r="E233" s="45" t="s">
        <v>679</v>
      </c>
      <c r="F233" s="33" t="s">
        <v>737</v>
      </c>
      <c r="G233" s="94"/>
      <c r="H233" s="100"/>
      <c r="I233" s="103"/>
      <c r="J233" s="45"/>
    </row>
    <row r="234" spans="2:10" hidden="1" outlineLevel="2" x14ac:dyDescent="0.25">
      <c r="B234" s="91"/>
      <c r="C234" s="94"/>
      <c r="D234" s="97"/>
      <c r="E234" s="33" t="s">
        <v>680</v>
      </c>
      <c r="F234" s="33" t="s">
        <v>737</v>
      </c>
      <c r="G234" s="94"/>
      <c r="H234" s="100"/>
      <c r="I234" s="103"/>
      <c r="J234" s="45"/>
    </row>
    <row r="235" spans="2:10" ht="30" hidden="1" outlineLevel="2" x14ac:dyDescent="0.25">
      <c r="B235" s="92"/>
      <c r="C235" s="95"/>
      <c r="D235" s="98"/>
      <c r="E235" s="45" t="s">
        <v>681</v>
      </c>
      <c r="F235" s="33" t="s">
        <v>692</v>
      </c>
      <c r="G235" s="95"/>
      <c r="H235" s="101"/>
      <c r="I235" s="104"/>
      <c r="J235" s="45"/>
    </row>
    <row r="236" spans="2:10" ht="15.75" outlineLevel="1" collapsed="1" x14ac:dyDescent="0.25">
      <c r="B236" s="48" t="s">
        <v>625</v>
      </c>
      <c r="C236" s="60" t="s">
        <v>532</v>
      </c>
      <c r="D236" s="58"/>
      <c r="E236" s="44"/>
      <c r="F236" s="44"/>
      <c r="G236" s="44"/>
      <c r="H236" s="59"/>
      <c r="I236" s="58"/>
      <c r="J236" s="44"/>
    </row>
    <row r="237" spans="2:10" hidden="1" outlineLevel="2" x14ac:dyDescent="0.25">
      <c r="B237" s="90" t="s">
        <v>717</v>
      </c>
      <c r="C237" s="93">
        <v>196</v>
      </c>
      <c r="D237" s="96" t="s">
        <v>694</v>
      </c>
      <c r="E237" s="33" t="s">
        <v>637</v>
      </c>
      <c r="F237" s="45"/>
      <c r="G237" s="93" t="s">
        <v>93</v>
      </c>
      <c r="H237" s="99" t="s">
        <v>116</v>
      </c>
      <c r="I237" s="102" t="s">
        <v>204</v>
      </c>
      <c r="J237" s="45"/>
    </row>
    <row r="238" spans="2:10" hidden="1" outlineLevel="2" x14ac:dyDescent="0.25">
      <c r="B238" s="91"/>
      <c r="C238" s="94"/>
      <c r="D238" s="97"/>
      <c r="E238" s="45" t="s">
        <v>562</v>
      </c>
      <c r="F238" s="45"/>
      <c r="G238" s="94"/>
      <c r="H238" s="100"/>
      <c r="I238" s="103"/>
      <c r="J238" s="45"/>
    </row>
    <row r="239" spans="2:10" hidden="1" outlineLevel="2" x14ac:dyDescent="0.25">
      <c r="B239" s="91"/>
      <c r="C239" s="94"/>
      <c r="D239" s="97"/>
      <c r="E239" s="45" t="s">
        <v>695</v>
      </c>
      <c r="F239" s="45"/>
      <c r="G239" s="94"/>
      <c r="H239" s="100"/>
      <c r="I239" s="103"/>
      <c r="J239" s="45"/>
    </row>
    <row r="240" spans="2:10" hidden="1" outlineLevel="2" x14ac:dyDescent="0.25">
      <c r="B240" s="91"/>
      <c r="C240" s="94"/>
      <c r="D240" s="97"/>
      <c r="E240" s="45" t="s">
        <v>678</v>
      </c>
      <c r="F240" s="45"/>
      <c r="G240" s="94"/>
      <c r="H240" s="100"/>
      <c r="I240" s="103"/>
      <c r="J240" s="45"/>
    </row>
    <row r="241" spans="2:10" hidden="1" outlineLevel="2" x14ac:dyDescent="0.25">
      <c r="B241" s="91"/>
      <c r="C241" s="94"/>
      <c r="D241" s="97"/>
      <c r="E241" s="45" t="s">
        <v>679</v>
      </c>
      <c r="F241" s="33" t="s">
        <v>737</v>
      </c>
      <c r="G241" s="94"/>
      <c r="H241" s="100"/>
      <c r="I241" s="103"/>
      <c r="J241" s="45"/>
    </row>
    <row r="242" spans="2:10" hidden="1" outlineLevel="2" x14ac:dyDescent="0.25">
      <c r="B242" s="91"/>
      <c r="C242" s="94"/>
      <c r="D242" s="97"/>
      <c r="E242" s="33" t="s">
        <v>680</v>
      </c>
      <c r="F242" s="33" t="s">
        <v>737</v>
      </c>
      <c r="G242" s="94"/>
      <c r="H242" s="100"/>
      <c r="I242" s="103"/>
      <c r="J242" s="45"/>
    </row>
    <row r="243" spans="2:10" ht="30" hidden="1" outlineLevel="2" x14ac:dyDescent="0.25">
      <c r="B243" s="92"/>
      <c r="C243" s="95"/>
      <c r="D243" s="98"/>
      <c r="E243" s="45" t="s">
        <v>681</v>
      </c>
      <c r="F243" s="33" t="s">
        <v>696</v>
      </c>
      <c r="G243" s="95"/>
      <c r="H243" s="101"/>
      <c r="I243" s="104"/>
      <c r="J243" s="45"/>
    </row>
    <row r="244" spans="2:10" x14ac:dyDescent="0.25">
      <c r="B244" s="61" t="s">
        <v>509</v>
      </c>
      <c r="C244" s="61"/>
      <c r="D244" s="61"/>
      <c r="E244" s="61"/>
      <c r="F244" s="61"/>
      <c r="G244" s="61"/>
      <c r="H244" s="61"/>
      <c r="I244" s="61"/>
      <c r="J244" s="61"/>
    </row>
    <row r="245" spans="2:10" ht="15.75" outlineLevel="1" collapsed="1" x14ac:dyDescent="0.25">
      <c r="B245" s="48" t="s">
        <v>726</v>
      </c>
      <c r="C245" s="60" t="s">
        <v>509</v>
      </c>
      <c r="D245" s="58"/>
      <c r="E245" s="44"/>
      <c r="F245" s="44"/>
      <c r="G245" s="44"/>
      <c r="H245" s="59"/>
      <c r="I245" s="58"/>
      <c r="J245" s="44"/>
    </row>
    <row r="246" spans="2:10" ht="45" hidden="1" customHeight="1" outlineLevel="2" x14ac:dyDescent="0.25">
      <c r="B246" s="90" t="s">
        <v>738</v>
      </c>
      <c r="C246" s="93"/>
      <c r="D246" s="96" t="s">
        <v>739</v>
      </c>
      <c r="E246" s="33" t="s">
        <v>740</v>
      </c>
      <c r="F246" s="45"/>
      <c r="G246" s="93" t="s">
        <v>93</v>
      </c>
      <c r="H246" s="99" t="s">
        <v>116</v>
      </c>
      <c r="I246" s="102" t="s">
        <v>204</v>
      </c>
      <c r="J246" s="45"/>
    </row>
    <row r="247" spans="2:10" ht="15.75" hidden="1" customHeight="1" outlineLevel="2" x14ac:dyDescent="0.25">
      <c r="B247" s="91"/>
      <c r="C247" s="94"/>
      <c r="D247" s="97"/>
      <c r="E247" s="33" t="s">
        <v>741</v>
      </c>
      <c r="F247" s="45"/>
      <c r="G247" s="94"/>
      <c r="H247" s="100"/>
      <c r="I247" s="103"/>
      <c r="J247" s="45"/>
    </row>
    <row r="248" spans="2:10" ht="15.75" hidden="1" customHeight="1" outlineLevel="2" x14ac:dyDescent="0.25">
      <c r="B248" s="91"/>
      <c r="C248" s="94"/>
      <c r="D248" s="97"/>
      <c r="E248" s="33" t="s">
        <v>742</v>
      </c>
      <c r="F248" s="45"/>
      <c r="G248" s="94"/>
      <c r="H248" s="100"/>
      <c r="I248" s="103"/>
      <c r="J248" s="45"/>
    </row>
    <row r="249" spans="2:10" ht="15.75" hidden="1" customHeight="1" outlineLevel="2" x14ac:dyDescent="0.25">
      <c r="B249" s="91"/>
      <c r="C249" s="94"/>
      <c r="D249" s="97"/>
      <c r="E249" s="33" t="s">
        <v>743</v>
      </c>
      <c r="F249" s="84" t="s">
        <v>748</v>
      </c>
      <c r="G249" s="94"/>
      <c r="H249" s="100"/>
      <c r="I249" s="103"/>
      <c r="J249" s="45"/>
    </row>
    <row r="250" spans="2:10" ht="15.75" hidden="1" customHeight="1" outlineLevel="2" x14ac:dyDescent="0.25">
      <c r="B250" s="91"/>
      <c r="C250" s="94"/>
      <c r="D250" s="97"/>
      <c r="E250" s="33" t="s">
        <v>744</v>
      </c>
      <c r="F250" s="45" t="s">
        <v>749</v>
      </c>
      <c r="G250" s="94"/>
      <c r="H250" s="100"/>
      <c r="I250" s="103"/>
      <c r="J250" s="45"/>
    </row>
    <row r="251" spans="2:10" ht="15.75" hidden="1" customHeight="1" outlineLevel="2" x14ac:dyDescent="0.25">
      <c r="B251" s="91"/>
      <c r="C251" s="94"/>
      <c r="D251" s="97"/>
      <c r="E251" s="45" t="s">
        <v>745</v>
      </c>
      <c r="F251" s="45" t="s">
        <v>750</v>
      </c>
      <c r="G251" s="94"/>
      <c r="H251" s="100"/>
      <c r="I251" s="103"/>
      <c r="J251" s="45"/>
    </row>
    <row r="252" spans="2:10" ht="15.75" hidden="1" customHeight="1" outlineLevel="2" x14ac:dyDescent="0.25">
      <c r="B252" s="91"/>
      <c r="C252" s="94"/>
      <c r="D252" s="97"/>
      <c r="E252" s="45" t="s">
        <v>746</v>
      </c>
      <c r="F252" s="54">
        <v>25</v>
      </c>
      <c r="G252" s="94"/>
      <c r="H252" s="100"/>
      <c r="I252" s="103"/>
      <c r="J252" s="45"/>
    </row>
    <row r="253" spans="2:10" ht="15.75" hidden="1" customHeight="1" outlineLevel="2" x14ac:dyDescent="0.25">
      <c r="B253" s="92"/>
      <c r="C253" s="95"/>
      <c r="D253" s="98"/>
      <c r="E253" s="45" t="s">
        <v>747</v>
      </c>
      <c r="F253" s="33" t="s">
        <v>751</v>
      </c>
      <c r="G253" s="95"/>
      <c r="H253" s="101"/>
      <c r="I253" s="104"/>
      <c r="J253" s="45"/>
    </row>
    <row r="254" spans="2:10" x14ac:dyDescent="0.25">
      <c r="B254" s="61" t="s">
        <v>510</v>
      </c>
      <c r="C254" s="61"/>
      <c r="D254" s="61"/>
      <c r="E254" s="61"/>
      <c r="F254" s="61"/>
      <c r="G254" s="61"/>
      <c r="H254" s="61"/>
      <c r="I254" s="61"/>
      <c r="J254" s="61"/>
    </row>
    <row r="255" spans="2:10" ht="15.75" outlineLevel="1" collapsed="1" x14ac:dyDescent="0.25">
      <c r="B255" s="48" t="s">
        <v>728</v>
      </c>
      <c r="C255" s="60" t="s">
        <v>729</v>
      </c>
      <c r="D255" s="58"/>
      <c r="E255" s="44"/>
      <c r="F255" s="44"/>
      <c r="G255" s="44"/>
      <c r="H255" s="59"/>
      <c r="I255" s="58"/>
      <c r="J255" s="44"/>
    </row>
    <row r="256" spans="2:10" ht="30" hidden="1" outlineLevel="2" x14ac:dyDescent="0.25">
      <c r="B256" s="90" t="s">
        <v>761</v>
      </c>
      <c r="C256" s="93"/>
      <c r="D256" s="96" t="s">
        <v>762</v>
      </c>
      <c r="E256" s="33" t="s">
        <v>740</v>
      </c>
      <c r="F256" s="45"/>
      <c r="G256" s="93" t="s">
        <v>93</v>
      </c>
      <c r="H256" s="99" t="s">
        <v>466</v>
      </c>
      <c r="I256" s="102" t="s">
        <v>204</v>
      </c>
      <c r="J256" s="45"/>
    </row>
    <row r="257" spans="2:10" ht="15.75" hidden="1" customHeight="1" outlineLevel="2" x14ac:dyDescent="0.25">
      <c r="B257" s="91"/>
      <c r="C257" s="94"/>
      <c r="D257" s="97"/>
      <c r="E257" s="33" t="s">
        <v>741</v>
      </c>
      <c r="F257" s="45"/>
      <c r="G257" s="94"/>
      <c r="H257" s="100"/>
      <c r="I257" s="103"/>
      <c r="J257" s="45"/>
    </row>
    <row r="258" spans="2:10" ht="60" hidden="1" outlineLevel="2" x14ac:dyDescent="0.25">
      <c r="B258" s="92"/>
      <c r="C258" s="95"/>
      <c r="D258" s="98"/>
      <c r="E258" s="33" t="s">
        <v>763</v>
      </c>
      <c r="F258" s="33" t="s">
        <v>764</v>
      </c>
      <c r="G258" s="95"/>
      <c r="H258" s="101"/>
      <c r="I258" s="104"/>
      <c r="J258" s="45"/>
    </row>
    <row r="259" spans="2:10" ht="15.75" outlineLevel="1" collapsed="1" x14ac:dyDescent="0.25">
      <c r="B259" s="48" t="s">
        <v>731</v>
      </c>
      <c r="C259" s="60" t="s">
        <v>732</v>
      </c>
      <c r="D259" s="58"/>
      <c r="E259" s="44"/>
      <c r="F259" s="44"/>
      <c r="G259" s="44"/>
      <c r="H259" s="59"/>
      <c r="I259" s="58"/>
      <c r="J259" s="44"/>
    </row>
    <row r="260" spans="2:10" hidden="1" outlineLevel="2" x14ac:dyDescent="0.25">
      <c r="B260" s="90" t="s">
        <v>765</v>
      </c>
      <c r="C260" s="93"/>
      <c r="D260" s="90" t="s">
        <v>766</v>
      </c>
      <c r="E260" s="33" t="s">
        <v>771</v>
      </c>
      <c r="F260" s="45"/>
      <c r="G260" s="93" t="s">
        <v>93</v>
      </c>
      <c r="H260" s="99" t="s">
        <v>466</v>
      </c>
      <c r="I260" s="102" t="s">
        <v>204</v>
      </c>
      <c r="J260" s="45"/>
    </row>
    <row r="261" spans="2:10" hidden="1" outlineLevel="2" x14ac:dyDescent="0.25">
      <c r="B261" s="91"/>
      <c r="C261" s="94"/>
      <c r="D261" s="91"/>
      <c r="E261" s="33" t="s">
        <v>772</v>
      </c>
      <c r="F261" s="45" t="s">
        <v>775</v>
      </c>
      <c r="G261" s="94"/>
      <c r="H261" s="100"/>
      <c r="I261" s="103"/>
      <c r="J261" s="45"/>
    </row>
    <row r="262" spans="2:10" hidden="1" outlineLevel="2" x14ac:dyDescent="0.25">
      <c r="B262" s="91"/>
      <c r="C262" s="94"/>
      <c r="D262" s="91"/>
      <c r="E262" s="33" t="s">
        <v>773</v>
      </c>
      <c r="F262" s="45" t="s">
        <v>775</v>
      </c>
      <c r="G262" s="94"/>
      <c r="H262" s="100"/>
      <c r="I262" s="103"/>
      <c r="J262" s="45"/>
    </row>
    <row r="263" spans="2:10" ht="15.75" hidden="1" customHeight="1" outlineLevel="2" x14ac:dyDescent="0.25">
      <c r="B263" s="92"/>
      <c r="C263" s="95"/>
      <c r="D263" s="92"/>
      <c r="E263" s="45" t="s">
        <v>774</v>
      </c>
      <c r="F263" s="45" t="s">
        <v>767</v>
      </c>
      <c r="G263" s="95"/>
      <c r="H263" s="101"/>
      <c r="I263" s="104"/>
      <c r="J263" s="45"/>
    </row>
    <row r="264" spans="2:10" ht="15.75" hidden="1" customHeight="1" outlineLevel="2" x14ac:dyDescent="0.25">
      <c r="B264" s="90" t="s">
        <v>768</v>
      </c>
      <c r="C264" s="93"/>
      <c r="D264" s="90" t="s">
        <v>769</v>
      </c>
      <c r="E264" s="33" t="s">
        <v>771</v>
      </c>
      <c r="F264" s="45"/>
      <c r="G264" s="93" t="s">
        <v>93</v>
      </c>
      <c r="H264" s="99" t="s">
        <v>466</v>
      </c>
      <c r="I264" s="102" t="s">
        <v>204</v>
      </c>
      <c r="J264" s="45"/>
    </row>
    <row r="265" spans="2:10" ht="15.75" hidden="1" customHeight="1" outlineLevel="2" x14ac:dyDescent="0.25">
      <c r="B265" s="91"/>
      <c r="C265" s="94"/>
      <c r="D265" s="91"/>
      <c r="E265" s="33" t="s">
        <v>772</v>
      </c>
      <c r="F265" s="33" t="s">
        <v>776</v>
      </c>
      <c r="G265" s="94"/>
      <c r="H265" s="100"/>
      <c r="I265" s="103"/>
      <c r="J265" s="45"/>
    </row>
    <row r="266" spans="2:10" ht="15.75" hidden="1" customHeight="1" outlineLevel="2" x14ac:dyDescent="0.25">
      <c r="B266" s="91"/>
      <c r="C266" s="94"/>
      <c r="D266" s="91"/>
      <c r="E266" s="33" t="s">
        <v>773</v>
      </c>
      <c r="F266" s="54">
        <v>123456</v>
      </c>
      <c r="G266" s="94"/>
      <c r="H266" s="100"/>
      <c r="I266" s="103"/>
      <c r="J266" s="45"/>
    </row>
    <row r="267" spans="2:10" ht="75" hidden="1" outlineLevel="2" x14ac:dyDescent="0.25">
      <c r="B267" s="92"/>
      <c r="C267" s="95"/>
      <c r="D267" s="92"/>
      <c r="E267" s="45" t="s">
        <v>774</v>
      </c>
      <c r="F267" s="33" t="s">
        <v>770</v>
      </c>
      <c r="G267" s="95"/>
      <c r="H267" s="101"/>
      <c r="I267" s="104"/>
      <c r="J267" s="45"/>
    </row>
    <row r="268" spans="2:10" x14ac:dyDescent="0.25">
      <c r="B268" s="61" t="s">
        <v>725</v>
      </c>
      <c r="C268" s="61"/>
      <c r="D268" s="61"/>
      <c r="E268" s="61"/>
      <c r="F268" s="61"/>
      <c r="G268" s="61"/>
      <c r="H268" s="61"/>
      <c r="I268" s="61"/>
      <c r="J268" s="61"/>
    </row>
    <row r="269" spans="2:10" ht="15.75" outlineLevel="1" collapsed="1" x14ac:dyDescent="0.25">
      <c r="B269" s="48" t="s">
        <v>734</v>
      </c>
      <c r="C269" s="60" t="s">
        <v>725</v>
      </c>
      <c r="D269" s="58"/>
      <c r="E269" s="44"/>
      <c r="F269" s="44"/>
      <c r="G269" s="44"/>
      <c r="H269" s="59"/>
      <c r="I269" s="58"/>
      <c r="J269" s="44"/>
    </row>
    <row r="270" spans="2:10" ht="30" hidden="1" outlineLevel="2" x14ac:dyDescent="0.25">
      <c r="B270" s="90" t="s">
        <v>752</v>
      </c>
      <c r="C270" s="93"/>
      <c r="D270" s="96" t="s">
        <v>735</v>
      </c>
      <c r="E270" s="33" t="s">
        <v>740</v>
      </c>
      <c r="F270" s="45"/>
      <c r="G270" s="93" t="s">
        <v>93</v>
      </c>
      <c r="H270" s="99" t="s">
        <v>116</v>
      </c>
      <c r="I270" s="102" t="s">
        <v>119</v>
      </c>
      <c r="J270" s="45"/>
    </row>
    <row r="271" spans="2:10" ht="15.75" hidden="1" customHeight="1" outlineLevel="2" x14ac:dyDescent="0.25">
      <c r="B271" s="91"/>
      <c r="C271" s="94"/>
      <c r="D271" s="97"/>
      <c r="E271" s="33" t="s">
        <v>741</v>
      </c>
      <c r="F271" s="45"/>
      <c r="G271" s="94"/>
      <c r="H271" s="100"/>
      <c r="I271" s="103"/>
      <c r="J271" s="45"/>
    </row>
    <row r="272" spans="2:10" ht="15.75" hidden="1" customHeight="1" outlineLevel="2" x14ac:dyDescent="0.25">
      <c r="B272" s="91"/>
      <c r="C272" s="94"/>
      <c r="D272" s="97"/>
      <c r="E272" s="45" t="s">
        <v>753</v>
      </c>
      <c r="F272" s="45"/>
      <c r="G272" s="94"/>
      <c r="H272" s="100"/>
      <c r="I272" s="103"/>
      <c r="J272" s="45"/>
    </row>
    <row r="273" spans="2:10" ht="15.75" hidden="1" customHeight="1" outlineLevel="2" x14ac:dyDescent="0.25">
      <c r="B273" s="91"/>
      <c r="C273" s="94"/>
      <c r="D273" s="97"/>
      <c r="E273" s="45" t="s">
        <v>754</v>
      </c>
      <c r="F273" s="45" t="s">
        <v>758</v>
      </c>
      <c r="G273" s="94"/>
      <c r="H273" s="100"/>
      <c r="I273" s="103"/>
      <c r="J273" s="45"/>
    </row>
    <row r="274" spans="2:10" ht="15.75" hidden="1" customHeight="1" outlineLevel="2" x14ac:dyDescent="0.25">
      <c r="B274" s="91"/>
      <c r="C274" s="94"/>
      <c r="D274" s="97"/>
      <c r="E274" s="45" t="s">
        <v>755</v>
      </c>
      <c r="F274" s="45" t="s">
        <v>759</v>
      </c>
      <c r="G274" s="94"/>
      <c r="H274" s="100"/>
      <c r="I274" s="103"/>
      <c r="J274" s="45"/>
    </row>
    <row r="275" spans="2:10" ht="15.75" hidden="1" customHeight="1" outlineLevel="2" x14ac:dyDescent="0.25">
      <c r="B275" s="91"/>
      <c r="C275" s="94"/>
      <c r="D275" s="97"/>
      <c r="E275" s="45" t="s">
        <v>756</v>
      </c>
      <c r="F275" s="45" t="s">
        <v>760</v>
      </c>
      <c r="G275" s="94"/>
      <c r="H275" s="100"/>
      <c r="I275" s="103"/>
      <c r="J275" s="45"/>
    </row>
    <row r="276" spans="2:10" ht="15.75" hidden="1" customHeight="1" outlineLevel="2" x14ac:dyDescent="0.25">
      <c r="B276" s="91"/>
      <c r="C276" s="94"/>
      <c r="D276" s="97"/>
      <c r="E276" s="45" t="s">
        <v>757</v>
      </c>
      <c r="F276" s="54">
        <v>123456.789</v>
      </c>
      <c r="G276" s="94"/>
      <c r="H276" s="100"/>
      <c r="I276" s="103"/>
      <c r="J276" s="45"/>
    </row>
    <row r="277" spans="2:10" ht="15.75" hidden="1" customHeight="1" outlineLevel="2" x14ac:dyDescent="0.25">
      <c r="B277" s="92"/>
      <c r="C277" s="95"/>
      <c r="D277" s="98"/>
      <c r="E277" s="45" t="s">
        <v>747</v>
      </c>
      <c r="F277" s="33" t="s">
        <v>751</v>
      </c>
      <c r="G277" s="95"/>
      <c r="H277" s="101"/>
      <c r="I277" s="104"/>
      <c r="J277" s="45"/>
    </row>
  </sheetData>
  <autoFilter ref="B10:J102"/>
  <mergeCells count="200">
    <mergeCell ref="I169:I175"/>
    <mergeCell ref="G176:G182"/>
    <mergeCell ref="H176:H182"/>
    <mergeCell ref="I176:I182"/>
    <mergeCell ref="D176:D182"/>
    <mergeCell ref="B169:B175"/>
    <mergeCell ref="C169:C175"/>
    <mergeCell ref="D169:D175"/>
    <mergeCell ref="G169:G175"/>
    <mergeCell ref="H169:H175"/>
    <mergeCell ref="G155:G161"/>
    <mergeCell ref="H155:H161"/>
    <mergeCell ref="I155:I161"/>
    <mergeCell ref="B162:B168"/>
    <mergeCell ref="C162:C168"/>
    <mergeCell ref="D162:D168"/>
    <mergeCell ref="G162:G168"/>
    <mergeCell ref="H162:H168"/>
    <mergeCell ref="I162:I168"/>
    <mergeCell ref="D155:D161"/>
    <mergeCell ref="C155:C161"/>
    <mergeCell ref="B155:B161"/>
    <mergeCell ref="H103:H108"/>
    <mergeCell ref="I103:I108"/>
    <mergeCell ref="B103:B108"/>
    <mergeCell ref="D103:D108"/>
    <mergeCell ref="C103:C108"/>
    <mergeCell ref="G52:G53"/>
    <mergeCell ref="H52:H53"/>
    <mergeCell ref="I52:I53"/>
    <mergeCell ref="D52:D53"/>
    <mergeCell ref="C52:C53"/>
    <mergeCell ref="B72:B77"/>
    <mergeCell ref="C72:C77"/>
    <mergeCell ref="D72:D77"/>
    <mergeCell ref="G72:G77"/>
    <mergeCell ref="H72:H77"/>
    <mergeCell ref="C78:C83"/>
    <mergeCell ref="D78:D83"/>
    <mergeCell ref="G78:G83"/>
    <mergeCell ref="H78:H83"/>
    <mergeCell ref="I78:I83"/>
    <mergeCell ref="I72:I77"/>
    <mergeCell ref="B78:B83"/>
    <mergeCell ref="I125:I130"/>
    <mergeCell ref="B133:B138"/>
    <mergeCell ref="C133:C138"/>
    <mergeCell ref="D133:D138"/>
    <mergeCell ref="G133:G138"/>
    <mergeCell ref="H133:H138"/>
    <mergeCell ref="I133:I138"/>
    <mergeCell ref="I60:I65"/>
    <mergeCell ref="B66:B71"/>
    <mergeCell ref="C66:C71"/>
    <mergeCell ref="D66:D71"/>
    <mergeCell ref="G66:G71"/>
    <mergeCell ref="H66:H71"/>
    <mergeCell ref="I66:I71"/>
    <mergeCell ref="B60:B65"/>
    <mergeCell ref="C60:C65"/>
    <mergeCell ref="D60:D65"/>
    <mergeCell ref="G60:G65"/>
    <mergeCell ref="H60:H65"/>
    <mergeCell ref="G118:G123"/>
    <mergeCell ref="H118:H123"/>
    <mergeCell ref="I118:I123"/>
    <mergeCell ref="B111:B116"/>
    <mergeCell ref="G103:G108"/>
    <mergeCell ref="D111:D116"/>
    <mergeCell ref="G111:G116"/>
    <mergeCell ref="H111:H116"/>
    <mergeCell ref="G140:G144"/>
    <mergeCell ref="H140:H144"/>
    <mergeCell ref="I42:I44"/>
    <mergeCell ref="I22:I26"/>
    <mergeCell ref="B28:B33"/>
    <mergeCell ref="C28:C33"/>
    <mergeCell ref="D28:D33"/>
    <mergeCell ref="G28:G33"/>
    <mergeCell ref="H28:H33"/>
    <mergeCell ref="I28:I33"/>
    <mergeCell ref="B22:B26"/>
    <mergeCell ref="C22:C26"/>
    <mergeCell ref="D22:D26"/>
    <mergeCell ref="G22:G26"/>
    <mergeCell ref="H22:H26"/>
    <mergeCell ref="D42:D44"/>
    <mergeCell ref="B42:B44"/>
    <mergeCell ref="C42:C44"/>
    <mergeCell ref="G42:G44"/>
    <mergeCell ref="H42:H44"/>
    <mergeCell ref="I140:I144"/>
    <mergeCell ref="A2:A8"/>
    <mergeCell ref="B2:C2"/>
    <mergeCell ref="B3:C3"/>
    <mergeCell ref="B4:C4"/>
    <mergeCell ref="B5:C5"/>
    <mergeCell ref="B6:C6"/>
    <mergeCell ref="B7:C7"/>
    <mergeCell ref="B8:C8"/>
    <mergeCell ref="B199:B204"/>
    <mergeCell ref="C199:C204"/>
    <mergeCell ref="B185:B190"/>
    <mergeCell ref="C111:C116"/>
    <mergeCell ref="B52:B53"/>
    <mergeCell ref="B176:B182"/>
    <mergeCell ref="C176:C182"/>
    <mergeCell ref="D199:D204"/>
    <mergeCell ref="G199:G204"/>
    <mergeCell ref="H199:H204"/>
    <mergeCell ref="I199:I204"/>
    <mergeCell ref="D46:D50"/>
    <mergeCell ref="B46:B50"/>
    <mergeCell ref="C46:C50"/>
    <mergeCell ref="G46:G50"/>
    <mergeCell ref="H46:H50"/>
    <mergeCell ref="I46:I50"/>
    <mergeCell ref="B125:B130"/>
    <mergeCell ref="C125:C130"/>
    <mergeCell ref="D125:D130"/>
    <mergeCell ref="G125:G130"/>
    <mergeCell ref="H125:H130"/>
    <mergeCell ref="B140:B144"/>
    <mergeCell ref="C140:C144"/>
    <mergeCell ref="D140:D144"/>
    <mergeCell ref="I111:I116"/>
    <mergeCell ref="B118:B123"/>
    <mergeCell ref="C118:C123"/>
    <mergeCell ref="D118:D123"/>
    <mergeCell ref="D185:D190"/>
    <mergeCell ref="C185:C190"/>
    <mergeCell ref="G185:G190"/>
    <mergeCell ref="H185:H190"/>
    <mergeCell ref="I185:I190"/>
    <mergeCell ref="D192:D197"/>
    <mergeCell ref="C192:C197"/>
    <mergeCell ref="B192:B197"/>
    <mergeCell ref="G192:G197"/>
    <mergeCell ref="H192:H197"/>
    <mergeCell ref="I192:I197"/>
    <mergeCell ref="G206:G211"/>
    <mergeCell ref="H206:H211"/>
    <mergeCell ref="I206:I211"/>
    <mergeCell ref="D206:D211"/>
    <mergeCell ref="C206:C211"/>
    <mergeCell ref="B206:B211"/>
    <mergeCell ref="B213:B219"/>
    <mergeCell ref="C213:C219"/>
    <mergeCell ref="D213:D219"/>
    <mergeCell ref="G213:G219"/>
    <mergeCell ref="H213:H219"/>
    <mergeCell ref="I213:I219"/>
    <mergeCell ref="B221:B227"/>
    <mergeCell ref="C221:C227"/>
    <mergeCell ref="D221:D227"/>
    <mergeCell ref="G221:G227"/>
    <mergeCell ref="H221:H227"/>
    <mergeCell ref="I221:I227"/>
    <mergeCell ref="B229:B235"/>
    <mergeCell ref="C229:C235"/>
    <mergeCell ref="D229:D235"/>
    <mergeCell ref="G229:G235"/>
    <mergeCell ref="H229:H235"/>
    <mergeCell ref="I229:I235"/>
    <mergeCell ref="B237:B243"/>
    <mergeCell ref="C237:C243"/>
    <mergeCell ref="D237:D243"/>
    <mergeCell ref="G237:G243"/>
    <mergeCell ref="H237:H243"/>
    <mergeCell ref="I237:I243"/>
    <mergeCell ref="G246:G253"/>
    <mergeCell ref="H246:H253"/>
    <mergeCell ref="I246:I253"/>
    <mergeCell ref="B246:B253"/>
    <mergeCell ref="C246:C253"/>
    <mergeCell ref="D246:D253"/>
    <mergeCell ref="B270:B277"/>
    <mergeCell ref="C270:C277"/>
    <mergeCell ref="D270:D277"/>
    <mergeCell ref="G270:G277"/>
    <mergeCell ref="H270:H277"/>
    <mergeCell ref="I270:I277"/>
    <mergeCell ref="B256:B258"/>
    <mergeCell ref="C256:C258"/>
    <mergeCell ref="D256:D258"/>
    <mergeCell ref="G256:G258"/>
    <mergeCell ref="H256:H258"/>
    <mergeCell ref="I256:I258"/>
    <mergeCell ref="G260:G263"/>
    <mergeCell ref="H260:H263"/>
    <mergeCell ref="I260:I263"/>
    <mergeCell ref="B260:B263"/>
    <mergeCell ref="D260:D263"/>
    <mergeCell ref="C260:C263"/>
    <mergeCell ref="B264:B267"/>
    <mergeCell ref="C264:C267"/>
    <mergeCell ref="D264:D267"/>
    <mergeCell ref="G264:G267"/>
    <mergeCell ref="H264:H267"/>
    <mergeCell ref="I264:I267"/>
  </mergeCells>
  <conditionalFormatting sqref="H13:H14 H34:H35">
    <cfRule type="containsText" dxfId="259" priority="502" operator="containsText" text="Not Applicable">
      <formula>NOT(ISERROR(SEARCH("Not Applicable",H13)))</formula>
    </cfRule>
    <cfRule type="containsText" dxfId="258" priority="503" operator="containsText" text="Failed">
      <formula>NOT(ISERROR(SEARCH("Failed",H13)))</formula>
    </cfRule>
    <cfRule type="containsText" dxfId="257" priority="504" operator="containsText" text="Passed">
      <formula>NOT(ISERROR(SEARCH("Passed",H13)))</formula>
    </cfRule>
  </conditionalFormatting>
  <conditionalFormatting sqref="H13:H14 H34:H35">
    <cfRule type="containsText" dxfId="256" priority="501" operator="containsText" text="Block">
      <formula>NOT(ISERROR(SEARCH("Block",H13)))</formula>
    </cfRule>
  </conditionalFormatting>
  <conditionalFormatting sqref="H17:H19">
    <cfRule type="containsText" dxfId="255" priority="486" operator="containsText" text="Not Applicable">
      <formula>NOT(ISERROR(SEARCH("Not Applicable",H17)))</formula>
    </cfRule>
    <cfRule type="containsText" dxfId="254" priority="487" operator="containsText" text="Failed">
      <formula>NOT(ISERROR(SEARCH("Failed",H17)))</formula>
    </cfRule>
    <cfRule type="containsText" dxfId="253" priority="488" operator="containsText" text="Passed">
      <formula>NOT(ISERROR(SEARCH("Passed",H17)))</formula>
    </cfRule>
  </conditionalFormatting>
  <conditionalFormatting sqref="H17:H19">
    <cfRule type="containsText" dxfId="252" priority="485" operator="containsText" text="Block">
      <formula>NOT(ISERROR(SEARCH("Block",H17)))</formula>
    </cfRule>
  </conditionalFormatting>
  <conditionalFormatting sqref="H55:H56 H100 H42 H97 H46 H52">
    <cfRule type="containsText" dxfId="251" priority="470" operator="containsText" text="Not Applicable">
      <formula>NOT(ISERROR(SEARCH("Not Applicable",H42)))</formula>
    </cfRule>
    <cfRule type="containsText" dxfId="250" priority="471" operator="containsText" text="Failed">
      <formula>NOT(ISERROR(SEARCH("Failed",H42)))</formula>
    </cfRule>
    <cfRule type="containsText" dxfId="249" priority="472" operator="containsText" text="Passed">
      <formula>NOT(ISERROR(SEARCH("Passed",H42)))</formula>
    </cfRule>
  </conditionalFormatting>
  <conditionalFormatting sqref="H55:H56 H100 H42 H97 H46 H52">
    <cfRule type="containsText" dxfId="248" priority="469" operator="containsText" text="Block">
      <formula>NOT(ISERROR(SEARCH("Block",H42)))</formula>
    </cfRule>
  </conditionalFormatting>
  <conditionalFormatting sqref="H102">
    <cfRule type="containsText" dxfId="247" priority="434" operator="containsText" text="Not Applicable">
      <formula>NOT(ISERROR(SEARCH("Not Applicable",H102)))</formula>
    </cfRule>
    <cfRule type="containsText" dxfId="246" priority="435" operator="containsText" text="Failed">
      <formula>NOT(ISERROR(SEARCH("Failed",H102)))</formula>
    </cfRule>
    <cfRule type="containsText" dxfId="245" priority="436" operator="containsText" text="Passed">
      <formula>NOT(ISERROR(SEARCH("Passed",H102)))</formula>
    </cfRule>
  </conditionalFormatting>
  <conditionalFormatting sqref="H102">
    <cfRule type="containsText" dxfId="244" priority="433" operator="containsText" text="Block">
      <formula>NOT(ISERROR(SEARCH("Block",H102)))</formula>
    </cfRule>
  </conditionalFormatting>
  <conditionalFormatting sqref="H110">
    <cfRule type="containsText" dxfId="243" priority="430" operator="containsText" text="Not Applicable">
      <formula>NOT(ISERROR(SEARCH("Not Applicable",H110)))</formula>
    </cfRule>
    <cfRule type="containsText" dxfId="242" priority="431" operator="containsText" text="Failed">
      <formula>NOT(ISERROR(SEARCH("Failed",H110)))</formula>
    </cfRule>
    <cfRule type="containsText" dxfId="241" priority="432" operator="containsText" text="Passed">
      <formula>NOT(ISERROR(SEARCH("Passed",H110)))</formula>
    </cfRule>
  </conditionalFormatting>
  <conditionalFormatting sqref="H110">
    <cfRule type="containsText" dxfId="240" priority="429" operator="containsText" text="Block">
      <formula>NOT(ISERROR(SEARCH("Block",H110)))</formula>
    </cfRule>
  </conditionalFormatting>
  <conditionalFormatting sqref="H57">
    <cfRule type="containsText" dxfId="239" priority="386" operator="containsText" text="Not Applicable">
      <formula>NOT(ISERROR(SEARCH("Not Applicable",H57)))</formula>
    </cfRule>
    <cfRule type="containsText" dxfId="238" priority="387" operator="containsText" text="Failed">
      <formula>NOT(ISERROR(SEARCH("Failed",H57)))</formula>
    </cfRule>
    <cfRule type="containsText" dxfId="237" priority="388" operator="containsText" text="Passed">
      <formula>NOT(ISERROR(SEARCH("Passed",H57)))</formula>
    </cfRule>
  </conditionalFormatting>
  <conditionalFormatting sqref="H57">
    <cfRule type="containsText" dxfId="236" priority="385" operator="containsText" text="Block">
      <formula>NOT(ISERROR(SEARCH("Block",H57)))</formula>
    </cfRule>
  </conditionalFormatting>
  <conditionalFormatting sqref="H150:H153 H185 H246 H256 H145:H147 H260:H262 H264">
    <cfRule type="containsText" dxfId="235" priority="242" operator="containsText" text="Not Applicable">
      <formula>NOT(ISERROR(SEARCH("Not Applicable",H145)))</formula>
    </cfRule>
    <cfRule type="containsText" dxfId="234" priority="243" operator="containsText" text="Failed">
      <formula>NOT(ISERROR(SEARCH("Failed",H145)))</formula>
    </cfRule>
    <cfRule type="containsText" dxfId="233" priority="244" operator="containsText" text="Passed">
      <formula>NOT(ISERROR(SEARCH("Passed",H145)))</formula>
    </cfRule>
  </conditionalFormatting>
  <conditionalFormatting sqref="H150:H153 H185 H246 H256 H145:H147 H260:H262 H264">
    <cfRule type="containsText" dxfId="232" priority="241" operator="containsText" text="Block">
      <formula>NOT(ISERROR(SEARCH("Block",H145)))</formula>
    </cfRule>
  </conditionalFormatting>
  <conditionalFormatting sqref="H124">
    <cfRule type="containsText" dxfId="231" priority="206" operator="containsText" text="Not Applicable">
      <formula>NOT(ISERROR(SEARCH("Not Applicable",H124)))</formula>
    </cfRule>
    <cfRule type="containsText" dxfId="230" priority="207" operator="containsText" text="Failed">
      <formula>NOT(ISERROR(SEARCH("Failed",H124)))</formula>
    </cfRule>
    <cfRule type="containsText" dxfId="229" priority="208" operator="containsText" text="Passed">
      <formula>NOT(ISERROR(SEARCH("Passed",H124)))</formula>
    </cfRule>
  </conditionalFormatting>
  <conditionalFormatting sqref="H124">
    <cfRule type="containsText" dxfId="228" priority="205" operator="containsText" text="Block">
      <formula>NOT(ISERROR(SEARCH("Block",H124)))</formula>
    </cfRule>
  </conditionalFormatting>
  <conditionalFormatting sqref="H132">
    <cfRule type="containsText" dxfId="227" priority="238" operator="containsText" text="Not Applicable">
      <formula>NOT(ISERROR(SEARCH("Not Applicable",H132)))</formula>
    </cfRule>
    <cfRule type="containsText" dxfId="226" priority="239" operator="containsText" text="Failed">
      <formula>NOT(ISERROR(SEARCH("Failed",H132)))</formula>
    </cfRule>
    <cfRule type="containsText" dxfId="225" priority="240" operator="containsText" text="Passed">
      <formula>NOT(ISERROR(SEARCH("Passed",H132)))</formula>
    </cfRule>
  </conditionalFormatting>
  <conditionalFormatting sqref="H132">
    <cfRule type="containsText" dxfId="224" priority="237" operator="containsText" text="Block">
      <formula>NOT(ISERROR(SEARCH("Block",H132)))</formula>
    </cfRule>
  </conditionalFormatting>
  <conditionalFormatting sqref="H149">
    <cfRule type="containsText" dxfId="223" priority="234" operator="containsText" text="Not Applicable">
      <formula>NOT(ISERROR(SEARCH("Not Applicable",H149)))</formula>
    </cfRule>
    <cfRule type="containsText" dxfId="222" priority="235" operator="containsText" text="Failed">
      <formula>NOT(ISERROR(SEARCH("Failed",H149)))</formula>
    </cfRule>
    <cfRule type="containsText" dxfId="221" priority="236" operator="containsText" text="Passed">
      <formula>NOT(ISERROR(SEARCH("Passed",H149)))</formula>
    </cfRule>
  </conditionalFormatting>
  <conditionalFormatting sqref="H149">
    <cfRule type="containsText" dxfId="220" priority="233" operator="containsText" text="Block">
      <formula>NOT(ISERROR(SEARCH("Block",H149)))</formula>
    </cfRule>
  </conditionalFormatting>
  <conditionalFormatting sqref="H184">
    <cfRule type="containsText" dxfId="219" priority="230" operator="containsText" text="Not Applicable">
      <formula>NOT(ISERROR(SEARCH("Not Applicable",H184)))</formula>
    </cfRule>
    <cfRule type="containsText" dxfId="218" priority="231" operator="containsText" text="Failed">
      <formula>NOT(ISERROR(SEARCH("Failed",H184)))</formula>
    </cfRule>
    <cfRule type="containsText" dxfId="217" priority="232" operator="containsText" text="Passed">
      <formula>NOT(ISERROR(SEARCH("Passed",H184)))</formula>
    </cfRule>
  </conditionalFormatting>
  <conditionalFormatting sqref="H184">
    <cfRule type="containsText" dxfId="216" priority="229" operator="containsText" text="Block">
      <formula>NOT(ISERROR(SEARCH("Block",H184)))</formula>
    </cfRule>
  </conditionalFormatting>
  <conditionalFormatting sqref="H245">
    <cfRule type="containsText" dxfId="215" priority="226" operator="containsText" text="Not Applicable">
      <formula>NOT(ISERROR(SEARCH("Not Applicable",H245)))</formula>
    </cfRule>
    <cfRule type="containsText" dxfId="214" priority="227" operator="containsText" text="Failed">
      <formula>NOT(ISERROR(SEARCH("Failed",H245)))</formula>
    </cfRule>
    <cfRule type="containsText" dxfId="213" priority="228" operator="containsText" text="Passed">
      <formula>NOT(ISERROR(SEARCH("Passed",H245)))</formula>
    </cfRule>
  </conditionalFormatting>
  <conditionalFormatting sqref="H245">
    <cfRule type="containsText" dxfId="212" priority="225" operator="containsText" text="Block">
      <formula>NOT(ISERROR(SEARCH("Block",H245)))</formula>
    </cfRule>
  </conditionalFormatting>
  <conditionalFormatting sqref="H255">
    <cfRule type="containsText" dxfId="211" priority="222" operator="containsText" text="Not Applicable">
      <formula>NOT(ISERROR(SEARCH("Not Applicable",H255)))</formula>
    </cfRule>
    <cfRule type="containsText" dxfId="210" priority="223" operator="containsText" text="Failed">
      <formula>NOT(ISERROR(SEARCH("Failed",H255)))</formula>
    </cfRule>
    <cfRule type="containsText" dxfId="209" priority="224" operator="containsText" text="Passed">
      <formula>NOT(ISERROR(SEARCH("Passed",H255)))</formula>
    </cfRule>
  </conditionalFormatting>
  <conditionalFormatting sqref="H255">
    <cfRule type="containsText" dxfId="208" priority="221" operator="containsText" text="Block">
      <formula>NOT(ISERROR(SEARCH("Block",H255)))</formula>
    </cfRule>
  </conditionalFormatting>
  <conditionalFormatting sqref="H117">
    <cfRule type="containsText" dxfId="207" priority="214" operator="containsText" text="Not Applicable">
      <formula>NOT(ISERROR(SEARCH("Not Applicable",H117)))</formula>
    </cfRule>
    <cfRule type="containsText" dxfId="206" priority="215" operator="containsText" text="Failed">
      <formula>NOT(ISERROR(SEARCH("Failed",H117)))</formula>
    </cfRule>
    <cfRule type="containsText" dxfId="205" priority="216" operator="containsText" text="Passed">
      <formula>NOT(ISERROR(SEARCH("Passed",H117)))</formula>
    </cfRule>
  </conditionalFormatting>
  <conditionalFormatting sqref="H117">
    <cfRule type="containsText" dxfId="204" priority="213" operator="containsText" text="Block">
      <formula>NOT(ISERROR(SEARCH("Block",H117)))</formula>
    </cfRule>
  </conditionalFormatting>
  <conditionalFormatting sqref="H154">
    <cfRule type="containsText" dxfId="203" priority="194" operator="containsText" text="Not Applicable">
      <formula>NOT(ISERROR(SEARCH("Not Applicable",H154)))</formula>
    </cfRule>
    <cfRule type="containsText" dxfId="202" priority="195" operator="containsText" text="Failed">
      <formula>NOT(ISERROR(SEARCH("Failed",H154)))</formula>
    </cfRule>
    <cfRule type="containsText" dxfId="201" priority="196" operator="containsText" text="Passed">
      <formula>NOT(ISERROR(SEARCH("Passed",H154)))</formula>
    </cfRule>
  </conditionalFormatting>
  <conditionalFormatting sqref="H154">
    <cfRule type="containsText" dxfId="200" priority="193" operator="containsText" text="Block">
      <formula>NOT(ISERROR(SEARCH("Block",H154)))</formula>
    </cfRule>
  </conditionalFormatting>
  <conditionalFormatting sqref="H155">
    <cfRule type="containsText" dxfId="199" priority="198" operator="containsText" text="Not Applicable">
      <formula>NOT(ISERROR(SEARCH("Not Applicable",H155)))</formula>
    </cfRule>
    <cfRule type="containsText" dxfId="198" priority="199" operator="containsText" text="Failed">
      <formula>NOT(ISERROR(SEARCH("Failed",H155)))</formula>
    </cfRule>
    <cfRule type="containsText" dxfId="197" priority="200" operator="containsText" text="Passed">
      <formula>NOT(ISERROR(SEARCH("Passed",H155)))</formula>
    </cfRule>
  </conditionalFormatting>
  <conditionalFormatting sqref="H155">
    <cfRule type="containsText" dxfId="196" priority="197" operator="containsText" text="Block">
      <formula>NOT(ISERROR(SEARCH("Block",H155)))</formula>
    </cfRule>
  </conditionalFormatting>
  <conditionalFormatting sqref="H191">
    <cfRule type="containsText" dxfId="195" priority="186" operator="containsText" text="Not Applicable">
      <formula>NOT(ISERROR(SEARCH("Not Applicable",H191)))</formula>
    </cfRule>
    <cfRule type="containsText" dxfId="194" priority="187" operator="containsText" text="Failed">
      <formula>NOT(ISERROR(SEARCH("Failed",H191)))</formula>
    </cfRule>
    <cfRule type="containsText" dxfId="193" priority="188" operator="containsText" text="Passed">
      <formula>NOT(ISERROR(SEARCH("Passed",H191)))</formula>
    </cfRule>
  </conditionalFormatting>
  <conditionalFormatting sqref="H191">
    <cfRule type="containsText" dxfId="192" priority="185" operator="containsText" text="Block">
      <formula>NOT(ISERROR(SEARCH("Block",H191)))</formula>
    </cfRule>
  </conditionalFormatting>
  <conditionalFormatting sqref="H198">
    <cfRule type="containsText" dxfId="191" priority="178" operator="containsText" text="Not Applicable">
      <formula>NOT(ISERROR(SEARCH("Not Applicable",H198)))</formula>
    </cfRule>
    <cfRule type="containsText" dxfId="190" priority="179" operator="containsText" text="Failed">
      <formula>NOT(ISERROR(SEARCH("Failed",H198)))</formula>
    </cfRule>
    <cfRule type="containsText" dxfId="189" priority="180" operator="containsText" text="Passed">
      <formula>NOT(ISERROR(SEARCH("Passed",H198)))</formula>
    </cfRule>
  </conditionalFormatting>
  <conditionalFormatting sqref="H198">
    <cfRule type="containsText" dxfId="188" priority="177" operator="containsText" text="Block">
      <formula>NOT(ISERROR(SEARCH("Block",H198)))</formula>
    </cfRule>
  </conditionalFormatting>
  <conditionalFormatting sqref="H206">
    <cfRule type="containsText" dxfId="187" priority="174" operator="containsText" text="Not Applicable">
      <formula>NOT(ISERROR(SEARCH("Not Applicable",H206)))</formula>
    </cfRule>
    <cfRule type="containsText" dxfId="186" priority="175" operator="containsText" text="Failed">
      <formula>NOT(ISERROR(SEARCH("Failed",H206)))</formula>
    </cfRule>
    <cfRule type="containsText" dxfId="185" priority="176" operator="containsText" text="Passed">
      <formula>NOT(ISERROR(SEARCH("Passed",H206)))</formula>
    </cfRule>
  </conditionalFormatting>
  <conditionalFormatting sqref="H206">
    <cfRule type="containsText" dxfId="184" priority="173" operator="containsText" text="Block">
      <formula>NOT(ISERROR(SEARCH("Block",H206)))</formula>
    </cfRule>
  </conditionalFormatting>
  <conditionalFormatting sqref="H205">
    <cfRule type="containsText" dxfId="183" priority="170" operator="containsText" text="Not Applicable">
      <formula>NOT(ISERROR(SEARCH("Not Applicable",H205)))</formula>
    </cfRule>
    <cfRule type="containsText" dxfId="182" priority="171" operator="containsText" text="Failed">
      <formula>NOT(ISERROR(SEARCH("Failed",H205)))</formula>
    </cfRule>
    <cfRule type="containsText" dxfId="181" priority="172" operator="containsText" text="Passed">
      <formula>NOT(ISERROR(SEARCH("Passed",H205)))</formula>
    </cfRule>
  </conditionalFormatting>
  <conditionalFormatting sqref="H205">
    <cfRule type="containsText" dxfId="180" priority="169" operator="containsText" text="Block">
      <formula>NOT(ISERROR(SEARCH("Block",H205)))</formula>
    </cfRule>
  </conditionalFormatting>
  <conditionalFormatting sqref="H212">
    <cfRule type="containsText" dxfId="179" priority="162" operator="containsText" text="Not Applicable">
      <formula>NOT(ISERROR(SEARCH("Not Applicable",H212)))</formula>
    </cfRule>
    <cfRule type="containsText" dxfId="178" priority="163" operator="containsText" text="Failed">
      <formula>NOT(ISERROR(SEARCH("Failed",H212)))</formula>
    </cfRule>
    <cfRule type="containsText" dxfId="177" priority="164" operator="containsText" text="Passed">
      <formula>NOT(ISERROR(SEARCH("Passed",H212)))</formula>
    </cfRule>
  </conditionalFormatting>
  <conditionalFormatting sqref="H212">
    <cfRule type="containsText" dxfId="176" priority="161" operator="containsText" text="Block">
      <formula>NOT(ISERROR(SEARCH("Block",H212)))</formula>
    </cfRule>
  </conditionalFormatting>
  <conditionalFormatting sqref="H236">
    <cfRule type="containsText" dxfId="175" priority="154" operator="containsText" text="Not Applicable">
      <formula>NOT(ISERROR(SEARCH("Not Applicable",H236)))</formula>
    </cfRule>
    <cfRule type="containsText" dxfId="174" priority="155" operator="containsText" text="Failed">
      <formula>NOT(ISERROR(SEARCH("Failed",H236)))</formula>
    </cfRule>
    <cfRule type="containsText" dxfId="173" priority="156" operator="containsText" text="Passed">
      <formula>NOT(ISERROR(SEARCH("Passed",H236)))</formula>
    </cfRule>
  </conditionalFormatting>
  <conditionalFormatting sqref="H236">
    <cfRule type="containsText" dxfId="172" priority="153" operator="containsText" text="Block">
      <formula>NOT(ISERROR(SEARCH("Block",H236)))</formula>
    </cfRule>
  </conditionalFormatting>
  <conditionalFormatting sqref="H220">
    <cfRule type="containsText" dxfId="171" priority="146" operator="containsText" text="Not Applicable">
      <formula>NOT(ISERROR(SEARCH("Not Applicable",H220)))</formula>
    </cfRule>
    <cfRule type="containsText" dxfId="170" priority="147" operator="containsText" text="Failed">
      <formula>NOT(ISERROR(SEARCH("Failed",H220)))</formula>
    </cfRule>
    <cfRule type="containsText" dxfId="169" priority="148" operator="containsText" text="Passed">
      <formula>NOT(ISERROR(SEARCH("Passed",H220)))</formula>
    </cfRule>
  </conditionalFormatting>
  <conditionalFormatting sqref="H220">
    <cfRule type="containsText" dxfId="168" priority="145" operator="containsText" text="Block">
      <formula>NOT(ISERROR(SEARCH("Block",H220)))</formula>
    </cfRule>
  </conditionalFormatting>
  <conditionalFormatting sqref="H228">
    <cfRule type="containsText" dxfId="167" priority="138" operator="containsText" text="Not Applicable">
      <formula>NOT(ISERROR(SEARCH("Not Applicable",H228)))</formula>
    </cfRule>
    <cfRule type="containsText" dxfId="166" priority="139" operator="containsText" text="Failed">
      <formula>NOT(ISERROR(SEARCH("Failed",H228)))</formula>
    </cfRule>
    <cfRule type="containsText" dxfId="165" priority="140" operator="containsText" text="Passed">
      <formula>NOT(ISERROR(SEARCH("Passed",H228)))</formula>
    </cfRule>
  </conditionalFormatting>
  <conditionalFormatting sqref="H228">
    <cfRule type="containsText" dxfId="164" priority="137" operator="containsText" text="Block">
      <formula>NOT(ISERROR(SEARCH("Block",H228)))</formula>
    </cfRule>
  </conditionalFormatting>
  <conditionalFormatting sqref="H22">
    <cfRule type="containsText" dxfId="163" priority="134" operator="containsText" text="Not Applicable">
      <formula>NOT(ISERROR(SEARCH("Not Applicable",H22)))</formula>
    </cfRule>
    <cfRule type="containsText" dxfId="162" priority="135" operator="containsText" text="Failed">
      <formula>NOT(ISERROR(SEARCH("Failed",H22)))</formula>
    </cfRule>
    <cfRule type="containsText" dxfId="161" priority="136" operator="containsText" text="Passed">
      <formula>NOT(ISERROR(SEARCH("Passed",H22)))</formula>
    </cfRule>
  </conditionalFormatting>
  <conditionalFormatting sqref="H22">
    <cfRule type="containsText" dxfId="160" priority="133" operator="containsText" text="Block">
      <formula>NOT(ISERROR(SEARCH("Block",H22)))</formula>
    </cfRule>
  </conditionalFormatting>
  <conditionalFormatting sqref="H91:H94">
    <cfRule type="containsText" dxfId="159" priority="126" operator="containsText" text="Not Applicable">
      <formula>NOT(ISERROR(SEARCH("Not Applicable",H91)))</formula>
    </cfRule>
    <cfRule type="containsText" dxfId="158" priority="127" operator="containsText" text="Failed">
      <formula>NOT(ISERROR(SEARCH("Failed",H91)))</formula>
    </cfRule>
    <cfRule type="containsText" dxfId="157" priority="128" operator="containsText" text="Passed">
      <formula>NOT(ISERROR(SEARCH("Passed",H91)))</formula>
    </cfRule>
  </conditionalFormatting>
  <conditionalFormatting sqref="H91:H94">
    <cfRule type="containsText" dxfId="156" priority="125" operator="containsText" text="Block">
      <formula>NOT(ISERROR(SEARCH("Block",H91)))</formula>
    </cfRule>
  </conditionalFormatting>
  <conditionalFormatting sqref="H28">
    <cfRule type="containsText" dxfId="155" priority="130" operator="containsText" text="Not Applicable">
      <formula>NOT(ISERROR(SEARCH("Not Applicable",H28)))</formula>
    </cfRule>
    <cfRule type="containsText" dxfId="154" priority="131" operator="containsText" text="Failed">
      <formula>NOT(ISERROR(SEARCH("Failed",H28)))</formula>
    </cfRule>
    <cfRule type="containsText" dxfId="153" priority="132" operator="containsText" text="Passed">
      <formula>NOT(ISERROR(SEARCH("Passed",H28)))</formula>
    </cfRule>
  </conditionalFormatting>
  <conditionalFormatting sqref="H28">
    <cfRule type="containsText" dxfId="152" priority="129" operator="containsText" text="Block">
      <formula>NOT(ISERROR(SEARCH("Block",H28)))</formula>
    </cfRule>
  </conditionalFormatting>
  <conditionalFormatting sqref="H111">
    <cfRule type="containsText" dxfId="151" priority="122" operator="containsText" text="Not Applicable">
      <formula>NOT(ISERROR(SEARCH("Not Applicable",H111)))</formula>
    </cfRule>
    <cfRule type="containsText" dxfId="150" priority="123" operator="containsText" text="Failed">
      <formula>NOT(ISERROR(SEARCH("Failed",H111)))</formula>
    </cfRule>
    <cfRule type="containsText" dxfId="149" priority="124" operator="containsText" text="Passed">
      <formula>NOT(ISERROR(SEARCH("Passed",H111)))</formula>
    </cfRule>
  </conditionalFormatting>
  <conditionalFormatting sqref="H111">
    <cfRule type="containsText" dxfId="148" priority="121" operator="containsText" text="Block">
      <formula>NOT(ISERROR(SEARCH("Block",H111)))</formula>
    </cfRule>
  </conditionalFormatting>
  <conditionalFormatting sqref="H125">
    <cfRule type="containsText" dxfId="147" priority="114" operator="containsText" text="Not Applicable">
      <formula>NOT(ISERROR(SEARCH("Not Applicable",H125)))</formula>
    </cfRule>
    <cfRule type="containsText" dxfId="146" priority="115" operator="containsText" text="Failed">
      <formula>NOT(ISERROR(SEARCH("Failed",H125)))</formula>
    </cfRule>
    <cfRule type="containsText" dxfId="145" priority="116" operator="containsText" text="Passed">
      <formula>NOT(ISERROR(SEARCH("Passed",H125)))</formula>
    </cfRule>
  </conditionalFormatting>
  <conditionalFormatting sqref="H125">
    <cfRule type="containsText" dxfId="144" priority="113" operator="containsText" text="Block">
      <formula>NOT(ISERROR(SEARCH("Block",H125)))</formula>
    </cfRule>
  </conditionalFormatting>
  <conditionalFormatting sqref="H118">
    <cfRule type="containsText" dxfId="143" priority="118" operator="containsText" text="Not Applicable">
      <formula>NOT(ISERROR(SEARCH("Not Applicable",H118)))</formula>
    </cfRule>
    <cfRule type="containsText" dxfId="142" priority="119" operator="containsText" text="Failed">
      <formula>NOT(ISERROR(SEARCH("Failed",H118)))</formula>
    </cfRule>
    <cfRule type="containsText" dxfId="141" priority="120" operator="containsText" text="Passed">
      <formula>NOT(ISERROR(SEARCH("Passed",H118)))</formula>
    </cfRule>
  </conditionalFormatting>
  <conditionalFormatting sqref="H118">
    <cfRule type="containsText" dxfId="140" priority="117" operator="containsText" text="Block">
      <formula>NOT(ISERROR(SEARCH("Block",H118)))</formula>
    </cfRule>
  </conditionalFormatting>
  <conditionalFormatting sqref="H139">
    <cfRule type="containsText" dxfId="139" priority="106" operator="containsText" text="Not Applicable">
      <formula>NOT(ISERROR(SEARCH("Not Applicable",H139)))</formula>
    </cfRule>
    <cfRule type="containsText" dxfId="138" priority="107" operator="containsText" text="Failed">
      <formula>NOT(ISERROR(SEARCH("Failed",H139)))</formula>
    </cfRule>
    <cfRule type="containsText" dxfId="137" priority="108" operator="containsText" text="Passed">
      <formula>NOT(ISERROR(SEARCH("Passed",H139)))</formula>
    </cfRule>
  </conditionalFormatting>
  <conditionalFormatting sqref="H139">
    <cfRule type="containsText" dxfId="136" priority="105" operator="containsText" text="Block">
      <formula>NOT(ISERROR(SEARCH("Block",H139)))</formula>
    </cfRule>
  </conditionalFormatting>
  <conditionalFormatting sqref="H133">
    <cfRule type="containsText" dxfId="135" priority="94" operator="containsText" text="Not Applicable">
      <formula>NOT(ISERROR(SEARCH("Not Applicable",H133)))</formula>
    </cfRule>
    <cfRule type="containsText" dxfId="134" priority="95" operator="containsText" text="Failed">
      <formula>NOT(ISERROR(SEARCH("Failed",H133)))</formula>
    </cfRule>
    <cfRule type="containsText" dxfId="133" priority="96" operator="containsText" text="Passed">
      <formula>NOT(ISERROR(SEARCH("Passed",H133)))</formula>
    </cfRule>
  </conditionalFormatting>
  <conditionalFormatting sqref="H133">
    <cfRule type="containsText" dxfId="132" priority="93" operator="containsText" text="Block">
      <formula>NOT(ISERROR(SEARCH("Block",H133)))</formula>
    </cfRule>
  </conditionalFormatting>
  <conditionalFormatting sqref="H140">
    <cfRule type="containsText" dxfId="131" priority="90" operator="containsText" text="Not Applicable">
      <formula>NOT(ISERROR(SEARCH("Not Applicable",H140)))</formula>
    </cfRule>
    <cfRule type="containsText" dxfId="130" priority="91" operator="containsText" text="Failed">
      <formula>NOT(ISERROR(SEARCH("Failed",H140)))</formula>
    </cfRule>
    <cfRule type="containsText" dxfId="129" priority="92" operator="containsText" text="Passed">
      <formula>NOT(ISERROR(SEARCH("Passed",H140)))</formula>
    </cfRule>
  </conditionalFormatting>
  <conditionalFormatting sqref="H140">
    <cfRule type="containsText" dxfId="128" priority="89" operator="containsText" text="Block">
      <formula>NOT(ISERROR(SEARCH("Block",H140)))</formula>
    </cfRule>
  </conditionalFormatting>
  <conditionalFormatting sqref="H66">
    <cfRule type="containsText" dxfId="127" priority="82" operator="containsText" text="Not Applicable">
      <formula>NOT(ISERROR(SEARCH("Not Applicable",H66)))</formula>
    </cfRule>
    <cfRule type="containsText" dxfId="126" priority="83" operator="containsText" text="Failed">
      <formula>NOT(ISERROR(SEARCH("Failed",H66)))</formula>
    </cfRule>
    <cfRule type="containsText" dxfId="125" priority="84" operator="containsText" text="Passed">
      <formula>NOT(ISERROR(SEARCH("Passed",H66)))</formula>
    </cfRule>
  </conditionalFormatting>
  <conditionalFormatting sqref="H66">
    <cfRule type="containsText" dxfId="124" priority="81" operator="containsText" text="Block">
      <formula>NOT(ISERROR(SEARCH("Block",H66)))</formula>
    </cfRule>
  </conditionalFormatting>
  <conditionalFormatting sqref="H60">
    <cfRule type="containsText" dxfId="123" priority="86" operator="containsText" text="Not Applicable">
      <formula>NOT(ISERROR(SEARCH("Not Applicable",H60)))</formula>
    </cfRule>
    <cfRule type="containsText" dxfId="122" priority="87" operator="containsText" text="Failed">
      <formula>NOT(ISERROR(SEARCH("Failed",H60)))</formula>
    </cfRule>
    <cfRule type="containsText" dxfId="121" priority="88" operator="containsText" text="Passed">
      <formula>NOT(ISERROR(SEARCH("Passed",H60)))</formula>
    </cfRule>
  </conditionalFormatting>
  <conditionalFormatting sqref="H60">
    <cfRule type="containsText" dxfId="120" priority="85" operator="containsText" text="Block">
      <formula>NOT(ISERROR(SEARCH("Block",H60)))</formula>
    </cfRule>
  </conditionalFormatting>
  <conditionalFormatting sqref="H72">
    <cfRule type="containsText" dxfId="119" priority="78" operator="containsText" text="Not Applicable">
      <formula>NOT(ISERROR(SEARCH("Not Applicable",H72)))</formula>
    </cfRule>
    <cfRule type="containsText" dxfId="118" priority="79" operator="containsText" text="Failed">
      <formula>NOT(ISERROR(SEARCH("Failed",H72)))</formula>
    </cfRule>
    <cfRule type="containsText" dxfId="117" priority="80" operator="containsText" text="Passed">
      <formula>NOT(ISERROR(SEARCH("Passed",H72)))</formula>
    </cfRule>
  </conditionalFormatting>
  <conditionalFormatting sqref="H72">
    <cfRule type="containsText" dxfId="116" priority="77" operator="containsText" text="Block">
      <formula>NOT(ISERROR(SEARCH("Block",H72)))</formula>
    </cfRule>
  </conditionalFormatting>
  <conditionalFormatting sqref="H85">
    <cfRule type="containsText" dxfId="115" priority="70" operator="containsText" text="Not Applicable">
      <formula>NOT(ISERROR(SEARCH("Not Applicable",H85)))</formula>
    </cfRule>
    <cfRule type="containsText" dxfId="114" priority="71" operator="containsText" text="Failed">
      <formula>NOT(ISERROR(SEARCH("Failed",H85)))</formula>
    </cfRule>
    <cfRule type="containsText" dxfId="113" priority="72" operator="containsText" text="Passed">
      <formula>NOT(ISERROR(SEARCH("Passed",H85)))</formula>
    </cfRule>
  </conditionalFormatting>
  <conditionalFormatting sqref="H85">
    <cfRule type="containsText" dxfId="112" priority="69" operator="containsText" text="Block">
      <formula>NOT(ISERROR(SEARCH("Block",H85)))</formula>
    </cfRule>
  </conditionalFormatting>
  <conditionalFormatting sqref="H78">
    <cfRule type="containsText" dxfId="111" priority="74" operator="containsText" text="Not Applicable">
      <formula>NOT(ISERROR(SEARCH("Not Applicable",H78)))</formula>
    </cfRule>
    <cfRule type="containsText" dxfId="110" priority="75" operator="containsText" text="Failed">
      <formula>NOT(ISERROR(SEARCH("Failed",H78)))</formula>
    </cfRule>
    <cfRule type="containsText" dxfId="109" priority="76" operator="containsText" text="Passed">
      <formula>NOT(ISERROR(SEARCH("Passed",H78)))</formula>
    </cfRule>
  </conditionalFormatting>
  <conditionalFormatting sqref="H78">
    <cfRule type="containsText" dxfId="108" priority="73" operator="containsText" text="Block">
      <formula>NOT(ISERROR(SEARCH("Block",H78)))</formula>
    </cfRule>
  </conditionalFormatting>
  <conditionalFormatting sqref="H86:H87">
    <cfRule type="containsText" dxfId="107" priority="66" operator="containsText" text="Not Applicable">
      <formula>NOT(ISERROR(SEARCH("Not Applicable",H86)))</formula>
    </cfRule>
    <cfRule type="containsText" dxfId="106" priority="67" operator="containsText" text="Failed">
      <formula>NOT(ISERROR(SEARCH("Failed",H86)))</formula>
    </cfRule>
    <cfRule type="containsText" dxfId="105" priority="68" operator="containsText" text="Passed">
      <formula>NOT(ISERROR(SEARCH("Passed",H86)))</formula>
    </cfRule>
  </conditionalFormatting>
  <conditionalFormatting sqref="H86:H87">
    <cfRule type="containsText" dxfId="104" priority="65" operator="containsText" text="Block">
      <formula>NOT(ISERROR(SEARCH("Block",H86)))</formula>
    </cfRule>
  </conditionalFormatting>
  <conditionalFormatting sqref="H88">
    <cfRule type="containsText" dxfId="103" priority="62" operator="containsText" text="Not Applicable">
      <formula>NOT(ISERROR(SEARCH("Not Applicable",H88)))</formula>
    </cfRule>
    <cfRule type="containsText" dxfId="102" priority="63" operator="containsText" text="Failed">
      <formula>NOT(ISERROR(SEARCH("Failed",H88)))</formula>
    </cfRule>
    <cfRule type="containsText" dxfId="101" priority="64" operator="containsText" text="Passed">
      <formula>NOT(ISERROR(SEARCH("Passed",H88)))</formula>
    </cfRule>
  </conditionalFormatting>
  <conditionalFormatting sqref="H88">
    <cfRule type="containsText" dxfId="100" priority="61" operator="containsText" text="Block">
      <formula>NOT(ISERROR(SEARCH("Block",H88)))</formula>
    </cfRule>
  </conditionalFormatting>
  <conditionalFormatting sqref="H38:H39">
    <cfRule type="containsText" dxfId="99" priority="58" operator="containsText" text="Not Applicable">
      <formula>NOT(ISERROR(SEARCH("Not Applicable",H38)))</formula>
    </cfRule>
    <cfRule type="containsText" dxfId="98" priority="59" operator="containsText" text="Failed">
      <formula>NOT(ISERROR(SEARCH("Failed",H38)))</formula>
    </cfRule>
    <cfRule type="containsText" dxfId="97" priority="60" operator="containsText" text="Passed">
      <formula>NOT(ISERROR(SEARCH("Passed",H38)))</formula>
    </cfRule>
  </conditionalFormatting>
  <conditionalFormatting sqref="H38:H39">
    <cfRule type="containsText" dxfId="96" priority="57" operator="containsText" text="Block">
      <formula>NOT(ISERROR(SEARCH("Block",H38)))</formula>
    </cfRule>
  </conditionalFormatting>
  <conditionalFormatting sqref="H103">
    <cfRule type="containsText" dxfId="95" priority="50" operator="containsText" text="Not Applicable">
      <formula>NOT(ISERROR(SEARCH("Not Applicable",H103)))</formula>
    </cfRule>
    <cfRule type="containsText" dxfId="94" priority="51" operator="containsText" text="Failed">
      <formula>NOT(ISERROR(SEARCH("Failed",H103)))</formula>
    </cfRule>
    <cfRule type="containsText" dxfId="93" priority="52" operator="containsText" text="Passed">
      <formula>NOT(ISERROR(SEARCH("Passed",H103)))</formula>
    </cfRule>
  </conditionalFormatting>
  <conditionalFormatting sqref="H103">
    <cfRule type="containsText" dxfId="92" priority="49" operator="containsText" text="Block">
      <formula>NOT(ISERROR(SEARCH("Block",H103)))</formula>
    </cfRule>
  </conditionalFormatting>
  <conditionalFormatting sqref="H162">
    <cfRule type="containsText" dxfId="91" priority="46" operator="containsText" text="Not Applicable">
      <formula>NOT(ISERROR(SEARCH("Not Applicable",H162)))</formula>
    </cfRule>
    <cfRule type="containsText" dxfId="90" priority="47" operator="containsText" text="Failed">
      <formula>NOT(ISERROR(SEARCH("Failed",H162)))</formula>
    </cfRule>
    <cfRule type="containsText" dxfId="89" priority="48" operator="containsText" text="Passed">
      <formula>NOT(ISERROR(SEARCH("Passed",H162)))</formula>
    </cfRule>
  </conditionalFormatting>
  <conditionalFormatting sqref="H162">
    <cfRule type="containsText" dxfId="88" priority="45" operator="containsText" text="Block">
      <formula>NOT(ISERROR(SEARCH("Block",H162)))</formula>
    </cfRule>
  </conditionalFormatting>
  <conditionalFormatting sqref="H169">
    <cfRule type="containsText" dxfId="87" priority="42" operator="containsText" text="Not Applicable">
      <formula>NOT(ISERROR(SEARCH("Not Applicable",H169)))</formula>
    </cfRule>
    <cfRule type="containsText" dxfId="86" priority="43" operator="containsText" text="Failed">
      <formula>NOT(ISERROR(SEARCH("Failed",H169)))</formula>
    </cfRule>
    <cfRule type="containsText" dxfId="85" priority="44" operator="containsText" text="Passed">
      <formula>NOT(ISERROR(SEARCH("Passed",H169)))</formula>
    </cfRule>
  </conditionalFormatting>
  <conditionalFormatting sqref="H169">
    <cfRule type="containsText" dxfId="84" priority="41" operator="containsText" text="Block">
      <formula>NOT(ISERROR(SEARCH("Block",H169)))</formula>
    </cfRule>
  </conditionalFormatting>
  <conditionalFormatting sqref="H176">
    <cfRule type="containsText" dxfId="83" priority="38" operator="containsText" text="Not Applicable">
      <formula>NOT(ISERROR(SEARCH("Not Applicable",H176)))</formula>
    </cfRule>
    <cfRule type="containsText" dxfId="82" priority="39" operator="containsText" text="Failed">
      <formula>NOT(ISERROR(SEARCH("Failed",H176)))</formula>
    </cfRule>
    <cfRule type="containsText" dxfId="81" priority="40" operator="containsText" text="Passed">
      <formula>NOT(ISERROR(SEARCH("Passed",H176)))</formula>
    </cfRule>
  </conditionalFormatting>
  <conditionalFormatting sqref="H176">
    <cfRule type="containsText" dxfId="80" priority="37" operator="containsText" text="Block">
      <formula>NOT(ISERROR(SEARCH("Block",H176)))</formula>
    </cfRule>
  </conditionalFormatting>
  <conditionalFormatting sqref="H192">
    <cfRule type="containsText" dxfId="79" priority="34" operator="containsText" text="Not Applicable">
      <formula>NOT(ISERROR(SEARCH("Not Applicable",H192)))</formula>
    </cfRule>
    <cfRule type="containsText" dxfId="78" priority="35" operator="containsText" text="Failed">
      <formula>NOT(ISERROR(SEARCH("Failed",H192)))</formula>
    </cfRule>
    <cfRule type="containsText" dxfId="77" priority="36" operator="containsText" text="Passed">
      <formula>NOT(ISERROR(SEARCH("Passed",H192)))</formula>
    </cfRule>
  </conditionalFormatting>
  <conditionalFormatting sqref="H192">
    <cfRule type="containsText" dxfId="76" priority="33" operator="containsText" text="Block">
      <formula>NOT(ISERROR(SEARCH("Block",H192)))</formula>
    </cfRule>
  </conditionalFormatting>
  <conditionalFormatting sqref="H199">
    <cfRule type="containsText" dxfId="75" priority="30" operator="containsText" text="Not Applicable">
      <formula>NOT(ISERROR(SEARCH("Not Applicable",H199)))</formula>
    </cfRule>
    <cfRule type="containsText" dxfId="74" priority="31" operator="containsText" text="Failed">
      <formula>NOT(ISERROR(SEARCH("Failed",H199)))</formula>
    </cfRule>
    <cfRule type="containsText" dxfId="73" priority="32" operator="containsText" text="Passed">
      <formula>NOT(ISERROR(SEARCH("Passed",H199)))</formula>
    </cfRule>
  </conditionalFormatting>
  <conditionalFormatting sqref="H199">
    <cfRule type="containsText" dxfId="72" priority="29" operator="containsText" text="Block">
      <formula>NOT(ISERROR(SEARCH("Block",H199)))</formula>
    </cfRule>
  </conditionalFormatting>
  <conditionalFormatting sqref="H213">
    <cfRule type="containsText" dxfId="71" priority="26" operator="containsText" text="Not Applicable">
      <formula>NOT(ISERROR(SEARCH("Not Applicable",H213)))</formula>
    </cfRule>
    <cfRule type="containsText" dxfId="70" priority="27" operator="containsText" text="Failed">
      <formula>NOT(ISERROR(SEARCH("Failed",H213)))</formula>
    </cfRule>
    <cfRule type="containsText" dxfId="69" priority="28" operator="containsText" text="Passed">
      <formula>NOT(ISERROR(SEARCH("Passed",H213)))</formula>
    </cfRule>
  </conditionalFormatting>
  <conditionalFormatting sqref="H213">
    <cfRule type="containsText" dxfId="68" priority="25" operator="containsText" text="Block">
      <formula>NOT(ISERROR(SEARCH("Block",H213)))</formula>
    </cfRule>
  </conditionalFormatting>
  <conditionalFormatting sqref="H221">
    <cfRule type="containsText" dxfId="67" priority="22" operator="containsText" text="Not Applicable">
      <formula>NOT(ISERROR(SEARCH("Not Applicable",H221)))</formula>
    </cfRule>
    <cfRule type="containsText" dxfId="66" priority="23" operator="containsText" text="Failed">
      <formula>NOT(ISERROR(SEARCH("Failed",H221)))</formula>
    </cfRule>
    <cfRule type="containsText" dxfId="65" priority="24" operator="containsText" text="Passed">
      <formula>NOT(ISERROR(SEARCH("Passed",H221)))</formula>
    </cfRule>
  </conditionalFormatting>
  <conditionalFormatting sqref="H221">
    <cfRule type="containsText" dxfId="64" priority="21" operator="containsText" text="Block">
      <formula>NOT(ISERROR(SEARCH("Block",H221)))</formula>
    </cfRule>
  </conditionalFormatting>
  <conditionalFormatting sqref="H229">
    <cfRule type="containsText" dxfId="63" priority="18" operator="containsText" text="Not Applicable">
      <formula>NOT(ISERROR(SEARCH("Not Applicable",H229)))</formula>
    </cfRule>
    <cfRule type="containsText" dxfId="62" priority="19" operator="containsText" text="Failed">
      <formula>NOT(ISERROR(SEARCH("Failed",H229)))</formula>
    </cfRule>
    <cfRule type="containsText" dxfId="61" priority="20" operator="containsText" text="Passed">
      <formula>NOT(ISERROR(SEARCH("Passed",H229)))</formula>
    </cfRule>
  </conditionalFormatting>
  <conditionalFormatting sqref="H229">
    <cfRule type="containsText" dxfId="60" priority="17" operator="containsText" text="Block">
      <formula>NOT(ISERROR(SEARCH("Block",H229)))</formula>
    </cfRule>
  </conditionalFormatting>
  <conditionalFormatting sqref="H237">
    <cfRule type="containsText" dxfId="59" priority="14" operator="containsText" text="Not Applicable">
      <formula>NOT(ISERROR(SEARCH("Not Applicable",H237)))</formula>
    </cfRule>
    <cfRule type="containsText" dxfId="58" priority="15" operator="containsText" text="Failed">
      <formula>NOT(ISERROR(SEARCH("Failed",H237)))</formula>
    </cfRule>
    <cfRule type="containsText" dxfId="57" priority="16" operator="containsText" text="Passed">
      <formula>NOT(ISERROR(SEARCH("Passed",H237)))</formula>
    </cfRule>
  </conditionalFormatting>
  <conditionalFormatting sqref="H237">
    <cfRule type="containsText" dxfId="56" priority="13" operator="containsText" text="Block">
      <formula>NOT(ISERROR(SEARCH("Block",H237)))</formula>
    </cfRule>
  </conditionalFormatting>
  <conditionalFormatting sqref="H270">
    <cfRule type="containsText" dxfId="55" priority="10" operator="containsText" text="Not Applicable">
      <formula>NOT(ISERROR(SEARCH("Not Applicable",H270)))</formula>
    </cfRule>
    <cfRule type="containsText" dxfId="54" priority="11" operator="containsText" text="Failed">
      <formula>NOT(ISERROR(SEARCH("Failed",H270)))</formula>
    </cfRule>
    <cfRule type="containsText" dxfId="53" priority="12" operator="containsText" text="Passed">
      <formula>NOT(ISERROR(SEARCH("Passed",H270)))</formula>
    </cfRule>
  </conditionalFormatting>
  <conditionalFormatting sqref="H270">
    <cfRule type="containsText" dxfId="52" priority="9" operator="containsText" text="Block">
      <formula>NOT(ISERROR(SEARCH("Block",H270)))</formula>
    </cfRule>
  </conditionalFormatting>
  <conditionalFormatting sqref="H269">
    <cfRule type="containsText" dxfId="51" priority="6" operator="containsText" text="Not Applicable">
      <formula>NOT(ISERROR(SEARCH("Not Applicable",H269)))</formula>
    </cfRule>
    <cfRule type="containsText" dxfId="50" priority="7" operator="containsText" text="Failed">
      <formula>NOT(ISERROR(SEARCH("Failed",H269)))</formula>
    </cfRule>
    <cfRule type="containsText" dxfId="49" priority="8" operator="containsText" text="Passed">
      <formula>NOT(ISERROR(SEARCH("Passed",H269)))</formula>
    </cfRule>
  </conditionalFormatting>
  <conditionalFormatting sqref="H269">
    <cfRule type="containsText" dxfId="48" priority="5" operator="containsText" text="Block">
      <formula>NOT(ISERROR(SEARCH("Block",H269)))</formula>
    </cfRule>
  </conditionalFormatting>
  <conditionalFormatting sqref="H259">
    <cfRule type="containsText" dxfId="47" priority="2" operator="containsText" text="Not Applicable">
      <formula>NOT(ISERROR(SEARCH("Not Applicable",H259)))</formula>
    </cfRule>
    <cfRule type="containsText" dxfId="46" priority="3" operator="containsText" text="Failed">
      <formula>NOT(ISERROR(SEARCH("Failed",H259)))</formula>
    </cfRule>
    <cfRule type="containsText" dxfId="45" priority="4" operator="containsText" text="Passed">
      <formula>NOT(ISERROR(SEARCH("Passed",H259)))</formula>
    </cfRule>
  </conditionalFormatting>
  <conditionalFormatting sqref="H259">
    <cfRule type="containsText" dxfId="44" priority="1" operator="containsText" text="Block">
      <formula>NOT(ISERROR(SEARCH("Block",H259)))</formula>
    </cfRule>
  </conditionalFormatting>
  <dataValidations count="3">
    <dataValidation type="list" allowBlank="1" showInputMessage="1" showErrorMessage="1" sqref="G91:G94 G52 G38:G39 G13:G14 G46 G17:G19 G22 G85:G88 G97 G55:G57 G245:G246 G100 G124:G125 G28 G110:G111 G117:G118 G139:G140 G132:G133 G60 G66 G72 G78 G176 G42 G102:G103 G149:G155 G162 G169 G184:G185 G191:G192 G198:G199 G205:G206 G212:G213 G220:G221 G228:G229 G236:G237 G34:G35 G269:G270 G255:G256 G259:G262 G264 G145:G147">
      <formula1>"Automatic, Manual"</formula1>
    </dataValidation>
    <dataValidation type="list" allowBlank="1" showInputMessage="1" showErrorMessage="1" sqref="H97 H52 H22 H38:H39 H100 H46 H13:H14 H85:H88 H17:H19 H55:H57 H245:H246 H91:H94 H124:H125 H28 H110:H111 H117:H118 H139:H140 H132:H133 H60 H66 H72 H78 H176 H42 H102:H103 H149:H155 H162 H169 H184:H185 H191:H192 H198:H199 H205:H206 H212:H213 H220:H221 H228:H229 H236:H237 H34:H35 H269:H270 H255:H256 H259:H262 H264 H145:H147">
      <formula1>"Passed, Failed, Block, Not Applicable"</formula1>
    </dataValidation>
    <dataValidation type="list" allowBlank="1" showInputMessage="1" showErrorMessage="1" sqref="I97 I52 I124:I125 I78 I46 I22 I100 I17:I19 I13:I14 I55:I57 I245:I246 I85:I88 I117:I118 I28 I110:I111 I91:I94 I139:I140 I132:I133 I60 I38:I39 I66 I72 I169 I42 I102:I103 I236:I237 I149:I155 I162 I184:I185 I176 I191:I192 I198:I199 I212:I213 I220:I221 I228:I229 I205:I206 I34:I35 I269:I270 I255:I256 I259:I262 I264 I145:I147">
      <formula1>"Chau Le, Dao Khau, Khang Huynh, Huy Ngo, Huy Nguyen, Phu Ta"</formula1>
    </dataValidation>
  </dataValidations>
  <hyperlinks>
    <hyperlink ref="F249"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105" t="s">
        <v>103</v>
      </c>
      <c r="B2" s="106" t="s">
        <v>96</v>
      </c>
      <c r="C2" s="106"/>
      <c r="D2" s="54">
        <f>COUNTIF(I13:I154,"&gt;a0")</f>
        <v>96</v>
      </c>
      <c r="E2" s="56" t="s">
        <v>105</v>
      </c>
    </row>
    <row r="3" spans="1:10" x14ac:dyDescent="0.25">
      <c r="A3" s="105"/>
      <c r="B3" s="106" t="s">
        <v>97</v>
      </c>
      <c r="C3" s="106"/>
      <c r="D3" s="54">
        <f>SUM(D5:D6)</f>
        <v>94</v>
      </c>
      <c r="E3" s="63" t="s">
        <v>177</v>
      </c>
    </row>
    <row r="4" spans="1:10" x14ac:dyDescent="0.25">
      <c r="A4" s="105"/>
      <c r="B4" s="106" t="s">
        <v>98</v>
      </c>
      <c r="C4" s="106"/>
      <c r="D4" s="54">
        <f>D2-D3</f>
        <v>2</v>
      </c>
    </row>
    <row r="5" spans="1:10" x14ac:dyDescent="0.25">
      <c r="A5" s="105"/>
      <c r="B5" s="107" t="s">
        <v>99</v>
      </c>
      <c r="C5" s="107"/>
      <c r="D5" s="54">
        <f>COUNTIF(H12:H154,"Passed")</f>
        <v>73</v>
      </c>
    </row>
    <row r="6" spans="1:10" x14ac:dyDescent="0.25">
      <c r="A6" s="105"/>
      <c r="B6" s="107" t="s">
        <v>100</v>
      </c>
      <c r="C6" s="107"/>
      <c r="D6" s="54">
        <f>COUNTIF(H12:H154,"Failed")</f>
        <v>21</v>
      </c>
    </row>
    <row r="7" spans="1:10" x14ac:dyDescent="0.25">
      <c r="A7" s="105"/>
      <c r="B7" s="107" t="s">
        <v>101</v>
      </c>
      <c r="C7" s="107"/>
      <c r="D7" s="54">
        <f>COUNTIF(H12:H154,"Block")</f>
        <v>2</v>
      </c>
    </row>
    <row r="8" spans="1:10" x14ac:dyDescent="0.25">
      <c r="A8" s="105"/>
      <c r="B8" s="108" t="s">
        <v>102</v>
      </c>
      <c r="C8" s="108"/>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zoomScale="130" zoomScaleNormal="130" workbookViewId="0">
      <selection activeCell="L15" sqref="L15"/>
    </sheetView>
  </sheetViews>
  <sheetFormatPr defaultRowHeight="15" x14ac:dyDescent="0.25"/>
  <cols>
    <col min="12" max="12" width="47" customWidth="1"/>
  </cols>
  <sheetData>
    <row r="3" spans="12:12" ht="15.75" x14ac:dyDescent="0.25">
      <c r="L3" s="27" t="s">
        <v>777</v>
      </c>
    </row>
    <row r="4" spans="12:12" ht="15.75" x14ac:dyDescent="0.25">
      <c r="L4" s="27" t="s">
        <v>778</v>
      </c>
    </row>
    <row r="5" spans="12:12" ht="15.75" x14ac:dyDescent="0.25">
      <c r="L5" s="27" t="s">
        <v>779</v>
      </c>
    </row>
    <row r="6" spans="12:12" ht="15.75" x14ac:dyDescent="0.25">
      <c r="L6" s="27" t="s">
        <v>780</v>
      </c>
    </row>
    <row r="7" spans="12:12" ht="15.75" x14ac:dyDescent="0.25">
      <c r="L7" s="27"/>
    </row>
    <row r="8" spans="12:12" ht="31.5" x14ac:dyDescent="0.25">
      <c r="L8" s="70" t="s">
        <v>781</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2014-05-28T04:04:47Z</dcterms:modified>
</cp:coreProperties>
</file>