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" i="1" l="1"/>
  <c r="F107" i="1" l="1"/>
  <c r="F102" i="1" l="1"/>
  <c r="F99" i="1" l="1"/>
  <c r="F95" i="1" l="1"/>
  <c r="N22" i="1" l="1"/>
  <c r="F93" i="1"/>
  <c r="F87" i="1" l="1"/>
  <c r="F84" i="1" l="1"/>
  <c r="F82" i="1" l="1"/>
  <c r="F76" i="1" l="1"/>
  <c r="F74" i="1" l="1"/>
  <c r="F231" i="1" l="1"/>
  <c r="F225" i="1"/>
  <c r="F219" i="1"/>
  <c r="F213" i="1"/>
  <c r="F207" i="1"/>
  <c r="F201" i="1"/>
  <c r="F195" i="1"/>
  <c r="F189" i="1"/>
  <c r="F183" i="1"/>
  <c r="F177" i="1"/>
  <c r="F171" i="1"/>
  <c r="F165" i="1"/>
  <c r="F152" i="1"/>
  <c r="F159" i="1"/>
  <c r="F145" i="1"/>
  <c r="F123" i="1"/>
  <c r="F116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237" i="1" l="1"/>
  <c r="F236" i="1"/>
  <c r="F235" i="1"/>
  <c r="F234" i="1"/>
  <c r="F233" i="1"/>
  <c r="F232" i="1"/>
  <c r="F230" i="1"/>
  <c r="F229" i="1"/>
  <c r="F228" i="1"/>
  <c r="F227" i="1"/>
  <c r="F226" i="1"/>
  <c r="F224" i="1"/>
  <c r="F223" i="1"/>
  <c r="F222" i="1"/>
  <c r="F221" i="1"/>
  <c r="F220" i="1"/>
  <c r="F218" i="1"/>
  <c r="F217" i="1"/>
  <c r="F216" i="1"/>
  <c r="F215" i="1"/>
  <c r="F214" i="1"/>
  <c r="F212" i="1"/>
  <c r="F211" i="1"/>
  <c r="F210" i="1"/>
  <c r="F209" i="1"/>
  <c r="F208" i="1"/>
  <c r="F206" i="1"/>
  <c r="F205" i="1"/>
  <c r="F204" i="1"/>
  <c r="F203" i="1"/>
  <c r="F202" i="1"/>
  <c r="F200" i="1"/>
  <c r="F199" i="1"/>
  <c r="F198" i="1"/>
  <c r="F197" i="1"/>
  <c r="F196" i="1"/>
  <c r="F194" i="1"/>
  <c r="F193" i="1"/>
  <c r="F192" i="1"/>
  <c r="F191" i="1"/>
  <c r="F190" i="1"/>
  <c r="F188" i="1"/>
  <c r="F187" i="1"/>
  <c r="F186" i="1"/>
  <c r="F185" i="1"/>
  <c r="F184" i="1"/>
  <c r="F182" i="1"/>
  <c r="F181" i="1"/>
  <c r="F180" i="1"/>
  <c r="F179" i="1"/>
  <c r="F178" i="1"/>
  <c r="F176" i="1"/>
  <c r="F175" i="1"/>
  <c r="F174" i="1"/>
  <c r="F173" i="1"/>
  <c r="F172" i="1"/>
  <c r="F170" i="1"/>
  <c r="F169" i="1"/>
  <c r="F168" i="1"/>
  <c r="F167" i="1"/>
  <c r="F166" i="1"/>
  <c r="F164" i="1"/>
  <c r="F163" i="1"/>
  <c r="F162" i="1"/>
  <c r="F161" i="1"/>
  <c r="F160" i="1"/>
  <c r="F158" i="1"/>
  <c r="F157" i="1"/>
  <c r="F156" i="1"/>
  <c r="F154" i="1"/>
  <c r="F153" i="1"/>
  <c r="F151" i="1"/>
  <c r="F150" i="1"/>
  <c r="F149" i="1"/>
  <c r="F147" i="1"/>
  <c r="F146" i="1"/>
  <c r="F144" i="1"/>
  <c r="F143" i="1"/>
  <c r="F142" i="1"/>
  <c r="F139" i="1"/>
  <c r="F138" i="1"/>
  <c r="G138" i="1" s="1"/>
  <c r="F137" i="1"/>
  <c r="G137" i="1" s="1"/>
  <c r="F136" i="1"/>
  <c r="G136" i="1" s="1"/>
  <c r="F135" i="1"/>
  <c r="G135" i="1" s="1"/>
  <c r="F132" i="1"/>
  <c r="G132" i="1" s="1"/>
  <c r="F131" i="1"/>
  <c r="G131" i="1" s="1"/>
  <c r="F130" i="1"/>
  <c r="G130" i="1" s="1"/>
  <c r="F129" i="1"/>
  <c r="G129" i="1" s="1"/>
  <c r="F128" i="1"/>
  <c r="G128" i="1" s="1"/>
  <c r="F125" i="1"/>
  <c r="G125" i="1" s="1"/>
  <c r="F124" i="1"/>
  <c r="F122" i="1"/>
  <c r="F121" i="1"/>
  <c r="F120" i="1"/>
  <c r="F118" i="1"/>
  <c r="F117" i="1"/>
  <c r="F115" i="1"/>
  <c r="F114" i="1"/>
  <c r="F113" i="1"/>
  <c r="F110" i="1"/>
  <c r="F109" i="1"/>
  <c r="F108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19" i="1" l="1"/>
  <c r="N21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27" i="1"/>
  <c r="N23" i="1"/>
  <c r="N7" i="1" l="1"/>
</calcChain>
</file>

<file path=xl/sharedStrings.xml><?xml version="1.0" encoding="utf-8"?>
<sst xmlns="http://schemas.openxmlformats.org/spreadsheetml/2006/main" count="509" uniqueCount="251">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</sst>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zoomScaleNormal="100" workbookViewId="0">
      <pane xSplit="6" ySplit="6" topLeftCell="G101" activePane="bottomRight" state="frozen"/>
      <selection pane="topRight" activeCell="G1" sqref="G1"/>
      <selection pane="bottomLeft" activeCell="A7" sqref="A7"/>
      <selection pane="bottomRight" activeCell="I108" sqref="I108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46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8"/>
    </row>
    <row r="2" spans="1:16" ht="15.75" customHeight="1">
      <c r="A2" s="162" t="s">
        <v>57</v>
      </c>
      <c r="B2" s="163"/>
      <c r="C2" s="163"/>
      <c r="D2" s="163"/>
      <c r="E2" s="163"/>
      <c r="F2" s="164"/>
      <c r="G2" s="82"/>
      <c r="H2" s="149" t="s">
        <v>17</v>
      </c>
      <c r="I2" s="150"/>
      <c r="J2" s="150"/>
      <c r="K2" s="150"/>
      <c r="L2" s="150"/>
      <c r="M2" s="150"/>
      <c r="N2" s="150"/>
      <c r="O2" s="151"/>
    </row>
    <row r="3" spans="1:16" ht="15.75" customHeight="1">
      <c r="A3" s="165" t="s">
        <v>66</v>
      </c>
      <c r="B3" s="166"/>
      <c r="C3" s="166"/>
      <c r="D3" s="166"/>
      <c r="E3" s="166"/>
      <c r="F3" s="167"/>
      <c r="G3" s="83"/>
      <c r="H3" s="152"/>
      <c r="I3" s="153"/>
      <c r="J3" s="153"/>
      <c r="K3" s="153"/>
      <c r="L3" s="153"/>
      <c r="M3" s="153"/>
      <c r="N3" s="153"/>
      <c r="O3" s="154"/>
    </row>
    <row r="4" spans="1:16">
      <c r="A4" s="168"/>
      <c r="B4" s="169"/>
      <c r="C4" s="169"/>
      <c r="D4" s="169"/>
      <c r="E4" s="169"/>
      <c r="F4" s="170"/>
      <c r="G4" s="84"/>
      <c r="H4" s="155"/>
      <c r="I4" s="156"/>
      <c r="J4" s="156"/>
      <c r="K4" s="156"/>
      <c r="L4" s="156"/>
      <c r="M4" s="156"/>
      <c r="N4" s="156"/>
      <c r="O4" s="157"/>
    </row>
    <row r="5" spans="1:16" ht="39" customHeight="1">
      <c r="A5" s="175"/>
      <c r="B5" s="176"/>
      <c r="C5" s="176"/>
      <c r="D5" s="176"/>
      <c r="E5" s="177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61"/>
      <c r="M6" s="161"/>
      <c r="N6" s="161"/>
      <c r="O6" s="161"/>
    </row>
    <row r="7" spans="1:16" ht="38.25">
      <c r="A7" s="158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30" t="s">
        <v>8</v>
      </c>
      <c r="M7" s="130"/>
      <c r="N7" s="32">
        <f>SUM(N8:N75)</f>
        <v>199.51</v>
      </c>
      <c r="O7" s="3" t="s">
        <v>9</v>
      </c>
    </row>
    <row r="8" spans="1:16" ht="25.5">
      <c r="A8" s="159"/>
      <c r="B8" s="171">
        <v>41586</v>
      </c>
      <c r="C8" s="17">
        <v>0.58333333333333337</v>
      </c>
      <c r="D8" s="17">
        <v>0.63194444444444442</v>
      </c>
      <c r="E8" s="18" t="s">
        <v>73</v>
      </c>
      <c r="F8" s="173">
        <v>1.67</v>
      </c>
      <c r="G8" s="173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60"/>
      <c r="B9" s="172"/>
      <c r="C9" s="17">
        <v>0.63194444444444442</v>
      </c>
      <c r="D9" s="17">
        <v>0.65277777777777779</v>
      </c>
      <c r="E9" s="18">
        <v>0.5</v>
      </c>
      <c r="F9" s="174"/>
      <c r="G9" s="174"/>
      <c r="H9" s="29" t="s">
        <v>23</v>
      </c>
      <c r="I9" s="20" t="s">
        <v>56</v>
      </c>
      <c r="J9" s="40"/>
      <c r="K9" s="29"/>
    </row>
    <row r="10" spans="1:16" s="63" customFormat="1">
      <c r="A10" s="123">
        <v>2</v>
      </c>
      <c r="B10" s="126">
        <v>41589</v>
      </c>
      <c r="C10" s="58" t="s">
        <v>74</v>
      </c>
      <c r="D10" s="58" t="s">
        <v>75</v>
      </c>
      <c r="E10" s="59">
        <v>2.5</v>
      </c>
      <c r="F10" s="128">
        <f>SUM(E10:E11)</f>
        <v>5</v>
      </c>
      <c r="G10" s="141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24"/>
      <c r="B11" s="127"/>
      <c r="C11" s="58" t="s">
        <v>76</v>
      </c>
      <c r="D11" s="58" t="s">
        <v>77</v>
      </c>
      <c r="E11" s="59">
        <v>2.5</v>
      </c>
      <c r="F11" s="129"/>
      <c r="G11" s="142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24"/>
      <c r="B12" s="131">
        <v>41590</v>
      </c>
      <c r="C12" s="22">
        <v>0.57291666666666663</v>
      </c>
      <c r="D12" s="22">
        <v>0.625</v>
      </c>
      <c r="E12" s="23">
        <v>2.25</v>
      </c>
      <c r="F12" s="133">
        <v>3.75</v>
      </c>
      <c r="G12" s="133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24"/>
      <c r="B13" s="132"/>
      <c r="C13" s="22">
        <v>0.91666666666666663</v>
      </c>
      <c r="D13" s="22">
        <v>0.97916666666666663</v>
      </c>
      <c r="E13" s="23">
        <v>1.5</v>
      </c>
      <c r="F13" s="134"/>
      <c r="G13" s="134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24"/>
      <c r="B14" s="131">
        <v>41591</v>
      </c>
      <c r="C14" s="22">
        <v>0.375</v>
      </c>
      <c r="D14" s="22">
        <v>0.45833333333333331</v>
      </c>
      <c r="E14" s="23">
        <v>2</v>
      </c>
      <c r="F14" s="138">
        <v>4.5</v>
      </c>
      <c r="G14" s="138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24"/>
      <c r="B15" s="135"/>
      <c r="C15" s="25">
        <v>0.5625</v>
      </c>
      <c r="D15" s="25">
        <v>0.64583333333333337</v>
      </c>
      <c r="E15" s="28">
        <v>2</v>
      </c>
      <c r="F15" s="139"/>
      <c r="G15" s="139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24"/>
      <c r="B16" s="132"/>
      <c r="C16" s="25">
        <v>0.83333333333333337</v>
      </c>
      <c r="D16" s="25">
        <v>0.85416666666666663</v>
      </c>
      <c r="E16" s="28">
        <v>0.5</v>
      </c>
      <c r="F16" s="140"/>
      <c r="G16" s="140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24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25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43">
        <v>3</v>
      </c>
      <c r="B19" s="136">
        <v>41596</v>
      </c>
      <c r="C19" s="53" t="s">
        <v>76</v>
      </c>
      <c r="D19" s="54" t="s">
        <v>81</v>
      </c>
      <c r="E19" s="50">
        <v>0.5</v>
      </c>
      <c r="F19" s="145">
        <f>SUM(E19:E20)</f>
        <v>3.5</v>
      </c>
      <c r="G19" s="145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144"/>
      <c r="B20" s="137"/>
      <c r="C20" s="53" t="s">
        <v>81</v>
      </c>
      <c r="D20" s="53" t="s">
        <v>82</v>
      </c>
      <c r="E20" s="50">
        <v>3</v>
      </c>
      <c r="F20" s="121"/>
      <c r="G20" s="121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144"/>
      <c r="B21" s="136">
        <v>41597</v>
      </c>
      <c r="C21" s="53" t="s">
        <v>83</v>
      </c>
      <c r="D21" s="53" t="s">
        <v>84</v>
      </c>
      <c r="E21" s="50">
        <v>2</v>
      </c>
      <c r="F21" s="145">
        <f>SUM(E21:E22)</f>
        <v>2.5</v>
      </c>
      <c r="G21" s="145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144"/>
      <c r="B22" s="137"/>
      <c r="C22" s="53" t="s">
        <v>84</v>
      </c>
      <c r="D22" s="53" t="s">
        <v>85</v>
      </c>
      <c r="E22" s="50">
        <v>0.5</v>
      </c>
      <c r="F22" s="121"/>
      <c r="G22" s="121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SUM(E93:E101)</f>
        <v>17.25</v>
      </c>
      <c r="O22" s="3" t="s">
        <v>9</v>
      </c>
    </row>
    <row r="23" spans="1:15" ht="26.25">
      <c r="A23" s="144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SUM(E103:E109)</f>
        <v>11.5</v>
      </c>
      <c r="O23" s="3" t="s">
        <v>9</v>
      </c>
    </row>
    <row r="24" spans="1:15" ht="26.25">
      <c r="A24" s="144"/>
      <c r="B24" s="26">
        <v>41599</v>
      </c>
      <c r="C24" s="52" t="s">
        <v>120</v>
      </c>
      <c r="D24" s="52" t="s">
        <v>94</v>
      </c>
      <c r="E24" s="50">
        <v>1.1599999999999999</v>
      </c>
      <c r="F24" s="145">
        <f>SUM(E24:E28)</f>
        <v>7.0600000000000005</v>
      </c>
      <c r="G24" s="145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44"/>
      <c r="B25" s="26">
        <v>41599</v>
      </c>
      <c r="C25" s="52" t="s">
        <v>94</v>
      </c>
      <c r="D25" s="52" t="s">
        <v>95</v>
      </c>
      <c r="E25" s="50">
        <v>1.3</v>
      </c>
      <c r="F25" s="178"/>
      <c r="G25" s="178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44"/>
      <c r="B26" s="26">
        <v>41599</v>
      </c>
      <c r="C26" s="52" t="s">
        <v>96</v>
      </c>
      <c r="D26" s="52" t="s">
        <v>97</v>
      </c>
      <c r="E26" s="50">
        <v>1.5</v>
      </c>
      <c r="F26" s="178"/>
      <c r="G26" s="178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44"/>
      <c r="B27" s="26">
        <v>41599</v>
      </c>
      <c r="C27" s="64" t="s">
        <v>97</v>
      </c>
      <c r="D27" s="64" t="s">
        <v>98</v>
      </c>
      <c r="E27" s="50">
        <v>2.1</v>
      </c>
      <c r="F27" s="178"/>
      <c r="G27" s="178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SUM(E110:E117)</f>
        <v>0</v>
      </c>
      <c r="O27" s="3" t="s">
        <v>9</v>
      </c>
    </row>
    <row r="28" spans="1:15">
      <c r="A28" s="144"/>
      <c r="B28" s="26">
        <v>41599</v>
      </c>
      <c r="C28" s="64" t="s">
        <v>76</v>
      </c>
      <c r="D28" s="64" t="s">
        <v>103</v>
      </c>
      <c r="E28" s="50">
        <v>1</v>
      </c>
      <c r="F28" s="179"/>
      <c r="G28" s="179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44"/>
      <c r="B29" s="26">
        <v>41600</v>
      </c>
      <c r="C29" s="64" t="s">
        <v>105</v>
      </c>
      <c r="D29" s="64" t="s">
        <v>106</v>
      </c>
      <c r="E29" s="50">
        <v>1.25</v>
      </c>
      <c r="F29" s="145">
        <f>SUM(E29:E30)</f>
        <v>3.25</v>
      </c>
      <c r="G29" s="145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44"/>
      <c r="B30" s="26">
        <v>41600</v>
      </c>
      <c r="C30" s="55" t="s">
        <v>106</v>
      </c>
      <c r="D30" s="55" t="s">
        <v>108</v>
      </c>
      <c r="E30" s="50">
        <v>2</v>
      </c>
      <c r="F30" s="121"/>
      <c r="G30" s="121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SUM(E118:E124)</f>
        <v>0</v>
      </c>
      <c r="O30" s="3" t="s">
        <v>9</v>
      </c>
    </row>
    <row r="31" spans="1:15">
      <c r="A31" s="118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38">
        <f>SUM(E31:E33)</f>
        <v>4.6500000000000004</v>
      </c>
      <c r="G31" s="138">
        <v>3</v>
      </c>
      <c r="H31" s="98"/>
      <c r="I31" s="99"/>
      <c r="J31" s="100"/>
      <c r="K31" s="100"/>
      <c r="L31" s="7"/>
      <c r="M31" s="5"/>
      <c r="N31" s="9"/>
      <c r="O31" s="3"/>
    </row>
    <row r="32" spans="1:15">
      <c r="A32" s="118"/>
      <c r="B32" s="27">
        <v>41601</v>
      </c>
      <c r="C32" s="70" t="s">
        <v>109</v>
      </c>
      <c r="D32" s="70" t="s">
        <v>110</v>
      </c>
      <c r="E32" s="101">
        <v>3.5</v>
      </c>
      <c r="F32" s="139"/>
      <c r="G32" s="139"/>
      <c r="H32" s="98" t="s">
        <v>22</v>
      </c>
      <c r="I32" s="99" t="s">
        <v>111</v>
      </c>
      <c r="J32" s="102" t="s">
        <v>91</v>
      </c>
      <c r="K32" s="100"/>
      <c r="L32" s="7"/>
      <c r="M32" s="5"/>
      <c r="N32" s="9"/>
      <c r="O32" s="3"/>
    </row>
    <row r="33" spans="1:15">
      <c r="A33" s="118"/>
      <c r="B33" s="27">
        <v>41601</v>
      </c>
      <c r="C33" s="70" t="s">
        <v>112</v>
      </c>
      <c r="D33" s="70" t="s">
        <v>113</v>
      </c>
      <c r="E33" s="101">
        <v>0.9</v>
      </c>
      <c r="F33" s="140"/>
      <c r="G33" s="140"/>
      <c r="H33" s="98" t="s">
        <v>22</v>
      </c>
      <c r="I33" s="99" t="s">
        <v>114</v>
      </c>
      <c r="J33" s="102" t="s">
        <v>91</v>
      </c>
      <c r="K33" s="100"/>
      <c r="L33" s="7"/>
      <c r="M33" s="5"/>
      <c r="N33" s="9"/>
      <c r="O33" s="3"/>
    </row>
    <row r="34" spans="1:15" ht="38.25">
      <c r="A34" s="118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SUM(E125:E131)</f>
        <v>0</v>
      </c>
      <c r="O34" s="3" t="s">
        <v>9</v>
      </c>
    </row>
    <row r="35" spans="1:15">
      <c r="A35" s="118"/>
      <c r="B35" s="27">
        <v>41604</v>
      </c>
      <c r="C35" s="69" t="s">
        <v>119</v>
      </c>
      <c r="D35" s="69" t="s">
        <v>120</v>
      </c>
      <c r="E35" s="28">
        <v>1</v>
      </c>
      <c r="F35" s="180">
        <f>SUM(E35:E38)</f>
        <v>6.75</v>
      </c>
      <c r="G35" s="180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>
      <c r="A36" s="118"/>
      <c r="B36" s="27">
        <v>41604</v>
      </c>
      <c r="C36" s="75">
        <v>0.875</v>
      </c>
      <c r="D36" s="75">
        <v>0.97916666666666663</v>
      </c>
      <c r="E36" s="76">
        <v>2.5</v>
      </c>
      <c r="F36" s="118"/>
      <c r="G36" s="118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18"/>
      <c r="B37" s="27">
        <v>41604</v>
      </c>
      <c r="C37" s="75">
        <v>0.5625</v>
      </c>
      <c r="D37" s="75">
        <v>0.61458333333333337</v>
      </c>
      <c r="E37" s="76">
        <v>1.25</v>
      </c>
      <c r="F37" s="118"/>
      <c r="G37" s="118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18"/>
      <c r="B38" s="27">
        <v>41604</v>
      </c>
      <c r="C38" s="69" t="s">
        <v>121</v>
      </c>
      <c r="D38" s="69" t="s">
        <v>122</v>
      </c>
      <c r="E38" s="69">
        <v>2</v>
      </c>
      <c r="F38" s="120"/>
      <c r="G38" s="120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SUM(E132:E138)</f>
        <v>0</v>
      </c>
      <c r="O38" s="3" t="s">
        <v>9</v>
      </c>
    </row>
    <row r="39" spans="1:15">
      <c r="A39" s="118"/>
      <c r="B39" s="27">
        <v>41605</v>
      </c>
      <c r="C39" s="69" t="s">
        <v>96</v>
      </c>
      <c r="D39" s="69" t="s">
        <v>131</v>
      </c>
      <c r="E39" s="69">
        <v>2.33</v>
      </c>
      <c r="F39" s="119">
        <f>SUM(E39:E40)</f>
        <v>2.83</v>
      </c>
      <c r="G39" s="119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SUM(E139:E146)</f>
        <v>0</v>
      </c>
      <c r="O39" s="3" t="s">
        <v>9</v>
      </c>
    </row>
    <row r="40" spans="1:15" ht="25.5">
      <c r="A40" s="118"/>
      <c r="B40" s="27">
        <v>41605</v>
      </c>
      <c r="C40" s="69" t="s">
        <v>131</v>
      </c>
      <c r="D40" s="72" t="s">
        <v>133</v>
      </c>
      <c r="E40" s="69">
        <v>0.5</v>
      </c>
      <c r="F40" s="120"/>
      <c r="G40" s="120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18"/>
      <c r="B41" s="27">
        <v>41606</v>
      </c>
      <c r="C41" s="69" t="s">
        <v>83</v>
      </c>
      <c r="D41" s="72" t="s">
        <v>136</v>
      </c>
      <c r="E41" s="69">
        <v>1.33</v>
      </c>
      <c r="F41" s="119">
        <f>SUM(E41:E43)</f>
        <v>5.83</v>
      </c>
      <c r="G41" s="119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>
      <c r="A42" s="118"/>
      <c r="B42" s="27">
        <v>41606</v>
      </c>
      <c r="C42" s="69" t="s">
        <v>136</v>
      </c>
      <c r="D42" s="72" t="s">
        <v>137</v>
      </c>
      <c r="E42" s="69">
        <v>1.75</v>
      </c>
      <c r="F42" s="118"/>
      <c r="G42" s="118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>
      <c r="A43" s="118"/>
      <c r="B43" s="27">
        <v>41606</v>
      </c>
      <c r="C43" s="69" t="s">
        <v>96</v>
      </c>
      <c r="D43" s="69" t="s">
        <v>138</v>
      </c>
      <c r="E43" s="69">
        <v>2.75</v>
      </c>
      <c r="F43" s="120"/>
      <c r="G43" s="120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SUM(E147:E153)</f>
        <v>0</v>
      </c>
      <c r="O43" s="3" t="s">
        <v>9</v>
      </c>
    </row>
    <row r="44" spans="1:15" ht="51">
      <c r="A44" s="118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SUM(E154:E160)</f>
        <v>0</v>
      </c>
      <c r="O44" s="3" t="s">
        <v>9</v>
      </c>
    </row>
    <row r="45" spans="1:15" ht="38.25">
      <c r="A45" s="96"/>
      <c r="B45" s="27">
        <v>41609</v>
      </c>
      <c r="C45" s="69" t="s">
        <v>145</v>
      </c>
      <c r="D45" s="69" t="s">
        <v>146</v>
      </c>
      <c r="E45" s="69">
        <v>2</v>
      </c>
      <c r="F45" s="119">
        <f>SUM(E45:E46)</f>
        <v>4</v>
      </c>
      <c r="G45" s="119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>
      <c r="A46" s="97"/>
      <c r="B46" s="27">
        <v>41609</v>
      </c>
      <c r="C46" s="69" t="s">
        <v>150</v>
      </c>
      <c r="D46" s="69" t="s">
        <v>103</v>
      </c>
      <c r="E46" s="69">
        <v>2</v>
      </c>
      <c r="F46" s="120"/>
      <c r="G46" s="120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>
      <c r="A47" s="122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SUM(E161:E166)</f>
        <v>0</v>
      </c>
      <c r="O47" s="3" t="s">
        <v>9</v>
      </c>
    </row>
    <row r="48" spans="1:15" ht="38.25">
      <c r="A48" s="117"/>
      <c r="B48" s="26">
        <v>41611</v>
      </c>
      <c r="C48" s="55" t="s">
        <v>155</v>
      </c>
      <c r="D48" s="55" t="s">
        <v>156</v>
      </c>
      <c r="E48" s="55">
        <v>1.5</v>
      </c>
      <c r="F48" s="122">
        <f>SUM(E48:E50)</f>
        <v>7</v>
      </c>
      <c r="G48" s="122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17"/>
      <c r="B49" s="26">
        <v>41611</v>
      </c>
      <c r="C49" s="55" t="s">
        <v>96</v>
      </c>
      <c r="D49" s="55" t="s">
        <v>157</v>
      </c>
      <c r="E49" s="55">
        <v>3.5</v>
      </c>
      <c r="F49" s="117"/>
      <c r="G49" s="117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SUM(E167:E172)</f>
        <v>0</v>
      </c>
      <c r="O49" s="3" t="s">
        <v>9</v>
      </c>
    </row>
    <row r="50" spans="1:15" ht="38.25">
      <c r="A50" s="117"/>
      <c r="B50" s="26">
        <v>41611</v>
      </c>
      <c r="C50" s="26" t="s">
        <v>76</v>
      </c>
      <c r="D50" s="55" t="s">
        <v>160</v>
      </c>
      <c r="E50" s="55">
        <v>2</v>
      </c>
      <c r="F50" s="121"/>
      <c r="G50" s="121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17"/>
      <c r="B51" s="26">
        <v>41612</v>
      </c>
      <c r="C51" s="55" t="s">
        <v>164</v>
      </c>
      <c r="D51" s="55" t="s">
        <v>85</v>
      </c>
      <c r="E51" s="55">
        <v>0.75</v>
      </c>
      <c r="F51" s="122">
        <f>SUM(E52:E53)</f>
        <v>6.5</v>
      </c>
      <c r="G51" s="122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SUM(E173:E178)</f>
        <v>0</v>
      </c>
      <c r="O51" s="3" t="s">
        <v>9</v>
      </c>
    </row>
    <row r="52" spans="1:15" ht="76.5">
      <c r="A52" s="117"/>
      <c r="B52" s="26">
        <v>41612</v>
      </c>
      <c r="C52" s="55" t="s">
        <v>96</v>
      </c>
      <c r="D52" s="55" t="s">
        <v>153</v>
      </c>
      <c r="E52" s="55">
        <v>4.5</v>
      </c>
      <c r="F52" s="117"/>
      <c r="G52" s="117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17"/>
      <c r="B53" s="26">
        <v>41612</v>
      </c>
      <c r="C53" s="55" t="s">
        <v>103</v>
      </c>
      <c r="D53" s="55" t="s">
        <v>169</v>
      </c>
      <c r="E53" s="55">
        <v>2</v>
      </c>
      <c r="F53" s="121"/>
      <c r="G53" s="121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17"/>
      <c r="B54" s="26">
        <v>41613</v>
      </c>
      <c r="C54" s="73">
        <v>0.125</v>
      </c>
      <c r="D54" s="73">
        <v>0.25</v>
      </c>
      <c r="E54" s="74">
        <v>3</v>
      </c>
      <c r="F54" s="145">
        <f>SUM(E54:E58)</f>
        <v>7.82</v>
      </c>
      <c r="G54" s="145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>
      <c r="A55" s="117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78"/>
      <c r="G55" s="178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>
      <c r="A56" s="117"/>
      <c r="B56" s="26">
        <v>41613</v>
      </c>
      <c r="C56" s="73" t="s">
        <v>172</v>
      </c>
      <c r="D56" s="73" t="s">
        <v>173</v>
      </c>
      <c r="E56" s="74">
        <v>1.5</v>
      </c>
      <c r="F56" s="178"/>
      <c r="G56" s="178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>
      <c r="A57" s="117"/>
      <c r="B57" s="26">
        <v>41613</v>
      </c>
      <c r="C57" s="73" t="s">
        <v>173</v>
      </c>
      <c r="D57" s="73" t="s">
        <v>95</v>
      </c>
      <c r="E57" s="74">
        <v>0.66</v>
      </c>
      <c r="F57" s="178"/>
      <c r="G57" s="178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>
      <c r="A58" s="117"/>
      <c r="B58" s="26">
        <v>41613</v>
      </c>
      <c r="C58" s="73">
        <v>0.6875</v>
      </c>
      <c r="D58" s="73" t="s">
        <v>153</v>
      </c>
      <c r="E58" s="74">
        <v>1.5</v>
      </c>
      <c r="F58" s="179"/>
      <c r="G58" s="179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SUM(E179:E184)</f>
        <v>0</v>
      </c>
      <c r="O58" s="3" t="s">
        <v>9</v>
      </c>
    </row>
    <row r="59" spans="1:15" ht="76.5">
      <c r="A59" s="114">
        <v>6</v>
      </c>
      <c r="B59" s="27">
        <v>41616</v>
      </c>
      <c r="C59" s="70" t="s">
        <v>179</v>
      </c>
      <c r="D59" s="103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99" t="s">
        <v>181</v>
      </c>
      <c r="K59" s="37" t="s">
        <v>182</v>
      </c>
      <c r="L59" s="7" t="s">
        <v>45</v>
      </c>
      <c r="M59" s="5"/>
      <c r="N59" s="9">
        <f>SUM(E185:E190)</f>
        <v>0</v>
      </c>
      <c r="O59" s="3" t="s">
        <v>9</v>
      </c>
    </row>
    <row r="60" spans="1:15" ht="63.75">
      <c r="A60" s="114"/>
      <c r="B60" s="27">
        <v>41617</v>
      </c>
      <c r="C60" s="69" t="s">
        <v>96</v>
      </c>
      <c r="D60" s="69" t="s">
        <v>186</v>
      </c>
      <c r="E60" s="69">
        <v>4.5</v>
      </c>
      <c r="F60" s="119">
        <f>SUM(E60:E61)</f>
        <v>6.5</v>
      </c>
      <c r="G60" s="119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SUM(E191:E196)</f>
        <v>0</v>
      </c>
      <c r="O60" s="3" t="s">
        <v>9</v>
      </c>
    </row>
    <row r="61" spans="1:15" ht="51">
      <c r="A61" s="114"/>
      <c r="B61" s="27">
        <v>41617</v>
      </c>
      <c r="C61" s="69" t="s">
        <v>103</v>
      </c>
      <c r="D61" s="69" t="s">
        <v>169</v>
      </c>
      <c r="E61" s="69">
        <v>2</v>
      </c>
      <c r="F61" s="120"/>
      <c r="G61" s="120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>
      <c r="A62" s="114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SUM(E197:E202)</f>
        <v>0</v>
      </c>
      <c r="O62" s="3" t="s">
        <v>9</v>
      </c>
    </row>
    <row r="63" spans="1:15" ht="25.5">
      <c r="A63" s="114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SUM(E203:E208)</f>
        <v>0</v>
      </c>
      <c r="O63" s="3" t="s">
        <v>9</v>
      </c>
    </row>
    <row r="64" spans="1:15" ht="25.5">
      <c r="A64" s="114"/>
      <c r="B64" s="27">
        <v>41620</v>
      </c>
      <c r="C64" s="72" t="s">
        <v>120</v>
      </c>
      <c r="D64" s="69" t="s">
        <v>169</v>
      </c>
      <c r="E64" s="69">
        <v>2</v>
      </c>
      <c r="F64" s="119">
        <f>SUM(E64:E66)</f>
        <v>6</v>
      </c>
      <c r="G64" s="119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>
      <c r="A65" s="114"/>
      <c r="B65" s="27">
        <v>41620</v>
      </c>
      <c r="C65" s="72" t="s">
        <v>137</v>
      </c>
      <c r="D65" s="69" t="s">
        <v>191</v>
      </c>
      <c r="E65" s="69">
        <v>1</v>
      </c>
      <c r="F65" s="118"/>
      <c r="G65" s="118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>
      <c r="A66" s="114"/>
      <c r="B66" s="27">
        <v>41620</v>
      </c>
      <c r="C66" s="69" t="s">
        <v>146</v>
      </c>
      <c r="D66" s="69" t="s">
        <v>157</v>
      </c>
      <c r="E66" s="69">
        <v>3</v>
      </c>
      <c r="F66" s="120"/>
      <c r="G66" s="120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SUM(E209:E214)</f>
        <v>0</v>
      </c>
      <c r="O66" s="3" t="s">
        <v>9</v>
      </c>
    </row>
    <row r="67" spans="1:15" ht="25.5">
      <c r="A67" s="114"/>
      <c r="B67" s="27">
        <v>41621</v>
      </c>
      <c r="C67" s="69" t="s">
        <v>146</v>
      </c>
      <c r="D67" s="69" t="s">
        <v>157</v>
      </c>
      <c r="E67" s="69">
        <v>3</v>
      </c>
      <c r="F67" s="119">
        <f>SUM(E67:E68)</f>
        <v>4</v>
      </c>
      <c r="G67" s="119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>
      <c r="A68" s="114"/>
      <c r="B68" s="27">
        <v>41621</v>
      </c>
      <c r="C68" s="69" t="s">
        <v>160</v>
      </c>
      <c r="D68" s="69" t="s">
        <v>169</v>
      </c>
      <c r="E68" s="69">
        <v>1</v>
      </c>
      <c r="F68" s="120"/>
      <c r="G68" s="120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SUM(E215:E220)</f>
        <v>0</v>
      </c>
      <c r="O68" s="3" t="s">
        <v>9</v>
      </c>
    </row>
    <row r="69" spans="1:15" ht="64.5">
      <c r="A69" s="122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04" t="s">
        <v>197</v>
      </c>
      <c r="J69" s="29"/>
      <c r="K69" s="29"/>
      <c r="L69" s="7"/>
      <c r="M69" s="5"/>
      <c r="N69" s="9"/>
      <c r="O69" s="3"/>
    </row>
    <row r="70" spans="1:15">
      <c r="A70" s="117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SUM(E221:E226)</f>
        <v>0</v>
      </c>
      <c r="O70" s="3" t="s">
        <v>9</v>
      </c>
    </row>
    <row r="71" spans="1:15">
      <c r="A71" s="117"/>
      <c r="B71" s="26">
        <v>41625</v>
      </c>
      <c r="C71" s="55" t="s">
        <v>84</v>
      </c>
      <c r="D71" s="55" t="s">
        <v>145</v>
      </c>
      <c r="E71" s="55">
        <v>2</v>
      </c>
      <c r="F71" s="122">
        <f>SUM(E71:E73)</f>
        <v>5</v>
      </c>
      <c r="G71" s="122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17"/>
      <c r="B72" s="26">
        <v>41625</v>
      </c>
      <c r="C72" s="55" t="s">
        <v>96</v>
      </c>
      <c r="D72" s="55" t="s">
        <v>75</v>
      </c>
      <c r="E72" s="55">
        <v>2</v>
      </c>
      <c r="F72" s="117"/>
      <c r="G72" s="117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17"/>
      <c r="B73" s="26">
        <v>41625</v>
      </c>
      <c r="C73" s="55" t="s">
        <v>76</v>
      </c>
      <c r="D73" s="55" t="s">
        <v>103</v>
      </c>
      <c r="E73" s="55">
        <v>1</v>
      </c>
      <c r="F73" s="121"/>
      <c r="G73" s="121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SUM(E227:E232)</f>
        <v>0</v>
      </c>
      <c r="O73" s="3" t="s">
        <v>9</v>
      </c>
    </row>
    <row r="74" spans="1:15">
      <c r="A74" s="117"/>
      <c r="B74" s="26">
        <v>41626</v>
      </c>
      <c r="C74" s="55" t="s">
        <v>96</v>
      </c>
      <c r="D74" s="55" t="s">
        <v>189</v>
      </c>
      <c r="E74" s="55">
        <v>2.5</v>
      </c>
      <c r="F74" s="122">
        <f>SUM(E74:E75)</f>
        <v>4.5</v>
      </c>
      <c r="G74" s="122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17"/>
      <c r="B75" s="26">
        <v>41626</v>
      </c>
      <c r="C75" s="55" t="s">
        <v>150</v>
      </c>
      <c r="D75" s="78">
        <v>0.375</v>
      </c>
      <c r="E75" s="55">
        <v>2</v>
      </c>
      <c r="F75" s="121"/>
      <c r="G75" s="121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SUM(E233:E237)</f>
        <v>0</v>
      </c>
      <c r="O75" s="3" t="s">
        <v>9</v>
      </c>
    </row>
    <row r="76" spans="1:15">
      <c r="A76" s="117"/>
      <c r="B76" s="136">
        <v>41627</v>
      </c>
      <c r="C76" s="55" t="s">
        <v>210</v>
      </c>
      <c r="D76" s="55" t="s">
        <v>120</v>
      </c>
      <c r="E76" s="74">
        <v>2</v>
      </c>
      <c r="F76" s="145">
        <f>SUM(E76:E80)</f>
        <v>9.33</v>
      </c>
      <c r="G76" s="122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>
      <c r="A77" s="117"/>
      <c r="B77" s="181"/>
      <c r="C77" s="55" t="s">
        <v>172</v>
      </c>
      <c r="D77" s="78" t="s">
        <v>85</v>
      </c>
      <c r="E77" s="74">
        <v>1.33</v>
      </c>
      <c r="F77" s="178"/>
      <c r="G77" s="117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>
      <c r="A78" s="117"/>
      <c r="B78" s="181"/>
      <c r="C78" s="78" t="s">
        <v>85</v>
      </c>
      <c r="D78" s="78" t="s">
        <v>145</v>
      </c>
      <c r="E78" s="74">
        <v>1.5</v>
      </c>
      <c r="F78" s="178"/>
      <c r="G78" s="117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>
      <c r="A79" s="117"/>
      <c r="B79" s="181"/>
      <c r="C79" s="78" t="s">
        <v>146</v>
      </c>
      <c r="D79" s="78" t="s">
        <v>211</v>
      </c>
      <c r="E79" s="74">
        <v>2.5</v>
      </c>
      <c r="F79" s="178"/>
      <c r="G79" s="117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>
      <c r="A80" s="117"/>
      <c r="B80" s="137"/>
      <c r="C80" s="78" t="s">
        <v>76</v>
      </c>
      <c r="D80" s="78" t="s">
        <v>160</v>
      </c>
      <c r="E80" s="74">
        <v>2</v>
      </c>
      <c r="F80" s="179"/>
      <c r="G80" s="121"/>
      <c r="H80" s="29"/>
      <c r="I80" s="29"/>
      <c r="J80" s="29"/>
      <c r="K80" s="29"/>
    </row>
    <row r="81" spans="1:11">
      <c r="A81" s="121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19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119">
        <f>SUM(E82:E83)</f>
        <v>3.5</v>
      </c>
      <c r="G82" s="119">
        <v>5</v>
      </c>
      <c r="H82" s="67" t="s">
        <v>27</v>
      </c>
      <c r="I82" s="67" t="s">
        <v>218</v>
      </c>
      <c r="J82" s="67"/>
      <c r="K82" s="67"/>
    </row>
    <row r="83" spans="1:11">
      <c r="A83" s="118"/>
      <c r="B83" s="27">
        <v>41631</v>
      </c>
      <c r="C83" s="72" t="s">
        <v>76</v>
      </c>
      <c r="D83" s="69" t="s">
        <v>103</v>
      </c>
      <c r="E83" s="69">
        <v>1</v>
      </c>
      <c r="F83" s="120"/>
      <c r="G83" s="120"/>
      <c r="H83" s="67" t="s">
        <v>22</v>
      </c>
      <c r="I83" s="67" t="s">
        <v>219</v>
      </c>
      <c r="J83" s="67" t="s">
        <v>223</v>
      </c>
      <c r="K83" s="67"/>
    </row>
    <row r="84" spans="1:11">
      <c r="A84" s="118"/>
      <c r="B84" s="27">
        <v>41632</v>
      </c>
      <c r="C84" s="70" t="s">
        <v>83</v>
      </c>
      <c r="D84" s="70" t="s">
        <v>120</v>
      </c>
      <c r="E84" s="28">
        <v>1</v>
      </c>
      <c r="F84" s="180">
        <f>SUM(E84:E86)</f>
        <v>5</v>
      </c>
      <c r="G84" s="119">
        <v>5</v>
      </c>
      <c r="H84" s="107" t="s">
        <v>24</v>
      </c>
      <c r="I84" s="108" t="s">
        <v>220</v>
      </c>
      <c r="J84" s="67"/>
      <c r="K84" s="67"/>
    </row>
    <row r="85" spans="1:11">
      <c r="A85" s="118"/>
      <c r="B85" s="27">
        <v>41632</v>
      </c>
      <c r="C85" s="70" t="s">
        <v>120</v>
      </c>
      <c r="D85" s="70" t="s">
        <v>137</v>
      </c>
      <c r="E85" s="28">
        <v>2</v>
      </c>
      <c r="F85" s="118"/>
      <c r="G85" s="118"/>
      <c r="H85" s="107" t="s">
        <v>25</v>
      </c>
      <c r="I85" s="108" t="s">
        <v>221</v>
      </c>
      <c r="J85" s="67"/>
      <c r="K85" s="67"/>
    </row>
    <row r="86" spans="1:11">
      <c r="A86" s="118"/>
      <c r="B86" s="27">
        <v>41632</v>
      </c>
      <c r="C86" s="70" t="s">
        <v>96</v>
      </c>
      <c r="D86" s="70" t="s">
        <v>75</v>
      </c>
      <c r="E86" s="28">
        <v>2</v>
      </c>
      <c r="F86" s="120"/>
      <c r="G86" s="120"/>
      <c r="H86" s="107" t="s">
        <v>27</v>
      </c>
      <c r="I86" s="108" t="s">
        <v>222</v>
      </c>
      <c r="J86" s="67"/>
      <c r="K86" s="67"/>
    </row>
    <row r="87" spans="1:11" ht="63.75">
      <c r="A87" s="118"/>
      <c r="B87" s="27">
        <v>41633</v>
      </c>
      <c r="C87" s="69" t="s">
        <v>146</v>
      </c>
      <c r="D87" s="69" t="s">
        <v>157</v>
      </c>
      <c r="E87" s="69">
        <v>3</v>
      </c>
      <c r="F87" s="119">
        <f>SUM(E87:E88)</f>
        <v>5.5</v>
      </c>
      <c r="G87" s="119">
        <v>5</v>
      </c>
      <c r="H87" s="67" t="s">
        <v>19</v>
      </c>
      <c r="I87" s="71" t="s">
        <v>226</v>
      </c>
      <c r="J87" s="67" t="s">
        <v>227</v>
      </c>
      <c r="K87" s="67"/>
    </row>
    <row r="88" spans="1:11">
      <c r="A88" s="118"/>
      <c r="B88" s="27">
        <v>41633</v>
      </c>
      <c r="C88" s="109" t="s">
        <v>103</v>
      </c>
      <c r="D88" s="109" t="s">
        <v>82</v>
      </c>
      <c r="E88" s="109">
        <v>2.5</v>
      </c>
      <c r="F88" s="120"/>
      <c r="G88" s="120"/>
      <c r="H88" s="67" t="s">
        <v>22</v>
      </c>
      <c r="I88" s="67" t="s">
        <v>224</v>
      </c>
      <c r="J88" s="67" t="s">
        <v>225</v>
      </c>
      <c r="K88" s="67"/>
    </row>
    <row r="89" spans="1:11">
      <c r="A89" s="118"/>
      <c r="B89" s="27">
        <v>41634</v>
      </c>
      <c r="C89" s="110" t="s">
        <v>228</v>
      </c>
      <c r="D89" s="110" t="s">
        <v>136</v>
      </c>
      <c r="E89" s="110">
        <v>1</v>
      </c>
      <c r="F89" s="119">
        <f>E90</f>
        <v>0.75</v>
      </c>
      <c r="G89" s="119">
        <v>5</v>
      </c>
      <c r="H89" s="67" t="s">
        <v>24</v>
      </c>
      <c r="I89" s="67" t="s">
        <v>229</v>
      </c>
      <c r="J89" s="67"/>
      <c r="K89" s="67"/>
    </row>
    <row r="90" spans="1:11">
      <c r="A90" s="118"/>
      <c r="B90" s="27">
        <v>41634</v>
      </c>
      <c r="C90" s="69" t="s">
        <v>136</v>
      </c>
      <c r="D90" s="69" t="s">
        <v>84</v>
      </c>
      <c r="E90" s="69">
        <v>0.75</v>
      </c>
      <c r="F90" s="120"/>
      <c r="G90" s="120"/>
      <c r="H90" s="67" t="s">
        <v>23</v>
      </c>
      <c r="I90" s="67" t="s">
        <v>230</v>
      </c>
      <c r="J90" s="67"/>
      <c r="K90" s="67"/>
    </row>
    <row r="91" spans="1:11">
      <c r="A91" s="118"/>
      <c r="B91" s="27">
        <v>41636</v>
      </c>
      <c r="C91" s="69" t="s">
        <v>84</v>
      </c>
      <c r="D91" s="69" t="s">
        <v>145</v>
      </c>
      <c r="E91" s="69">
        <v>2</v>
      </c>
      <c r="F91" s="69">
        <f t="shared" si="0"/>
        <v>2</v>
      </c>
      <c r="G91" s="69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18"/>
      <c r="B92" s="27">
        <v>41637</v>
      </c>
      <c r="C92" s="111" t="s">
        <v>150</v>
      </c>
      <c r="D92" s="111" t="s">
        <v>77</v>
      </c>
      <c r="E92" s="111">
        <v>3.5</v>
      </c>
      <c r="F92" s="111">
        <v>3.5</v>
      </c>
      <c r="G92" s="111">
        <v>3</v>
      </c>
      <c r="H92" s="67" t="s">
        <v>22</v>
      </c>
      <c r="I92" s="71" t="s">
        <v>232</v>
      </c>
      <c r="J92" s="67"/>
      <c r="K92" s="67"/>
    </row>
    <row r="93" spans="1:11" ht="25.5">
      <c r="A93" s="117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22">
        <f>SUM(E93:E94)</f>
        <v>4</v>
      </c>
      <c r="G93" s="122">
        <v>5</v>
      </c>
      <c r="H93" s="29" t="s">
        <v>22</v>
      </c>
      <c r="I93" s="65" t="s">
        <v>235</v>
      </c>
      <c r="J93" s="29"/>
      <c r="K93" s="29"/>
    </row>
    <row r="94" spans="1:11">
      <c r="A94" s="117"/>
      <c r="B94" s="26">
        <v>41638</v>
      </c>
      <c r="C94" s="55" t="s">
        <v>96</v>
      </c>
      <c r="D94" s="55" t="s">
        <v>97</v>
      </c>
      <c r="E94" s="55">
        <v>1.5</v>
      </c>
      <c r="F94" s="121"/>
      <c r="G94" s="121"/>
      <c r="H94" s="29" t="s">
        <v>19</v>
      </c>
      <c r="I94" s="29" t="s">
        <v>233</v>
      </c>
      <c r="J94" s="29"/>
      <c r="K94" s="29"/>
    </row>
    <row r="95" spans="1:11">
      <c r="A95" s="117"/>
      <c r="B95" s="26">
        <v>41639</v>
      </c>
      <c r="C95" s="55" t="s">
        <v>83</v>
      </c>
      <c r="D95" s="55" t="s">
        <v>120</v>
      </c>
      <c r="E95" s="55">
        <v>1</v>
      </c>
      <c r="F95" s="122">
        <f>SUM(E95:E97)</f>
        <v>5.5</v>
      </c>
      <c r="G95" s="122">
        <v>5</v>
      </c>
      <c r="H95" s="29" t="s">
        <v>19</v>
      </c>
      <c r="I95" s="29" t="s">
        <v>236</v>
      </c>
      <c r="J95" s="29"/>
      <c r="K95" s="29"/>
    </row>
    <row r="96" spans="1:11">
      <c r="A96" s="117"/>
      <c r="B96" s="26">
        <v>41639</v>
      </c>
      <c r="C96" s="55" t="s">
        <v>120</v>
      </c>
      <c r="D96" s="55" t="s">
        <v>237</v>
      </c>
      <c r="E96" s="55">
        <v>3</v>
      </c>
      <c r="F96" s="117"/>
      <c r="G96" s="117"/>
      <c r="H96" s="29" t="s">
        <v>25</v>
      </c>
      <c r="I96" s="29" t="s">
        <v>239</v>
      </c>
      <c r="J96" s="29"/>
      <c r="K96" s="29"/>
    </row>
    <row r="97" spans="1:11">
      <c r="A97" s="117"/>
      <c r="B97" s="26">
        <v>41639</v>
      </c>
      <c r="C97" s="55" t="s">
        <v>96</v>
      </c>
      <c r="D97" s="55" t="s">
        <v>97</v>
      </c>
      <c r="E97" s="55">
        <v>1.5</v>
      </c>
      <c r="F97" s="121"/>
      <c r="G97" s="121"/>
      <c r="H97" s="29" t="s">
        <v>27</v>
      </c>
      <c r="I97" s="29" t="s">
        <v>238</v>
      </c>
      <c r="J97" s="29"/>
      <c r="K97" s="29"/>
    </row>
    <row r="98" spans="1:11">
      <c r="A98" s="117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44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17"/>
      <c r="B99" s="26">
        <v>41641</v>
      </c>
      <c r="C99" s="55" t="s">
        <v>136</v>
      </c>
      <c r="D99" s="55" t="s">
        <v>84</v>
      </c>
      <c r="E99" s="55">
        <v>0.75</v>
      </c>
      <c r="F99" s="122">
        <f>SUM(E99:E100)</f>
        <v>4.25</v>
      </c>
      <c r="G99" s="122">
        <v>5</v>
      </c>
      <c r="H99" s="29" t="s">
        <v>23</v>
      </c>
      <c r="I99" s="29" t="s">
        <v>241</v>
      </c>
      <c r="J99" s="29"/>
      <c r="K99" s="29"/>
    </row>
    <row r="100" spans="1:11">
      <c r="A100" s="117"/>
      <c r="B100" s="26">
        <v>41641</v>
      </c>
      <c r="C100" s="55" t="s">
        <v>150</v>
      </c>
      <c r="D100" s="55" t="s">
        <v>77</v>
      </c>
      <c r="E100" s="55">
        <v>3.5</v>
      </c>
      <c r="F100" s="121"/>
      <c r="G100" s="121"/>
      <c r="H100" s="29" t="s">
        <v>22</v>
      </c>
      <c r="I100" s="29" t="s">
        <v>242</v>
      </c>
      <c r="J100" s="29"/>
      <c r="K100" s="29"/>
    </row>
    <row r="101" spans="1:11">
      <c r="A101" s="117"/>
      <c r="B101" s="26">
        <v>41642</v>
      </c>
      <c r="C101" s="78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21"/>
      <c r="B102" s="26">
        <v>41644</v>
      </c>
      <c r="C102" s="78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19">
        <v>10</v>
      </c>
      <c r="B103" s="27">
        <v>41645</v>
      </c>
      <c r="C103" s="69" t="s">
        <v>83</v>
      </c>
      <c r="D103" s="69" t="s">
        <v>234</v>
      </c>
      <c r="E103" s="69">
        <v>1.5</v>
      </c>
      <c r="F103" s="69">
        <f t="shared" si="1"/>
        <v>1.5</v>
      </c>
      <c r="G103" s="69">
        <v>5</v>
      </c>
      <c r="H103" s="67" t="s">
        <v>19</v>
      </c>
      <c r="I103" s="67" t="s">
        <v>245</v>
      </c>
      <c r="J103" s="67"/>
      <c r="K103" s="67"/>
    </row>
    <row r="104" spans="1:11">
      <c r="A104" s="118"/>
      <c r="B104" s="27">
        <v>41646</v>
      </c>
      <c r="C104" s="112" t="s">
        <v>120</v>
      </c>
      <c r="D104" s="112" t="s">
        <v>95</v>
      </c>
      <c r="E104" s="112">
        <v>2.5</v>
      </c>
      <c r="F104" s="119">
        <f>SUM(E104:E106)</f>
        <v>6.5</v>
      </c>
      <c r="G104" s="119">
        <v>5</v>
      </c>
      <c r="H104" s="67" t="s">
        <v>24</v>
      </c>
      <c r="I104" s="67" t="s">
        <v>247</v>
      </c>
      <c r="J104" s="67"/>
      <c r="K104" s="67"/>
    </row>
    <row r="105" spans="1:11">
      <c r="A105" s="118"/>
      <c r="B105" s="27">
        <v>41646</v>
      </c>
      <c r="C105" s="69" t="s">
        <v>74</v>
      </c>
      <c r="D105" s="69" t="s">
        <v>97</v>
      </c>
      <c r="E105" s="69">
        <v>2</v>
      </c>
      <c r="F105" s="118"/>
      <c r="G105" s="118"/>
      <c r="H105" s="67" t="s">
        <v>19</v>
      </c>
      <c r="I105" s="67" t="s">
        <v>246</v>
      </c>
      <c r="J105" s="67"/>
      <c r="K105" s="67"/>
    </row>
    <row r="106" spans="1:11">
      <c r="A106" s="118"/>
      <c r="B106" s="27">
        <v>41646</v>
      </c>
      <c r="C106" s="113" t="s">
        <v>150</v>
      </c>
      <c r="D106" s="113" t="s">
        <v>103</v>
      </c>
      <c r="E106" s="113">
        <v>2</v>
      </c>
      <c r="F106" s="120"/>
      <c r="G106" s="120"/>
      <c r="H106" s="67" t="s">
        <v>22</v>
      </c>
      <c r="I106" s="67" t="s">
        <v>248</v>
      </c>
      <c r="J106" s="67"/>
      <c r="K106" s="67"/>
    </row>
    <row r="107" spans="1:11">
      <c r="A107" s="118"/>
      <c r="B107" s="27">
        <v>41647</v>
      </c>
      <c r="C107" s="69" t="s">
        <v>249</v>
      </c>
      <c r="D107" s="69" t="s">
        <v>191</v>
      </c>
      <c r="E107" s="69">
        <v>3.5</v>
      </c>
      <c r="F107" s="112">
        <f t="shared" ref="F107" si="3">E107</f>
        <v>3.5</v>
      </c>
      <c r="G107" s="112">
        <v>5</v>
      </c>
      <c r="H107" s="67" t="s">
        <v>19</v>
      </c>
      <c r="I107" s="67" t="s">
        <v>250</v>
      </c>
      <c r="J107" s="67"/>
      <c r="K107" s="67"/>
    </row>
    <row r="108" spans="1:11">
      <c r="A108" s="118"/>
      <c r="B108" s="27">
        <v>41648</v>
      </c>
      <c r="C108" s="69"/>
      <c r="D108" s="69"/>
      <c r="E108" s="69"/>
      <c r="F108" s="69">
        <f t="shared" si="1"/>
        <v>0</v>
      </c>
      <c r="G108" s="69">
        <v>5</v>
      </c>
      <c r="H108" s="67"/>
      <c r="I108" s="67"/>
      <c r="J108" s="67"/>
      <c r="K108" s="67"/>
    </row>
    <row r="109" spans="1:11">
      <c r="A109" s="118"/>
      <c r="B109" s="27">
        <v>41649</v>
      </c>
      <c r="C109" s="69"/>
      <c r="D109" s="69"/>
      <c r="E109" s="69"/>
      <c r="F109" s="69">
        <f t="shared" si="1"/>
        <v>0</v>
      </c>
      <c r="G109" s="69">
        <v>5</v>
      </c>
      <c r="H109" s="67"/>
      <c r="I109" s="67"/>
      <c r="J109" s="67"/>
      <c r="K109" s="67"/>
    </row>
    <row r="110" spans="1:11">
      <c r="A110" s="122">
        <v>11</v>
      </c>
      <c r="B110" s="26">
        <v>41650</v>
      </c>
      <c r="C110" s="55"/>
      <c r="D110" s="55"/>
      <c r="E110" s="55"/>
      <c r="F110" s="55">
        <f t="shared" si="1"/>
        <v>0</v>
      </c>
      <c r="G110" s="55">
        <v>6</v>
      </c>
      <c r="H110" s="29"/>
      <c r="I110" s="29"/>
      <c r="J110" s="29"/>
      <c r="K110" s="29"/>
    </row>
    <row r="111" spans="1:11">
      <c r="A111" s="117"/>
      <c r="B111" s="26">
        <v>41651</v>
      </c>
      <c r="C111" s="55"/>
      <c r="D111" s="55"/>
      <c r="E111" s="55"/>
      <c r="F111" s="55"/>
      <c r="G111" s="55"/>
      <c r="H111" s="29"/>
      <c r="I111" s="29"/>
      <c r="J111" s="29"/>
      <c r="K111" s="29"/>
    </row>
    <row r="112" spans="1:11">
      <c r="A112" s="117"/>
      <c r="B112" s="26">
        <v>41652</v>
      </c>
      <c r="C112" s="55"/>
      <c r="D112" s="55"/>
      <c r="E112" s="55"/>
      <c r="F112" s="55"/>
      <c r="G112" s="55"/>
      <c r="H112" s="29"/>
      <c r="I112" s="29"/>
      <c r="J112" s="29"/>
      <c r="K112" s="29"/>
    </row>
    <row r="113" spans="1:11">
      <c r="A113" s="117"/>
      <c r="B113" s="26">
        <v>41653</v>
      </c>
      <c r="C113" s="55"/>
      <c r="D113" s="55"/>
      <c r="E113" s="55"/>
      <c r="F113" s="55">
        <f t="shared" si="1"/>
        <v>0</v>
      </c>
      <c r="G113" s="55">
        <v>6</v>
      </c>
      <c r="H113" s="29"/>
      <c r="I113" s="29"/>
      <c r="J113" s="29"/>
      <c r="K113" s="29"/>
    </row>
    <row r="114" spans="1:11">
      <c r="A114" s="117"/>
      <c r="B114" s="26">
        <v>41654</v>
      </c>
      <c r="C114" s="55"/>
      <c r="D114" s="55"/>
      <c r="E114" s="55"/>
      <c r="F114" s="55">
        <f t="shared" si="1"/>
        <v>0</v>
      </c>
      <c r="G114" s="55">
        <v>6</v>
      </c>
      <c r="H114" s="29"/>
      <c r="I114" s="29"/>
      <c r="J114" s="29"/>
      <c r="K114" s="29"/>
    </row>
    <row r="115" spans="1:11">
      <c r="A115" s="117"/>
      <c r="B115" s="26">
        <v>41655</v>
      </c>
      <c r="C115" s="55"/>
      <c r="D115" s="55"/>
      <c r="E115" s="55"/>
      <c r="F115" s="55">
        <f t="shared" si="1"/>
        <v>0</v>
      </c>
      <c r="G115" s="55">
        <v>6</v>
      </c>
      <c r="H115" s="29"/>
      <c r="I115" s="29"/>
      <c r="J115" s="29"/>
      <c r="K115" s="29"/>
    </row>
    <row r="116" spans="1:11">
      <c r="A116" s="117"/>
      <c r="B116" s="26">
        <v>41656</v>
      </c>
      <c r="C116" s="55"/>
      <c r="D116" s="55"/>
      <c r="E116" s="55"/>
      <c r="F116" s="55">
        <f t="shared" ref="F116" si="4">E116</f>
        <v>0</v>
      </c>
      <c r="G116" s="55">
        <v>6</v>
      </c>
      <c r="H116" s="29"/>
      <c r="I116" s="29"/>
      <c r="J116" s="29"/>
      <c r="K116" s="29"/>
    </row>
    <row r="117" spans="1:11">
      <c r="A117" s="118">
        <v>12</v>
      </c>
      <c r="B117" s="27">
        <v>41657</v>
      </c>
      <c r="C117" s="70"/>
      <c r="D117" s="70"/>
      <c r="E117" s="70"/>
      <c r="F117" s="70">
        <f t="shared" si="1"/>
        <v>0</v>
      </c>
      <c r="G117" s="70">
        <v>5</v>
      </c>
      <c r="H117" s="37"/>
      <c r="I117" s="37"/>
      <c r="J117" s="37"/>
      <c r="K117" s="37"/>
    </row>
    <row r="118" spans="1:11">
      <c r="A118" s="118"/>
      <c r="B118" s="27">
        <v>41658</v>
      </c>
      <c r="C118" s="69"/>
      <c r="D118" s="69"/>
      <c r="E118" s="69"/>
      <c r="F118" s="69">
        <f t="shared" si="1"/>
        <v>0</v>
      </c>
      <c r="G118" s="69">
        <v>6</v>
      </c>
      <c r="H118" s="67"/>
      <c r="I118" s="67"/>
      <c r="J118" s="67"/>
      <c r="K118" s="67"/>
    </row>
    <row r="119" spans="1:11">
      <c r="A119" s="118"/>
      <c r="B119" s="27">
        <v>41659</v>
      </c>
      <c r="C119" s="69"/>
      <c r="D119" s="69"/>
      <c r="E119" s="69"/>
      <c r="F119" s="69"/>
      <c r="G119" s="69"/>
      <c r="H119" s="67"/>
      <c r="I119" s="67"/>
      <c r="J119" s="67"/>
      <c r="K119" s="67"/>
    </row>
    <row r="120" spans="1:11">
      <c r="A120" s="118"/>
      <c r="B120" s="27">
        <v>41660</v>
      </c>
      <c r="C120" s="69"/>
      <c r="D120" s="69"/>
      <c r="E120" s="69"/>
      <c r="F120" s="69">
        <f t="shared" si="1"/>
        <v>0</v>
      </c>
      <c r="G120" s="69">
        <v>6</v>
      </c>
      <c r="H120" s="67"/>
      <c r="I120" s="67"/>
      <c r="J120" s="67"/>
      <c r="K120" s="67"/>
    </row>
    <row r="121" spans="1:11">
      <c r="A121" s="118"/>
      <c r="B121" s="27">
        <v>41661</v>
      </c>
      <c r="C121" s="69"/>
      <c r="D121" s="69"/>
      <c r="E121" s="69"/>
      <c r="F121" s="69">
        <f t="shared" si="1"/>
        <v>0</v>
      </c>
      <c r="G121" s="69">
        <v>6</v>
      </c>
      <c r="H121" s="67"/>
      <c r="I121" s="67"/>
      <c r="J121" s="67"/>
      <c r="K121" s="67"/>
    </row>
    <row r="122" spans="1:11">
      <c r="A122" s="118"/>
      <c r="B122" s="27">
        <v>41662</v>
      </c>
      <c r="C122" s="69"/>
      <c r="D122" s="69"/>
      <c r="E122" s="69"/>
      <c r="F122" s="69">
        <f t="shared" si="1"/>
        <v>0</v>
      </c>
      <c r="G122" s="69">
        <v>6</v>
      </c>
      <c r="H122" s="67"/>
      <c r="I122" s="67"/>
      <c r="J122" s="67"/>
      <c r="K122" s="67"/>
    </row>
    <row r="123" spans="1:11">
      <c r="A123" s="118"/>
      <c r="B123" s="27">
        <v>41663</v>
      </c>
      <c r="C123" s="69"/>
      <c r="D123" s="69"/>
      <c r="E123" s="69"/>
      <c r="F123" s="69">
        <f t="shared" ref="F123" si="5">E123</f>
        <v>0</v>
      </c>
      <c r="G123" s="69">
        <v>6</v>
      </c>
      <c r="H123" s="67"/>
      <c r="I123" s="67"/>
      <c r="J123" s="67"/>
      <c r="K123" s="67"/>
    </row>
    <row r="124" spans="1:11">
      <c r="A124" s="117">
        <v>13</v>
      </c>
      <c r="B124" s="26">
        <v>41664</v>
      </c>
      <c r="C124" s="55"/>
      <c r="D124" s="55"/>
      <c r="E124" s="55"/>
      <c r="F124" s="55">
        <f t="shared" si="1"/>
        <v>0</v>
      </c>
      <c r="G124" s="55">
        <v>5</v>
      </c>
      <c r="H124" s="29"/>
      <c r="I124" s="29"/>
      <c r="J124" s="29"/>
      <c r="K124" s="29"/>
    </row>
    <row r="125" spans="1:11">
      <c r="A125" s="117"/>
      <c r="B125" s="26">
        <v>41665</v>
      </c>
      <c r="C125" s="55"/>
      <c r="D125" s="55"/>
      <c r="E125" s="55"/>
      <c r="F125" s="55">
        <f t="shared" si="1"/>
        <v>0</v>
      </c>
      <c r="G125" s="55">
        <f t="shared" si="1"/>
        <v>0</v>
      </c>
      <c r="H125" s="29" t="s">
        <v>33</v>
      </c>
      <c r="I125" s="29"/>
      <c r="J125" s="29"/>
      <c r="K125" s="29"/>
    </row>
    <row r="126" spans="1:11">
      <c r="A126" s="117"/>
      <c r="B126" s="26">
        <v>41666</v>
      </c>
      <c r="C126" s="55"/>
      <c r="D126" s="55"/>
      <c r="E126" s="55"/>
      <c r="F126" s="55"/>
      <c r="G126" s="55"/>
      <c r="H126" s="29"/>
      <c r="I126" s="29"/>
      <c r="J126" s="29"/>
      <c r="K126" s="29"/>
    </row>
    <row r="127" spans="1:11">
      <c r="A127" s="117"/>
      <c r="B127" s="26">
        <v>41667</v>
      </c>
      <c r="C127" s="55"/>
      <c r="D127" s="55"/>
      <c r="E127" s="55"/>
      <c r="F127" s="55"/>
      <c r="G127" s="55"/>
      <c r="H127" s="29"/>
      <c r="I127" s="29"/>
      <c r="J127" s="29"/>
      <c r="K127" s="29"/>
    </row>
    <row r="128" spans="1:11">
      <c r="A128" s="117"/>
      <c r="B128" s="26">
        <v>41667</v>
      </c>
      <c r="C128" s="55"/>
      <c r="D128" s="55"/>
      <c r="E128" s="55"/>
      <c r="F128" s="55">
        <f t="shared" si="1"/>
        <v>0</v>
      </c>
      <c r="G128" s="55">
        <f t="shared" si="1"/>
        <v>0</v>
      </c>
      <c r="H128" s="29" t="s">
        <v>33</v>
      </c>
      <c r="I128" s="29"/>
      <c r="J128" s="29"/>
      <c r="K128" s="29"/>
    </row>
    <row r="129" spans="1:11">
      <c r="A129" s="117"/>
      <c r="B129" s="26">
        <v>41668</v>
      </c>
      <c r="C129" s="55"/>
      <c r="D129" s="55"/>
      <c r="E129" s="55"/>
      <c r="F129" s="55">
        <f t="shared" si="1"/>
        <v>0</v>
      </c>
      <c r="G129" s="55">
        <f t="shared" si="1"/>
        <v>0</v>
      </c>
      <c r="H129" s="29" t="s">
        <v>33</v>
      </c>
      <c r="I129" s="29"/>
      <c r="J129" s="29"/>
      <c r="K129" s="29"/>
    </row>
    <row r="130" spans="1:11">
      <c r="A130" s="117"/>
      <c r="B130" s="26">
        <v>41669</v>
      </c>
      <c r="C130" s="55"/>
      <c r="D130" s="55"/>
      <c r="E130" s="55"/>
      <c r="F130" s="55">
        <f t="shared" si="1"/>
        <v>0</v>
      </c>
      <c r="G130" s="55">
        <f t="shared" si="1"/>
        <v>0</v>
      </c>
      <c r="H130" s="29" t="s">
        <v>33</v>
      </c>
      <c r="I130" s="29"/>
      <c r="J130" s="29"/>
      <c r="K130" s="29"/>
    </row>
    <row r="131" spans="1:11">
      <c r="A131" s="121"/>
      <c r="B131" s="26">
        <v>41670</v>
      </c>
      <c r="C131" s="55"/>
      <c r="D131" s="55"/>
      <c r="E131" s="55"/>
      <c r="F131" s="55">
        <f t="shared" si="1"/>
        <v>0</v>
      </c>
      <c r="G131" s="55">
        <f t="shared" si="1"/>
        <v>0</v>
      </c>
      <c r="H131" s="29" t="s">
        <v>33</v>
      </c>
      <c r="I131" s="29"/>
      <c r="J131" s="29"/>
      <c r="K131" s="29"/>
    </row>
    <row r="132" spans="1:11">
      <c r="A132" s="119">
        <v>14</v>
      </c>
      <c r="B132" s="27">
        <v>41671</v>
      </c>
      <c r="C132" s="69"/>
      <c r="D132" s="69"/>
      <c r="E132" s="69"/>
      <c r="F132" s="69">
        <f t="shared" si="1"/>
        <v>0</v>
      </c>
      <c r="G132" s="69">
        <f t="shared" si="1"/>
        <v>0</v>
      </c>
      <c r="H132" s="37" t="s">
        <v>33</v>
      </c>
      <c r="I132" s="67"/>
      <c r="J132" s="67"/>
      <c r="K132" s="67"/>
    </row>
    <row r="133" spans="1:11">
      <c r="A133" s="118"/>
      <c r="B133" s="27">
        <v>41672</v>
      </c>
      <c r="C133" s="69"/>
      <c r="D133" s="69"/>
      <c r="E133" s="69"/>
      <c r="F133" s="69"/>
      <c r="G133" s="69"/>
      <c r="H133" s="37"/>
      <c r="I133" s="67"/>
      <c r="J133" s="67"/>
      <c r="K133" s="67"/>
    </row>
    <row r="134" spans="1:11">
      <c r="A134" s="118"/>
      <c r="B134" s="27">
        <v>41673</v>
      </c>
      <c r="C134" s="69"/>
      <c r="D134" s="69"/>
      <c r="E134" s="69"/>
      <c r="F134" s="69"/>
      <c r="G134" s="69"/>
      <c r="H134" s="37"/>
      <c r="I134" s="67"/>
      <c r="J134" s="67"/>
      <c r="K134" s="67"/>
    </row>
    <row r="135" spans="1:11">
      <c r="A135" s="118"/>
      <c r="B135" s="27">
        <v>41674</v>
      </c>
      <c r="C135" s="69"/>
      <c r="D135" s="69"/>
      <c r="E135" s="69"/>
      <c r="F135" s="69">
        <f t="shared" si="1"/>
        <v>0</v>
      </c>
      <c r="G135" s="69">
        <f t="shared" si="1"/>
        <v>0</v>
      </c>
      <c r="H135" s="37" t="s">
        <v>33</v>
      </c>
      <c r="I135" s="67"/>
      <c r="J135" s="67"/>
      <c r="K135" s="67"/>
    </row>
    <row r="136" spans="1:11">
      <c r="A136" s="118"/>
      <c r="B136" s="27">
        <v>41675</v>
      </c>
      <c r="C136" s="69"/>
      <c r="D136" s="69"/>
      <c r="E136" s="69"/>
      <c r="F136" s="69">
        <f t="shared" si="1"/>
        <v>0</v>
      </c>
      <c r="G136" s="69">
        <f t="shared" si="1"/>
        <v>0</v>
      </c>
      <c r="H136" s="37" t="s">
        <v>33</v>
      </c>
      <c r="I136" s="67"/>
      <c r="J136" s="67"/>
      <c r="K136" s="67"/>
    </row>
    <row r="137" spans="1:11">
      <c r="A137" s="118"/>
      <c r="B137" s="27">
        <v>41676</v>
      </c>
      <c r="C137" s="69"/>
      <c r="D137" s="69"/>
      <c r="E137" s="69"/>
      <c r="F137" s="69">
        <f t="shared" si="1"/>
        <v>0</v>
      </c>
      <c r="G137" s="69">
        <f t="shared" si="1"/>
        <v>0</v>
      </c>
      <c r="H137" s="37" t="s">
        <v>33</v>
      </c>
      <c r="I137" s="67"/>
      <c r="J137" s="67"/>
      <c r="K137" s="67"/>
    </row>
    <row r="138" spans="1:11">
      <c r="A138" s="120"/>
      <c r="B138" s="27">
        <v>41677</v>
      </c>
      <c r="C138" s="69"/>
      <c r="D138" s="69"/>
      <c r="E138" s="69"/>
      <c r="F138" s="69">
        <f t="shared" si="1"/>
        <v>0</v>
      </c>
      <c r="G138" s="69">
        <f t="shared" si="1"/>
        <v>0</v>
      </c>
      <c r="H138" s="37" t="s">
        <v>33</v>
      </c>
      <c r="I138" s="67"/>
      <c r="J138" s="67"/>
      <c r="K138" s="67"/>
    </row>
    <row r="139" spans="1:11">
      <c r="A139" s="122">
        <v>15</v>
      </c>
      <c r="B139" s="26">
        <v>41678</v>
      </c>
      <c r="C139" s="55"/>
      <c r="D139" s="55"/>
      <c r="E139" s="55"/>
      <c r="F139" s="55">
        <f t="shared" si="1"/>
        <v>0</v>
      </c>
      <c r="G139" s="55">
        <v>6</v>
      </c>
      <c r="H139" s="29"/>
      <c r="I139" s="29"/>
      <c r="J139" s="29"/>
      <c r="K139" s="29"/>
    </row>
    <row r="140" spans="1:11">
      <c r="A140" s="117"/>
      <c r="B140" s="26">
        <v>41679</v>
      </c>
      <c r="C140" s="55"/>
      <c r="D140" s="55"/>
      <c r="E140" s="55"/>
      <c r="F140" s="55"/>
      <c r="G140" s="55"/>
      <c r="H140" s="29"/>
      <c r="I140" s="29"/>
      <c r="J140" s="29"/>
      <c r="K140" s="29"/>
    </row>
    <row r="141" spans="1:11">
      <c r="A141" s="117"/>
      <c r="B141" s="26">
        <v>41680</v>
      </c>
      <c r="C141" s="55"/>
      <c r="D141" s="55"/>
      <c r="E141" s="55"/>
      <c r="F141" s="55"/>
      <c r="G141" s="55"/>
      <c r="H141" s="29"/>
      <c r="I141" s="29"/>
      <c r="J141" s="29"/>
      <c r="K141" s="29"/>
    </row>
    <row r="142" spans="1:11">
      <c r="A142" s="117"/>
      <c r="B142" s="26">
        <v>41681</v>
      </c>
      <c r="C142" s="55"/>
      <c r="D142" s="55"/>
      <c r="E142" s="55"/>
      <c r="F142" s="55">
        <f t="shared" si="1"/>
        <v>0</v>
      </c>
      <c r="G142" s="55">
        <v>6</v>
      </c>
      <c r="H142" s="29"/>
      <c r="I142" s="29"/>
      <c r="J142" s="29"/>
      <c r="K142" s="29"/>
    </row>
    <row r="143" spans="1:11">
      <c r="A143" s="117"/>
      <c r="B143" s="26">
        <v>41682</v>
      </c>
      <c r="C143" s="55"/>
      <c r="D143" s="55"/>
      <c r="E143" s="55"/>
      <c r="F143" s="55">
        <f t="shared" si="1"/>
        <v>0</v>
      </c>
      <c r="G143" s="55">
        <v>6</v>
      </c>
      <c r="H143" s="29"/>
      <c r="I143" s="29"/>
      <c r="J143" s="29"/>
      <c r="K143" s="29"/>
    </row>
    <row r="144" spans="1:11">
      <c r="A144" s="117"/>
      <c r="B144" s="26">
        <v>41683</v>
      </c>
      <c r="C144" s="55"/>
      <c r="D144" s="55"/>
      <c r="E144" s="55"/>
      <c r="F144" s="55">
        <f t="shared" si="1"/>
        <v>0</v>
      </c>
      <c r="G144" s="55">
        <v>6</v>
      </c>
      <c r="H144" s="29"/>
      <c r="I144" s="29"/>
      <c r="J144" s="29"/>
      <c r="K144" s="29"/>
    </row>
    <row r="145" spans="1:11">
      <c r="A145" s="117"/>
      <c r="B145" s="26">
        <v>41684</v>
      </c>
      <c r="C145" s="55"/>
      <c r="D145" s="55"/>
      <c r="E145" s="55"/>
      <c r="F145" s="55">
        <f t="shared" ref="F145" si="6">E145</f>
        <v>0</v>
      </c>
      <c r="G145" s="55">
        <v>6</v>
      </c>
      <c r="H145" s="29"/>
      <c r="I145" s="29"/>
      <c r="J145" s="29"/>
      <c r="K145" s="29"/>
    </row>
    <row r="146" spans="1:11">
      <c r="A146" s="118">
        <v>16</v>
      </c>
      <c r="B146" s="27">
        <v>41685</v>
      </c>
      <c r="C146" s="70"/>
      <c r="D146" s="70"/>
      <c r="E146" s="70"/>
      <c r="F146" s="70">
        <f t="shared" ref="F146:F185" si="7">E146</f>
        <v>0</v>
      </c>
      <c r="G146" s="70">
        <v>5</v>
      </c>
      <c r="H146" s="37"/>
      <c r="I146" s="37"/>
      <c r="J146" s="37"/>
      <c r="K146" s="37"/>
    </row>
    <row r="147" spans="1:11">
      <c r="A147" s="118"/>
      <c r="B147" s="27">
        <v>41686</v>
      </c>
      <c r="C147" s="69"/>
      <c r="D147" s="69"/>
      <c r="E147" s="69"/>
      <c r="F147" s="69">
        <f t="shared" si="7"/>
        <v>0</v>
      </c>
      <c r="G147" s="69">
        <v>6</v>
      </c>
      <c r="H147" s="67"/>
      <c r="I147" s="67"/>
      <c r="J147" s="67"/>
      <c r="K147" s="67"/>
    </row>
    <row r="148" spans="1:11">
      <c r="A148" s="118"/>
      <c r="B148" s="27">
        <v>41687</v>
      </c>
      <c r="C148" s="69"/>
      <c r="D148" s="69"/>
      <c r="E148" s="69"/>
      <c r="F148" s="69"/>
      <c r="G148" s="69"/>
      <c r="H148" s="67"/>
      <c r="I148" s="67"/>
      <c r="J148" s="67"/>
      <c r="K148" s="67"/>
    </row>
    <row r="149" spans="1:11">
      <c r="A149" s="118"/>
      <c r="B149" s="27">
        <v>41688</v>
      </c>
      <c r="C149" s="69"/>
      <c r="D149" s="69"/>
      <c r="E149" s="69"/>
      <c r="F149" s="69">
        <f t="shared" si="7"/>
        <v>0</v>
      </c>
      <c r="G149" s="69">
        <v>6</v>
      </c>
      <c r="H149" s="67"/>
      <c r="I149" s="67"/>
      <c r="J149" s="67"/>
      <c r="K149" s="67"/>
    </row>
    <row r="150" spans="1:11">
      <c r="A150" s="118"/>
      <c r="B150" s="27">
        <v>41689</v>
      </c>
      <c r="C150" s="69"/>
      <c r="D150" s="69"/>
      <c r="E150" s="69"/>
      <c r="F150" s="69">
        <f t="shared" si="7"/>
        <v>0</v>
      </c>
      <c r="G150" s="69">
        <v>6</v>
      </c>
      <c r="H150" s="67"/>
      <c r="I150" s="67"/>
      <c r="J150" s="67"/>
      <c r="K150" s="67"/>
    </row>
    <row r="151" spans="1:11">
      <c r="A151" s="118"/>
      <c r="B151" s="27">
        <v>41690</v>
      </c>
      <c r="C151" s="69"/>
      <c r="D151" s="69"/>
      <c r="E151" s="69"/>
      <c r="F151" s="69">
        <f t="shared" si="7"/>
        <v>0</v>
      </c>
      <c r="G151" s="69">
        <v>6</v>
      </c>
      <c r="H151" s="67"/>
      <c r="I151" s="67"/>
      <c r="J151" s="67"/>
      <c r="K151" s="67"/>
    </row>
    <row r="152" spans="1:11">
      <c r="A152" s="118"/>
      <c r="B152" s="27">
        <v>41691</v>
      </c>
      <c r="C152" s="69"/>
      <c r="D152" s="69"/>
      <c r="E152" s="69"/>
      <c r="F152" s="69">
        <f t="shared" ref="F152" si="8">E152</f>
        <v>0</v>
      </c>
      <c r="G152" s="69">
        <v>6</v>
      </c>
      <c r="H152" s="67"/>
      <c r="I152" s="67"/>
      <c r="J152" s="67"/>
      <c r="K152" s="67"/>
    </row>
    <row r="153" spans="1:11" s="106" customFormat="1">
      <c r="A153" s="117">
        <v>17</v>
      </c>
      <c r="B153" s="26">
        <v>41692</v>
      </c>
      <c r="C153" s="55"/>
      <c r="D153" s="55"/>
      <c r="E153" s="55"/>
      <c r="F153" s="55">
        <f t="shared" si="7"/>
        <v>0</v>
      </c>
      <c r="G153" s="55">
        <v>5</v>
      </c>
      <c r="H153" s="29"/>
      <c r="I153" s="29"/>
      <c r="J153" s="29"/>
      <c r="K153" s="29"/>
    </row>
    <row r="154" spans="1:11">
      <c r="A154" s="117"/>
      <c r="B154" s="26">
        <v>41693</v>
      </c>
      <c r="C154" s="55"/>
      <c r="D154" s="55"/>
      <c r="E154" s="55"/>
      <c r="F154" s="55">
        <f t="shared" si="7"/>
        <v>0</v>
      </c>
      <c r="G154" s="55">
        <v>6</v>
      </c>
      <c r="H154" s="29"/>
      <c r="I154" s="29"/>
      <c r="J154" s="29"/>
      <c r="K154" s="29"/>
    </row>
    <row r="155" spans="1:11">
      <c r="A155" s="117"/>
      <c r="B155" s="26">
        <v>41694</v>
      </c>
      <c r="C155" s="55"/>
      <c r="D155" s="55"/>
      <c r="E155" s="55"/>
      <c r="F155" s="55"/>
      <c r="G155" s="55"/>
      <c r="H155" s="29"/>
      <c r="I155" s="29"/>
      <c r="J155" s="29"/>
      <c r="K155" s="29"/>
    </row>
    <row r="156" spans="1:11">
      <c r="A156" s="117"/>
      <c r="B156" s="26">
        <v>41695</v>
      </c>
      <c r="C156" s="55"/>
      <c r="D156" s="55"/>
      <c r="E156" s="55"/>
      <c r="F156" s="55">
        <f t="shared" si="7"/>
        <v>0</v>
      </c>
      <c r="G156" s="55">
        <v>6</v>
      </c>
      <c r="H156" s="29"/>
      <c r="I156" s="29"/>
      <c r="J156" s="29"/>
      <c r="K156" s="29"/>
    </row>
    <row r="157" spans="1:11">
      <c r="A157" s="117"/>
      <c r="B157" s="26">
        <v>41696</v>
      </c>
      <c r="C157" s="55"/>
      <c r="D157" s="55"/>
      <c r="E157" s="55"/>
      <c r="F157" s="55">
        <f t="shared" si="7"/>
        <v>0</v>
      </c>
      <c r="G157" s="55">
        <v>6</v>
      </c>
      <c r="H157" s="29"/>
      <c r="I157" s="29"/>
      <c r="J157" s="29"/>
      <c r="K157" s="29"/>
    </row>
    <row r="158" spans="1:11">
      <c r="A158" s="117"/>
      <c r="B158" s="26">
        <v>41697</v>
      </c>
      <c r="C158" s="55"/>
      <c r="D158" s="55"/>
      <c r="E158" s="55"/>
      <c r="F158" s="55">
        <f t="shared" si="7"/>
        <v>0</v>
      </c>
      <c r="G158" s="55">
        <v>6</v>
      </c>
      <c r="H158" s="29"/>
      <c r="I158" s="29"/>
      <c r="J158" s="29"/>
      <c r="K158" s="29"/>
    </row>
    <row r="159" spans="1:11">
      <c r="A159" s="117"/>
      <c r="B159" s="26">
        <v>41698</v>
      </c>
      <c r="C159" s="55"/>
      <c r="D159" s="55"/>
      <c r="E159" s="55"/>
      <c r="F159" s="55">
        <f t="shared" ref="F159" si="9">E159</f>
        <v>0</v>
      </c>
      <c r="G159" s="55">
        <v>6</v>
      </c>
      <c r="H159" s="29"/>
      <c r="I159" s="29"/>
      <c r="J159" s="29"/>
      <c r="K159" s="29"/>
    </row>
    <row r="160" spans="1:11" s="105" customFormat="1">
      <c r="A160" s="118">
        <v>18</v>
      </c>
      <c r="B160" s="27">
        <v>41699</v>
      </c>
      <c r="C160" s="70"/>
      <c r="D160" s="70"/>
      <c r="E160" s="70"/>
      <c r="F160" s="70">
        <f t="shared" si="7"/>
        <v>0</v>
      </c>
      <c r="G160" s="70">
        <v>5</v>
      </c>
      <c r="H160" s="37"/>
      <c r="I160" s="37"/>
      <c r="J160" s="37"/>
      <c r="K160" s="37"/>
    </row>
    <row r="161" spans="1:11">
      <c r="A161" s="118"/>
      <c r="B161" s="27">
        <v>41701</v>
      </c>
      <c r="C161" s="69"/>
      <c r="D161" s="69"/>
      <c r="E161" s="69"/>
      <c r="F161" s="69">
        <f t="shared" si="7"/>
        <v>0</v>
      </c>
      <c r="G161" s="69">
        <v>6</v>
      </c>
      <c r="H161" s="67"/>
      <c r="I161" s="67"/>
      <c r="J161" s="67"/>
      <c r="K161" s="67"/>
    </row>
    <row r="162" spans="1:11">
      <c r="A162" s="118"/>
      <c r="B162" s="27">
        <v>41702</v>
      </c>
      <c r="C162" s="69"/>
      <c r="D162" s="69"/>
      <c r="E162" s="69"/>
      <c r="F162" s="69">
        <f t="shared" si="7"/>
        <v>0</v>
      </c>
      <c r="G162" s="69">
        <v>6</v>
      </c>
      <c r="H162" s="67"/>
      <c r="I162" s="67"/>
      <c r="J162" s="67"/>
      <c r="K162" s="67"/>
    </row>
    <row r="163" spans="1:11">
      <c r="A163" s="118"/>
      <c r="B163" s="27">
        <v>41703</v>
      </c>
      <c r="C163" s="69"/>
      <c r="D163" s="69"/>
      <c r="E163" s="69"/>
      <c r="F163" s="69">
        <f t="shared" si="7"/>
        <v>0</v>
      </c>
      <c r="G163" s="69">
        <v>6</v>
      </c>
      <c r="H163" s="67"/>
      <c r="I163" s="67"/>
      <c r="J163" s="67"/>
      <c r="K163" s="67"/>
    </row>
    <row r="164" spans="1:11">
      <c r="A164" s="118"/>
      <c r="B164" s="27">
        <v>41704</v>
      </c>
      <c r="C164" s="69"/>
      <c r="D164" s="69"/>
      <c r="E164" s="69"/>
      <c r="F164" s="69">
        <f t="shared" si="7"/>
        <v>0</v>
      </c>
      <c r="G164" s="69">
        <v>6</v>
      </c>
      <c r="H164" s="67"/>
      <c r="I164" s="67"/>
      <c r="J164" s="67"/>
      <c r="K164" s="67"/>
    </row>
    <row r="165" spans="1:11">
      <c r="A165" s="118"/>
      <c r="B165" s="27">
        <v>41705</v>
      </c>
      <c r="C165" s="69"/>
      <c r="D165" s="69"/>
      <c r="E165" s="69"/>
      <c r="F165" s="69">
        <f t="shared" ref="F165" si="10">E165</f>
        <v>0</v>
      </c>
      <c r="G165" s="69">
        <v>6</v>
      </c>
      <c r="H165" s="67"/>
      <c r="I165" s="67"/>
      <c r="J165" s="67"/>
      <c r="K165" s="67"/>
    </row>
    <row r="166" spans="1:11" s="106" customFormat="1">
      <c r="A166" s="117">
        <v>19</v>
      </c>
      <c r="B166" s="26">
        <v>41706</v>
      </c>
      <c r="C166" s="55"/>
      <c r="D166" s="55"/>
      <c r="E166" s="55"/>
      <c r="F166" s="55">
        <f t="shared" si="7"/>
        <v>0</v>
      </c>
      <c r="G166" s="55">
        <v>5</v>
      </c>
      <c r="H166" s="29"/>
      <c r="I166" s="29"/>
      <c r="J166" s="29"/>
      <c r="K166" s="29"/>
    </row>
    <row r="167" spans="1:11">
      <c r="A167" s="117"/>
      <c r="B167" s="26">
        <v>41708</v>
      </c>
      <c r="C167" s="55"/>
      <c r="D167" s="55"/>
      <c r="E167" s="55"/>
      <c r="F167" s="55">
        <f t="shared" si="7"/>
        <v>0</v>
      </c>
      <c r="G167" s="55">
        <v>6</v>
      </c>
      <c r="H167" s="29"/>
      <c r="I167" s="29"/>
      <c r="J167" s="29"/>
      <c r="K167" s="29"/>
    </row>
    <row r="168" spans="1:11">
      <c r="A168" s="117"/>
      <c r="B168" s="26">
        <v>41709</v>
      </c>
      <c r="C168" s="55"/>
      <c r="D168" s="55"/>
      <c r="E168" s="55"/>
      <c r="F168" s="55">
        <f t="shared" si="7"/>
        <v>0</v>
      </c>
      <c r="G168" s="55">
        <v>6</v>
      </c>
      <c r="H168" s="29"/>
      <c r="I168" s="29"/>
      <c r="J168" s="29"/>
      <c r="K168" s="29"/>
    </row>
    <row r="169" spans="1:11">
      <c r="A169" s="117"/>
      <c r="B169" s="26">
        <v>41710</v>
      </c>
      <c r="C169" s="55"/>
      <c r="D169" s="55"/>
      <c r="E169" s="55"/>
      <c r="F169" s="55">
        <f t="shared" si="7"/>
        <v>0</v>
      </c>
      <c r="G169" s="55">
        <v>6</v>
      </c>
      <c r="H169" s="29"/>
      <c r="I169" s="29"/>
      <c r="J169" s="29"/>
      <c r="K169" s="29"/>
    </row>
    <row r="170" spans="1:11">
      <c r="A170" s="117"/>
      <c r="B170" s="26">
        <v>41711</v>
      </c>
      <c r="C170" s="55"/>
      <c r="D170" s="55"/>
      <c r="E170" s="55"/>
      <c r="F170" s="55">
        <f t="shared" si="7"/>
        <v>0</v>
      </c>
      <c r="G170" s="55">
        <v>6</v>
      </c>
      <c r="H170" s="29"/>
      <c r="I170" s="29"/>
      <c r="J170" s="29"/>
      <c r="K170" s="29"/>
    </row>
    <row r="171" spans="1:11">
      <c r="A171" s="117"/>
      <c r="B171" s="26">
        <v>41712</v>
      </c>
      <c r="C171" s="55"/>
      <c r="D171" s="55"/>
      <c r="E171" s="55"/>
      <c r="F171" s="55">
        <f t="shared" ref="F171" si="11">E171</f>
        <v>0</v>
      </c>
      <c r="G171" s="55">
        <v>6</v>
      </c>
      <c r="H171" s="29"/>
      <c r="I171" s="29"/>
      <c r="J171" s="29"/>
      <c r="K171" s="29"/>
    </row>
    <row r="172" spans="1:11" s="105" customFormat="1">
      <c r="A172" s="118">
        <v>20</v>
      </c>
      <c r="B172" s="27">
        <v>41713</v>
      </c>
      <c r="C172" s="70"/>
      <c r="D172" s="70"/>
      <c r="E172" s="70"/>
      <c r="F172" s="70">
        <f t="shared" si="7"/>
        <v>0</v>
      </c>
      <c r="G172" s="70">
        <v>5</v>
      </c>
      <c r="H172" s="37"/>
      <c r="I172" s="37"/>
      <c r="J172" s="37"/>
      <c r="K172" s="37"/>
    </row>
    <row r="173" spans="1:11">
      <c r="A173" s="118"/>
      <c r="B173" s="27">
        <v>41715</v>
      </c>
      <c r="C173" s="69"/>
      <c r="D173" s="69"/>
      <c r="E173" s="69"/>
      <c r="F173" s="69">
        <f t="shared" si="7"/>
        <v>0</v>
      </c>
      <c r="G173" s="69">
        <v>6</v>
      </c>
      <c r="H173" s="67"/>
      <c r="I173" s="67"/>
      <c r="J173" s="67"/>
      <c r="K173" s="67"/>
    </row>
    <row r="174" spans="1:11">
      <c r="A174" s="118"/>
      <c r="B174" s="27">
        <v>41716</v>
      </c>
      <c r="C174" s="69"/>
      <c r="D174" s="69"/>
      <c r="E174" s="69"/>
      <c r="F174" s="69">
        <f t="shared" si="7"/>
        <v>0</v>
      </c>
      <c r="G174" s="69">
        <v>6</v>
      </c>
      <c r="H174" s="67"/>
      <c r="I174" s="67"/>
      <c r="J174" s="67"/>
      <c r="K174" s="67"/>
    </row>
    <row r="175" spans="1:11">
      <c r="A175" s="118"/>
      <c r="B175" s="27">
        <v>41717</v>
      </c>
      <c r="C175" s="69"/>
      <c r="D175" s="69"/>
      <c r="E175" s="69"/>
      <c r="F175" s="69">
        <f t="shared" si="7"/>
        <v>0</v>
      </c>
      <c r="G175" s="69">
        <v>6</v>
      </c>
      <c r="H175" s="67"/>
      <c r="I175" s="67"/>
      <c r="J175" s="67"/>
      <c r="K175" s="67"/>
    </row>
    <row r="176" spans="1:11">
      <c r="A176" s="118"/>
      <c r="B176" s="27">
        <v>41718</v>
      </c>
      <c r="C176" s="69"/>
      <c r="D176" s="69"/>
      <c r="E176" s="69"/>
      <c r="F176" s="69">
        <f t="shared" si="7"/>
        <v>0</v>
      </c>
      <c r="G176" s="69">
        <v>6</v>
      </c>
      <c r="H176" s="67"/>
      <c r="I176" s="67"/>
      <c r="J176" s="67"/>
      <c r="K176" s="67"/>
    </row>
    <row r="177" spans="1:11">
      <c r="A177" s="118"/>
      <c r="B177" s="27">
        <v>41719</v>
      </c>
      <c r="C177" s="69"/>
      <c r="D177" s="69"/>
      <c r="E177" s="69"/>
      <c r="F177" s="69">
        <f t="shared" ref="F177" si="12">E177</f>
        <v>0</v>
      </c>
      <c r="G177" s="69">
        <v>6</v>
      </c>
      <c r="H177" s="67"/>
      <c r="I177" s="67"/>
      <c r="J177" s="67"/>
      <c r="K177" s="67"/>
    </row>
    <row r="178" spans="1:11" s="106" customFormat="1">
      <c r="A178" s="117">
        <v>21</v>
      </c>
      <c r="B178" s="26">
        <v>41720</v>
      </c>
      <c r="C178" s="55"/>
      <c r="D178" s="55"/>
      <c r="E178" s="55"/>
      <c r="F178" s="55">
        <f t="shared" si="7"/>
        <v>0</v>
      </c>
      <c r="G178" s="55">
        <v>5</v>
      </c>
      <c r="H178" s="29"/>
      <c r="I178" s="29"/>
      <c r="J178" s="29"/>
      <c r="K178" s="29"/>
    </row>
    <row r="179" spans="1:11">
      <c r="A179" s="117"/>
      <c r="B179" s="26">
        <v>41722</v>
      </c>
      <c r="C179" s="55"/>
      <c r="D179" s="55"/>
      <c r="E179" s="55"/>
      <c r="F179" s="55">
        <f t="shared" si="7"/>
        <v>0</v>
      </c>
      <c r="G179" s="55">
        <v>6</v>
      </c>
      <c r="H179" s="29"/>
      <c r="I179" s="29"/>
      <c r="J179" s="29"/>
      <c r="K179" s="29"/>
    </row>
    <row r="180" spans="1:11">
      <c r="A180" s="117"/>
      <c r="B180" s="26">
        <v>41723</v>
      </c>
      <c r="C180" s="55"/>
      <c r="D180" s="55"/>
      <c r="E180" s="55"/>
      <c r="F180" s="55">
        <f t="shared" si="7"/>
        <v>0</v>
      </c>
      <c r="G180" s="55">
        <v>6</v>
      </c>
      <c r="H180" s="29"/>
      <c r="I180" s="29"/>
      <c r="J180" s="29"/>
      <c r="K180" s="29"/>
    </row>
    <row r="181" spans="1:11">
      <c r="A181" s="117"/>
      <c r="B181" s="26">
        <v>41724</v>
      </c>
      <c r="C181" s="55"/>
      <c r="D181" s="55"/>
      <c r="E181" s="55"/>
      <c r="F181" s="55">
        <f t="shared" si="7"/>
        <v>0</v>
      </c>
      <c r="G181" s="55">
        <v>6</v>
      </c>
      <c r="H181" s="29"/>
      <c r="I181" s="29"/>
      <c r="J181" s="29"/>
      <c r="K181" s="29"/>
    </row>
    <row r="182" spans="1:11">
      <c r="A182" s="117"/>
      <c r="B182" s="26">
        <v>41725</v>
      </c>
      <c r="C182" s="55"/>
      <c r="D182" s="55"/>
      <c r="E182" s="55"/>
      <c r="F182" s="55">
        <f t="shared" si="7"/>
        <v>0</v>
      </c>
      <c r="G182" s="55">
        <v>6</v>
      </c>
      <c r="H182" s="29"/>
      <c r="I182" s="29"/>
      <c r="J182" s="29"/>
      <c r="K182" s="29"/>
    </row>
    <row r="183" spans="1:11">
      <c r="A183" s="117"/>
      <c r="B183" s="26">
        <v>41726</v>
      </c>
      <c r="C183" s="55"/>
      <c r="D183" s="55"/>
      <c r="E183" s="55"/>
      <c r="F183" s="55">
        <f t="shared" ref="F183" si="13">E183</f>
        <v>0</v>
      </c>
      <c r="G183" s="55">
        <v>6</v>
      </c>
      <c r="H183" s="29"/>
      <c r="I183" s="29"/>
      <c r="J183" s="29"/>
      <c r="K183" s="29"/>
    </row>
    <row r="184" spans="1:11" s="105" customFormat="1">
      <c r="A184" s="118">
        <v>22</v>
      </c>
      <c r="B184" s="27">
        <v>41727</v>
      </c>
      <c r="C184" s="70"/>
      <c r="D184" s="70"/>
      <c r="E184" s="70"/>
      <c r="F184" s="70">
        <f t="shared" si="7"/>
        <v>0</v>
      </c>
      <c r="G184" s="70">
        <v>5</v>
      </c>
      <c r="H184" s="37"/>
      <c r="I184" s="37"/>
      <c r="J184" s="37"/>
      <c r="K184" s="37"/>
    </row>
    <row r="185" spans="1:11">
      <c r="A185" s="118"/>
      <c r="B185" s="27">
        <v>41729</v>
      </c>
      <c r="C185" s="69"/>
      <c r="D185" s="69"/>
      <c r="E185" s="69"/>
      <c r="F185" s="69">
        <f t="shared" si="7"/>
        <v>0</v>
      </c>
      <c r="G185" s="69">
        <v>6</v>
      </c>
      <c r="H185" s="67"/>
      <c r="I185" s="67"/>
      <c r="J185" s="67"/>
      <c r="K185" s="67"/>
    </row>
    <row r="186" spans="1:11">
      <c r="A186" s="118"/>
      <c r="B186" s="27">
        <v>41730</v>
      </c>
      <c r="C186" s="69"/>
      <c r="D186" s="69"/>
      <c r="E186" s="69"/>
      <c r="F186" s="69">
        <f t="shared" ref="F186:F223" si="14">E186</f>
        <v>0</v>
      </c>
      <c r="G186" s="69">
        <v>6</v>
      </c>
      <c r="H186" s="67"/>
      <c r="I186" s="67"/>
      <c r="J186" s="67"/>
      <c r="K186" s="67"/>
    </row>
    <row r="187" spans="1:11">
      <c r="A187" s="118"/>
      <c r="B187" s="27">
        <v>41731</v>
      </c>
      <c r="C187" s="69"/>
      <c r="D187" s="69"/>
      <c r="E187" s="69"/>
      <c r="F187" s="69">
        <f t="shared" si="14"/>
        <v>0</v>
      </c>
      <c r="G187" s="69">
        <v>6</v>
      </c>
      <c r="H187" s="67"/>
      <c r="I187" s="67"/>
      <c r="J187" s="67"/>
      <c r="K187" s="67"/>
    </row>
    <row r="188" spans="1:11">
      <c r="A188" s="118"/>
      <c r="B188" s="27">
        <v>41732</v>
      </c>
      <c r="C188" s="69"/>
      <c r="D188" s="69"/>
      <c r="E188" s="69"/>
      <c r="F188" s="69">
        <f t="shared" si="14"/>
        <v>0</v>
      </c>
      <c r="G188" s="69">
        <v>6</v>
      </c>
      <c r="H188" s="67"/>
      <c r="I188" s="67"/>
      <c r="J188" s="67"/>
      <c r="K188" s="67"/>
    </row>
    <row r="189" spans="1:11">
      <c r="A189" s="118"/>
      <c r="B189" s="27">
        <v>41733</v>
      </c>
      <c r="C189" s="69"/>
      <c r="D189" s="69"/>
      <c r="E189" s="69"/>
      <c r="F189" s="69">
        <f t="shared" ref="F189" si="15">E189</f>
        <v>0</v>
      </c>
      <c r="G189" s="69">
        <v>6</v>
      </c>
      <c r="H189" s="67"/>
      <c r="I189" s="67"/>
      <c r="J189" s="67"/>
      <c r="K189" s="67"/>
    </row>
    <row r="190" spans="1:11" s="106" customFormat="1">
      <c r="A190" s="117">
        <v>23</v>
      </c>
      <c r="B190" s="26">
        <v>41734</v>
      </c>
      <c r="C190" s="55"/>
      <c r="D190" s="55"/>
      <c r="E190" s="55"/>
      <c r="F190" s="55">
        <f t="shared" si="14"/>
        <v>0</v>
      </c>
      <c r="G190" s="55">
        <v>5</v>
      </c>
      <c r="H190" s="29"/>
      <c r="I190" s="29"/>
      <c r="J190" s="29"/>
      <c r="K190" s="29"/>
    </row>
    <row r="191" spans="1:11">
      <c r="A191" s="117"/>
      <c r="B191" s="26">
        <v>41736</v>
      </c>
      <c r="C191" s="55"/>
      <c r="D191" s="55"/>
      <c r="E191" s="55"/>
      <c r="F191" s="55">
        <f t="shared" si="14"/>
        <v>0</v>
      </c>
      <c r="G191" s="55">
        <v>6</v>
      </c>
      <c r="H191" s="29"/>
      <c r="I191" s="29"/>
      <c r="J191" s="29"/>
      <c r="K191" s="29"/>
    </row>
    <row r="192" spans="1:11">
      <c r="A192" s="117"/>
      <c r="B192" s="26">
        <v>41737</v>
      </c>
      <c r="C192" s="55"/>
      <c r="D192" s="55"/>
      <c r="E192" s="55"/>
      <c r="F192" s="55">
        <f t="shared" si="14"/>
        <v>0</v>
      </c>
      <c r="G192" s="55">
        <v>6</v>
      </c>
      <c r="H192" s="29"/>
      <c r="I192" s="29"/>
      <c r="J192" s="29"/>
      <c r="K192" s="29"/>
    </row>
    <row r="193" spans="1:11">
      <c r="A193" s="117"/>
      <c r="B193" s="26">
        <v>41738</v>
      </c>
      <c r="C193" s="55"/>
      <c r="D193" s="55"/>
      <c r="E193" s="55"/>
      <c r="F193" s="55">
        <f t="shared" si="14"/>
        <v>0</v>
      </c>
      <c r="G193" s="55">
        <v>6</v>
      </c>
      <c r="H193" s="29"/>
      <c r="I193" s="29"/>
      <c r="J193" s="29"/>
      <c r="K193" s="29"/>
    </row>
    <row r="194" spans="1:11">
      <c r="A194" s="117"/>
      <c r="B194" s="26">
        <v>41739</v>
      </c>
      <c r="C194" s="55"/>
      <c r="D194" s="55"/>
      <c r="E194" s="55"/>
      <c r="F194" s="55">
        <f t="shared" si="14"/>
        <v>0</v>
      </c>
      <c r="G194" s="55">
        <v>6</v>
      </c>
      <c r="H194" s="29"/>
      <c r="I194" s="29"/>
      <c r="J194" s="29"/>
      <c r="K194" s="29"/>
    </row>
    <row r="195" spans="1:11">
      <c r="A195" s="117"/>
      <c r="B195" s="26">
        <v>41740</v>
      </c>
      <c r="C195" s="55"/>
      <c r="D195" s="55"/>
      <c r="E195" s="55"/>
      <c r="F195" s="55">
        <f t="shared" ref="F195" si="16">E195</f>
        <v>0</v>
      </c>
      <c r="G195" s="55">
        <v>6</v>
      </c>
      <c r="H195" s="29"/>
      <c r="I195" s="29"/>
      <c r="J195" s="29"/>
      <c r="K195" s="29"/>
    </row>
    <row r="196" spans="1:11" s="105" customFormat="1">
      <c r="A196" s="118">
        <v>24</v>
      </c>
      <c r="B196" s="27">
        <v>41741</v>
      </c>
      <c r="C196" s="70"/>
      <c r="D196" s="70"/>
      <c r="E196" s="70"/>
      <c r="F196" s="70">
        <f t="shared" si="14"/>
        <v>0</v>
      </c>
      <c r="G196" s="70">
        <v>5</v>
      </c>
      <c r="H196" s="37"/>
      <c r="I196" s="37"/>
      <c r="J196" s="37"/>
      <c r="K196" s="37"/>
    </row>
    <row r="197" spans="1:11">
      <c r="A197" s="118"/>
      <c r="B197" s="27">
        <v>41743</v>
      </c>
      <c r="C197" s="69"/>
      <c r="D197" s="69"/>
      <c r="E197" s="69"/>
      <c r="F197" s="69">
        <f t="shared" si="14"/>
        <v>0</v>
      </c>
      <c r="G197" s="69">
        <v>6</v>
      </c>
      <c r="H197" s="67"/>
      <c r="I197" s="67"/>
      <c r="J197" s="67"/>
      <c r="K197" s="67"/>
    </row>
    <row r="198" spans="1:11">
      <c r="A198" s="118"/>
      <c r="B198" s="27">
        <v>41744</v>
      </c>
      <c r="C198" s="69"/>
      <c r="D198" s="69"/>
      <c r="E198" s="69"/>
      <c r="F198" s="69">
        <f t="shared" si="14"/>
        <v>0</v>
      </c>
      <c r="G198" s="69">
        <v>6</v>
      </c>
      <c r="H198" s="67"/>
      <c r="I198" s="67"/>
      <c r="J198" s="67"/>
      <c r="K198" s="67"/>
    </row>
    <row r="199" spans="1:11">
      <c r="A199" s="118"/>
      <c r="B199" s="27">
        <v>41745</v>
      </c>
      <c r="C199" s="69"/>
      <c r="D199" s="69"/>
      <c r="E199" s="69"/>
      <c r="F199" s="69">
        <f t="shared" si="14"/>
        <v>0</v>
      </c>
      <c r="G199" s="69">
        <v>6</v>
      </c>
      <c r="H199" s="67"/>
      <c r="I199" s="67"/>
      <c r="J199" s="67"/>
      <c r="K199" s="67"/>
    </row>
    <row r="200" spans="1:11">
      <c r="A200" s="118"/>
      <c r="B200" s="27">
        <v>41746</v>
      </c>
      <c r="C200" s="69"/>
      <c r="D200" s="69"/>
      <c r="E200" s="69"/>
      <c r="F200" s="69">
        <f t="shared" si="14"/>
        <v>0</v>
      </c>
      <c r="G200" s="69">
        <v>6</v>
      </c>
      <c r="H200" s="67"/>
      <c r="I200" s="67"/>
      <c r="J200" s="67"/>
      <c r="K200" s="67"/>
    </row>
    <row r="201" spans="1:11">
      <c r="A201" s="118"/>
      <c r="B201" s="27">
        <v>41747</v>
      </c>
      <c r="C201" s="69"/>
      <c r="D201" s="69"/>
      <c r="E201" s="69"/>
      <c r="F201" s="69">
        <f t="shared" ref="F201" si="17">E201</f>
        <v>0</v>
      </c>
      <c r="G201" s="69">
        <v>6</v>
      </c>
      <c r="H201" s="67"/>
      <c r="I201" s="67"/>
      <c r="J201" s="67"/>
      <c r="K201" s="67"/>
    </row>
    <row r="202" spans="1:11" s="106" customFormat="1">
      <c r="A202" s="117">
        <v>25</v>
      </c>
      <c r="B202" s="26">
        <v>41748</v>
      </c>
      <c r="C202" s="55"/>
      <c r="D202" s="55"/>
      <c r="E202" s="55"/>
      <c r="F202" s="55">
        <f t="shared" si="14"/>
        <v>0</v>
      </c>
      <c r="G202" s="55">
        <v>5</v>
      </c>
      <c r="H202" s="29"/>
      <c r="I202" s="29"/>
      <c r="J202" s="29"/>
      <c r="K202" s="29"/>
    </row>
    <row r="203" spans="1:11">
      <c r="A203" s="117"/>
      <c r="B203" s="26">
        <v>41750</v>
      </c>
      <c r="C203" s="55"/>
      <c r="D203" s="55"/>
      <c r="E203" s="55"/>
      <c r="F203" s="55">
        <f t="shared" si="14"/>
        <v>0</v>
      </c>
      <c r="G203" s="55">
        <v>6</v>
      </c>
      <c r="H203" s="29"/>
      <c r="I203" s="29"/>
      <c r="J203" s="29"/>
      <c r="K203" s="29"/>
    </row>
    <row r="204" spans="1:11">
      <c r="A204" s="117"/>
      <c r="B204" s="26">
        <v>41751</v>
      </c>
      <c r="C204" s="55"/>
      <c r="D204" s="55"/>
      <c r="E204" s="55"/>
      <c r="F204" s="55">
        <f t="shared" si="14"/>
        <v>0</v>
      </c>
      <c r="G204" s="55">
        <v>6</v>
      </c>
      <c r="H204" s="29"/>
      <c r="I204" s="29"/>
      <c r="J204" s="29"/>
      <c r="K204" s="29"/>
    </row>
    <row r="205" spans="1:11">
      <c r="A205" s="117"/>
      <c r="B205" s="26">
        <v>41752</v>
      </c>
      <c r="C205" s="55"/>
      <c r="D205" s="55"/>
      <c r="E205" s="55"/>
      <c r="F205" s="55">
        <f t="shared" si="14"/>
        <v>0</v>
      </c>
      <c r="G205" s="55">
        <v>6</v>
      </c>
      <c r="H205" s="29"/>
      <c r="I205" s="29"/>
      <c r="J205" s="29"/>
      <c r="K205" s="29"/>
    </row>
    <row r="206" spans="1:11">
      <c r="A206" s="117"/>
      <c r="B206" s="26">
        <v>41753</v>
      </c>
      <c r="C206" s="55"/>
      <c r="D206" s="55"/>
      <c r="E206" s="55"/>
      <c r="F206" s="55">
        <f t="shared" si="14"/>
        <v>0</v>
      </c>
      <c r="G206" s="55">
        <v>6</v>
      </c>
      <c r="H206" s="29"/>
      <c r="I206" s="29"/>
      <c r="J206" s="29"/>
      <c r="K206" s="29"/>
    </row>
    <row r="207" spans="1:11">
      <c r="A207" s="117"/>
      <c r="B207" s="26">
        <v>41754</v>
      </c>
      <c r="C207" s="55"/>
      <c r="D207" s="55"/>
      <c r="E207" s="55"/>
      <c r="F207" s="55">
        <f t="shared" ref="F207" si="18">E207</f>
        <v>0</v>
      </c>
      <c r="G207" s="55">
        <v>6</v>
      </c>
      <c r="H207" s="29"/>
      <c r="I207" s="29"/>
      <c r="J207" s="29"/>
      <c r="K207" s="29"/>
    </row>
    <row r="208" spans="1:11" s="105" customFormat="1">
      <c r="A208" s="118">
        <v>26</v>
      </c>
      <c r="B208" s="27">
        <v>41755</v>
      </c>
      <c r="C208" s="70"/>
      <c r="D208" s="70"/>
      <c r="E208" s="70"/>
      <c r="F208" s="70">
        <f t="shared" si="14"/>
        <v>0</v>
      </c>
      <c r="G208" s="70">
        <v>5</v>
      </c>
      <c r="H208" s="37"/>
      <c r="I208" s="37"/>
      <c r="J208" s="37"/>
      <c r="K208" s="37"/>
    </row>
    <row r="209" spans="1:11">
      <c r="A209" s="118"/>
      <c r="B209" s="27">
        <v>41757</v>
      </c>
      <c r="C209" s="69"/>
      <c r="D209" s="69"/>
      <c r="E209" s="69"/>
      <c r="F209" s="69">
        <f t="shared" si="14"/>
        <v>0</v>
      </c>
      <c r="G209" s="69">
        <v>6</v>
      </c>
      <c r="H209" s="67"/>
      <c r="I209" s="67"/>
      <c r="J209" s="67"/>
      <c r="K209" s="67"/>
    </row>
    <row r="210" spans="1:11">
      <c r="A210" s="118"/>
      <c r="B210" s="27">
        <v>41758</v>
      </c>
      <c r="C210" s="69"/>
      <c r="D210" s="69"/>
      <c r="E210" s="69"/>
      <c r="F210" s="69">
        <f t="shared" si="14"/>
        <v>0</v>
      </c>
      <c r="G210" s="69">
        <v>6</v>
      </c>
      <c r="H210" s="67"/>
      <c r="I210" s="67"/>
      <c r="J210" s="67"/>
      <c r="K210" s="67"/>
    </row>
    <row r="211" spans="1:11">
      <c r="A211" s="118"/>
      <c r="B211" s="27">
        <v>41759</v>
      </c>
      <c r="C211" s="69"/>
      <c r="D211" s="69"/>
      <c r="E211" s="69"/>
      <c r="F211" s="69">
        <f t="shared" si="14"/>
        <v>0</v>
      </c>
      <c r="G211" s="69">
        <v>6</v>
      </c>
      <c r="H211" s="67"/>
      <c r="I211" s="67"/>
      <c r="J211" s="67"/>
      <c r="K211" s="67"/>
    </row>
    <row r="212" spans="1:11">
      <c r="A212" s="118"/>
      <c r="B212" s="27">
        <v>41760</v>
      </c>
      <c r="C212" s="69"/>
      <c r="D212" s="69"/>
      <c r="E212" s="69"/>
      <c r="F212" s="69">
        <f t="shared" si="14"/>
        <v>0</v>
      </c>
      <c r="G212" s="69">
        <v>6</v>
      </c>
      <c r="H212" s="67"/>
      <c r="I212" s="67"/>
      <c r="J212" s="67"/>
      <c r="K212" s="67"/>
    </row>
    <row r="213" spans="1:11">
      <c r="A213" s="118"/>
      <c r="B213" s="27">
        <v>41761</v>
      </c>
      <c r="C213" s="69"/>
      <c r="D213" s="69"/>
      <c r="E213" s="69"/>
      <c r="F213" s="69">
        <f t="shared" ref="F213" si="19">E213</f>
        <v>0</v>
      </c>
      <c r="G213" s="69">
        <v>6</v>
      </c>
      <c r="H213" s="67"/>
      <c r="I213" s="67"/>
      <c r="J213" s="67"/>
      <c r="K213" s="67"/>
    </row>
    <row r="214" spans="1:11" s="106" customFormat="1">
      <c r="A214" s="117">
        <v>27</v>
      </c>
      <c r="B214" s="26">
        <v>41762</v>
      </c>
      <c r="C214" s="55"/>
      <c r="D214" s="55"/>
      <c r="E214" s="55"/>
      <c r="F214" s="55">
        <f t="shared" si="14"/>
        <v>0</v>
      </c>
      <c r="G214" s="55">
        <v>5</v>
      </c>
      <c r="H214" s="29"/>
      <c r="I214" s="29"/>
      <c r="J214" s="29"/>
      <c r="K214" s="29"/>
    </row>
    <row r="215" spans="1:11">
      <c r="A215" s="117"/>
      <c r="B215" s="26">
        <v>41764</v>
      </c>
      <c r="C215" s="55"/>
      <c r="D215" s="55"/>
      <c r="E215" s="55"/>
      <c r="F215" s="55">
        <f t="shared" si="14"/>
        <v>0</v>
      </c>
      <c r="G215" s="55">
        <v>6</v>
      </c>
      <c r="H215" s="29"/>
      <c r="I215" s="29"/>
      <c r="J215" s="29"/>
      <c r="K215" s="29"/>
    </row>
    <row r="216" spans="1:11">
      <c r="A216" s="117"/>
      <c r="B216" s="26">
        <v>41765</v>
      </c>
      <c r="C216" s="55"/>
      <c r="D216" s="55"/>
      <c r="E216" s="55"/>
      <c r="F216" s="55">
        <f t="shared" si="14"/>
        <v>0</v>
      </c>
      <c r="G216" s="55">
        <v>6</v>
      </c>
      <c r="H216" s="29"/>
      <c r="I216" s="29"/>
      <c r="J216" s="29"/>
      <c r="K216" s="29"/>
    </row>
    <row r="217" spans="1:11">
      <c r="A217" s="117"/>
      <c r="B217" s="26">
        <v>41766</v>
      </c>
      <c r="C217" s="55"/>
      <c r="D217" s="55"/>
      <c r="E217" s="55"/>
      <c r="F217" s="55">
        <f t="shared" si="14"/>
        <v>0</v>
      </c>
      <c r="G217" s="55">
        <v>6</v>
      </c>
      <c r="H217" s="29"/>
      <c r="I217" s="29"/>
      <c r="J217" s="29"/>
      <c r="K217" s="29"/>
    </row>
    <row r="218" spans="1:11">
      <c r="A218" s="117"/>
      <c r="B218" s="26">
        <v>41767</v>
      </c>
      <c r="C218" s="55"/>
      <c r="D218" s="55"/>
      <c r="E218" s="55"/>
      <c r="F218" s="55">
        <f t="shared" si="14"/>
        <v>0</v>
      </c>
      <c r="G218" s="55">
        <v>6</v>
      </c>
      <c r="H218" s="29"/>
      <c r="I218" s="29"/>
      <c r="J218" s="29"/>
      <c r="K218" s="29"/>
    </row>
    <row r="219" spans="1:11">
      <c r="A219" s="117"/>
      <c r="B219" s="26">
        <v>41768</v>
      </c>
      <c r="C219" s="55"/>
      <c r="D219" s="55"/>
      <c r="E219" s="55"/>
      <c r="F219" s="55">
        <f t="shared" ref="F219" si="20">E219</f>
        <v>0</v>
      </c>
      <c r="G219" s="55">
        <v>6</v>
      </c>
      <c r="H219" s="29"/>
      <c r="I219" s="29"/>
      <c r="J219" s="29"/>
      <c r="K219" s="29"/>
    </row>
    <row r="220" spans="1:11" s="105" customFormat="1">
      <c r="A220" s="118">
        <v>28</v>
      </c>
      <c r="B220" s="27">
        <v>41769</v>
      </c>
      <c r="C220" s="70"/>
      <c r="D220" s="70"/>
      <c r="E220" s="70"/>
      <c r="F220" s="70">
        <f t="shared" si="14"/>
        <v>0</v>
      </c>
      <c r="G220" s="70">
        <v>5</v>
      </c>
      <c r="H220" s="37"/>
      <c r="I220" s="37"/>
      <c r="J220" s="37"/>
      <c r="K220" s="37"/>
    </row>
    <row r="221" spans="1:11">
      <c r="A221" s="118"/>
      <c r="B221" s="27">
        <v>41771</v>
      </c>
      <c r="C221" s="69"/>
      <c r="D221" s="69"/>
      <c r="E221" s="69"/>
      <c r="F221" s="69">
        <f t="shared" si="14"/>
        <v>0</v>
      </c>
      <c r="G221" s="69">
        <v>6</v>
      </c>
      <c r="H221" s="67"/>
      <c r="I221" s="67"/>
      <c r="J221" s="67"/>
      <c r="K221" s="67"/>
    </row>
    <row r="222" spans="1:11">
      <c r="A222" s="118"/>
      <c r="B222" s="27">
        <v>41772</v>
      </c>
      <c r="C222" s="69"/>
      <c r="D222" s="69"/>
      <c r="E222" s="69"/>
      <c r="F222" s="69">
        <f t="shared" si="14"/>
        <v>0</v>
      </c>
      <c r="G222" s="69">
        <v>6</v>
      </c>
      <c r="H222" s="67"/>
      <c r="I222" s="67"/>
      <c r="J222" s="67"/>
      <c r="K222" s="67"/>
    </row>
    <row r="223" spans="1:11">
      <c r="A223" s="118"/>
      <c r="B223" s="27">
        <v>41773</v>
      </c>
      <c r="C223" s="69"/>
      <c r="D223" s="69"/>
      <c r="E223" s="69"/>
      <c r="F223" s="69">
        <f t="shared" si="14"/>
        <v>0</v>
      </c>
      <c r="G223" s="69">
        <v>6</v>
      </c>
      <c r="H223" s="67"/>
      <c r="I223" s="67"/>
      <c r="J223" s="67"/>
      <c r="K223" s="67"/>
    </row>
    <row r="224" spans="1:11">
      <c r="A224" s="118"/>
      <c r="B224" s="27">
        <v>41774</v>
      </c>
      <c r="C224" s="69"/>
      <c r="D224" s="69"/>
      <c r="E224" s="69"/>
      <c r="F224" s="69">
        <f t="shared" ref="F224:F237" si="21">E224</f>
        <v>0</v>
      </c>
      <c r="G224" s="69">
        <v>6</v>
      </c>
      <c r="H224" s="67"/>
      <c r="I224" s="67"/>
      <c r="J224" s="67"/>
      <c r="K224" s="67"/>
    </row>
    <row r="225" spans="1:11">
      <c r="A225" s="118"/>
      <c r="B225" s="27">
        <v>41775</v>
      </c>
      <c r="C225" s="69"/>
      <c r="D225" s="69"/>
      <c r="E225" s="69"/>
      <c r="F225" s="69">
        <f t="shared" ref="F225" si="22">E225</f>
        <v>0</v>
      </c>
      <c r="G225" s="69">
        <v>6</v>
      </c>
      <c r="H225" s="67"/>
      <c r="I225" s="67"/>
      <c r="J225" s="67"/>
      <c r="K225" s="67"/>
    </row>
    <row r="226" spans="1:11" s="106" customFormat="1">
      <c r="A226" s="117">
        <v>29</v>
      </c>
      <c r="B226" s="26">
        <v>41776</v>
      </c>
      <c r="C226" s="55"/>
      <c r="D226" s="55"/>
      <c r="E226" s="55"/>
      <c r="F226" s="55">
        <f t="shared" si="21"/>
        <v>0</v>
      </c>
      <c r="G226" s="55">
        <v>5</v>
      </c>
      <c r="H226" s="29"/>
      <c r="I226" s="29"/>
      <c r="J226" s="29"/>
      <c r="K226" s="29"/>
    </row>
    <row r="227" spans="1:11">
      <c r="A227" s="117"/>
      <c r="B227" s="26">
        <v>41778</v>
      </c>
      <c r="C227" s="55"/>
      <c r="D227" s="55"/>
      <c r="E227" s="55"/>
      <c r="F227" s="55">
        <f t="shared" si="21"/>
        <v>0</v>
      </c>
      <c r="G227" s="55">
        <v>6</v>
      </c>
      <c r="H227" s="29"/>
      <c r="I227" s="29"/>
      <c r="J227" s="29"/>
      <c r="K227" s="29"/>
    </row>
    <row r="228" spans="1:11">
      <c r="A228" s="117"/>
      <c r="B228" s="26">
        <v>41779</v>
      </c>
      <c r="C228" s="55"/>
      <c r="D228" s="55"/>
      <c r="E228" s="55"/>
      <c r="F228" s="55">
        <f t="shared" si="21"/>
        <v>0</v>
      </c>
      <c r="G228" s="55">
        <v>6</v>
      </c>
      <c r="H228" s="29"/>
      <c r="I228" s="29"/>
      <c r="J228" s="29"/>
      <c r="K228" s="29"/>
    </row>
    <row r="229" spans="1:11">
      <c r="A229" s="117"/>
      <c r="B229" s="26">
        <v>41780</v>
      </c>
      <c r="C229" s="55"/>
      <c r="D229" s="55"/>
      <c r="E229" s="55"/>
      <c r="F229" s="55">
        <f t="shared" si="21"/>
        <v>0</v>
      </c>
      <c r="G229" s="55">
        <v>6</v>
      </c>
      <c r="H229" s="29"/>
      <c r="I229" s="29"/>
      <c r="J229" s="29"/>
      <c r="K229" s="29"/>
    </row>
    <row r="230" spans="1:11">
      <c r="A230" s="117"/>
      <c r="B230" s="26">
        <v>41781</v>
      </c>
      <c r="C230" s="55"/>
      <c r="D230" s="55"/>
      <c r="E230" s="55"/>
      <c r="F230" s="55">
        <f t="shared" si="21"/>
        <v>0</v>
      </c>
      <c r="G230" s="55">
        <v>6</v>
      </c>
      <c r="H230" s="29"/>
      <c r="I230" s="29"/>
      <c r="J230" s="29"/>
      <c r="K230" s="29"/>
    </row>
    <row r="231" spans="1:11">
      <c r="A231" s="117"/>
      <c r="B231" s="26">
        <v>41782</v>
      </c>
      <c r="C231" s="55"/>
      <c r="D231" s="55"/>
      <c r="E231" s="55"/>
      <c r="F231" s="55">
        <f t="shared" ref="F231" si="23">E231</f>
        <v>0</v>
      </c>
      <c r="G231" s="55">
        <v>6</v>
      </c>
      <c r="H231" s="29"/>
      <c r="I231" s="29"/>
      <c r="J231" s="29"/>
      <c r="K231" s="29"/>
    </row>
    <row r="232" spans="1:11" s="105" customFormat="1">
      <c r="A232" s="115">
        <v>30</v>
      </c>
      <c r="B232" s="27">
        <v>41783</v>
      </c>
      <c r="C232" s="70"/>
      <c r="D232" s="70"/>
      <c r="E232" s="70"/>
      <c r="F232" s="70">
        <f t="shared" si="21"/>
        <v>0</v>
      </c>
      <c r="G232" s="70">
        <v>5</v>
      </c>
      <c r="H232" s="37"/>
      <c r="I232" s="37"/>
      <c r="J232" s="37"/>
      <c r="K232" s="37"/>
    </row>
    <row r="233" spans="1:11">
      <c r="A233" s="115"/>
      <c r="B233" s="27">
        <v>41785</v>
      </c>
      <c r="C233" s="70"/>
      <c r="D233" s="70"/>
      <c r="E233" s="70"/>
      <c r="F233" s="70">
        <f t="shared" si="21"/>
        <v>0</v>
      </c>
      <c r="G233" s="69">
        <v>7</v>
      </c>
      <c r="H233" s="37"/>
      <c r="I233" s="37"/>
      <c r="J233" s="37"/>
      <c r="K233" s="37"/>
    </row>
    <row r="234" spans="1:11">
      <c r="A234" s="115"/>
      <c r="B234" s="27">
        <v>41786</v>
      </c>
      <c r="C234" s="70"/>
      <c r="D234" s="70"/>
      <c r="E234" s="70"/>
      <c r="F234" s="70">
        <f t="shared" si="21"/>
        <v>0</v>
      </c>
      <c r="G234" s="69">
        <v>7</v>
      </c>
      <c r="H234" s="37"/>
      <c r="I234" s="37"/>
      <c r="J234" s="37"/>
      <c r="K234" s="37"/>
    </row>
    <row r="235" spans="1:11">
      <c r="A235" s="115"/>
      <c r="B235" s="27">
        <v>41787</v>
      </c>
      <c r="C235" s="70"/>
      <c r="D235" s="70"/>
      <c r="E235" s="70"/>
      <c r="F235" s="70">
        <f t="shared" si="21"/>
        <v>0</v>
      </c>
      <c r="G235" s="69">
        <v>7</v>
      </c>
      <c r="H235" s="37"/>
      <c r="I235" s="37"/>
      <c r="J235" s="37"/>
      <c r="K235" s="37"/>
    </row>
    <row r="236" spans="1:11">
      <c r="A236" s="115"/>
      <c r="B236" s="27">
        <v>41788</v>
      </c>
      <c r="C236" s="70"/>
      <c r="D236" s="70"/>
      <c r="E236" s="70"/>
      <c r="F236" s="70">
        <f t="shared" si="21"/>
        <v>0</v>
      </c>
      <c r="G236" s="69">
        <v>7</v>
      </c>
      <c r="H236" s="37"/>
      <c r="I236" s="37"/>
      <c r="J236" s="37"/>
      <c r="K236" s="37"/>
    </row>
    <row r="237" spans="1:11">
      <c r="A237" s="116"/>
      <c r="B237" s="27">
        <v>41789</v>
      </c>
      <c r="C237" s="70"/>
      <c r="D237" s="70"/>
      <c r="E237" s="70"/>
      <c r="F237" s="70">
        <f t="shared" si="21"/>
        <v>0</v>
      </c>
      <c r="G237" s="69">
        <v>7</v>
      </c>
      <c r="H237" s="37"/>
      <c r="I237" s="37"/>
      <c r="J237" s="37"/>
      <c r="K237" s="37"/>
    </row>
    <row r="238" spans="1:1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1:1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1:1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1:1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spans="1:1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spans="1:1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spans="1:1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spans="1:1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spans="1:1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</sheetData>
  <mergeCells count="104">
    <mergeCell ref="F104:F106"/>
    <mergeCell ref="G104:G106"/>
    <mergeCell ref="F99:F100"/>
    <mergeCell ref="G99:G100"/>
    <mergeCell ref="G93:G94"/>
    <mergeCell ref="G89:G90"/>
    <mergeCell ref="G87:G88"/>
    <mergeCell ref="G84:G86"/>
    <mergeCell ref="B76:B80"/>
    <mergeCell ref="G76:G80"/>
    <mergeCell ref="F76:F80"/>
    <mergeCell ref="G82:G83"/>
    <mergeCell ref="F84:F86"/>
    <mergeCell ref="F82:F83"/>
    <mergeCell ref="F87:F88"/>
    <mergeCell ref="F95:F97"/>
    <mergeCell ref="G95:G97"/>
    <mergeCell ref="F93:F94"/>
    <mergeCell ref="F89:F9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74:F75"/>
    <mergeCell ref="F51:F53"/>
    <mergeCell ref="F54:F58"/>
    <mergeCell ref="F24:F28"/>
    <mergeCell ref="F29:F30"/>
    <mergeCell ref="F35:F38"/>
    <mergeCell ref="F31:F33"/>
    <mergeCell ref="G19:G20"/>
    <mergeCell ref="G21:G22"/>
    <mergeCell ref="G24:G28"/>
    <mergeCell ref="G29:G30"/>
    <mergeCell ref="G31:G33"/>
    <mergeCell ref="G35:G38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A153:A159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19:F20"/>
    <mergeCell ref="F21:F22"/>
    <mergeCell ref="A59:A68"/>
    <mergeCell ref="A232:A237"/>
    <mergeCell ref="A190:A195"/>
    <mergeCell ref="A196:A201"/>
    <mergeCell ref="A202:A207"/>
    <mergeCell ref="A208:A213"/>
    <mergeCell ref="A214:A219"/>
    <mergeCell ref="A220:A225"/>
    <mergeCell ref="A226:A231"/>
    <mergeCell ref="A132:A138"/>
    <mergeCell ref="A124:A131"/>
    <mergeCell ref="A103:A109"/>
    <mergeCell ref="A69:A81"/>
    <mergeCell ref="A82:A92"/>
    <mergeCell ref="A93:A102"/>
    <mergeCell ref="A178:A183"/>
    <mergeCell ref="A184:A189"/>
    <mergeCell ref="A139:A145"/>
    <mergeCell ref="A110:A116"/>
    <mergeCell ref="A117:A123"/>
    <mergeCell ref="A160:A165"/>
    <mergeCell ref="A166:A171"/>
    <mergeCell ref="A172:A177"/>
    <mergeCell ref="A146:A152"/>
  </mergeCells>
  <conditionalFormatting sqref="N7">
    <cfRule type="cellIs" dxfId="3" priority="103" operator="greaterThan">
      <formula>5000</formula>
    </cfRule>
    <cfRule type="cellIs" dxfId="2" priority="104" operator="lessThan">
      <formula>700</formula>
    </cfRule>
    <cfRule type="cellIs" dxfId="1" priority="105" operator="greaterThan">
      <formula>4704</formula>
    </cfRule>
    <cfRule type="cellIs" dxfId="0" priority="10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3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3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3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3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3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3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29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2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2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2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2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2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2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2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2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2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1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1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1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1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1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1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1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1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1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1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02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00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8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97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96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94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93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91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90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89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86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85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84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83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82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81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80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79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78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77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76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75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F116</xm:sqref>
        </x14:conditionalFormatting>
        <x14:conditionalFormatting xmlns:xm="http://schemas.microsoft.com/office/excel/2006/main">
          <x14:cfRule type="iconSet" priority="74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G116</xm:sqref>
        </x14:conditionalFormatting>
        <x14:conditionalFormatting xmlns:xm="http://schemas.microsoft.com/office/excel/2006/main">
          <x14:cfRule type="iconSet" priority="73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F123</xm:sqref>
        </x14:conditionalFormatting>
        <x14:conditionalFormatting xmlns:xm="http://schemas.microsoft.com/office/excel/2006/main">
          <x14:cfRule type="iconSet" priority="72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G123</xm:sqref>
        </x14:conditionalFormatting>
        <x14:conditionalFormatting xmlns:xm="http://schemas.microsoft.com/office/excel/2006/main">
          <x14:cfRule type="iconSet" priority="71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F145</xm:sqref>
        </x14:conditionalFormatting>
        <x14:conditionalFormatting xmlns:xm="http://schemas.microsoft.com/office/excel/2006/main">
          <x14:cfRule type="iconSet" priority="68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G145</xm:sqref>
        </x14:conditionalFormatting>
        <x14:conditionalFormatting xmlns:xm="http://schemas.microsoft.com/office/excel/2006/main">
          <x14:cfRule type="iconSet" priority="69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G139:G144 G146</xm:sqref>
        </x14:conditionalFormatting>
        <x14:conditionalFormatting xmlns:xm="http://schemas.microsoft.com/office/excel/2006/main">
          <x14:cfRule type="iconSet" priority="67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F159</xm:sqref>
        </x14:conditionalFormatting>
        <x14:conditionalFormatting xmlns:xm="http://schemas.microsoft.com/office/excel/2006/main">
          <x14:cfRule type="iconSet" priority="64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G159</xm:sqref>
        </x14:conditionalFormatting>
        <x14:conditionalFormatting xmlns:xm="http://schemas.microsoft.com/office/excel/2006/main">
          <x14:cfRule type="iconSet" priority="65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G154:G158 G160</xm:sqref>
        </x14:conditionalFormatting>
        <x14:conditionalFormatting xmlns:xm="http://schemas.microsoft.com/office/excel/2006/main">
          <x14:cfRule type="iconSet" priority="63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F152</xm:sqref>
        </x14:conditionalFormatting>
        <x14:conditionalFormatting xmlns:xm="http://schemas.microsoft.com/office/excel/2006/main">
          <x14:cfRule type="iconSet" priority="61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F165</xm:sqref>
        </x14:conditionalFormatting>
        <x14:conditionalFormatting xmlns:xm="http://schemas.microsoft.com/office/excel/2006/main">
          <x14:cfRule type="iconSet" priority="59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F171</xm:sqref>
        </x14:conditionalFormatting>
        <x14:conditionalFormatting xmlns:xm="http://schemas.microsoft.com/office/excel/2006/main">
          <x14:cfRule type="iconSet" priority="57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F177</xm:sqref>
        </x14:conditionalFormatting>
        <x14:conditionalFormatting xmlns:xm="http://schemas.microsoft.com/office/excel/2006/main">
          <x14:cfRule type="iconSet" priority="55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F183</xm:sqref>
        </x14:conditionalFormatting>
        <x14:conditionalFormatting xmlns:xm="http://schemas.microsoft.com/office/excel/2006/main">
          <x14:cfRule type="iconSet" priority="53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F189</xm:sqref>
        </x14:conditionalFormatting>
        <x14:conditionalFormatting xmlns:xm="http://schemas.microsoft.com/office/excel/2006/main">
          <x14:cfRule type="iconSet" priority="51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F195</xm:sqref>
        </x14:conditionalFormatting>
        <x14:conditionalFormatting xmlns:xm="http://schemas.microsoft.com/office/excel/2006/main">
          <x14:cfRule type="iconSet" priority="49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F201</xm:sqref>
        </x14:conditionalFormatting>
        <x14:conditionalFormatting xmlns:xm="http://schemas.microsoft.com/office/excel/2006/main">
          <x14:cfRule type="iconSet" priority="47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F207</xm:sqref>
        </x14:conditionalFormatting>
        <x14:conditionalFormatting xmlns:xm="http://schemas.microsoft.com/office/excel/2006/main">
          <x14:cfRule type="iconSet" priority="45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F213</xm:sqref>
        </x14:conditionalFormatting>
        <x14:conditionalFormatting xmlns:xm="http://schemas.microsoft.com/office/excel/2006/main">
          <x14:cfRule type="iconSet" priority="43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F219</xm:sqref>
        </x14:conditionalFormatting>
        <x14:conditionalFormatting xmlns:xm="http://schemas.microsoft.com/office/excel/2006/main">
          <x14:cfRule type="iconSet" priority="41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F225</xm:sqref>
        </x14:conditionalFormatting>
        <x14:conditionalFormatting xmlns:xm="http://schemas.microsoft.com/office/excel/2006/main">
          <x14:cfRule type="iconSet" priority="39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F231</xm:sqref>
        </x14:conditionalFormatting>
        <x14:conditionalFormatting xmlns:xm="http://schemas.microsoft.com/office/excel/2006/main">
          <x14:cfRule type="iconSet" priority="36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</xm:sqref>
        </x14:conditionalFormatting>
        <x14:conditionalFormatting xmlns:xm="http://schemas.microsoft.com/office/excel/2006/main">
          <x14:cfRule type="iconSet" priority="37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G167:G170 G172</xm:sqref>
        </x14:conditionalFormatting>
        <x14:conditionalFormatting xmlns:xm="http://schemas.microsoft.com/office/excel/2006/main">
          <x14:cfRule type="iconSet" priority="34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</xm:sqref>
        </x14:conditionalFormatting>
        <x14:conditionalFormatting xmlns:xm="http://schemas.microsoft.com/office/excel/2006/main">
          <x14:cfRule type="iconSet" priority="35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G179:G182 G184</xm:sqref>
        </x14:conditionalFormatting>
        <x14:conditionalFormatting xmlns:xm="http://schemas.microsoft.com/office/excel/2006/main">
          <x14:cfRule type="iconSet" priority="32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</xm:sqref>
        </x14:conditionalFormatting>
        <x14:conditionalFormatting xmlns:xm="http://schemas.microsoft.com/office/excel/2006/main">
          <x14:cfRule type="iconSet" priority="33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G191:G194 G196</xm:sqref>
        </x14:conditionalFormatting>
        <x14:conditionalFormatting xmlns:xm="http://schemas.microsoft.com/office/excel/2006/main">
          <x14:cfRule type="iconSet" priority="30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</xm:sqref>
        </x14:conditionalFormatting>
        <x14:conditionalFormatting xmlns:xm="http://schemas.microsoft.com/office/excel/2006/main">
          <x14:cfRule type="iconSet" priority="31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G203:G206 G208</xm:sqref>
        </x14:conditionalFormatting>
        <x14:conditionalFormatting xmlns:xm="http://schemas.microsoft.com/office/excel/2006/main">
          <x14:cfRule type="iconSet" priority="28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</xm:sqref>
        </x14:conditionalFormatting>
        <x14:conditionalFormatting xmlns:xm="http://schemas.microsoft.com/office/excel/2006/main">
          <x14:cfRule type="iconSet" priority="29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G215:G218 G220</xm:sqref>
        </x14:conditionalFormatting>
        <x14:conditionalFormatting xmlns:xm="http://schemas.microsoft.com/office/excel/2006/main">
          <x14:cfRule type="iconSet" priority="26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G231</xm:sqref>
        </x14:conditionalFormatting>
        <x14:conditionalFormatting xmlns:xm="http://schemas.microsoft.com/office/excel/2006/main">
          <x14:cfRule type="iconSet" priority="27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G227:G230 G232</xm:sqref>
        </x14:conditionalFormatting>
        <x14:conditionalFormatting xmlns:xm="http://schemas.microsoft.com/office/excel/2006/main">
          <x14:cfRule type="iconSet" priority="25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 G147:G151</xm:sqref>
        </x14:conditionalFormatting>
        <x14:conditionalFormatting xmlns:xm="http://schemas.microsoft.com/office/excel/2006/main">
          <x14:cfRule type="iconSet" priority="24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G152</xm:sqref>
        </x14:conditionalFormatting>
        <x14:conditionalFormatting xmlns:xm="http://schemas.microsoft.com/office/excel/2006/main">
          <x14:cfRule type="iconSet" priority="23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G161:G164 G166</xm:sqref>
        </x14:conditionalFormatting>
        <x14:conditionalFormatting xmlns:xm="http://schemas.microsoft.com/office/excel/2006/main">
          <x14:cfRule type="iconSet" priority="22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</xm:sqref>
        </x14:conditionalFormatting>
        <x14:conditionalFormatting xmlns:xm="http://schemas.microsoft.com/office/excel/2006/main">
          <x14:cfRule type="iconSet" priority="21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G173:G176 G178</xm:sqref>
        </x14:conditionalFormatting>
        <x14:conditionalFormatting xmlns:xm="http://schemas.microsoft.com/office/excel/2006/main">
          <x14:cfRule type="iconSet" priority="20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</xm:sqref>
        </x14:conditionalFormatting>
        <x14:conditionalFormatting xmlns:xm="http://schemas.microsoft.com/office/excel/2006/main">
          <x14:cfRule type="iconSet" priority="19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G185:G188 G190</xm:sqref>
        </x14:conditionalFormatting>
        <x14:conditionalFormatting xmlns:xm="http://schemas.microsoft.com/office/excel/2006/main">
          <x14:cfRule type="iconSet" priority="18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</xm:sqref>
        </x14:conditionalFormatting>
        <x14:conditionalFormatting xmlns:xm="http://schemas.microsoft.com/office/excel/2006/main">
          <x14:cfRule type="iconSet" priority="17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G197:G200 G202</xm:sqref>
        </x14:conditionalFormatting>
        <x14:conditionalFormatting xmlns:xm="http://schemas.microsoft.com/office/excel/2006/main">
          <x14:cfRule type="iconSet" priority="16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G201</xm:sqref>
        </x14:conditionalFormatting>
        <x14:conditionalFormatting xmlns:xm="http://schemas.microsoft.com/office/excel/2006/main">
          <x14:cfRule type="iconSet" priority="15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G209:G212 G214</xm:sqref>
        </x14:conditionalFormatting>
        <x14:conditionalFormatting xmlns:xm="http://schemas.microsoft.com/office/excel/2006/main">
          <x14:cfRule type="iconSet" priority="14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</xm:sqref>
        </x14:conditionalFormatting>
        <x14:conditionalFormatting xmlns:xm="http://schemas.microsoft.com/office/excel/2006/main">
          <x14:cfRule type="iconSet" priority="13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G221:G224 G226</xm:sqref>
        </x14:conditionalFormatting>
        <x14:conditionalFormatting xmlns:xm="http://schemas.microsoft.com/office/excel/2006/main">
          <x14:cfRule type="iconSet" priority="12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</xm:sqref>
        </x14:conditionalFormatting>
        <x14:conditionalFormatting xmlns:xm="http://schemas.microsoft.com/office/excel/2006/main">
          <x14:cfRule type="iconSet" priority="11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G233:G236</xm:sqref>
        </x14:conditionalFormatting>
        <x14:conditionalFormatting xmlns:xm="http://schemas.microsoft.com/office/excel/2006/main">
          <x14:cfRule type="iconSet" priority="10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G237</xm:sqref>
        </x14:conditionalFormatting>
        <x14:conditionalFormatting xmlns:xm="http://schemas.microsoft.com/office/excel/2006/main">
          <x14:cfRule type="iconSet" priority="9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8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6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7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181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G124:G138 G14 G12 G18:G19 G21 G23:G24 G29 G34:G35 G39 G44:G45 G47 G51 G59:G60 G81:G82 G67 G62:G64 G7:G8 G117:G122 G87 G89 G91:G93 G98:G99 G95 G101:G103 G108:G115</xm:sqref>
        </x14:conditionalFormatting>
        <x14:conditionalFormatting xmlns:xm="http://schemas.microsoft.com/office/excel/2006/main">
          <x14:cfRule type="iconSet" priority="182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F160:F164 F146:F151 F14 F12 F18:F19 F21 F23:F24 F29 F34:F35 F39 F44:F45 F47 F51 F59:F60 F81:F82 F67 F62:F64 F7:F8 F117:F122 F124:F144 F153:F158 F166:F170 F172:F176 F178:F182 F184:F188 F190:F194 F196:F200 F202:F206 F208:F212 F214:F218 F220:F224 F226:F230 F232:F237 F87 F89 F91:F93 F98:F99 F95 F101 F103 F108:F115</xm:sqref>
        </x14:conditionalFormatting>
        <x14:conditionalFormatting xmlns:xm="http://schemas.microsoft.com/office/excel/2006/main">
          <x14:cfRule type="iconSet" priority="3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1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2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2014-01-08T04:45:57Z</dcterms:modified>
</cp:coreProperties>
</file>