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246" i="1" l="1"/>
  <c r="F240" i="1"/>
  <c r="F234" i="1"/>
  <c r="F228" i="1"/>
  <c r="F222" i="1"/>
  <c r="F216" i="1"/>
  <c r="F210" i="1"/>
  <c r="F204" i="1"/>
  <c r="F198" i="1"/>
  <c r="F192" i="1"/>
  <c r="F186" i="1"/>
  <c r="F180" i="1"/>
  <c r="F167" i="1"/>
  <c r="F174" i="1"/>
  <c r="F160" i="1"/>
  <c r="F138" i="1"/>
  <c r="F131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52" i="1" l="1"/>
  <c r="F251" i="1"/>
  <c r="F250" i="1"/>
  <c r="F249" i="1"/>
  <c r="F248" i="1"/>
  <c r="F247" i="1"/>
  <c r="F245" i="1"/>
  <c r="F244" i="1"/>
  <c r="F243" i="1"/>
  <c r="F242" i="1"/>
  <c r="F241" i="1"/>
  <c r="F239" i="1"/>
  <c r="F238" i="1"/>
  <c r="F237" i="1"/>
  <c r="F236" i="1"/>
  <c r="F235" i="1"/>
  <c r="F233" i="1"/>
  <c r="F232" i="1"/>
  <c r="F231" i="1"/>
  <c r="F230" i="1"/>
  <c r="F229" i="1"/>
  <c r="F227" i="1"/>
  <c r="F226" i="1"/>
  <c r="F225" i="1"/>
  <c r="F224" i="1"/>
  <c r="F223" i="1"/>
  <c r="F221" i="1"/>
  <c r="F220" i="1"/>
  <c r="F219" i="1"/>
  <c r="F218" i="1"/>
  <c r="F217" i="1"/>
  <c r="F215" i="1"/>
  <c r="F214" i="1"/>
  <c r="F213" i="1"/>
  <c r="F212" i="1"/>
  <c r="F211" i="1"/>
  <c r="F209" i="1"/>
  <c r="F208" i="1"/>
  <c r="F207" i="1"/>
  <c r="F206" i="1"/>
  <c r="F205" i="1"/>
  <c r="F203" i="1"/>
  <c r="F202" i="1"/>
  <c r="F201" i="1"/>
  <c r="F200" i="1"/>
  <c r="F199" i="1"/>
  <c r="F197" i="1"/>
  <c r="F196" i="1"/>
  <c r="F195" i="1"/>
  <c r="F194" i="1"/>
  <c r="F193" i="1"/>
  <c r="F191" i="1"/>
  <c r="F190" i="1"/>
  <c r="F189" i="1"/>
  <c r="F188" i="1"/>
  <c r="F187" i="1"/>
  <c r="F185" i="1"/>
  <c r="F184" i="1"/>
  <c r="F183" i="1"/>
  <c r="F182" i="1"/>
  <c r="F181" i="1"/>
  <c r="F179" i="1"/>
  <c r="F178" i="1"/>
  <c r="F177" i="1"/>
  <c r="F176" i="1"/>
  <c r="F175" i="1"/>
  <c r="F173" i="1"/>
  <c r="F172" i="1"/>
  <c r="F171" i="1"/>
  <c r="F169" i="1"/>
  <c r="F168" i="1"/>
  <c r="F166" i="1"/>
  <c r="F165" i="1"/>
  <c r="F164" i="1"/>
  <c r="F162" i="1"/>
  <c r="F161" i="1"/>
  <c r="F159" i="1"/>
  <c r="F158" i="1"/>
  <c r="F157" i="1"/>
  <c r="F154" i="1"/>
  <c r="F153" i="1"/>
  <c r="G153" i="1" s="1"/>
  <c r="F152" i="1"/>
  <c r="G152" i="1" s="1"/>
  <c r="F151" i="1"/>
  <c r="G151" i="1" s="1"/>
  <c r="F150" i="1"/>
  <c r="G150" i="1" s="1"/>
  <c r="F147" i="1"/>
  <c r="G147" i="1" s="1"/>
  <c r="F146" i="1"/>
  <c r="G146" i="1" s="1"/>
  <c r="F145" i="1"/>
  <c r="G145" i="1" s="1"/>
  <c r="F144" i="1"/>
  <c r="G144" i="1" s="1"/>
  <c r="F143" i="1"/>
  <c r="G143" i="1" s="1"/>
  <c r="F140" i="1"/>
  <c r="G140" i="1" s="1"/>
  <c r="F139" i="1"/>
  <c r="F137" i="1"/>
  <c r="F136" i="1"/>
  <c r="F135" i="1"/>
  <c r="F133" i="1"/>
  <c r="F132" i="1"/>
  <c r="F130" i="1"/>
  <c r="F115" i="1"/>
  <c r="F103" i="1"/>
  <c r="F101" i="1"/>
  <c r="F98" i="1"/>
  <c r="F91" i="1"/>
  <c r="F89" i="1"/>
  <c r="N21" i="1" s="1"/>
  <c r="F81" i="1"/>
  <c r="N20" i="1" s="1"/>
  <c r="F63" i="1"/>
  <c r="F62" i="1"/>
  <c r="F59" i="1"/>
  <c r="F47" i="1"/>
  <c r="F44" i="1"/>
  <c r="N17" i="1" s="1"/>
  <c r="N38" i="1"/>
  <c r="N19" i="1" l="1"/>
  <c r="N7" i="1" s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</calcChain>
</file>

<file path=xl/sharedStrings.xml><?xml version="1.0" encoding="utf-8"?>
<sst xmlns="http://schemas.openxmlformats.org/spreadsheetml/2006/main" count="595" uniqueCount="276">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</sst>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abSelected="1" zoomScaleNormal="100" workbookViewId="0">
      <pane xSplit="6" ySplit="6" topLeftCell="G121" activePane="bottomRight" state="frozen"/>
      <selection pane="topRight" activeCell="G1" sqref="G1"/>
      <selection pane="bottomLeft" activeCell="A7" sqref="A7"/>
      <selection pane="bottomRight" activeCell="I123" sqref="I123:I124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</row>
    <row r="2" spans="1:16" ht="15.75" customHeight="1">
      <c r="A2" s="167" t="s">
        <v>57</v>
      </c>
      <c r="B2" s="168"/>
      <c r="C2" s="168"/>
      <c r="D2" s="168"/>
      <c r="E2" s="168"/>
      <c r="F2" s="169"/>
      <c r="G2" s="82"/>
      <c r="H2" s="154" t="s">
        <v>17</v>
      </c>
      <c r="I2" s="155"/>
      <c r="J2" s="155"/>
      <c r="K2" s="155"/>
      <c r="L2" s="155"/>
      <c r="M2" s="155"/>
      <c r="N2" s="155"/>
      <c r="O2" s="156"/>
    </row>
    <row r="3" spans="1:16" ht="15.75" customHeight="1">
      <c r="A3" s="170" t="s">
        <v>66</v>
      </c>
      <c r="B3" s="171"/>
      <c r="C3" s="171"/>
      <c r="D3" s="171"/>
      <c r="E3" s="171"/>
      <c r="F3" s="172"/>
      <c r="G3" s="83"/>
      <c r="H3" s="157"/>
      <c r="I3" s="158"/>
      <c r="J3" s="158"/>
      <c r="K3" s="158"/>
      <c r="L3" s="158"/>
      <c r="M3" s="158"/>
      <c r="N3" s="158"/>
      <c r="O3" s="159"/>
    </row>
    <row r="4" spans="1:16">
      <c r="A4" s="173"/>
      <c r="B4" s="174"/>
      <c r="C4" s="174"/>
      <c r="D4" s="174"/>
      <c r="E4" s="174"/>
      <c r="F4" s="175"/>
      <c r="G4" s="84"/>
      <c r="H4" s="160"/>
      <c r="I4" s="161"/>
      <c r="J4" s="161"/>
      <c r="K4" s="161"/>
      <c r="L4" s="161"/>
      <c r="M4" s="161"/>
      <c r="N4" s="161"/>
      <c r="O4" s="162"/>
    </row>
    <row r="5" spans="1:16" ht="39" customHeight="1">
      <c r="A5" s="180"/>
      <c r="B5" s="181"/>
      <c r="C5" s="181"/>
      <c r="D5" s="181"/>
      <c r="E5" s="182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6"/>
      <c r="M6" s="166"/>
      <c r="N6" s="166"/>
      <c r="O6" s="166"/>
    </row>
    <row r="7" spans="1:16" ht="38.25">
      <c r="A7" s="16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3" t="s">
        <v>8</v>
      </c>
      <c r="M7" s="133"/>
      <c r="N7" s="32">
        <f>SUM(N8:N75)</f>
        <v>250.01</v>
      </c>
      <c r="O7" s="3" t="s">
        <v>9</v>
      </c>
    </row>
    <row r="8" spans="1:16" ht="25.5">
      <c r="A8" s="164"/>
      <c r="B8" s="176">
        <v>41586</v>
      </c>
      <c r="C8" s="17">
        <v>0.58333333333333337</v>
      </c>
      <c r="D8" s="17">
        <v>0.63194444444444442</v>
      </c>
      <c r="E8" s="18" t="s">
        <v>73</v>
      </c>
      <c r="F8" s="178">
        <v>1.67</v>
      </c>
      <c r="G8" s="17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5"/>
      <c r="B9" s="177"/>
      <c r="C9" s="17">
        <v>0.63194444444444442</v>
      </c>
      <c r="D9" s="17">
        <v>0.65277777777777779</v>
      </c>
      <c r="E9" s="18">
        <v>0.5</v>
      </c>
      <c r="F9" s="179"/>
      <c r="G9" s="179"/>
      <c r="H9" s="29" t="s">
        <v>23</v>
      </c>
      <c r="I9" s="20" t="s">
        <v>56</v>
      </c>
      <c r="J9" s="40"/>
      <c r="K9" s="29"/>
    </row>
    <row r="10" spans="1:16" s="63" customFormat="1">
      <c r="A10" s="126">
        <v>2</v>
      </c>
      <c r="B10" s="129">
        <v>41589</v>
      </c>
      <c r="C10" s="58" t="s">
        <v>74</v>
      </c>
      <c r="D10" s="58" t="s">
        <v>75</v>
      </c>
      <c r="E10" s="59">
        <v>2.5</v>
      </c>
      <c r="F10" s="131">
        <f>SUM(E10:E11)</f>
        <v>5</v>
      </c>
      <c r="G10" s="14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7"/>
      <c r="B11" s="130"/>
      <c r="C11" s="58" t="s">
        <v>76</v>
      </c>
      <c r="D11" s="58" t="s">
        <v>77</v>
      </c>
      <c r="E11" s="59">
        <v>2.5</v>
      </c>
      <c r="F11" s="132"/>
      <c r="G11" s="14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7"/>
      <c r="B12" s="134">
        <v>41590</v>
      </c>
      <c r="C12" s="22">
        <v>0.57291666666666663</v>
      </c>
      <c r="D12" s="22">
        <v>0.625</v>
      </c>
      <c r="E12" s="23">
        <v>2.25</v>
      </c>
      <c r="F12" s="136">
        <v>3.75</v>
      </c>
      <c r="G12" s="13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7"/>
      <c r="B13" s="135"/>
      <c r="C13" s="22">
        <v>0.91666666666666663</v>
      </c>
      <c r="D13" s="22">
        <v>0.97916666666666663</v>
      </c>
      <c r="E13" s="23">
        <v>1.5</v>
      </c>
      <c r="F13" s="137"/>
      <c r="G13" s="13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7"/>
      <c r="B14" s="134">
        <v>41591</v>
      </c>
      <c r="C14" s="22">
        <v>0.375</v>
      </c>
      <c r="D14" s="22">
        <v>0.45833333333333331</v>
      </c>
      <c r="E14" s="23">
        <v>2</v>
      </c>
      <c r="F14" s="141">
        <v>4.5</v>
      </c>
      <c r="G14" s="14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7"/>
      <c r="B15" s="138"/>
      <c r="C15" s="25">
        <v>0.5625</v>
      </c>
      <c r="D15" s="25">
        <v>0.64583333333333337</v>
      </c>
      <c r="E15" s="28">
        <v>2</v>
      </c>
      <c r="F15" s="142"/>
      <c r="G15" s="14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7"/>
      <c r="B16" s="135"/>
      <c r="C16" s="25">
        <v>0.83333333333333337</v>
      </c>
      <c r="D16" s="25">
        <v>0.85416666666666663</v>
      </c>
      <c r="E16" s="28">
        <v>0.5</v>
      </c>
      <c r="F16" s="143"/>
      <c r="G16" s="14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6">
        <v>3</v>
      </c>
      <c r="B19" s="139">
        <v>41596</v>
      </c>
      <c r="C19" s="53" t="s">
        <v>76</v>
      </c>
      <c r="D19" s="54" t="s">
        <v>81</v>
      </c>
      <c r="E19" s="50">
        <v>0.5</v>
      </c>
      <c r="F19" s="148">
        <f>SUM(E19:E20)</f>
        <v>3.5</v>
      </c>
      <c r="G19" s="14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7"/>
      <c r="B20" s="140"/>
      <c r="C20" s="53" t="s">
        <v>81</v>
      </c>
      <c r="D20" s="53" t="s">
        <v>82</v>
      </c>
      <c r="E20" s="50">
        <v>3</v>
      </c>
      <c r="F20" s="118"/>
      <c r="G20" s="118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7"/>
      <c r="B21" s="139">
        <v>41597</v>
      </c>
      <c r="C21" s="53" t="s">
        <v>83</v>
      </c>
      <c r="D21" s="53" t="s">
        <v>84</v>
      </c>
      <c r="E21" s="50">
        <v>2</v>
      </c>
      <c r="F21" s="148">
        <f>SUM(E21:E22)</f>
        <v>2.5</v>
      </c>
      <c r="G21" s="14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7"/>
      <c r="B22" s="140"/>
      <c r="C22" s="53" t="s">
        <v>84</v>
      </c>
      <c r="D22" s="53" t="s">
        <v>85</v>
      </c>
      <c r="E22" s="50">
        <v>0.5</v>
      </c>
      <c r="F22" s="118"/>
      <c r="G22" s="118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4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47"/>
      <c r="B24" s="26">
        <v>41599</v>
      </c>
      <c r="C24" s="52" t="s">
        <v>120</v>
      </c>
      <c r="D24" s="52" t="s">
        <v>94</v>
      </c>
      <c r="E24" s="50">
        <v>1.1599999999999999</v>
      </c>
      <c r="F24" s="148">
        <f>SUM(E24:E28)</f>
        <v>7.0600000000000005</v>
      </c>
      <c r="G24" s="14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7"/>
      <c r="B25" s="26">
        <v>41599</v>
      </c>
      <c r="C25" s="52" t="s">
        <v>94</v>
      </c>
      <c r="D25" s="52" t="s">
        <v>95</v>
      </c>
      <c r="E25" s="50">
        <v>1.3</v>
      </c>
      <c r="F25" s="149"/>
      <c r="G25" s="14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7"/>
      <c r="B26" s="26">
        <v>41599</v>
      </c>
      <c r="C26" s="52" t="s">
        <v>96</v>
      </c>
      <c r="D26" s="52" t="s">
        <v>97</v>
      </c>
      <c r="E26" s="50">
        <v>1.5</v>
      </c>
      <c r="F26" s="149"/>
      <c r="G26" s="14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7"/>
      <c r="B27" s="26">
        <v>41599</v>
      </c>
      <c r="C27" s="64" t="s">
        <v>97</v>
      </c>
      <c r="D27" s="64" t="s">
        <v>98</v>
      </c>
      <c r="E27" s="50">
        <v>2.1</v>
      </c>
      <c r="F27" s="149"/>
      <c r="G27" s="14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SUM(E116:E131)</f>
        <v>28.5</v>
      </c>
      <c r="O27" s="3" t="s">
        <v>9</v>
      </c>
    </row>
    <row r="28" spans="1:15">
      <c r="A28" s="147"/>
      <c r="B28" s="26">
        <v>41599</v>
      </c>
      <c r="C28" s="64" t="s">
        <v>76</v>
      </c>
      <c r="D28" s="64" t="s">
        <v>103</v>
      </c>
      <c r="E28" s="50">
        <v>1</v>
      </c>
      <c r="F28" s="150"/>
      <c r="G28" s="15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7"/>
      <c r="B29" s="26">
        <v>41600</v>
      </c>
      <c r="C29" s="64" t="s">
        <v>105</v>
      </c>
      <c r="D29" s="64" t="s">
        <v>106</v>
      </c>
      <c r="E29" s="50">
        <v>1.25</v>
      </c>
      <c r="F29" s="148">
        <f>SUM(E29:E30)</f>
        <v>3.25</v>
      </c>
      <c r="G29" s="14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7"/>
      <c r="B30" s="26">
        <v>41600</v>
      </c>
      <c r="C30" s="55" t="s">
        <v>106</v>
      </c>
      <c r="D30" s="55" t="s">
        <v>108</v>
      </c>
      <c r="E30" s="50">
        <v>2</v>
      </c>
      <c r="F30" s="118"/>
      <c r="G30" s="118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SUM(E133:E139)</f>
        <v>0</v>
      </c>
      <c r="O30" s="3" t="s">
        <v>9</v>
      </c>
    </row>
    <row r="31" spans="1:15">
      <c r="A31" s="123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1">
        <f>SUM(E31:E33)</f>
        <v>4.6500000000000004</v>
      </c>
      <c r="G31" s="14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3"/>
      <c r="B32" s="27">
        <v>41601</v>
      </c>
      <c r="C32" s="70" t="s">
        <v>109</v>
      </c>
      <c r="D32" s="70" t="s">
        <v>110</v>
      </c>
      <c r="E32" s="101">
        <v>3.5</v>
      </c>
      <c r="F32" s="142"/>
      <c r="G32" s="14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3"/>
      <c r="B33" s="27">
        <v>41601</v>
      </c>
      <c r="C33" s="70" t="s">
        <v>112</v>
      </c>
      <c r="D33" s="70" t="s">
        <v>113</v>
      </c>
      <c r="E33" s="101">
        <v>0.9</v>
      </c>
      <c r="F33" s="143"/>
      <c r="G33" s="14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3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SUM(E140:E146)</f>
        <v>0</v>
      </c>
      <c r="O34" s="3" t="s">
        <v>9</v>
      </c>
    </row>
    <row r="35" spans="1:15">
      <c r="A35" s="123"/>
      <c r="B35" s="27">
        <v>41604</v>
      </c>
      <c r="C35" s="69" t="s">
        <v>119</v>
      </c>
      <c r="D35" s="69" t="s">
        <v>120</v>
      </c>
      <c r="E35" s="28">
        <v>1</v>
      </c>
      <c r="F35" s="183">
        <f>SUM(E35:E38)</f>
        <v>6.75</v>
      </c>
      <c r="G35" s="183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3"/>
      <c r="B36" s="27">
        <v>41604</v>
      </c>
      <c r="C36" s="75">
        <v>0.875</v>
      </c>
      <c r="D36" s="75">
        <v>0.97916666666666663</v>
      </c>
      <c r="E36" s="76">
        <v>2.5</v>
      </c>
      <c r="F36" s="123"/>
      <c r="G36" s="123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3"/>
      <c r="B37" s="27">
        <v>41604</v>
      </c>
      <c r="C37" s="75">
        <v>0.5625</v>
      </c>
      <c r="D37" s="75">
        <v>0.61458333333333337</v>
      </c>
      <c r="E37" s="76">
        <v>1.25</v>
      </c>
      <c r="F37" s="123"/>
      <c r="G37" s="123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3"/>
      <c r="B38" s="27">
        <v>41604</v>
      </c>
      <c r="C38" s="69" t="s">
        <v>121</v>
      </c>
      <c r="D38" s="69" t="s">
        <v>122</v>
      </c>
      <c r="E38" s="69">
        <v>2</v>
      </c>
      <c r="F38" s="125"/>
      <c r="G38" s="125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SUM(E147:E153)</f>
        <v>0</v>
      </c>
      <c r="O38" s="3" t="s">
        <v>9</v>
      </c>
    </row>
    <row r="39" spans="1:15">
      <c r="A39" s="123"/>
      <c r="B39" s="27">
        <v>41605</v>
      </c>
      <c r="C39" s="69" t="s">
        <v>96</v>
      </c>
      <c r="D39" s="69" t="s">
        <v>131</v>
      </c>
      <c r="E39" s="69">
        <v>2.33</v>
      </c>
      <c r="F39" s="124">
        <f>SUM(E39:E40)</f>
        <v>2.83</v>
      </c>
      <c r="G39" s="124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SUM(E154:E161)</f>
        <v>0</v>
      </c>
      <c r="O39" s="3" t="s">
        <v>9</v>
      </c>
    </row>
    <row r="40" spans="1:15" ht="25.5">
      <c r="A40" s="123"/>
      <c r="B40" s="27">
        <v>41605</v>
      </c>
      <c r="C40" s="69" t="s">
        <v>131</v>
      </c>
      <c r="D40" s="72" t="s">
        <v>133</v>
      </c>
      <c r="E40" s="69">
        <v>0.5</v>
      </c>
      <c r="F40" s="125"/>
      <c r="G40" s="125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3"/>
      <c r="B41" s="27">
        <v>41606</v>
      </c>
      <c r="C41" s="69" t="s">
        <v>83</v>
      </c>
      <c r="D41" s="72" t="s">
        <v>136</v>
      </c>
      <c r="E41" s="69">
        <v>1.33</v>
      </c>
      <c r="F41" s="124">
        <f>SUM(E41:E43)</f>
        <v>5.83</v>
      </c>
      <c r="G41" s="124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3"/>
      <c r="B42" s="27">
        <v>41606</v>
      </c>
      <c r="C42" s="69" t="s">
        <v>136</v>
      </c>
      <c r="D42" s="72" t="s">
        <v>137</v>
      </c>
      <c r="E42" s="69">
        <v>1.75</v>
      </c>
      <c r="F42" s="123"/>
      <c r="G42" s="123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3"/>
      <c r="B43" s="27">
        <v>41606</v>
      </c>
      <c r="C43" s="69" t="s">
        <v>96</v>
      </c>
      <c r="D43" s="69" t="s">
        <v>138</v>
      </c>
      <c r="E43" s="69">
        <v>2.75</v>
      </c>
      <c r="F43" s="125"/>
      <c r="G43" s="125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SUM(E162:E168)</f>
        <v>0</v>
      </c>
      <c r="O43" s="3" t="s">
        <v>9</v>
      </c>
    </row>
    <row r="44" spans="1:15" ht="51">
      <c r="A44" s="123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SUM(E169:E175)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4">
        <f>SUM(E45:E46)</f>
        <v>4</v>
      </c>
      <c r="G45" s="124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5"/>
      <c r="G46" s="125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SUM(E176:E181)</f>
        <v>0</v>
      </c>
      <c r="O47" s="3" t="s">
        <v>9</v>
      </c>
    </row>
    <row r="48" spans="1:15" ht="38.25">
      <c r="A48" s="122"/>
      <c r="B48" s="26">
        <v>41611</v>
      </c>
      <c r="C48" s="55" t="s">
        <v>155</v>
      </c>
      <c r="D48" s="55" t="s">
        <v>156</v>
      </c>
      <c r="E48" s="55">
        <v>1.5</v>
      </c>
      <c r="F48" s="117">
        <f>SUM(E48:E50)</f>
        <v>7</v>
      </c>
      <c r="G48" s="11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2"/>
      <c r="B49" s="26">
        <v>41611</v>
      </c>
      <c r="C49" s="55" t="s">
        <v>96</v>
      </c>
      <c r="D49" s="55" t="s">
        <v>157</v>
      </c>
      <c r="E49" s="55">
        <v>3.5</v>
      </c>
      <c r="F49" s="122"/>
      <c r="G49" s="122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SUM(E182:E187)</f>
        <v>0</v>
      </c>
      <c r="O49" s="3" t="s">
        <v>9</v>
      </c>
    </row>
    <row r="50" spans="1:15" ht="38.25">
      <c r="A50" s="122"/>
      <c r="B50" s="26">
        <v>41611</v>
      </c>
      <c r="C50" s="26" t="s">
        <v>76</v>
      </c>
      <c r="D50" s="55" t="s">
        <v>160</v>
      </c>
      <c r="E50" s="55">
        <v>2</v>
      </c>
      <c r="F50" s="118"/>
      <c r="G50" s="118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2"/>
      <c r="B51" s="26">
        <v>41612</v>
      </c>
      <c r="C51" s="55" t="s">
        <v>164</v>
      </c>
      <c r="D51" s="55" t="s">
        <v>85</v>
      </c>
      <c r="E51" s="55">
        <v>0.75</v>
      </c>
      <c r="F51" s="117">
        <f>SUM(E52:E53)</f>
        <v>6.5</v>
      </c>
      <c r="G51" s="11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SUM(E188:E193)</f>
        <v>0</v>
      </c>
      <c r="O51" s="3" t="s">
        <v>9</v>
      </c>
    </row>
    <row r="52" spans="1:15" ht="76.5">
      <c r="A52" s="122"/>
      <c r="B52" s="26">
        <v>41612</v>
      </c>
      <c r="C52" s="55" t="s">
        <v>96</v>
      </c>
      <c r="D52" s="55" t="s">
        <v>153</v>
      </c>
      <c r="E52" s="55">
        <v>4.5</v>
      </c>
      <c r="F52" s="122"/>
      <c r="G52" s="122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2"/>
      <c r="B53" s="26">
        <v>41612</v>
      </c>
      <c r="C53" s="55" t="s">
        <v>103</v>
      </c>
      <c r="D53" s="55" t="s">
        <v>169</v>
      </c>
      <c r="E53" s="55">
        <v>2</v>
      </c>
      <c r="F53" s="118"/>
      <c r="G53" s="118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2"/>
      <c r="B54" s="26">
        <v>41613</v>
      </c>
      <c r="C54" s="73">
        <v>0.125</v>
      </c>
      <c r="D54" s="73">
        <v>0.25</v>
      </c>
      <c r="E54" s="74">
        <v>3</v>
      </c>
      <c r="F54" s="148">
        <f>SUM(E54:E58)</f>
        <v>7.82</v>
      </c>
      <c r="G54" s="148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2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49"/>
      <c r="G55" s="149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2"/>
      <c r="B56" s="26">
        <v>41613</v>
      </c>
      <c r="C56" s="73" t="s">
        <v>172</v>
      </c>
      <c r="D56" s="73" t="s">
        <v>173</v>
      </c>
      <c r="E56" s="74">
        <v>1.5</v>
      </c>
      <c r="F56" s="149"/>
      <c r="G56" s="149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2"/>
      <c r="B57" s="26">
        <v>41613</v>
      </c>
      <c r="C57" s="73" t="s">
        <v>173</v>
      </c>
      <c r="D57" s="73" t="s">
        <v>95</v>
      </c>
      <c r="E57" s="74">
        <v>0.66</v>
      </c>
      <c r="F57" s="149"/>
      <c r="G57" s="149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2"/>
      <c r="B58" s="26">
        <v>41613</v>
      </c>
      <c r="C58" s="73">
        <v>0.6875</v>
      </c>
      <c r="D58" s="73" t="s">
        <v>153</v>
      </c>
      <c r="E58" s="74">
        <v>1.5</v>
      </c>
      <c r="F58" s="150"/>
      <c r="G58" s="150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SUM(E194:E199)</f>
        <v>0</v>
      </c>
      <c r="O58" s="3" t="s">
        <v>9</v>
      </c>
    </row>
    <row r="59" spans="1:15" ht="76.5">
      <c r="A59" s="119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SUM(E200:E205)</f>
        <v>0</v>
      </c>
      <c r="O59" s="3" t="s">
        <v>9</v>
      </c>
    </row>
    <row r="60" spans="1:15" ht="63.75">
      <c r="A60" s="119"/>
      <c r="B60" s="27">
        <v>41617</v>
      </c>
      <c r="C60" s="69" t="s">
        <v>96</v>
      </c>
      <c r="D60" s="69" t="s">
        <v>186</v>
      </c>
      <c r="E60" s="69">
        <v>4.5</v>
      </c>
      <c r="F60" s="124">
        <f>SUM(E60:E61)</f>
        <v>6.5</v>
      </c>
      <c r="G60" s="124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SUM(E206:E211)</f>
        <v>0</v>
      </c>
      <c r="O60" s="3" t="s">
        <v>9</v>
      </c>
    </row>
    <row r="61" spans="1:15" ht="51">
      <c r="A61" s="119"/>
      <c r="B61" s="27">
        <v>41617</v>
      </c>
      <c r="C61" s="69" t="s">
        <v>103</v>
      </c>
      <c r="D61" s="69" t="s">
        <v>169</v>
      </c>
      <c r="E61" s="69">
        <v>2</v>
      </c>
      <c r="F61" s="125"/>
      <c r="G61" s="125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19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SUM(E212:E217)</f>
        <v>0</v>
      </c>
      <c r="O62" s="3" t="s">
        <v>9</v>
      </c>
    </row>
    <row r="63" spans="1:15" ht="25.5">
      <c r="A63" s="119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SUM(E218:E223)</f>
        <v>0</v>
      </c>
      <c r="O63" s="3" t="s">
        <v>9</v>
      </c>
    </row>
    <row r="64" spans="1:15" ht="25.5">
      <c r="A64" s="119"/>
      <c r="B64" s="27">
        <v>41620</v>
      </c>
      <c r="C64" s="72" t="s">
        <v>120</v>
      </c>
      <c r="D64" s="69" t="s">
        <v>169</v>
      </c>
      <c r="E64" s="69">
        <v>2</v>
      </c>
      <c r="F64" s="124">
        <f>SUM(E64:E66)</f>
        <v>6</v>
      </c>
      <c r="G64" s="124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19"/>
      <c r="B65" s="27">
        <v>41620</v>
      </c>
      <c r="C65" s="72" t="s">
        <v>137</v>
      </c>
      <c r="D65" s="69" t="s">
        <v>191</v>
      </c>
      <c r="E65" s="69">
        <v>1</v>
      </c>
      <c r="F65" s="123"/>
      <c r="G65" s="123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19"/>
      <c r="B66" s="27">
        <v>41620</v>
      </c>
      <c r="C66" s="69" t="s">
        <v>146</v>
      </c>
      <c r="D66" s="69" t="s">
        <v>157</v>
      </c>
      <c r="E66" s="69">
        <v>3</v>
      </c>
      <c r="F66" s="125"/>
      <c r="G66" s="125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SUM(E224:E229)</f>
        <v>0</v>
      </c>
      <c r="O66" s="3" t="s">
        <v>9</v>
      </c>
    </row>
    <row r="67" spans="1:15" ht="25.5">
      <c r="A67" s="119"/>
      <c r="B67" s="27">
        <v>41621</v>
      </c>
      <c r="C67" s="69" t="s">
        <v>146</v>
      </c>
      <c r="D67" s="69" t="s">
        <v>157</v>
      </c>
      <c r="E67" s="69">
        <v>3</v>
      </c>
      <c r="F67" s="124">
        <f>SUM(E67:E68)</f>
        <v>4</v>
      </c>
      <c r="G67" s="124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19"/>
      <c r="B68" s="27">
        <v>41621</v>
      </c>
      <c r="C68" s="69" t="s">
        <v>160</v>
      </c>
      <c r="D68" s="69" t="s">
        <v>169</v>
      </c>
      <c r="E68" s="69">
        <v>1</v>
      </c>
      <c r="F68" s="125"/>
      <c r="G68" s="125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SUM(E230:E235)</f>
        <v>0</v>
      </c>
      <c r="O68" s="3" t="s">
        <v>9</v>
      </c>
    </row>
    <row r="69" spans="1:15" ht="64.5">
      <c r="A69" s="117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2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SUM(E236:E241)</f>
        <v>0</v>
      </c>
      <c r="O70" s="3" t="s">
        <v>9</v>
      </c>
    </row>
    <row r="71" spans="1:15">
      <c r="A71" s="122"/>
      <c r="B71" s="26">
        <v>41625</v>
      </c>
      <c r="C71" s="55" t="s">
        <v>84</v>
      </c>
      <c r="D71" s="55" t="s">
        <v>145</v>
      </c>
      <c r="E71" s="55">
        <v>2</v>
      </c>
      <c r="F71" s="117">
        <f>SUM(E71:E73)</f>
        <v>5</v>
      </c>
      <c r="G71" s="11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2"/>
      <c r="B72" s="26">
        <v>41625</v>
      </c>
      <c r="C72" s="55" t="s">
        <v>96</v>
      </c>
      <c r="D72" s="55" t="s">
        <v>75</v>
      </c>
      <c r="E72" s="55">
        <v>2</v>
      </c>
      <c r="F72" s="122"/>
      <c r="G72" s="122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2"/>
      <c r="B73" s="26">
        <v>41625</v>
      </c>
      <c r="C73" s="55" t="s">
        <v>76</v>
      </c>
      <c r="D73" s="55" t="s">
        <v>103</v>
      </c>
      <c r="E73" s="55">
        <v>1</v>
      </c>
      <c r="F73" s="118"/>
      <c r="G73" s="118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SUM(E242:E247)</f>
        <v>0</v>
      </c>
      <c r="O73" s="3" t="s">
        <v>9</v>
      </c>
    </row>
    <row r="74" spans="1:15">
      <c r="A74" s="122"/>
      <c r="B74" s="26">
        <v>41626</v>
      </c>
      <c r="C74" s="55" t="s">
        <v>96</v>
      </c>
      <c r="D74" s="55" t="s">
        <v>189</v>
      </c>
      <c r="E74" s="55">
        <v>2.5</v>
      </c>
      <c r="F74" s="117">
        <f>SUM(E74:E75)</f>
        <v>4.5</v>
      </c>
      <c r="G74" s="11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2"/>
      <c r="B75" s="26">
        <v>41626</v>
      </c>
      <c r="C75" s="55" t="s">
        <v>150</v>
      </c>
      <c r="D75" s="78">
        <v>0.375</v>
      </c>
      <c r="E75" s="55">
        <v>2</v>
      </c>
      <c r="F75" s="118"/>
      <c r="G75" s="118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SUM(E248:E252)</f>
        <v>0</v>
      </c>
      <c r="O75" s="3" t="s">
        <v>9</v>
      </c>
    </row>
    <row r="76" spans="1:15">
      <c r="A76" s="122"/>
      <c r="B76" s="139">
        <v>41627</v>
      </c>
      <c r="C76" s="55" t="s">
        <v>210</v>
      </c>
      <c r="D76" s="55" t="s">
        <v>120</v>
      </c>
      <c r="E76" s="74">
        <v>2</v>
      </c>
      <c r="F76" s="148">
        <f>SUM(E76:E80)</f>
        <v>9.33</v>
      </c>
      <c r="G76" s="117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2"/>
      <c r="B77" s="184"/>
      <c r="C77" s="55" t="s">
        <v>172</v>
      </c>
      <c r="D77" s="78" t="s">
        <v>85</v>
      </c>
      <c r="E77" s="74">
        <v>1.33</v>
      </c>
      <c r="F77" s="149"/>
      <c r="G77" s="122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2"/>
      <c r="B78" s="184"/>
      <c r="C78" s="78" t="s">
        <v>85</v>
      </c>
      <c r="D78" s="78" t="s">
        <v>145</v>
      </c>
      <c r="E78" s="74">
        <v>1.5</v>
      </c>
      <c r="F78" s="149"/>
      <c r="G78" s="122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2"/>
      <c r="B79" s="184"/>
      <c r="C79" s="78" t="s">
        <v>146</v>
      </c>
      <c r="D79" s="78" t="s">
        <v>211</v>
      </c>
      <c r="E79" s="74">
        <v>2.5</v>
      </c>
      <c r="F79" s="149"/>
      <c r="G79" s="122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2"/>
      <c r="B80" s="140"/>
      <c r="C80" s="78" t="s">
        <v>76</v>
      </c>
      <c r="D80" s="78" t="s">
        <v>160</v>
      </c>
      <c r="E80" s="74">
        <v>2</v>
      </c>
      <c r="F80" s="150"/>
      <c r="G80" s="118"/>
      <c r="H80" s="29"/>
      <c r="I80" s="29"/>
      <c r="J80" s="29"/>
      <c r="K80" s="29"/>
    </row>
    <row r="81" spans="1:11">
      <c r="A81" s="118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4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4">
        <f>SUM(E82:E83)</f>
        <v>3.5</v>
      </c>
      <c r="G82" s="124">
        <v>5</v>
      </c>
      <c r="H82" s="67" t="s">
        <v>27</v>
      </c>
      <c r="I82" s="67" t="s">
        <v>218</v>
      </c>
      <c r="J82" s="67"/>
      <c r="K82" s="67"/>
    </row>
    <row r="83" spans="1:11">
      <c r="A83" s="123"/>
      <c r="B83" s="27">
        <v>41631</v>
      </c>
      <c r="C83" s="72" t="s">
        <v>76</v>
      </c>
      <c r="D83" s="69" t="s">
        <v>103</v>
      </c>
      <c r="E83" s="69">
        <v>1</v>
      </c>
      <c r="F83" s="125"/>
      <c r="G83" s="125"/>
      <c r="H83" s="67" t="s">
        <v>22</v>
      </c>
      <c r="I83" s="67" t="s">
        <v>219</v>
      </c>
      <c r="J83" s="67" t="s">
        <v>223</v>
      </c>
      <c r="K83" s="67"/>
    </row>
    <row r="84" spans="1:11">
      <c r="A84" s="123"/>
      <c r="B84" s="27">
        <v>41632</v>
      </c>
      <c r="C84" s="70" t="s">
        <v>83</v>
      </c>
      <c r="D84" s="70" t="s">
        <v>120</v>
      </c>
      <c r="E84" s="28">
        <v>1</v>
      </c>
      <c r="F84" s="183">
        <f>SUM(E84:E86)</f>
        <v>5</v>
      </c>
      <c r="G84" s="124">
        <v>5</v>
      </c>
      <c r="H84" s="107" t="s">
        <v>24</v>
      </c>
      <c r="I84" s="108" t="s">
        <v>220</v>
      </c>
      <c r="J84" s="67"/>
      <c r="K84" s="67"/>
    </row>
    <row r="85" spans="1:11">
      <c r="A85" s="123"/>
      <c r="B85" s="27">
        <v>41632</v>
      </c>
      <c r="C85" s="70" t="s">
        <v>120</v>
      </c>
      <c r="D85" s="70" t="s">
        <v>137</v>
      </c>
      <c r="E85" s="28">
        <v>2</v>
      </c>
      <c r="F85" s="123"/>
      <c r="G85" s="123"/>
      <c r="H85" s="107" t="s">
        <v>25</v>
      </c>
      <c r="I85" s="108" t="s">
        <v>221</v>
      </c>
      <c r="J85" s="67"/>
      <c r="K85" s="67"/>
    </row>
    <row r="86" spans="1:11">
      <c r="A86" s="123"/>
      <c r="B86" s="27">
        <v>41632</v>
      </c>
      <c r="C86" s="70" t="s">
        <v>96</v>
      </c>
      <c r="D86" s="70" t="s">
        <v>75</v>
      </c>
      <c r="E86" s="28">
        <v>2</v>
      </c>
      <c r="F86" s="125"/>
      <c r="G86" s="125"/>
      <c r="H86" s="107" t="s">
        <v>27</v>
      </c>
      <c r="I86" s="108" t="s">
        <v>222</v>
      </c>
      <c r="J86" s="67"/>
      <c r="K86" s="67"/>
    </row>
    <row r="87" spans="1:11" ht="63.75">
      <c r="A87" s="123"/>
      <c r="B87" s="27">
        <v>41633</v>
      </c>
      <c r="C87" s="69" t="s">
        <v>146</v>
      </c>
      <c r="D87" s="69" t="s">
        <v>157</v>
      </c>
      <c r="E87" s="69">
        <v>3</v>
      </c>
      <c r="F87" s="124">
        <f>SUM(E87:E88)</f>
        <v>5.5</v>
      </c>
      <c r="G87" s="124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3"/>
      <c r="B88" s="27">
        <v>41633</v>
      </c>
      <c r="C88" s="109" t="s">
        <v>103</v>
      </c>
      <c r="D88" s="109" t="s">
        <v>82</v>
      </c>
      <c r="E88" s="109">
        <v>2.5</v>
      </c>
      <c r="F88" s="125"/>
      <c r="G88" s="125"/>
      <c r="H88" s="67" t="s">
        <v>22</v>
      </c>
      <c r="I88" s="67" t="s">
        <v>224</v>
      </c>
      <c r="J88" s="67" t="s">
        <v>225</v>
      </c>
      <c r="K88" s="67"/>
    </row>
    <row r="89" spans="1:11">
      <c r="A89" s="123"/>
      <c r="B89" s="27">
        <v>41634</v>
      </c>
      <c r="C89" s="110" t="s">
        <v>228</v>
      </c>
      <c r="D89" s="110" t="s">
        <v>136</v>
      </c>
      <c r="E89" s="110">
        <v>1</v>
      </c>
      <c r="F89" s="124">
        <f>E90</f>
        <v>0.75</v>
      </c>
      <c r="G89" s="124">
        <v>5</v>
      </c>
      <c r="H89" s="67" t="s">
        <v>24</v>
      </c>
      <c r="I89" s="67" t="s">
        <v>229</v>
      </c>
      <c r="J89" s="67"/>
      <c r="K89" s="67"/>
    </row>
    <row r="90" spans="1:11">
      <c r="A90" s="123"/>
      <c r="B90" s="27">
        <v>41634</v>
      </c>
      <c r="C90" s="69" t="s">
        <v>136</v>
      </c>
      <c r="D90" s="69" t="s">
        <v>84</v>
      </c>
      <c r="E90" s="69">
        <v>0.75</v>
      </c>
      <c r="F90" s="125"/>
      <c r="G90" s="125"/>
      <c r="H90" s="67" t="s">
        <v>23</v>
      </c>
      <c r="I90" s="67" t="s">
        <v>230</v>
      </c>
      <c r="J90" s="67"/>
      <c r="K90" s="67"/>
    </row>
    <row r="91" spans="1:11">
      <c r="A91" s="123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3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2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17">
        <f>SUM(E93:E94)</f>
        <v>4</v>
      </c>
      <c r="G93" s="117">
        <v>5</v>
      </c>
      <c r="H93" s="29" t="s">
        <v>22</v>
      </c>
      <c r="I93" s="65" t="s">
        <v>235</v>
      </c>
      <c r="J93" s="29"/>
      <c r="K93" s="29"/>
    </row>
    <row r="94" spans="1:11">
      <c r="A94" s="122"/>
      <c r="B94" s="26">
        <v>41638</v>
      </c>
      <c r="C94" s="55" t="s">
        <v>96</v>
      </c>
      <c r="D94" s="55" t="s">
        <v>97</v>
      </c>
      <c r="E94" s="55">
        <v>1.5</v>
      </c>
      <c r="F94" s="118"/>
      <c r="G94" s="118"/>
      <c r="H94" s="29" t="s">
        <v>19</v>
      </c>
      <c r="I94" s="29" t="s">
        <v>233</v>
      </c>
      <c r="J94" s="29"/>
      <c r="K94" s="29"/>
    </row>
    <row r="95" spans="1:11">
      <c r="A95" s="122"/>
      <c r="B95" s="26">
        <v>41639</v>
      </c>
      <c r="C95" s="55" t="s">
        <v>83</v>
      </c>
      <c r="D95" s="55" t="s">
        <v>120</v>
      </c>
      <c r="E95" s="55">
        <v>1</v>
      </c>
      <c r="F95" s="117">
        <f>SUM(E95:E97)</f>
        <v>5.5</v>
      </c>
      <c r="G95" s="117">
        <v>5</v>
      </c>
      <c r="H95" s="29" t="s">
        <v>19</v>
      </c>
      <c r="I95" s="29" t="s">
        <v>236</v>
      </c>
      <c r="J95" s="29"/>
      <c r="K95" s="29"/>
    </row>
    <row r="96" spans="1:11">
      <c r="A96" s="122"/>
      <c r="B96" s="26">
        <v>41639</v>
      </c>
      <c r="C96" s="55" t="s">
        <v>120</v>
      </c>
      <c r="D96" s="55" t="s">
        <v>237</v>
      </c>
      <c r="E96" s="55">
        <v>3</v>
      </c>
      <c r="F96" s="122"/>
      <c r="G96" s="122"/>
      <c r="H96" s="29" t="s">
        <v>25</v>
      </c>
      <c r="I96" s="29" t="s">
        <v>239</v>
      </c>
      <c r="J96" s="29"/>
      <c r="K96" s="29"/>
    </row>
    <row r="97" spans="1:11">
      <c r="A97" s="122"/>
      <c r="B97" s="26">
        <v>41639</v>
      </c>
      <c r="C97" s="55" t="s">
        <v>96</v>
      </c>
      <c r="D97" s="55" t="s">
        <v>97</v>
      </c>
      <c r="E97" s="55">
        <v>1.5</v>
      </c>
      <c r="F97" s="118"/>
      <c r="G97" s="118"/>
      <c r="H97" s="29" t="s">
        <v>27</v>
      </c>
      <c r="I97" s="29" t="s">
        <v>238</v>
      </c>
      <c r="J97" s="29"/>
      <c r="K97" s="29"/>
    </row>
    <row r="98" spans="1:11">
      <c r="A98" s="122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9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2"/>
      <c r="B99" s="26">
        <v>41641</v>
      </c>
      <c r="C99" s="55" t="s">
        <v>136</v>
      </c>
      <c r="D99" s="55" t="s">
        <v>84</v>
      </c>
      <c r="E99" s="55">
        <v>0.75</v>
      </c>
      <c r="F99" s="117">
        <f>SUM(E99:E100)</f>
        <v>4.25</v>
      </c>
      <c r="G99" s="117">
        <v>5</v>
      </c>
      <c r="H99" s="29" t="s">
        <v>23</v>
      </c>
      <c r="I99" s="29" t="s">
        <v>241</v>
      </c>
      <c r="J99" s="29"/>
      <c r="K99" s="29"/>
    </row>
    <row r="100" spans="1:11">
      <c r="A100" s="122"/>
      <c r="B100" s="26">
        <v>41641</v>
      </c>
      <c r="C100" s="55" t="s">
        <v>150</v>
      </c>
      <c r="D100" s="55" t="s">
        <v>77</v>
      </c>
      <c r="E100" s="55">
        <v>3.5</v>
      </c>
      <c r="F100" s="118"/>
      <c r="G100" s="118"/>
      <c r="H100" s="29" t="s">
        <v>22</v>
      </c>
      <c r="I100" s="29" t="s">
        <v>242</v>
      </c>
      <c r="J100" s="29"/>
      <c r="K100" s="29"/>
    </row>
    <row r="101" spans="1:11">
      <c r="A101" s="122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18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4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3"/>
      <c r="B104" s="27">
        <v>41646</v>
      </c>
      <c r="C104" s="112" t="s">
        <v>120</v>
      </c>
      <c r="D104" s="112" t="s">
        <v>95</v>
      </c>
      <c r="E104" s="112">
        <v>2.5</v>
      </c>
      <c r="F104" s="124">
        <f>SUM(E104:E106)</f>
        <v>6.5</v>
      </c>
      <c r="G104" s="124">
        <v>5</v>
      </c>
      <c r="H104" s="67" t="s">
        <v>24</v>
      </c>
      <c r="I104" s="67" t="s">
        <v>247</v>
      </c>
      <c r="J104" s="67"/>
      <c r="K104" s="67"/>
    </row>
    <row r="105" spans="1:11">
      <c r="A105" s="123"/>
      <c r="B105" s="27">
        <v>41646</v>
      </c>
      <c r="C105" s="69" t="s">
        <v>74</v>
      </c>
      <c r="D105" s="69" t="s">
        <v>97</v>
      </c>
      <c r="E105" s="69">
        <v>2</v>
      </c>
      <c r="F105" s="123"/>
      <c r="G105" s="123"/>
      <c r="H105" s="67" t="s">
        <v>19</v>
      </c>
      <c r="I105" s="67" t="s">
        <v>246</v>
      </c>
      <c r="J105" s="67"/>
      <c r="K105" s="67"/>
    </row>
    <row r="106" spans="1:11">
      <c r="A106" s="123"/>
      <c r="B106" s="27">
        <v>41646</v>
      </c>
      <c r="C106" s="113" t="s">
        <v>150</v>
      </c>
      <c r="D106" s="113" t="s">
        <v>103</v>
      </c>
      <c r="E106" s="113">
        <v>2</v>
      </c>
      <c r="F106" s="125"/>
      <c r="G106" s="125"/>
      <c r="H106" s="67" t="s">
        <v>22</v>
      </c>
      <c r="I106" s="67" t="s">
        <v>248</v>
      </c>
      <c r="J106" s="67"/>
      <c r="K106" s="67"/>
    </row>
    <row r="107" spans="1:11">
      <c r="A107" s="123"/>
      <c r="B107" s="27">
        <v>41647</v>
      </c>
      <c r="C107" s="69" t="s">
        <v>249</v>
      </c>
      <c r="D107" s="69" t="s">
        <v>191</v>
      </c>
      <c r="E107" s="69">
        <v>3.5</v>
      </c>
      <c r="F107" s="124">
        <f>SUM(E107:E108)</f>
        <v>5.5</v>
      </c>
      <c r="G107" s="124">
        <v>5</v>
      </c>
      <c r="H107" s="67" t="s">
        <v>19</v>
      </c>
      <c r="I107" s="67" t="s">
        <v>250</v>
      </c>
      <c r="J107" s="67"/>
      <c r="K107" s="67"/>
    </row>
    <row r="108" spans="1:11">
      <c r="A108" s="123"/>
      <c r="B108" s="27">
        <v>41647</v>
      </c>
      <c r="C108" s="114" t="s">
        <v>146</v>
      </c>
      <c r="D108" s="114" t="s">
        <v>189</v>
      </c>
      <c r="E108" s="114">
        <v>2</v>
      </c>
      <c r="F108" s="125"/>
      <c r="G108" s="125"/>
      <c r="H108" s="67" t="s">
        <v>22</v>
      </c>
      <c r="I108" s="67" t="s">
        <v>251</v>
      </c>
      <c r="J108" s="67"/>
      <c r="K108" s="67"/>
    </row>
    <row r="109" spans="1:11">
      <c r="A109" s="123"/>
      <c r="B109" s="27">
        <v>41648</v>
      </c>
      <c r="C109" s="115" t="s">
        <v>83</v>
      </c>
      <c r="D109" s="115" t="s">
        <v>120</v>
      </c>
      <c r="E109" s="115">
        <v>1</v>
      </c>
      <c r="F109" s="124">
        <f>SUM(E109:E112)</f>
        <v>7.5</v>
      </c>
      <c r="G109" s="124">
        <v>5</v>
      </c>
      <c r="H109" s="67" t="s">
        <v>24</v>
      </c>
      <c r="I109" s="67" t="s">
        <v>252</v>
      </c>
      <c r="J109" s="67"/>
      <c r="K109" s="67"/>
    </row>
    <row r="110" spans="1:11">
      <c r="A110" s="123"/>
      <c r="B110" s="27">
        <v>41648</v>
      </c>
      <c r="C110" s="115" t="s">
        <v>120</v>
      </c>
      <c r="D110" s="115" t="s">
        <v>137</v>
      </c>
      <c r="E110" s="115">
        <v>2</v>
      </c>
      <c r="F110" s="123"/>
      <c r="G110" s="123"/>
      <c r="H110" s="67" t="s">
        <v>23</v>
      </c>
      <c r="I110" s="67" t="s">
        <v>253</v>
      </c>
      <c r="J110" s="67"/>
      <c r="K110" s="67"/>
    </row>
    <row r="111" spans="1:11">
      <c r="A111" s="123"/>
      <c r="B111" s="27">
        <v>41648</v>
      </c>
      <c r="C111" s="69" t="s">
        <v>146</v>
      </c>
      <c r="D111" s="69" t="s">
        <v>211</v>
      </c>
      <c r="E111" s="69">
        <v>2.5</v>
      </c>
      <c r="F111" s="123"/>
      <c r="G111" s="123"/>
      <c r="H111" s="67" t="s">
        <v>25</v>
      </c>
      <c r="I111" s="67" t="s">
        <v>254</v>
      </c>
      <c r="J111" s="67"/>
      <c r="K111" s="67"/>
    </row>
    <row r="112" spans="1:11">
      <c r="A112" s="123"/>
      <c r="B112" s="27">
        <v>9</v>
      </c>
      <c r="C112" s="115" t="s">
        <v>150</v>
      </c>
      <c r="D112" s="115" t="s">
        <v>103</v>
      </c>
      <c r="E112" s="115">
        <v>2</v>
      </c>
      <c r="F112" s="125"/>
      <c r="G112" s="125"/>
      <c r="H112" s="67" t="s">
        <v>22</v>
      </c>
      <c r="I112" s="67" t="s">
        <v>255</v>
      </c>
      <c r="J112" s="67"/>
      <c r="K112" s="67"/>
    </row>
    <row r="113" spans="1:11" ht="25.5">
      <c r="A113" s="123"/>
      <c r="B113" s="27">
        <v>41649</v>
      </c>
      <c r="C113" s="116" t="s">
        <v>81</v>
      </c>
      <c r="D113" s="116" t="s">
        <v>191</v>
      </c>
      <c r="E113" s="116">
        <v>3.5</v>
      </c>
      <c r="F113" s="124">
        <f>SUM(E113:E114)</f>
        <v>6.5</v>
      </c>
      <c r="G113" s="124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3"/>
      <c r="B114" s="27">
        <v>10</v>
      </c>
      <c r="C114" s="116" t="s">
        <v>146</v>
      </c>
      <c r="D114" s="116" t="s">
        <v>157</v>
      </c>
      <c r="E114" s="116">
        <v>3</v>
      </c>
      <c r="F114" s="125"/>
      <c r="G114" s="125"/>
      <c r="H114" s="67" t="s">
        <v>22</v>
      </c>
      <c r="I114" s="71" t="s">
        <v>257</v>
      </c>
      <c r="J114" s="67"/>
      <c r="K114" s="67"/>
    </row>
    <row r="115" spans="1:11" ht="25.5">
      <c r="A115" s="123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1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17">
        <f>SUM(E116:E118)</f>
        <v>7</v>
      </c>
      <c r="G116" s="117">
        <v>7</v>
      </c>
      <c r="H116" s="29" t="s">
        <v>22</v>
      </c>
      <c r="I116" s="29" t="s">
        <v>259</v>
      </c>
      <c r="J116" s="29"/>
      <c r="K116" s="29"/>
    </row>
    <row r="117" spans="1:11">
      <c r="A117" s="122"/>
      <c r="B117" s="26">
        <v>13</v>
      </c>
      <c r="C117" s="55" t="s">
        <v>146</v>
      </c>
      <c r="D117" s="55" t="s">
        <v>189</v>
      </c>
      <c r="E117" s="55">
        <v>2</v>
      </c>
      <c r="F117" s="122"/>
      <c r="G117" s="122"/>
      <c r="H117" s="29" t="s">
        <v>24</v>
      </c>
      <c r="I117" s="29" t="s">
        <v>260</v>
      </c>
      <c r="J117" s="29"/>
      <c r="K117" s="29"/>
    </row>
    <row r="118" spans="1:11">
      <c r="A118" s="122"/>
      <c r="B118" s="26">
        <v>13</v>
      </c>
      <c r="C118" s="55" t="s">
        <v>76</v>
      </c>
      <c r="D118" s="55" t="s">
        <v>169</v>
      </c>
      <c r="E118" s="55">
        <v>3</v>
      </c>
      <c r="F118" s="118"/>
      <c r="G118" s="118"/>
      <c r="H118" s="29" t="s">
        <v>22</v>
      </c>
      <c r="I118" s="29" t="s">
        <v>261</v>
      </c>
      <c r="J118" s="29"/>
      <c r="K118" s="29"/>
    </row>
    <row r="119" spans="1:11">
      <c r="A119" s="122"/>
      <c r="B119" s="26">
        <v>14</v>
      </c>
      <c r="C119" s="55" t="s">
        <v>249</v>
      </c>
      <c r="D119" s="55" t="s">
        <v>95</v>
      </c>
      <c r="E119" s="55">
        <v>3</v>
      </c>
      <c r="F119" s="117">
        <f>SUM(E119:E121)</f>
        <v>8</v>
      </c>
      <c r="G119" s="117">
        <v>7</v>
      </c>
      <c r="H119" s="29" t="s">
        <v>19</v>
      </c>
      <c r="I119" s="65" t="s">
        <v>262</v>
      </c>
      <c r="J119" s="29"/>
      <c r="K119" s="29"/>
    </row>
    <row r="120" spans="1:11">
      <c r="A120" s="122"/>
      <c r="B120" s="26">
        <v>14</v>
      </c>
      <c r="C120" s="55" t="s">
        <v>96</v>
      </c>
      <c r="D120" s="55" t="s">
        <v>211</v>
      </c>
      <c r="E120" s="55">
        <v>3</v>
      </c>
      <c r="F120" s="122"/>
      <c r="G120" s="122"/>
      <c r="H120" s="29" t="s">
        <v>22</v>
      </c>
      <c r="I120" s="29" t="s">
        <v>263</v>
      </c>
      <c r="J120" s="29"/>
      <c r="K120" s="29"/>
    </row>
    <row r="121" spans="1:11" ht="25.5">
      <c r="A121" s="122"/>
      <c r="B121" s="26">
        <v>14</v>
      </c>
      <c r="C121" s="55" t="s">
        <v>150</v>
      </c>
      <c r="D121" s="55" t="s">
        <v>103</v>
      </c>
      <c r="E121" s="55">
        <v>2</v>
      </c>
      <c r="F121" s="118"/>
      <c r="G121" s="118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22"/>
      <c r="B122" s="26">
        <v>15</v>
      </c>
      <c r="C122" s="55" t="s">
        <v>83</v>
      </c>
      <c r="D122" s="55" t="s">
        <v>120</v>
      </c>
      <c r="E122" s="55">
        <v>1</v>
      </c>
      <c r="F122" s="117">
        <f>SUM(E122:E125)</f>
        <v>6.5</v>
      </c>
      <c r="G122" s="117">
        <v>6</v>
      </c>
      <c r="H122" s="29" t="s">
        <v>19</v>
      </c>
      <c r="I122" s="29" t="s">
        <v>266</v>
      </c>
      <c r="J122" s="65"/>
      <c r="K122" s="29"/>
    </row>
    <row r="123" spans="1:11">
      <c r="A123" s="122"/>
      <c r="B123" s="26">
        <v>15</v>
      </c>
      <c r="C123" s="55" t="s">
        <v>120</v>
      </c>
      <c r="D123" s="55" t="s">
        <v>137</v>
      </c>
      <c r="E123" s="55">
        <v>3</v>
      </c>
      <c r="F123" s="122"/>
      <c r="G123" s="122"/>
      <c r="H123" s="29" t="s">
        <v>25</v>
      </c>
      <c r="I123" s="29" t="s">
        <v>267</v>
      </c>
      <c r="J123" s="29"/>
      <c r="K123" s="29"/>
    </row>
    <row r="124" spans="1:11">
      <c r="A124" s="122"/>
      <c r="B124" s="26">
        <v>15</v>
      </c>
      <c r="C124" s="55" t="s">
        <v>137</v>
      </c>
      <c r="D124" s="55" t="s">
        <v>145</v>
      </c>
      <c r="E124" s="55">
        <v>1</v>
      </c>
      <c r="F124" s="122"/>
      <c r="G124" s="122"/>
      <c r="H124" s="29" t="s">
        <v>24</v>
      </c>
      <c r="I124" s="29" t="s">
        <v>268</v>
      </c>
      <c r="J124" s="29"/>
      <c r="K124" s="29"/>
    </row>
    <row r="125" spans="1:11">
      <c r="A125" s="122"/>
      <c r="B125" s="26">
        <v>15</v>
      </c>
      <c r="C125" s="55" t="s">
        <v>153</v>
      </c>
      <c r="D125" s="55" t="s">
        <v>115</v>
      </c>
      <c r="E125" s="55">
        <v>1.5</v>
      </c>
      <c r="F125" s="118"/>
      <c r="G125" s="118"/>
      <c r="H125" s="29" t="s">
        <v>22</v>
      </c>
      <c r="I125" s="29" t="s">
        <v>269</v>
      </c>
      <c r="J125" s="29"/>
      <c r="K125" s="29"/>
    </row>
    <row r="126" spans="1:11">
      <c r="A126" s="122"/>
      <c r="B126" s="26">
        <v>16</v>
      </c>
      <c r="C126" s="55" t="s">
        <v>145</v>
      </c>
      <c r="D126" s="55" t="s">
        <v>270</v>
      </c>
      <c r="E126" s="55">
        <v>3</v>
      </c>
      <c r="F126" s="117">
        <f>SUM(E126:E128)</f>
        <v>7</v>
      </c>
      <c r="G126" s="117">
        <v>6</v>
      </c>
      <c r="H126" s="29" t="s">
        <v>22</v>
      </c>
      <c r="I126" s="29" t="s">
        <v>271</v>
      </c>
      <c r="J126" s="29"/>
      <c r="K126" s="29"/>
    </row>
    <row r="127" spans="1:11">
      <c r="A127" s="122"/>
      <c r="B127" s="26">
        <v>16</v>
      </c>
      <c r="C127" s="55" t="s">
        <v>120</v>
      </c>
      <c r="D127" s="78" t="s">
        <v>137</v>
      </c>
      <c r="E127" s="55">
        <v>2</v>
      </c>
      <c r="F127" s="122"/>
      <c r="G127" s="122"/>
      <c r="H127" s="29" t="s">
        <v>23</v>
      </c>
      <c r="I127" s="29" t="s">
        <v>272</v>
      </c>
      <c r="J127" s="29"/>
      <c r="K127" s="29"/>
    </row>
    <row r="128" spans="1:11">
      <c r="A128" s="122"/>
      <c r="B128" s="26">
        <v>16</v>
      </c>
      <c r="C128" s="55" t="s">
        <v>77</v>
      </c>
      <c r="D128" s="55" t="s">
        <v>273</v>
      </c>
      <c r="E128" s="55">
        <v>2</v>
      </c>
      <c r="F128" s="118"/>
      <c r="G128" s="118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22"/>
      <c r="B129" s="26">
        <v>17</v>
      </c>
      <c r="C129" s="55"/>
      <c r="D129" s="55"/>
      <c r="E129" s="55"/>
      <c r="F129" s="55"/>
      <c r="G129" s="55">
        <v>6</v>
      </c>
      <c r="H129" s="29"/>
      <c r="I129" s="29"/>
      <c r="J129" s="29"/>
      <c r="K129" s="29"/>
    </row>
    <row r="130" spans="1:11">
      <c r="A130" s="122"/>
      <c r="B130" s="26">
        <v>18</v>
      </c>
      <c r="C130" s="55"/>
      <c r="D130" s="55"/>
      <c r="E130" s="55"/>
      <c r="F130" s="55">
        <f t="shared" si="1"/>
        <v>0</v>
      </c>
      <c r="G130" s="55">
        <v>6</v>
      </c>
      <c r="H130" s="29"/>
      <c r="I130" s="29"/>
      <c r="J130" s="29"/>
      <c r="K130" s="29"/>
    </row>
    <row r="131" spans="1:11">
      <c r="A131" s="122"/>
      <c r="B131" s="26">
        <v>19</v>
      </c>
      <c r="C131" s="55"/>
      <c r="D131" s="55"/>
      <c r="E131" s="55"/>
      <c r="F131" s="55">
        <f t="shared" ref="F131" si="3">E131</f>
        <v>0</v>
      </c>
      <c r="G131" s="55">
        <v>6</v>
      </c>
      <c r="H131" s="29"/>
      <c r="I131" s="29"/>
      <c r="J131" s="29"/>
      <c r="K131" s="29"/>
    </row>
    <row r="132" spans="1:11">
      <c r="A132" s="123">
        <v>12</v>
      </c>
      <c r="B132" s="27">
        <v>41657</v>
      </c>
      <c r="C132" s="70"/>
      <c r="D132" s="70"/>
      <c r="E132" s="70"/>
      <c r="F132" s="70">
        <f t="shared" si="1"/>
        <v>0</v>
      </c>
      <c r="G132" s="70">
        <v>5</v>
      </c>
      <c r="H132" s="37"/>
      <c r="I132" s="37"/>
      <c r="J132" s="37"/>
      <c r="K132" s="37"/>
    </row>
    <row r="133" spans="1:11">
      <c r="A133" s="123"/>
      <c r="B133" s="27">
        <v>41658</v>
      </c>
      <c r="C133" s="69"/>
      <c r="D133" s="69"/>
      <c r="E133" s="69"/>
      <c r="F133" s="69">
        <f t="shared" si="1"/>
        <v>0</v>
      </c>
      <c r="G133" s="69">
        <v>6</v>
      </c>
      <c r="H133" s="67"/>
      <c r="I133" s="67"/>
      <c r="J133" s="67"/>
      <c r="K133" s="67"/>
    </row>
    <row r="134" spans="1:11">
      <c r="A134" s="123"/>
      <c r="B134" s="27">
        <v>41659</v>
      </c>
      <c r="C134" s="69"/>
      <c r="D134" s="69"/>
      <c r="E134" s="69"/>
      <c r="F134" s="69"/>
      <c r="G134" s="69"/>
      <c r="H134" s="67"/>
      <c r="I134" s="67"/>
      <c r="J134" s="67"/>
      <c r="K134" s="67"/>
    </row>
    <row r="135" spans="1:11">
      <c r="A135" s="123"/>
      <c r="B135" s="27">
        <v>41660</v>
      </c>
      <c r="C135" s="69"/>
      <c r="D135" s="69"/>
      <c r="E135" s="69"/>
      <c r="F135" s="69">
        <f t="shared" si="1"/>
        <v>0</v>
      </c>
      <c r="G135" s="69">
        <v>6</v>
      </c>
      <c r="H135" s="67"/>
      <c r="I135" s="67"/>
      <c r="J135" s="67"/>
      <c r="K135" s="67"/>
    </row>
    <row r="136" spans="1:11">
      <c r="A136" s="123"/>
      <c r="B136" s="27">
        <v>41661</v>
      </c>
      <c r="C136" s="69"/>
      <c r="D136" s="69"/>
      <c r="E136" s="69"/>
      <c r="F136" s="69">
        <f t="shared" si="1"/>
        <v>0</v>
      </c>
      <c r="G136" s="69">
        <v>6</v>
      </c>
      <c r="H136" s="67"/>
      <c r="I136" s="67"/>
      <c r="J136" s="67"/>
      <c r="K136" s="67"/>
    </row>
    <row r="137" spans="1:11">
      <c r="A137" s="123"/>
      <c r="B137" s="27">
        <v>41662</v>
      </c>
      <c r="C137" s="69"/>
      <c r="D137" s="69"/>
      <c r="E137" s="69"/>
      <c r="F137" s="69">
        <f t="shared" si="1"/>
        <v>0</v>
      </c>
      <c r="G137" s="69">
        <v>6</v>
      </c>
      <c r="H137" s="67"/>
      <c r="I137" s="67"/>
      <c r="J137" s="67"/>
      <c r="K137" s="67"/>
    </row>
    <row r="138" spans="1:11">
      <c r="A138" s="123"/>
      <c r="B138" s="27">
        <v>41663</v>
      </c>
      <c r="C138" s="69"/>
      <c r="D138" s="69"/>
      <c r="E138" s="69"/>
      <c r="F138" s="69">
        <f t="shared" ref="F138" si="4">E138</f>
        <v>0</v>
      </c>
      <c r="G138" s="69">
        <v>6</v>
      </c>
      <c r="H138" s="67"/>
      <c r="I138" s="67"/>
      <c r="J138" s="67"/>
      <c r="K138" s="67"/>
    </row>
    <row r="139" spans="1:11">
      <c r="A139" s="122">
        <v>13</v>
      </c>
      <c r="B139" s="26">
        <v>41664</v>
      </c>
      <c r="C139" s="55"/>
      <c r="D139" s="55"/>
      <c r="E139" s="55"/>
      <c r="F139" s="55">
        <f t="shared" si="1"/>
        <v>0</v>
      </c>
      <c r="G139" s="55">
        <v>5</v>
      </c>
      <c r="H139" s="29"/>
      <c r="I139" s="29"/>
      <c r="J139" s="29"/>
      <c r="K139" s="29"/>
    </row>
    <row r="140" spans="1:11">
      <c r="A140" s="122"/>
      <c r="B140" s="26">
        <v>41665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22"/>
      <c r="B141" s="26">
        <v>41666</v>
      </c>
      <c r="C141" s="55"/>
      <c r="D141" s="55"/>
      <c r="E141" s="55"/>
      <c r="F141" s="55"/>
      <c r="G141" s="55"/>
      <c r="H141" s="29"/>
      <c r="I141" s="29"/>
      <c r="J141" s="29"/>
      <c r="K141" s="29"/>
    </row>
    <row r="142" spans="1:11">
      <c r="A142" s="122"/>
      <c r="B142" s="26">
        <v>41667</v>
      </c>
      <c r="C142" s="55"/>
      <c r="D142" s="55"/>
      <c r="E142" s="55"/>
      <c r="F142" s="55"/>
      <c r="G142" s="55"/>
      <c r="H142" s="29"/>
      <c r="I142" s="29"/>
      <c r="J142" s="29"/>
      <c r="K142" s="29"/>
    </row>
    <row r="143" spans="1:11">
      <c r="A143" s="122"/>
      <c r="B143" s="26">
        <v>41667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22"/>
      <c r="B144" s="26">
        <v>41668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1">
      <c r="A145" s="122"/>
      <c r="B145" s="26">
        <v>41669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1">
      <c r="A146" s="118"/>
      <c r="B146" s="26">
        <v>41670</v>
      </c>
      <c r="C146" s="55"/>
      <c r="D146" s="55"/>
      <c r="E146" s="55"/>
      <c r="F146" s="55">
        <f t="shared" si="1"/>
        <v>0</v>
      </c>
      <c r="G146" s="55">
        <f t="shared" si="1"/>
        <v>0</v>
      </c>
      <c r="H146" s="29" t="s">
        <v>33</v>
      </c>
      <c r="I146" s="29"/>
      <c r="J146" s="29"/>
      <c r="K146" s="29"/>
    </row>
    <row r="147" spans="1:11">
      <c r="A147" s="124">
        <v>14</v>
      </c>
      <c r="B147" s="27">
        <v>41671</v>
      </c>
      <c r="C147" s="69"/>
      <c r="D147" s="69"/>
      <c r="E147" s="69"/>
      <c r="F147" s="69">
        <f t="shared" si="1"/>
        <v>0</v>
      </c>
      <c r="G147" s="69">
        <f t="shared" si="1"/>
        <v>0</v>
      </c>
      <c r="H147" s="37" t="s">
        <v>33</v>
      </c>
      <c r="I147" s="67"/>
      <c r="J147" s="67"/>
      <c r="K147" s="67"/>
    </row>
    <row r="148" spans="1:11">
      <c r="A148" s="123"/>
      <c r="B148" s="27">
        <v>41672</v>
      </c>
      <c r="C148" s="69"/>
      <c r="D148" s="69"/>
      <c r="E148" s="69"/>
      <c r="F148" s="69"/>
      <c r="G148" s="69"/>
      <c r="H148" s="37"/>
      <c r="I148" s="67"/>
      <c r="J148" s="67"/>
      <c r="K148" s="67"/>
    </row>
    <row r="149" spans="1:11">
      <c r="A149" s="123"/>
      <c r="B149" s="27">
        <v>41673</v>
      </c>
      <c r="C149" s="69"/>
      <c r="D149" s="69"/>
      <c r="E149" s="69"/>
      <c r="F149" s="69"/>
      <c r="G149" s="69"/>
      <c r="H149" s="37"/>
      <c r="I149" s="67"/>
      <c r="J149" s="67"/>
      <c r="K149" s="67"/>
    </row>
    <row r="150" spans="1:11">
      <c r="A150" s="123"/>
      <c r="B150" s="27">
        <v>41674</v>
      </c>
      <c r="C150" s="69"/>
      <c r="D150" s="69"/>
      <c r="E150" s="69"/>
      <c r="F150" s="69">
        <f t="shared" si="1"/>
        <v>0</v>
      </c>
      <c r="G150" s="69">
        <f t="shared" si="1"/>
        <v>0</v>
      </c>
      <c r="H150" s="37" t="s">
        <v>33</v>
      </c>
      <c r="I150" s="67"/>
      <c r="J150" s="67"/>
      <c r="K150" s="67"/>
    </row>
    <row r="151" spans="1:11">
      <c r="A151" s="123"/>
      <c r="B151" s="27">
        <v>41675</v>
      </c>
      <c r="C151" s="69"/>
      <c r="D151" s="69"/>
      <c r="E151" s="69"/>
      <c r="F151" s="69">
        <f t="shared" si="1"/>
        <v>0</v>
      </c>
      <c r="G151" s="69">
        <f t="shared" si="1"/>
        <v>0</v>
      </c>
      <c r="H151" s="37" t="s">
        <v>33</v>
      </c>
      <c r="I151" s="67"/>
      <c r="J151" s="67"/>
      <c r="K151" s="67"/>
    </row>
    <row r="152" spans="1:11">
      <c r="A152" s="123"/>
      <c r="B152" s="27">
        <v>41676</v>
      </c>
      <c r="C152" s="69"/>
      <c r="D152" s="69"/>
      <c r="E152" s="69"/>
      <c r="F152" s="69">
        <f t="shared" si="1"/>
        <v>0</v>
      </c>
      <c r="G152" s="69">
        <f t="shared" si="1"/>
        <v>0</v>
      </c>
      <c r="H152" s="37" t="s">
        <v>33</v>
      </c>
      <c r="I152" s="67"/>
      <c r="J152" s="67"/>
      <c r="K152" s="67"/>
    </row>
    <row r="153" spans="1:11">
      <c r="A153" s="125"/>
      <c r="B153" s="27">
        <v>41677</v>
      </c>
      <c r="C153" s="69"/>
      <c r="D153" s="69"/>
      <c r="E153" s="69"/>
      <c r="F153" s="69">
        <f t="shared" si="1"/>
        <v>0</v>
      </c>
      <c r="G153" s="69">
        <f t="shared" si="1"/>
        <v>0</v>
      </c>
      <c r="H153" s="37" t="s">
        <v>33</v>
      </c>
      <c r="I153" s="67"/>
      <c r="J153" s="67"/>
      <c r="K153" s="67"/>
    </row>
    <row r="154" spans="1:11">
      <c r="A154" s="117">
        <v>15</v>
      </c>
      <c r="B154" s="26">
        <v>41678</v>
      </c>
      <c r="C154" s="55"/>
      <c r="D154" s="55"/>
      <c r="E154" s="55"/>
      <c r="F154" s="55">
        <f t="shared" si="1"/>
        <v>0</v>
      </c>
      <c r="G154" s="55">
        <v>6</v>
      </c>
      <c r="H154" s="29"/>
      <c r="I154" s="29"/>
      <c r="J154" s="29"/>
      <c r="K154" s="29"/>
    </row>
    <row r="155" spans="1:11">
      <c r="A155" s="122"/>
      <c r="B155" s="26">
        <v>41679</v>
      </c>
      <c r="C155" s="55"/>
      <c r="D155" s="55"/>
      <c r="E155" s="55"/>
      <c r="F155" s="55"/>
      <c r="G155" s="55"/>
      <c r="H155" s="29"/>
      <c r="I155" s="29"/>
      <c r="J155" s="29"/>
      <c r="K155" s="29"/>
    </row>
    <row r="156" spans="1:11">
      <c r="A156" s="122"/>
      <c r="B156" s="26">
        <v>41680</v>
      </c>
      <c r="C156" s="55"/>
      <c r="D156" s="55"/>
      <c r="E156" s="55"/>
      <c r="F156" s="55"/>
      <c r="G156" s="55"/>
      <c r="H156" s="29"/>
      <c r="I156" s="29"/>
      <c r="J156" s="29"/>
      <c r="K156" s="29"/>
    </row>
    <row r="157" spans="1:11">
      <c r="A157" s="122"/>
      <c r="B157" s="26">
        <v>41681</v>
      </c>
      <c r="C157" s="55"/>
      <c r="D157" s="55"/>
      <c r="E157" s="55"/>
      <c r="F157" s="55">
        <f t="shared" si="1"/>
        <v>0</v>
      </c>
      <c r="G157" s="55">
        <v>6</v>
      </c>
      <c r="H157" s="29"/>
      <c r="I157" s="29"/>
      <c r="J157" s="29"/>
      <c r="K157" s="29"/>
    </row>
    <row r="158" spans="1:11">
      <c r="A158" s="122"/>
      <c r="B158" s="26">
        <v>41682</v>
      </c>
      <c r="C158" s="55"/>
      <c r="D158" s="55"/>
      <c r="E158" s="55"/>
      <c r="F158" s="55">
        <f t="shared" si="1"/>
        <v>0</v>
      </c>
      <c r="G158" s="55">
        <v>6</v>
      </c>
      <c r="H158" s="29"/>
      <c r="I158" s="29"/>
      <c r="J158" s="29"/>
      <c r="K158" s="29"/>
    </row>
    <row r="159" spans="1:11">
      <c r="A159" s="122"/>
      <c r="B159" s="26">
        <v>41683</v>
      </c>
      <c r="C159" s="55"/>
      <c r="D159" s="55"/>
      <c r="E159" s="55"/>
      <c r="F159" s="55">
        <f t="shared" si="1"/>
        <v>0</v>
      </c>
      <c r="G159" s="55">
        <v>6</v>
      </c>
      <c r="H159" s="29"/>
      <c r="I159" s="29"/>
      <c r="J159" s="29"/>
      <c r="K159" s="29"/>
    </row>
    <row r="160" spans="1:11">
      <c r="A160" s="122"/>
      <c r="B160" s="26">
        <v>41684</v>
      </c>
      <c r="C160" s="55"/>
      <c r="D160" s="55"/>
      <c r="E160" s="55"/>
      <c r="F160" s="55">
        <f t="shared" ref="F160" si="5">E160</f>
        <v>0</v>
      </c>
      <c r="G160" s="55">
        <v>6</v>
      </c>
      <c r="H160" s="29"/>
      <c r="I160" s="29"/>
      <c r="J160" s="29"/>
      <c r="K160" s="29"/>
    </row>
    <row r="161" spans="1:11">
      <c r="A161" s="123">
        <v>16</v>
      </c>
      <c r="B161" s="27">
        <v>41685</v>
      </c>
      <c r="C161" s="70"/>
      <c r="D161" s="70"/>
      <c r="E161" s="70"/>
      <c r="F161" s="70">
        <f t="shared" ref="F161:F200" si="6">E161</f>
        <v>0</v>
      </c>
      <c r="G161" s="70">
        <v>5</v>
      </c>
      <c r="H161" s="37"/>
      <c r="I161" s="37"/>
      <c r="J161" s="37"/>
      <c r="K161" s="37"/>
    </row>
    <row r="162" spans="1:11">
      <c r="A162" s="123"/>
      <c r="B162" s="27">
        <v>41686</v>
      </c>
      <c r="C162" s="69"/>
      <c r="D162" s="69"/>
      <c r="E162" s="69"/>
      <c r="F162" s="69">
        <f t="shared" si="6"/>
        <v>0</v>
      </c>
      <c r="G162" s="69">
        <v>6</v>
      </c>
      <c r="H162" s="67"/>
      <c r="I162" s="67"/>
      <c r="J162" s="67"/>
      <c r="K162" s="67"/>
    </row>
    <row r="163" spans="1:11">
      <c r="A163" s="123"/>
      <c r="B163" s="27">
        <v>41687</v>
      </c>
      <c r="C163" s="69"/>
      <c r="D163" s="69"/>
      <c r="E163" s="69"/>
      <c r="F163" s="69"/>
      <c r="G163" s="69"/>
      <c r="H163" s="67"/>
      <c r="I163" s="67"/>
      <c r="J163" s="67"/>
      <c r="K163" s="67"/>
    </row>
    <row r="164" spans="1:11">
      <c r="A164" s="123"/>
      <c r="B164" s="27">
        <v>41688</v>
      </c>
      <c r="C164" s="69"/>
      <c r="D164" s="69"/>
      <c r="E164" s="69"/>
      <c r="F164" s="69">
        <f t="shared" si="6"/>
        <v>0</v>
      </c>
      <c r="G164" s="69">
        <v>6</v>
      </c>
      <c r="H164" s="67"/>
      <c r="I164" s="67"/>
      <c r="J164" s="67"/>
      <c r="K164" s="67"/>
    </row>
    <row r="165" spans="1:11">
      <c r="A165" s="123"/>
      <c r="B165" s="27">
        <v>41689</v>
      </c>
      <c r="C165" s="69"/>
      <c r="D165" s="69"/>
      <c r="E165" s="69"/>
      <c r="F165" s="69">
        <f t="shared" si="6"/>
        <v>0</v>
      </c>
      <c r="G165" s="69">
        <v>6</v>
      </c>
      <c r="H165" s="67"/>
      <c r="I165" s="67"/>
      <c r="J165" s="67"/>
      <c r="K165" s="67"/>
    </row>
    <row r="166" spans="1:11">
      <c r="A166" s="123"/>
      <c r="B166" s="27">
        <v>41690</v>
      </c>
      <c r="C166" s="69"/>
      <c r="D166" s="69"/>
      <c r="E166" s="69"/>
      <c r="F166" s="69">
        <f t="shared" si="6"/>
        <v>0</v>
      </c>
      <c r="G166" s="69">
        <v>6</v>
      </c>
      <c r="H166" s="67"/>
      <c r="I166" s="67"/>
      <c r="J166" s="67"/>
      <c r="K166" s="67"/>
    </row>
    <row r="167" spans="1:11">
      <c r="A167" s="123"/>
      <c r="B167" s="27">
        <v>41691</v>
      </c>
      <c r="C167" s="69"/>
      <c r="D167" s="69"/>
      <c r="E167" s="69"/>
      <c r="F167" s="69">
        <f t="shared" ref="F167" si="7">E167</f>
        <v>0</v>
      </c>
      <c r="G167" s="69">
        <v>6</v>
      </c>
      <c r="H167" s="67"/>
      <c r="I167" s="67"/>
      <c r="J167" s="67"/>
      <c r="K167" s="67"/>
    </row>
    <row r="168" spans="1:11" s="106" customFormat="1">
      <c r="A168" s="122">
        <v>17</v>
      </c>
      <c r="B168" s="26">
        <v>41692</v>
      </c>
      <c r="C168" s="55"/>
      <c r="D168" s="55"/>
      <c r="E168" s="55"/>
      <c r="F168" s="55">
        <f t="shared" si="6"/>
        <v>0</v>
      </c>
      <c r="G168" s="55">
        <v>5</v>
      </c>
      <c r="H168" s="29"/>
      <c r="I168" s="29"/>
      <c r="J168" s="29"/>
      <c r="K168" s="29"/>
    </row>
    <row r="169" spans="1:11">
      <c r="A169" s="122"/>
      <c r="B169" s="26">
        <v>41693</v>
      </c>
      <c r="C169" s="55"/>
      <c r="D169" s="55"/>
      <c r="E169" s="55"/>
      <c r="F169" s="55">
        <f t="shared" si="6"/>
        <v>0</v>
      </c>
      <c r="G169" s="55">
        <v>6</v>
      </c>
      <c r="H169" s="29"/>
      <c r="I169" s="29"/>
      <c r="J169" s="29"/>
      <c r="K169" s="29"/>
    </row>
    <row r="170" spans="1:11">
      <c r="A170" s="122"/>
      <c r="B170" s="26">
        <v>41694</v>
      </c>
      <c r="C170" s="55"/>
      <c r="D170" s="55"/>
      <c r="E170" s="55"/>
      <c r="F170" s="55"/>
      <c r="G170" s="55"/>
      <c r="H170" s="29"/>
      <c r="I170" s="29"/>
      <c r="J170" s="29"/>
      <c r="K170" s="29"/>
    </row>
    <row r="171" spans="1:11">
      <c r="A171" s="122"/>
      <c r="B171" s="26">
        <v>41695</v>
      </c>
      <c r="C171" s="55"/>
      <c r="D171" s="55"/>
      <c r="E171" s="55"/>
      <c r="F171" s="55">
        <f t="shared" si="6"/>
        <v>0</v>
      </c>
      <c r="G171" s="55">
        <v>6</v>
      </c>
      <c r="H171" s="29"/>
      <c r="I171" s="29"/>
      <c r="J171" s="29"/>
      <c r="K171" s="29"/>
    </row>
    <row r="172" spans="1:11">
      <c r="A172" s="122"/>
      <c r="B172" s="26">
        <v>41696</v>
      </c>
      <c r="C172" s="55"/>
      <c r="D172" s="55"/>
      <c r="E172" s="55"/>
      <c r="F172" s="55">
        <f t="shared" si="6"/>
        <v>0</v>
      </c>
      <c r="G172" s="55">
        <v>6</v>
      </c>
      <c r="H172" s="29"/>
      <c r="I172" s="29"/>
      <c r="J172" s="29"/>
      <c r="K172" s="29"/>
    </row>
    <row r="173" spans="1:11">
      <c r="A173" s="122"/>
      <c r="B173" s="26">
        <v>41697</v>
      </c>
      <c r="C173" s="55"/>
      <c r="D173" s="55"/>
      <c r="E173" s="55"/>
      <c r="F173" s="55">
        <f t="shared" si="6"/>
        <v>0</v>
      </c>
      <c r="G173" s="55">
        <v>6</v>
      </c>
      <c r="H173" s="29"/>
      <c r="I173" s="29"/>
      <c r="J173" s="29"/>
      <c r="K173" s="29"/>
    </row>
    <row r="174" spans="1:11">
      <c r="A174" s="122"/>
      <c r="B174" s="26">
        <v>41698</v>
      </c>
      <c r="C174" s="55"/>
      <c r="D174" s="55"/>
      <c r="E174" s="55"/>
      <c r="F174" s="55">
        <f t="shared" ref="F174" si="8">E174</f>
        <v>0</v>
      </c>
      <c r="G174" s="55">
        <v>6</v>
      </c>
      <c r="H174" s="29"/>
      <c r="I174" s="29"/>
      <c r="J174" s="29"/>
      <c r="K174" s="29"/>
    </row>
    <row r="175" spans="1:11" s="105" customFormat="1">
      <c r="A175" s="123">
        <v>18</v>
      </c>
      <c r="B175" s="27">
        <v>41699</v>
      </c>
      <c r="C175" s="70"/>
      <c r="D175" s="70"/>
      <c r="E175" s="70"/>
      <c r="F175" s="70">
        <f t="shared" si="6"/>
        <v>0</v>
      </c>
      <c r="G175" s="70">
        <v>5</v>
      </c>
      <c r="H175" s="37"/>
      <c r="I175" s="37"/>
      <c r="J175" s="37"/>
      <c r="K175" s="37"/>
    </row>
    <row r="176" spans="1:11">
      <c r="A176" s="123"/>
      <c r="B176" s="27">
        <v>41701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23"/>
      <c r="B177" s="27">
        <v>41702</v>
      </c>
      <c r="C177" s="69"/>
      <c r="D177" s="69"/>
      <c r="E177" s="69"/>
      <c r="F177" s="69">
        <f t="shared" si="6"/>
        <v>0</v>
      </c>
      <c r="G177" s="69">
        <v>6</v>
      </c>
      <c r="H177" s="67"/>
      <c r="I177" s="67"/>
      <c r="J177" s="67"/>
      <c r="K177" s="67"/>
    </row>
    <row r="178" spans="1:11">
      <c r="A178" s="123"/>
      <c r="B178" s="27">
        <v>41703</v>
      </c>
      <c r="C178" s="69"/>
      <c r="D178" s="69"/>
      <c r="E178" s="69"/>
      <c r="F178" s="69">
        <f t="shared" si="6"/>
        <v>0</v>
      </c>
      <c r="G178" s="69">
        <v>6</v>
      </c>
      <c r="H178" s="67"/>
      <c r="I178" s="67"/>
      <c r="J178" s="67"/>
      <c r="K178" s="67"/>
    </row>
    <row r="179" spans="1:11">
      <c r="A179" s="123"/>
      <c r="B179" s="27">
        <v>41704</v>
      </c>
      <c r="C179" s="69"/>
      <c r="D179" s="69"/>
      <c r="E179" s="69"/>
      <c r="F179" s="69">
        <f t="shared" si="6"/>
        <v>0</v>
      </c>
      <c r="G179" s="69">
        <v>6</v>
      </c>
      <c r="H179" s="67"/>
      <c r="I179" s="67"/>
      <c r="J179" s="67"/>
      <c r="K179" s="67"/>
    </row>
    <row r="180" spans="1:11">
      <c r="A180" s="123"/>
      <c r="B180" s="27">
        <v>41705</v>
      </c>
      <c r="C180" s="69"/>
      <c r="D180" s="69"/>
      <c r="E180" s="69"/>
      <c r="F180" s="69">
        <f t="shared" ref="F180" si="9">E180</f>
        <v>0</v>
      </c>
      <c r="G180" s="69">
        <v>6</v>
      </c>
      <c r="H180" s="67"/>
      <c r="I180" s="67"/>
      <c r="J180" s="67"/>
      <c r="K180" s="67"/>
    </row>
    <row r="181" spans="1:11" s="106" customFormat="1">
      <c r="A181" s="122">
        <v>19</v>
      </c>
      <c r="B181" s="26">
        <v>41706</v>
      </c>
      <c r="C181" s="55"/>
      <c r="D181" s="55"/>
      <c r="E181" s="55"/>
      <c r="F181" s="55">
        <f t="shared" si="6"/>
        <v>0</v>
      </c>
      <c r="G181" s="55">
        <v>5</v>
      </c>
      <c r="H181" s="29"/>
      <c r="I181" s="29"/>
      <c r="J181" s="29"/>
      <c r="K181" s="29"/>
    </row>
    <row r="182" spans="1:11">
      <c r="A182" s="122"/>
      <c r="B182" s="26">
        <v>41708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22"/>
      <c r="B183" s="26">
        <v>41709</v>
      </c>
      <c r="C183" s="55"/>
      <c r="D183" s="55"/>
      <c r="E183" s="55"/>
      <c r="F183" s="55">
        <f t="shared" si="6"/>
        <v>0</v>
      </c>
      <c r="G183" s="55">
        <v>6</v>
      </c>
      <c r="H183" s="29"/>
      <c r="I183" s="29"/>
      <c r="J183" s="29"/>
      <c r="K183" s="29"/>
    </row>
    <row r="184" spans="1:11">
      <c r="A184" s="122"/>
      <c r="B184" s="26">
        <v>41710</v>
      </c>
      <c r="C184" s="55"/>
      <c r="D184" s="55"/>
      <c r="E184" s="55"/>
      <c r="F184" s="55">
        <f t="shared" si="6"/>
        <v>0</v>
      </c>
      <c r="G184" s="55">
        <v>6</v>
      </c>
      <c r="H184" s="29"/>
      <c r="I184" s="29"/>
      <c r="J184" s="29"/>
      <c r="K184" s="29"/>
    </row>
    <row r="185" spans="1:11">
      <c r="A185" s="122"/>
      <c r="B185" s="26">
        <v>41711</v>
      </c>
      <c r="C185" s="55"/>
      <c r="D185" s="55"/>
      <c r="E185" s="55"/>
      <c r="F185" s="55">
        <f t="shared" si="6"/>
        <v>0</v>
      </c>
      <c r="G185" s="55">
        <v>6</v>
      </c>
      <c r="H185" s="29"/>
      <c r="I185" s="29"/>
      <c r="J185" s="29"/>
      <c r="K185" s="29"/>
    </row>
    <row r="186" spans="1:11">
      <c r="A186" s="122"/>
      <c r="B186" s="26">
        <v>41712</v>
      </c>
      <c r="C186" s="55"/>
      <c r="D186" s="55"/>
      <c r="E186" s="55"/>
      <c r="F186" s="55">
        <f t="shared" ref="F186" si="10">E186</f>
        <v>0</v>
      </c>
      <c r="G186" s="55">
        <v>6</v>
      </c>
      <c r="H186" s="29"/>
      <c r="I186" s="29"/>
      <c r="J186" s="29"/>
      <c r="K186" s="29"/>
    </row>
    <row r="187" spans="1:11" s="105" customFormat="1">
      <c r="A187" s="123">
        <v>20</v>
      </c>
      <c r="B187" s="27">
        <v>41713</v>
      </c>
      <c r="C187" s="70"/>
      <c r="D187" s="70"/>
      <c r="E187" s="70"/>
      <c r="F187" s="70">
        <f t="shared" si="6"/>
        <v>0</v>
      </c>
      <c r="G187" s="70">
        <v>5</v>
      </c>
      <c r="H187" s="37"/>
      <c r="I187" s="37"/>
      <c r="J187" s="37"/>
      <c r="K187" s="37"/>
    </row>
    <row r="188" spans="1:11">
      <c r="A188" s="123"/>
      <c r="B188" s="27">
        <v>41715</v>
      </c>
      <c r="C188" s="69"/>
      <c r="D188" s="69"/>
      <c r="E188" s="69"/>
      <c r="F188" s="69">
        <f t="shared" si="6"/>
        <v>0</v>
      </c>
      <c r="G188" s="69">
        <v>6</v>
      </c>
      <c r="H188" s="67"/>
      <c r="I188" s="67"/>
      <c r="J188" s="67"/>
      <c r="K188" s="67"/>
    </row>
    <row r="189" spans="1:11">
      <c r="A189" s="123"/>
      <c r="B189" s="27">
        <v>41716</v>
      </c>
      <c r="C189" s="69"/>
      <c r="D189" s="69"/>
      <c r="E189" s="69"/>
      <c r="F189" s="69">
        <f t="shared" si="6"/>
        <v>0</v>
      </c>
      <c r="G189" s="69">
        <v>6</v>
      </c>
      <c r="H189" s="67"/>
      <c r="I189" s="67"/>
      <c r="J189" s="67"/>
      <c r="K189" s="67"/>
    </row>
    <row r="190" spans="1:11">
      <c r="A190" s="123"/>
      <c r="B190" s="27">
        <v>41717</v>
      </c>
      <c r="C190" s="69"/>
      <c r="D190" s="69"/>
      <c r="E190" s="69"/>
      <c r="F190" s="69">
        <f t="shared" si="6"/>
        <v>0</v>
      </c>
      <c r="G190" s="69">
        <v>6</v>
      </c>
      <c r="H190" s="67"/>
      <c r="I190" s="67"/>
      <c r="J190" s="67"/>
      <c r="K190" s="67"/>
    </row>
    <row r="191" spans="1:11">
      <c r="A191" s="123"/>
      <c r="B191" s="27">
        <v>41718</v>
      </c>
      <c r="C191" s="69"/>
      <c r="D191" s="69"/>
      <c r="E191" s="69"/>
      <c r="F191" s="69">
        <f t="shared" si="6"/>
        <v>0</v>
      </c>
      <c r="G191" s="69">
        <v>6</v>
      </c>
      <c r="H191" s="67"/>
      <c r="I191" s="67"/>
      <c r="J191" s="67"/>
      <c r="K191" s="67"/>
    </row>
    <row r="192" spans="1:11">
      <c r="A192" s="123"/>
      <c r="B192" s="27">
        <v>41719</v>
      </c>
      <c r="C192" s="69"/>
      <c r="D192" s="69"/>
      <c r="E192" s="69"/>
      <c r="F192" s="69">
        <f t="shared" ref="F192" si="11">E192</f>
        <v>0</v>
      </c>
      <c r="G192" s="69">
        <v>6</v>
      </c>
      <c r="H192" s="67"/>
      <c r="I192" s="67"/>
      <c r="J192" s="67"/>
      <c r="K192" s="67"/>
    </row>
    <row r="193" spans="1:11" s="106" customFormat="1">
      <c r="A193" s="122">
        <v>21</v>
      </c>
      <c r="B193" s="26">
        <v>41720</v>
      </c>
      <c r="C193" s="55"/>
      <c r="D193" s="55"/>
      <c r="E193" s="55"/>
      <c r="F193" s="55">
        <f t="shared" si="6"/>
        <v>0</v>
      </c>
      <c r="G193" s="55">
        <v>5</v>
      </c>
      <c r="H193" s="29"/>
      <c r="I193" s="29"/>
      <c r="J193" s="29"/>
      <c r="K193" s="29"/>
    </row>
    <row r="194" spans="1:11">
      <c r="A194" s="122"/>
      <c r="B194" s="26">
        <v>41722</v>
      </c>
      <c r="C194" s="55"/>
      <c r="D194" s="55"/>
      <c r="E194" s="55"/>
      <c r="F194" s="55">
        <f t="shared" si="6"/>
        <v>0</v>
      </c>
      <c r="G194" s="55">
        <v>6</v>
      </c>
      <c r="H194" s="29"/>
      <c r="I194" s="29"/>
      <c r="J194" s="29"/>
      <c r="K194" s="29"/>
    </row>
    <row r="195" spans="1:11">
      <c r="A195" s="122"/>
      <c r="B195" s="26">
        <v>41723</v>
      </c>
      <c r="C195" s="55"/>
      <c r="D195" s="55"/>
      <c r="E195" s="55"/>
      <c r="F195" s="55">
        <f t="shared" si="6"/>
        <v>0</v>
      </c>
      <c r="G195" s="55">
        <v>6</v>
      </c>
      <c r="H195" s="29"/>
      <c r="I195" s="29"/>
      <c r="J195" s="29"/>
      <c r="K195" s="29"/>
    </row>
    <row r="196" spans="1:11">
      <c r="A196" s="122"/>
      <c r="B196" s="26">
        <v>41724</v>
      </c>
      <c r="C196" s="55"/>
      <c r="D196" s="55"/>
      <c r="E196" s="55"/>
      <c r="F196" s="55">
        <f t="shared" si="6"/>
        <v>0</v>
      </c>
      <c r="G196" s="55">
        <v>6</v>
      </c>
      <c r="H196" s="29"/>
      <c r="I196" s="29"/>
      <c r="J196" s="29"/>
      <c r="K196" s="29"/>
    </row>
    <row r="197" spans="1:11">
      <c r="A197" s="122"/>
      <c r="B197" s="26">
        <v>41725</v>
      </c>
      <c r="C197" s="55"/>
      <c r="D197" s="55"/>
      <c r="E197" s="55"/>
      <c r="F197" s="55">
        <f t="shared" si="6"/>
        <v>0</v>
      </c>
      <c r="G197" s="55">
        <v>6</v>
      </c>
      <c r="H197" s="29"/>
      <c r="I197" s="29"/>
      <c r="J197" s="29"/>
      <c r="K197" s="29"/>
    </row>
    <row r="198" spans="1:11">
      <c r="A198" s="122"/>
      <c r="B198" s="26">
        <v>41726</v>
      </c>
      <c r="C198" s="55"/>
      <c r="D198" s="55"/>
      <c r="E198" s="55"/>
      <c r="F198" s="55">
        <f t="shared" ref="F198" si="12">E198</f>
        <v>0</v>
      </c>
      <c r="G198" s="55">
        <v>6</v>
      </c>
      <c r="H198" s="29"/>
      <c r="I198" s="29"/>
      <c r="J198" s="29"/>
      <c r="K198" s="29"/>
    </row>
    <row r="199" spans="1:11" s="105" customFormat="1">
      <c r="A199" s="123">
        <v>22</v>
      </c>
      <c r="B199" s="27">
        <v>41727</v>
      </c>
      <c r="C199" s="70"/>
      <c r="D199" s="70"/>
      <c r="E199" s="70"/>
      <c r="F199" s="70">
        <f t="shared" si="6"/>
        <v>0</v>
      </c>
      <c r="G199" s="70">
        <v>5</v>
      </c>
      <c r="H199" s="37"/>
      <c r="I199" s="37"/>
      <c r="J199" s="37"/>
      <c r="K199" s="37"/>
    </row>
    <row r="200" spans="1:11">
      <c r="A200" s="123"/>
      <c r="B200" s="27">
        <v>41729</v>
      </c>
      <c r="C200" s="69"/>
      <c r="D200" s="69"/>
      <c r="E200" s="69"/>
      <c r="F200" s="69">
        <f t="shared" si="6"/>
        <v>0</v>
      </c>
      <c r="G200" s="69">
        <v>6</v>
      </c>
      <c r="H200" s="67"/>
      <c r="I200" s="67"/>
      <c r="J200" s="67"/>
      <c r="K200" s="67"/>
    </row>
    <row r="201" spans="1:11">
      <c r="A201" s="123"/>
      <c r="B201" s="27">
        <v>41730</v>
      </c>
      <c r="C201" s="69"/>
      <c r="D201" s="69"/>
      <c r="E201" s="69"/>
      <c r="F201" s="69">
        <f t="shared" ref="F201:F238" si="13">E201</f>
        <v>0</v>
      </c>
      <c r="G201" s="69">
        <v>6</v>
      </c>
      <c r="H201" s="67"/>
      <c r="I201" s="67"/>
      <c r="J201" s="67"/>
      <c r="K201" s="67"/>
    </row>
    <row r="202" spans="1:11">
      <c r="A202" s="123"/>
      <c r="B202" s="27">
        <v>41731</v>
      </c>
      <c r="C202" s="69"/>
      <c r="D202" s="69"/>
      <c r="E202" s="69"/>
      <c r="F202" s="69">
        <f t="shared" si="13"/>
        <v>0</v>
      </c>
      <c r="G202" s="69">
        <v>6</v>
      </c>
      <c r="H202" s="67"/>
      <c r="I202" s="67"/>
      <c r="J202" s="67"/>
      <c r="K202" s="67"/>
    </row>
    <row r="203" spans="1:11">
      <c r="A203" s="123"/>
      <c r="B203" s="27">
        <v>41732</v>
      </c>
      <c r="C203" s="69"/>
      <c r="D203" s="69"/>
      <c r="E203" s="69"/>
      <c r="F203" s="69">
        <f t="shared" si="13"/>
        <v>0</v>
      </c>
      <c r="G203" s="69">
        <v>6</v>
      </c>
      <c r="H203" s="67"/>
      <c r="I203" s="67"/>
      <c r="J203" s="67"/>
      <c r="K203" s="67"/>
    </row>
    <row r="204" spans="1:11">
      <c r="A204" s="123"/>
      <c r="B204" s="27">
        <v>41733</v>
      </c>
      <c r="C204" s="69"/>
      <c r="D204" s="69"/>
      <c r="E204" s="69"/>
      <c r="F204" s="69">
        <f t="shared" ref="F204" si="14">E204</f>
        <v>0</v>
      </c>
      <c r="G204" s="69">
        <v>6</v>
      </c>
      <c r="H204" s="67"/>
      <c r="I204" s="67"/>
      <c r="J204" s="67"/>
      <c r="K204" s="67"/>
    </row>
    <row r="205" spans="1:11" s="106" customFormat="1">
      <c r="A205" s="122">
        <v>23</v>
      </c>
      <c r="B205" s="26">
        <v>41734</v>
      </c>
      <c r="C205" s="55"/>
      <c r="D205" s="55"/>
      <c r="E205" s="55"/>
      <c r="F205" s="55">
        <f t="shared" si="13"/>
        <v>0</v>
      </c>
      <c r="G205" s="55">
        <v>5</v>
      </c>
      <c r="H205" s="29"/>
      <c r="I205" s="29"/>
      <c r="J205" s="29"/>
      <c r="K205" s="29"/>
    </row>
    <row r="206" spans="1:11">
      <c r="A206" s="122"/>
      <c r="B206" s="26">
        <v>41736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22"/>
      <c r="B207" s="26">
        <v>41737</v>
      </c>
      <c r="C207" s="55"/>
      <c r="D207" s="55"/>
      <c r="E207" s="55"/>
      <c r="F207" s="55">
        <f t="shared" si="13"/>
        <v>0</v>
      </c>
      <c r="G207" s="55">
        <v>6</v>
      </c>
      <c r="H207" s="29"/>
      <c r="I207" s="29"/>
      <c r="J207" s="29"/>
      <c r="K207" s="29"/>
    </row>
    <row r="208" spans="1:11">
      <c r="A208" s="122"/>
      <c r="B208" s="26">
        <v>41738</v>
      </c>
      <c r="C208" s="55"/>
      <c r="D208" s="55"/>
      <c r="E208" s="55"/>
      <c r="F208" s="55">
        <f t="shared" si="13"/>
        <v>0</v>
      </c>
      <c r="G208" s="55">
        <v>6</v>
      </c>
      <c r="H208" s="29"/>
      <c r="I208" s="29"/>
      <c r="J208" s="29"/>
      <c r="K208" s="29"/>
    </row>
    <row r="209" spans="1:11">
      <c r="A209" s="122"/>
      <c r="B209" s="26">
        <v>41739</v>
      </c>
      <c r="C209" s="55"/>
      <c r="D209" s="55"/>
      <c r="E209" s="55"/>
      <c r="F209" s="55">
        <f t="shared" si="13"/>
        <v>0</v>
      </c>
      <c r="G209" s="55">
        <v>6</v>
      </c>
      <c r="H209" s="29"/>
      <c r="I209" s="29"/>
      <c r="J209" s="29"/>
      <c r="K209" s="29"/>
    </row>
    <row r="210" spans="1:11">
      <c r="A210" s="122"/>
      <c r="B210" s="26">
        <v>41740</v>
      </c>
      <c r="C210" s="55"/>
      <c r="D210" s="55"/>
      <c r="E210" s="55"/>
      <c r="F210" s="55">
        <f t="shared" ref="F210" si="15">E210</f>
        <v>0</v>
      </c>
      <c r="G210" s="55">
        <v>6</v>
      </c>
      <c r="H210" s="29"/>
      <c r="I210" s="29"/>
      <c r="J210" s="29"/>
      <c r="K210" s="29"/>
    </row>
    <row r="211" spans="1:11" s="105" customFormat="1">
      <c r="A211" s="123">
        <v>24</v>
      </c>
      <c r="B211" s="27">
        <v>41741</v>
      </c>
      <c r="C211" s="70"/>
      <c r="D211" s="70"/>
      <c r="E211" s="70"/>
      <c r="F211" s="70">
        <f t="shared" si="13"/>
        <v>0</v>
      </c>
      <c r="G211" s="70">
        <v>5</v>
      </c>
      <c r="H211" s="37"/>
      <c r="I211" s="37"/>
      <c r="J211" s="37"/>
      <c r="K211" s="37"/>
    </row>
    <row r="212" spans="1:11">
      <c r="A212" s="123"/>
      <c r="B212" s="27">
        <v>41743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23"/>
      <c r="B213" s="27">
        <v>41744</v>
      </c>
      <c r="C213" s="69"/>
      <c r="D213" s="69"/>
      <c r="E213" s="69"/>
      <c r="F213" s="69">
        <f t="shared" si="13"/>
        <v>0</v>
      </c>
      <c r="G213" s="69">
        <v>6</v>
      </c>
      <c r="H213" s="67"/>
      <c r="I213" s="67"/>
      <c r="J213" s="67"/>
      <c r="K213" s="67"/>
    </row>
    <row r="214" spans="1:11">
      <c r="A214" s="123"/>
      <c r="B214" s="27">
        <v>41745</v>
      </c>
      <c r="C214" s="69"/>
      <c r="D214" s="69"/>
      <c r="E214" s="69"/>
      <c r="F214" s="69">
        <f t="shared" si="13"/>
        <v>0</v>
      </c>
      <c r="G214" s="69">
        <v>6</v>
      </c>
      <c r="H214" s="67"/>
      <c r="I214" s="67"/>
      <c r="J214" s="67"/>
      <c r="K214" s="67"/>
    </row>
    <row r="215" spans="1:11">
      <c r="A215" s="123"/>
      <c r="B215" s="27">
        <v>41746</v>
      </c>
      <c r="C215" s="69"/>
      <c r="D215" s="69"/>
      <c r="E215" s="69"/>
      <c r="F215" s="69">
        <f t="shared" si="13"/>
        <v>0</v>
      </c>
      <c r="G215" s="69">
        <v>6</v>
      </c>
      <c r="H215" s="67"/>
      <c r="I215" s="67"/>
      <c r="J215" s="67"/>
      <c r="K215" s="67"/>
    </row>
    <row r="216" spans="1:11">
      <c r="A216" s="123"/>
      <c r="B216" s="27">
        <v>41747</v>
      </c>
      <c r="C216" s="69"/>
      <c r="D216" s="69"/>
      <c r="E216" s="69"/>
      <c r="F216" s="69">
        <f t="shared" ref="F216" si="16">E216</f>
        <v>0</v>
      </c>
      <c r="G216" s="69">
        <v>6</v>
      </c>
      <c r="H216" s="67"/>
      <c r="I216" s="67"/>
      <c r="J216" s="67"/>
      <c r="K216" s="67"/>
    </row>
    <row r="217" spans="1:11" s="106" customFormat="1">
      <c r="A217" s="122">
        <v>25</v>
      </c>
      <c r="B217" s="26">
        <v>41748</v>
      </c>
      <c r="C217" s="55"/>
      <c r="D217" s="55"/>
      <c r="E217" s="55"/>
      <c r="F217" s="55">
        <f t="shared" si="13"/>
        <v>0</v>
      </c>
      <c r="G217" s="55">
        <v>5</v>
      </c>
      <c r="H217" s="29"/>
      <c r="I217" s="29"/>
      <c r="J217" s="29"/>
      <c r="K217" s="29"/>
    </row>
    <row r="218" spans="1:11">
      <c r="A218" s="122"/>
      <c r="B218" s="26">
        <v>41750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22"/>
      <c r="B219" s="26">
        <v>41751</v>
      </c>
      <c r="C219" s="55"/>
      <c r="D219" s="55"/>
      <c r="E219" s="55"/>
      <c r="F219" s="55">
        <f t="shared" si="13"/>
        <v>0</v>
      </c>
      <c r="G219" s="55">
        <v>6</v>
      </c>
      <c r="H219" s="29"/>
      <c r="I219" s="29"/>
      <c r="J219" s="29"/>
      <c r="K219" s="29"/>
    </row>
    <row r="220" spans="1:11">
      <c r="A220" s="122"/>
      <c r="B220" s="26">
        <v>41752</v>
      </c>
      <c r="C220" s="55"/>
      <c r="D220" s="55"/>
      <c r="E220" s="55"/>
      <c r="F220" s="55">
        <f t="shared" si="13"/>
        <v>0</v>
      </c>
      <c r="G220" s="55">
        <v>6</v>
      </c>
      <c r="H220" s="29"/>
      <c r="I220" s="29"/>
      <c r="J220" s="29"/>
      <c r="K220" s="29"/>
    </row>
    <row r="221" spans="1:11">
      <c r="A221" s="122"/>
      <c r="B221" s="26">
        <v>41753</v>
      </c>
      <c r="C221" s="55"/>
      <c r="D221" s="55"/>
      <c r="E221" s="55"/>
      <c r="F221" s="55">
        <f t="shared" si="13"/>
        <v>0</v>
      </c>
      <c r="G221" s="55">
        <v>6</v>
      </c>
      <c r="H221" s="29"/>
      <c r="I221" s="29"/>
      <c r="J221" s="29"/>
      <c r="K221" s="29"/>
    </row>
    <row r="222" spans="1:11">
      <c r="A222" s="122"/>
      <c r="B222" s="26">
        <v>41754</v>
      </c>
      <c r="C222" s="55"/>
      <c r="D222" s="55"/>
      <c r="E222" s="55"/>
      <c r="F222" s="55">
        <f t="shared" ref="F222" si="17">E222</f>
        <v>0</v>
      </c>
      <c r="G222" s="55">
        <v>6</v>
      </c>
      <c r="H222" s="29"/>
      <c r="I222" s="29"/>
      <c r="J222" s="29"/>
      <c r="K222" s="29"/>
    </row>
    <row r="223" spans="1:11" s="105" customFormat="1">
      <c r="A223" s="123">
        <v>26</v>
      </c>
      <c r="B223" s="27">
        <v>41755</v>
      </c>
      <c r="C223" s="70"/>
      <c r="D223" s="70"/>
      <c r="E223" s="70"/>
      <c r="F223" s="70">
        <f t="shared" si="13"/>
        <v>0</v>
      </c>
      <c r="G223" s="70">
        <v>5</v>
      </c>
      <c r="H223" s="37"/>
      <c r="I223" s="37"/>
      <c r="J223" s="37"/>
      <c r="K223" s="37"/>
    </row>
    <row r="224" spans="1:11">
      <c r="A224" s="123"/>
      <c r="B224" s="27">
        <v>41757</v>
      </c>
      <c r="C224" s="69"/>
      <c r="D224" s="69"/>
      <c r="E224" s="69"/>
      <c r="F224" s="69">
        <f t="shared" si="13"/>
        <v>0</v>
      </c>
      <c r="G224" s="69">
        <v>6</v>
      </c>
      <c r="H224" s="67"/>
      <c r="I224" s="67"/>
      <c r="J224" s="67"/>
      <c r="K224" s="67"/>
    </row>
    <row r="225" spans="1:11">
      <c r="A225" s="123"/>
      <c r="B225" s="27">
        <v>41758</v>
      </c>
      <c r="C225" s="69"/>
      <c r="D225" s="69"/>
      <c r="E225" s="69"/>
      <c r="F225" s="69">
        <f t="shared" si="13"/>
        <v>0</v>
      </c>
      <c r="G225" s="69">
        <v>6</v>
      </c>
      <c r="H225" s="67"/>
      <c r="I225" s="67"/>
      <c r="J225" s="67"/>
      <c r="K225" s="67"/>
    </row>
    <row r="226" spans="1:11">
      <c r="A226" s="123"/>
      <c r="B226" s="27">
        <v>41759</v>
      </c>
      <c r="C226" s="69"/>
      <c r="D226" s="69"/>
      <c r="E226" s="69"/>
      <c r="F226" s="69">
        <f t="shared" si="13"/>
        <v>0</v>
      </c>
      <c r="G226" s="69">
        <v>6</v>
      </c>
      <c r="H226" s="67"/>
      <c r="I226" s="67"/>
      <c r="J226" s="67"/>
      <c r="K226" s="67"/>
    </row>
    <row r="227" spans="1:11">
      <c r="A227" s="123"/>
      <c r="B227" s="27">
        <v>41760</v>
      </c>
      <c r="C227" s="69"/>
      <c r="D227" s="69"/>
      <c r="E227" s="69"/>
      <c r="F227" s="69">
        <f t="shared" si="13"/>
        <v>0</v>
      </c>
      <c r="G227" s="69">
        <v>6</v>
      </c>
      <c r="H227" s="67"/>
      <c r="I227" s="67"/>
      <c r="J227" s="67"/>
      <c r="K227" s="67"/>
    </row>
    <row r="228" spans="1:11">
      <c r="A228" s="123"/>
      <c r="B228" s="27">
        <v>41761</v>
      </c>
      <c r="C228" s="69"/>
      <c r="D228" s="69"/>
      <c r="E228" s="69"/>
      <c r="F228" s="69">
        <f t="shared" ref="F228" si="18">E228</f>
        <v>0</v>
      </c>
      <c r="G228" s="69">
        <v>6</v>
      </c>
      <c r="H228" s="67"/>
      <c r="I228" s="67"/>
      <c r="J228" s="67"/>
      <c r="K228" s="67"/>
    </row>
    <row r="229" spans="1:11" s="106" customFormat="1">
      <c r="A229" s="122">
        <v>27</v>
      </c>
      <c r="B229" s="26">
        <v>41762</v>
      </c>
      <c r="C229" s="55"/>
      <c r="D229" s="55"/>
      <c r="E229" s="55"/>
      <c r="F229" s="55">
        <f t="shared" si="13"/>
        <v>0</v>
      </c>
      <c r="G229" s="55">
        <v>5</v>
      </c>
      <c r="H229" s="29"/>
      <c r="I229" s="29"/>
      <c r="J229" s="29"/>
      <c r="K229" s="29"/>
    </row>
    <row r="230" spans="1:11">
      <c r="A230" s="122"/>
      <c r="B230" s="26">
        <v>41764</v>
      </c>
      <c r="C230" s="55"/>
      <c r="D230" s="55"/>
      <c r="E230" s="55"/>
      <c r="F230" s="55">
        <f t="shared" si="13"/>
        <v>0</v>
      </c>
      <c r="G230" s="55">
        <v>6</v>
      </c>
      <c r="H230" s="29"/>
      <c r="I230" s="29"/>
      <c r="J230" s="29"/>
      <c r="K230" s="29"/>
    </row>
    <row r="231" spans="1:11">
      <c r="A231" s="122"/>
      <c r="B231" s="26">
        <v>41765</v>
      </c>
      <c r="C231" s="55"/>
      <c r="D231" s="55"/>
      <c r="E231" s="55"/>
      <c r="F231" s="55">
        <f t="shared" si="13"/>
        <v>0</v>
      </c>
      <c r="G231" s="55">
        <v>6</v>
      </c>
      <c r="H231" s="29"/>
      <c r="I231" s="29"/>
      <c r="J231" s="29"/>
      <c r="K231" s="29"/>
    </row>
    <row r="232" spans="1:11">
      <c r="A232" s="122"/>
      <c r="B232" s="26">
        <v>41766</v>
      </c>
      <c r="C232" s="55"/>
      <c r="D232" s="55"/>
      <c r="E232" s="55"/>
      <c r="F232" s="55">
        <f t="shared" si="13"/>
        <v>0</v>
      </c>
      <c r="G232" s="55">
        <v>6</v>
      </c>
      <c r="H232" s="29"/>
      <c r="I232" s="29"/>
      <c r="J232" s="29"/>
      <c r="K232" s="29"/>
    </row>
    <row r="233" spans="1:11">
      <c r="A233" s="122"/>
      <c r="B233" s="26">
        <v>41767</v>
      </c>
      <c r="C233" s="55"/>
      <c r="D233" s="55"/>
      <c r="E233" s="55"/>
      <c r="F233" s="55">
        <f t="shared" si="13"/>
        <v>0</v>
      </c>
      <c r="G233" s="55">
        <v>6</v>
      </c>
      <c r="H233" s="29"/>
      <c r="I233" s="29"/>
      <c r="J233" s="29"/>
      <c r="K233" s="29"/>
    </row>
    <row r="234" spans="1:11">
      <c r="A234" s="122"/>
      <c r="B234" s="26">
        <v>41768</v>
      </c>
      <c r="C234" s="55"/>
      <c r="D234" s="55"/>
      <c r="E234" s="55"/>
      <c r="F234" s="55">
        <f t="shared" ref="F234" si="19">E234</f>
        <v>0</v>
      </c>
      <c r="G234" s="55">
        <v>6</v>
      </c>
      <c r="H234" s="29"/>
      <c r="I234" s="29"/>
      <c r="J234" s="29"/>
      <c r="K234" s="29"/>
    </row>
    <row r="235" spans="1:11" s="105" customFormat="1">
      <c r="A235" s="123">
        <v>28</v>
      </c>
      <c r="B235" s="27">
        <v>41769</v>
      </c>
      <c r="C235" s="70"/>
      <c r="D235" s="70"/>
      <c r="E235" s="70"/>
      <c r="F235" s="70">
        <f t="shared" si="13"/>
        <v>0</v>
      </c>
      <c r="G235" s="70">
        <v>5</v>
      </c>
      <c r="H235" s="37"/>
      <c r="I235" s="37"/>
      <c r="J235" s="37"/>
      <c r="K235" s="37"/>
    </row>
    <row r="236" spans="1:11">
      <c r="A236" s="123"/>
      <c r="B236" s="27">
        <v>41771</v>
      </c>
      <c r="C236" s="69"/>
      <c r="D236" s="69"/>
      <c r="E236" s="69"/>
      <c r="F236" s="69">
        <f t="shared" si="13"/>
        <v>0</v>
      </c>
      <c r="G236" s="69">
        <v>6</v>
      </c>
      <c r="H236" s="67"/>
      <c r="I236" s="67"/>
      <c r="J236" s="67"/>
      <c r="K236" s="67"/>
    </row>
    <row r="237" spans="1:11">
      <c r="A237" s="123"/>
      <c r="B237" s="27">
        <v>41772</v>
      </c>
      <c r="C237" s="69"/>
      <c r="D237" s="69"/>
      <c r="E237" s="69"/>
      <c r="F237" s="69">
        <f t="shared" si="13"/>
        <v>0</v>
      </c>
      <c r="G237" s="69">
        <v>6</v>
      </c>
      <c r="H237" s="67"/>
      <c r="I237" s="67"/>
      <c r="J237" s="67"/>
      <c r="K237" s="67"/>
    </row>
    <row r="238" spans="1:11">
      <c r="A238" s="123"/>
      <c r="B238" s="27">
        <v>41773</v>
      </c>
      <c r="C238" s="69"/>
      <c r="D238" s="69"/>
      <c r="E238" s="69"/>
      <c r="F238" s="69">
        <f t="shared" si="13"/>
        <v>0</v>
      </c>
      <c r="G238" s="69">
        <v>6</v>
      </c>
      <c r="H238" s="67"/>
      <c r="I238" s="67"/>
      <c r="J238" s="67"/>
      <c r="K238" s="67"/>
    </row>
    <row r="239" spans="1:11">
      <c r="A239" s="123"/>
      <c r="B239" s="27">
        <v>41774</v>
      </c>
      <c r="C239" s="69"/>
      <c r="D239" s="69"/>
      <c r="E239" s="69"/>
      <c r="F239" s="69">
        <f t="shared" ref="F239:F252" si="20">E239</f>
        <v>0</v>
      </c>
      <c r="G239" s="69">
        <v>6</v>
      </c>
      <c r="H239" s="67"/>
      <c r="I239" s="67"/>
      <c r="J239" s="67"/>
      <c r="K239" s="67"/>
    </row>
    <row r="240" spans="1:11">
      <c r="A240" s="123"/>
      <c r="B240" s="27">
        <v>41775</v>
      </c>
      <c r="C240" s="69"/>
      <c r="D240" s="69"/>
      <c r="E240" s="69"/>
      <c r="F240" s="69">
        <f t="shared" ref="F240" si="21">E240</f>
        <v>0</v>
      </c>
      <c r="G240" s="69">
        <v>6</v>
      </c>
      <c r="H240" s="67"/>
      <c r="I240" s="67"/>
      <c r="J240" s="67"/>
      <c r="K240" s="67"/>
    </row>
    <row r="241" spans="1:11" s="106" customFormat="1">
      <c r="A241" s="122">
        <v>29</v>
      </c>
      <c r="B241" s="26">
        <v>41776</v>
      </c>
      <c r="C241" s="55"/>
      <c r="D241" s="55"/>
      <c r="E241" s="55"/>
      <c r="F241" s="55">
        <f t="shared" si="20"/>
        <v>0</v>
      </c>
      <c r="G241" s="55">
        <v>5</v>
      </c>
      <c r="H241" s="29"/>
      <c r="I241" s="29"/>
      <c r="J241" s="29"/>
      <c r="K241" s="29"/>
    </row>
    <row r="242" spans="1:11">
      <c r="A242" s="122"/>
      <c r="B242" s="26">
        <v>41778</v>
      </c>
      <c r="C242" s="55"/>
      <c r="D242" s="55"/>
      <c r="E242" s="55"/>
      <c r="F242" s="55">
        <f t="shared" si="20"/>
        <v>0</v>
      </c>
      <c r="G242" s="55">
        <v>6</v>
      </c>
      <c r="H242" s="29"/>
      <c r="I242" s="29"/>
      <c r="J242" s="29"/>
      <c r="K242" s="29"/>
    </row>
    <row r="243" spans="1:11">
      <c r="A243" s="122"/>
      <c r="B243" s="26">
        <v>41779</v>
      </c>
      <c r="C243" s="55"/>
      <c r="D243" s="55"/>
      <c r="E243" s="55"/>
      <c r="F243" s="55">
        <f t="shared" si="20"/>
        <v>0</v>
      </c>
      <c r="G243" s="55">
        <v>6</v>
      </c>
      <c r="H243" s="29"/>
      <c r="I243" s="29"/>
      <c r="J243" s="29"/>
      <c r="K243" s="29"/>
    </row>
    <row r="244" spans="1:11">
      <c r="A244" s="122"/>
      <c r="B244" s="26">
        <v>41780</v>
      </c>
      <c r="C244" s="55"/>
      <c r="D244" s="55"/>
      <c r="E244" s="55"/>
      <c r="F244" s="55">
        <f t="shared" si="20"/>
        <v>0</v>
      </c>
      <c r="G244" s="55">
        <v>6</v>
      </c>
      <c r="H244" s="29"/>
      <c r="I244" s="29"/>
      <c r="J244" s="29"/>
      <c r="K244" s="29"/>
    </row>
    <row r="245" spans="1:11">
      <c r="A245" s="122"/>
      <c r="B245" s="26">
        <v>41781</v>
      </c>
      <c r="C245" s="55"/>
      <c r="D245" s="55"/>
      <c r="E245" s="55"/>
      <c r="F245" s="55">
        <f t="shared" si="20"/>
        <v>0</v>
      </c>
      <c r="G245" s="55">
        <v>6</v>
      </c>
      <c r="H245" s="29"/>
      <c r="I245" s="29"/>
      <c r="J245" s="29"/>
      <c r="K245" s="29"/>
    </row>
    <row r="246" spans="1:11">
      <c r="A246" s="122"/>
      <c r="B246" s="26">
        <v>41782</v>
      </c>
      <c r="C246" s="55"/>
      <c r="D246" s="55"/>
      <c r="E246" s="55"/>
      <c r="F246" s="55">
        <f t="shared" ref="F246" si="22">E246</f>
        <v>0</v>
      </c>
      <c r="G246" s="55">
        <v>6</v>
      </c>
      <c r="H246" s="29"/>
      <c r="I246" s="29"/>
      <c r="J246" s="29"/>
      <c r="K246" s="29"/>
    </row>
    <row r="247" spans="1:11" s="105" customFormat="1">
      <c r="A247" s="120">
        <v>30</v>
      </c>
      <c r="B247" s="27">
        <v>41783</v>
      </c>
      <c r="C247" s="70"/>
      <c r="D247" s="70"/>
      <c r="E247" s="70"/>
      <c r="F247" s="70">
        <f t="shared" si="20"/>
        <v>0</v>
      </c>
      <c r="G247" s="70">
        <v>5</v>
      </c>
      <c r="H247" s="37"/>
      <c r="I247" s="37"/>
      <c r="J247" s="37"/>
      <c r="K247" s="37"/>
    </row>
    <row r="248" spans="1:11">
      <c r="A248" s="120"/>
      <c r="B248" s="27">
        <v>41785</v>
      </c>
      <c r="C248" s="70"/>
      <c r="D248" s="70"/>
      <c r="E248" s="70"/>
      <c r="F248" s="70">
        <f t="shared" si="20"/>
        <v>0</v>
      </c>
      <c r="G248" s="69">
        <v>7</v>
      </c>
      <c r="H248" s="37"/>
      <c r="I248" s="37"/>
      <c r="J248" s="37"/>
      <c r="K248" s="37"/>
    </row>
    <row r="249" spans="1:11">
      <c r="A249" s="120"/>
      <c r="B249" s="27">
        <v>41786</v>
      </c>
      <c r="C249" s="70"/>
      <c r="D249" s="70"/>
      <c r="E249" s="70"/>
      <c r="F249" s="70">
        <f t="shared" si="20"/>
        <v>0</v>
      </c>
      <c r="G249" s="69">
        <v>7</v>
      </c>
      <c r="H249" s="37"/>
      <c r="I249" s="37"/>
      <c r="J249" s="37"/>
      <c r="K249" s="37"/>
    </row>
    <row r="250" spans="1:11">
      <c r="A250" s="120"/>
      <c r="B250" s="27">
        <v>41787</v>
      </c>
      <c r="C250" s="70"/>
      <c r="D250" s="70"/>
      <c r="E250" s="70"/>
      <c r="F250" s="70">
        <f t="shared" si="20"/>
        <v>0</v>
      </c>
      <c r="G250" s="69">
        <v>7</v>
      </c>
      <c r="H250" s="37"/>
      <c r="I250" s="37"/>
      <c r="J250" s="37"/>
      <c r="K250" s="37"/>
    </row>
    <row r="251" spans="1:11">
      <c r="A251" s="120"/>
      <c r="B251" s="27">
        <v>41788</v>
      </c>
      <c r="C251" s="70"/>
      <c r="D251" s="70"/>
      <c r="E251" s="70"/>
      <c r="F251" s="70">
        <f t="shared" si="20"/>
        <v>0</v>
      </c>
      <c r="G251" s="69">
        <v>7</v>
      </c>
      <c r="H251" s="37"/>
      <c r="I251" s="37"/>
      <c r="J251" s="37"/>
      <c r="K251" s="37"/>
    </row>
    <row r="252" spans="1:11">
      <c r="A252" s="121"/>
      <c r="B252" s="27">
        <v>41789</v>
      </c>
      <c r="C252" s="70"/>
      <c r="D252" s="70"/>
      <c r="E252" s="70"/>
      <c r="F252" s="70">
        <f t="shared" si="20"/>
        <v>0</v>
      </c>
      <c r="G252" s="69">
        <v>7</v>
      </c>
      <c r="H252" s="37"/>
      <c r="I252" s="37"/>
      <c r="J252" s="37"/>
      <c r="K252" s="37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  <row r="256" spans="1:1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</row>
    <row r="257" spans="1:1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</row>
    <row r="258" spans="1:1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</row>
    <row r="259" spans="1:1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</row>
    <row r="260" spans="1:1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</row>
    <row r="261" spans="1:1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</row>
  </sheetData>
  <mergeCells count="118"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F119:F121"/>
    <mergeCell ref="G119:G121"/>
    <mergeCell ref="G93:G94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F24:F28"/>
    <mergeCell ref="F29:F3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87:A192"/>
    <mergeCell ref="A161:A167"/>
    <mergeCell ref="A168:A174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A59:A68"/>
    <mergeCell ref="A247:A252"/>
    <mergeCell ref="A205:A210"/>
    <mergeCell ref="A211:A216"/>
    <mergeCell ref="A217:A222"/>
    <mergeCell ref="A223:A228"/>
    <mergeCell ref="A229:A234"/>
    <mergeCell ref="A235:A240"/>
    <mergeCell ref="A241:A246"/>
    <mergeCell ref="A147:A153"/>
    <mergeCell ref="A139:A146"/>
    <mergeCell ref="A103:A115"/>
    <mergeCell ref="A69:A81"/>
    <mergeCell ref="A82:A92"/>
    <mergeCell ref="A93:A102"/>
    <mergeCell ref="A193:A198"/>
    <mergeCell ref="A199:A204"/>
    <mergeCell ref="A154:A160"/>
    <mergeCell ref="A116:A131"/>
    <mergeCell ref="A132:A138"/>
    <mergeCell ref="A175:A180"/>
    <mergeCell ref="A181:A186"/>
  </mergeCells>
  <conditionalFormatting sqref="N7">
    <cfRule type="cellIs" dxfId="3" priority="118" operator="greaterThan">
      <formula>5000</formula>
    </cfRule>
    <cfRule type="cellIs" dxfId="2" priority="119" operator="lessThan">
      <formula>700</formula>
    </cfRule>
    <cfRule type="cellIs" dxfId="1" priority="120" operator="greaterThan">
      <formula>4704</formula>
    </cfRule>
    <cfRule type="cellIs" dxfId="0" priority="12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0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89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G131</xm:sqref>
        </x14:conditionalFormatting>
        <x14:conditionalFormatting xmlns:xm="http://schemas.microsoft.com/office/excel/2006/main">
          <x14:cfRule type="iconSet" priority="8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F138</xm:sqref>
        </x14:conditionalFormatting>
        <x14:conditionalFormatting xmlns:xm="http://schemas.microsoft.com/office/excel/2006/main">
          <x14:cfRule type="iconSet" priority="8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8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8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8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G154:G159 G161</xm:sqref>
        </x14:conditionalFormatting>
        <x14:conditionalFormatting xmlns:xm="http://schemas.microsoft.com/office/excel/2006/main">
          <x14:cfRule type="iconSet" priority="8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F174</xm:sqref>
        </x14:conditionalFormatting>
        <x14:conditionalFormatting xmlns:xm="http://schemas.microsoft.com/office/excel/2006/main">
          <x14:cfRule type="iconSet" priority="7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8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G169:G173 G175</xm:sqref>
        </x14:conditionalFormatting>
        <x14:conditionalFormatting xmlns:xm="http://schemas.microsoft.com/office/excel/2006/main">
          <x14:cfRule type="iconSet" priority="7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F167</xm:sqref>
        </x14:conditionalFormatting>
        <x14:conditionalFormatting xmlns:xm="http://schemas.microsoft.com/office/excel/2006/main">
          <x14:cfRule type="iconSet" priority="7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F180</xm:sqref>
        </x14:conditionalFormatting>
        <x14:conditionalFormatting xmlns:xm="http://schemas.microsoft.com/office/excel/2006/main">
          <x14:cfRule type="iconSet" priority="7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F186</xm:sqref>
        </x14:conditionalFormatting>
        <x14:conditionalFormatting xmlns:xm="http://schemas.microsoft.com/office/excel/2006/main">
          <x14:cfRule type="iconSet" priority="7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F192</xm:sqref>
        </x14:conditionalFormatting>
        <x14:conditionalFormatting xmlns:xm="http://schemas.microsoft.com/office/excel/2006/main">
          <x14:cfRule type="iconSet" priority="7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6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F204</xm:sqref>
        </x14:conditionalFormatting>
        <x14:conditionalFormatting xmlns:xm="http://schemas.microsoft.com/office/excel/2006/main">
          <x14:cfRule type="iconSet" priority="6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F210</xm:sqref>
        </x14:conditionalFormatting>
        <x14:conditionalFormatting xmlns:xm="http://schemas.microsoft.com/office/excel/2006/main">
          <x14:cfRule type="iconSet" priority="6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F216</xm:sqref>
        </x14:conditionalFormatting>
        <x14:conditionalFormatting xmlns:xm="http://schemas.microsoft.com/office/excel/2006/main">
          <x14:cfRule type="iconSet" priority="6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F222</xm:sqref>
        </x14:conditionalFormatting>
        <x14:conditionalFormatting xmlns:xm="http://schemas.microsoft.com/office/excel/2006/main">
          <x14:cfRule type="iconSet" priority="6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F228</xm:sqref>
        </x14:conditionalFormatting>
        <x14:conditionalFormatting xmlns:xm="http://schemas.microsoft.com/office/excel/2006/main">
          <x14:cfRule type="iconSet" priority="5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F234</xm:sqref>
        </x14:conditionalFormatting>
        <x14:conditionalFormatting xmlns:xm="http://schemas.microsoft.com/office/excel/2006/main">
          <x14:cfRule type="iconSet" priority="5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F240</xm:sqref>
        </x14:conditionalFormatting>
        <x14:conditionalFormatting xmlns:xm="http://schemas.microsoft.com/office/excel/2006/main">
          <x14:cfRule type="iconSet" priority="5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5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5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G182:G185 G187</xm:sqref>
        </x14:conditionalFormatting>
        <x14:conditionalFormatting xmlns:xm="http://schemas.microsoft.com/office/excel/2006/main">
          <x14:cfRule type="iconSet" priority="4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5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G194:G197 G199</xm:sqref>
        </x14:conditionalFormatting>
        <x14:conditionalFormatting xmlns:xm="http://schemas.microsoft.com/office/excel/2006/main">
          <x14:cfRule type="iconSet" priority="4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4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G206:G209 G211</xm:sqref>
        </x14:conditionalFormatting>
        <x14:conditionalFormatting xmlns:xm="http://schemas.microsoft.com/office/excel/2006/main">
          <x14:cfRule type="iconSet" priority="4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4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G218:G221 G223</xm:sqref>
        </x14:conditionalFormatting>
        <x14:conditionalFormatting xmlns:xm="http://schemas.microsoft.com/office/excel/2006/main">
          <x14:cfRule type="iconSet" priority="4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4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G230:G233 G235</xm:sqref>
        </x14:conditionalFormatting>
        <x14:conditionalFormatting xmlns:xm="http://schemas.microsoft.com/office/excel/2006/main">
          <x14:cfRule type="iconSet" priority="4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</xm:sqref>
        </x14:conditionalFormatting>
        <x14:conditionalFormatting xmlns:xm="http://schemas.microsoft.com/office/excel/2006/main">
          <x14:cfRule type="iconSet" priority="4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G242:G245 G247</xm:sqref>
        </x14:conditionalFormatting>
        <x14:conditionalFormatting xmlns:xm="http://schemas.microsoft.com/office/excel/2006/main">
          <x14:cfRule type="iconSet" priority="4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 G162:G166</xm:sqref>
        </x14:conditionalFormatting>
        <x14:conditionalFormatting xmlns:xm="http://schemas.microsoft.com/office/excel/2006/main">
          <x14:cfRule type="iconSet" priority="3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3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G176:G179 G181</xm:sqref>
        </x14:conditionalFormatting>
        <x14:conditionalFormatting xmlns:xm="http://schemas.microsoft.com/office/excel/2006/main">
          <x14:cfRule type="iconSet" priority="3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3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G188:G191 G193</xm:sqref>
        </x14:conditionalFormatting>
        <x14:conditionalFormatting xmlns:xm="http://schemas.microsoft.com/office/excel/2006/main">
          <x14:cfRule type="iconSet" priority="3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3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G200:G203 G205</xm:sqref>
        </x14:conditionalFormatting>
        <x14:conditionalFormatting xmlns:xm="http://schemas.microsoft.com/office/excel/2006/main">
          <x14:cfRule type="iconSet" priority="3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3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G212:G215 G217</xm:sqref>
        </x14:conditionalFormatting>
        <x14:conditionalFormatting xmlns:xm="http://schemas.microsoft.com/office/excel/2006/main">
          <x14:cfRule type="iconSet" priority="3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3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G224:G227 G229</xm:sqref>
        </x14:conditionalFormatting>
        <x14:conditionalFormatting xmlns:xm="http://schemas.microsoft.com/office/excel/2006/main">
          <x14:cfRule type="iconSet" priority="2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2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G236:G239 G241</xm:sqref>
        </x14:conditionalFormatting>
        <x14:conditionalFormatting xmlns:xm="http://schemas.microsoft.com/office/excel/2006/main">
          <x14:cfRule type="iconSet" priority="2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2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G248:G251</xm:sqref>
        </x14:conditionalFormatting>
        <x14:conditionalFormatting xmlns:xm="http://schemas.microsoft.com/office/excel/2006/main">
          <x14:cfRule type="iconSet" priority="2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</xm:sqref>
        </x14:conditionalFormatting>
        <x14:conditionalFormatting xmlns:xm="http://schemas.microsoft.com/office/excel/2006/main">
          <x14:cfRule type="iconSet" priority="2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9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G139:G153 G14 G12 G18:G19 G21 G23:G24 G29 G34:G35 G39 G44:G45 G47 G51 G59:G60 G81:G82 G67 G62:G64 G7:G8 G132:G137 G87 G89 G91:G93 G98:G99 G95 G101:G103 G115:G117 G129:G130</xm:sqref>
        </x14:conditionalFormatting>
        <x14:conditionalFormatting xmlns:xm="http://schemas.microsoft.com/office/excel/2006/main">
          <x14:cfRule type="iconSet" priority="19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F175:F179 F161:F166 F14 F12 F18:F19 F21 F23:F24 F29 F34:F35 F39 F44:F45 F47 F51 F59:F60 F81:F82 F67 F62:F64 F7:F8 F132:F137 F139:F159 F168:F173 F181:F185 F187:F191 F193:F197 F199:F203 F205:F209 F211:F215 F217:F221 F223:F227 F229:F233 F235:F239 F241:F245 F247:F252 F87 F89 F91:F93 F98:F99 F95 F101 F103 F115:F117 F129:F130</xm:sqref>
        </x14:conditionalFormatting>
        <x14:conditionalFormatting xmlns:xm="http://schemas.microsoft.com/office/excel/2006/main">
          <x14:cfRule type="iconSet" priority="18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7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4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5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1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0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8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7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3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4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2014-01-16T17:36:19Z</dcterms:modified>
</cp:coreProperties>
</file>