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Project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1" l="1"/>
  <c r="F168" i="1"/>
  <c r="F170" i="1"/>
  <c r="F165" i="1"/>
  <c r="F164" i="1"/>
  <c r="F163" i="1"/>
  <c r="F160" i="1"/>
  <c r="F141" i="1"/>
  <c r="F138" i="1"/>
  <c r="F137" i="1"/>
  <c r="F133" i="1"/>
  <c r="F131" i="1"/>
  <c r="F128" i="1"/>
  <c r="F125" i="1" l="1"/>
  <c r="F122" i="1"/>
  <c r="F118" i="1"/>
  <c r="F119" i="1"/>
  <c r="F116" i="1"/>
  <c r="F107" i="1"/>
  <c r="F112" i="1"/>
  <c r="F110" i="1" l="1"/>
  <c r="F104" i="1" l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<sst xmlns="http://schemas.openxmlformats.org/spreadsheetml/2006/main" count="651" uniqueCount="259">
  <si>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</si>
  <si>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</si>
  <si>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</si>
  <si>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</si>
  <si>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</si>
  <si>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</si>
  <si>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</si>
  <si>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</si>
  <si>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</si>
  <si>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</si>
  <si>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</si>
  <si>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</si>
  <si>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</si>
  <si>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</si>
  <si>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</si>
  <si>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</si>
  <si>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</si>
  <si>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</si>
  <si>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</si>
  <si>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</si>
  <si>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</si>
  <si>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</si>
  <si>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</si>
  <si>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</si>
  <si>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</si>
  <si>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</si>
  <si>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</si>
  <si>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</si>
  <si>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</si>
  <si>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</si>
  <si>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</si>
  <si>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</si>
  <si>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</si>
  <si>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</si>
  <si>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</si>
  <si>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</si>
  <si>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</si>
  <si>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</si>
  <si>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</si>
  <si>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</si>
  <si>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</si>
  <si>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</si>
  <si>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</si>
  <si>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</si>
  <si>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</si>
  <si>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</si>
  <si>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</si>
  <si>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</si>
  <si>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</si>
  <si>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</si>
  <si>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</si>
  <si>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</si>
  <si>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</si>
  <si>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</si>
  <si>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</si>
  <si>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</si>
  <si>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</si>
  <si>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</si>
  <si>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</si>
  <si>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</si>
  <si>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</si>
  <si>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</si>
  <si>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</si>
  <si>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</si>
  <si>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</si>
  <si>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</si>
  <si>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</si>
  <si>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</si>
  <si>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</si>
  <si>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</si>
  <si>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</si>
  <si>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</si>
  <si>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</si>
  <si>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</si>
  <si>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</si>
  <si>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</si>
  <si>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</si>
  <si>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</si>
  <si>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</si>
  <si>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</si>
  <si>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</si>
  <si>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</si>
  <si>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</si>
  <si>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</si>
  <si>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</si>
  <si>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</si>
  <si>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</si>
  <si>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</si>
  <si>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</si>
  <si>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</si>
  <si>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</si>
  <si>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</si>
  <si>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</si>
  <si>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</si>
  <si>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</si>
  <si>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</si>
  <si>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</si>
  <si>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</si>
  <si>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</si>
  <si>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</si>
  <si>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</si>
  <si>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</si>
  <si>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</si>
  <si>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</si>
  <si>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</si>
  <si>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</si>
  <si>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</si>
  <si>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</si>
  <si>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</si>
  <si>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</si>
  <si>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</si>
  <si>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</si>
  <si>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</si>
  <si>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</si>
  <si>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</si>
  <si>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</si>
  <si>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</si>
  <si>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</si>
  <si>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</si>
  <si>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</si>
  <si>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</si>
  <si>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</si>
  <si>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</si>
  <si>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</si>
  <si>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</si>
  <si>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</si>
  <si>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</si>
  <si>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</si>
  <si>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</si>
  <si>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</si>
  <si>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</si>
  <si>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</si>
  <si>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</si>
  <si>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</si>
  <si>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</si>
  <si>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</si>
  <si>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</si>
  <si>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</si>
  <si>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</si>
  <si>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</si>
  <si>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</si>
  <si>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</si>
  <si>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</si>
  <si>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</si>
  <si>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</si>
  <si>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</si>
  <si>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</si>
  <si>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</si>
  <si>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</si>
  <si>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</si>
  <si>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</si>
  <si>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</si>
  <si>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</si>
  <si>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</si>
  <si>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</si>
  <si>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</si>
  <si>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</si>
  <si>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</si>
  <si>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</si>
  <si>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</si>
  <si>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</si>
  <si>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</si>
  <si>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</si>
  <si>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</si>
  <si>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</si>
  <si>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</si>
  <si>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</si>
  <si>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</si>
  <si>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</si>
  <si>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</si>
  <si>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</si>
  <si>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</si>
  <si>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</si>
  <si>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</si>
  <si>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</si>
  <si>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</si>
  <si>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</si>
  <si>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</si>
  <si>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</si>
  <si>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</si>
  <si>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</si>
  <si>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</si>
  <si>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</si>
  <si>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</si>
  <si>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</si>
  <si>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</si>
  <si>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</si>
  <si>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</si>
  <si>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</si>
  <si>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</si>
  <si>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</si>
  <si>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</si>
  <si>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</si>
  <si>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</si>
  <si>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</si>
  <si>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</si>
  <si>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</si>
  <si>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</si>
  <si>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</si>
  <si>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</si>
  <si>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</si>
  <si>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</si>
  <si>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</si>
  <si>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</si>
  <si>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</si>
  <si>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</si>
  <si>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</si>
  <si>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</si>
  <si>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</si>
  <si>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</si>
  <si>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</si>
  <si>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</si>
  <si>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</si>
  <si>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</si>
  <si>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</si>
  <si>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</si>
  <si>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</si>
  <si>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</si>
  <si>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</si>
  <si>
    <t>8:30AM</t>
  </si>
  <si>
    <t>Update Dynamic View
Update timelog</t>
  </si>
  <si>
    <t>Review some document to review with mentor</t>
  </si>
  <si>
    <t>Report week 10 and present some views in architect</t>
  </si>
  <si>
    <t>Review and update three view in high level</t>
  </si>
  <si>
    <t>Update C&amp;C View - công cụ soạn tin</t>
  </si>
  <si>
    <t>Update Architecture Document</t>
  </si>
  <si>
    <t>Research C&amp;C view and Static View im Document of Mr.Quang</t>
  </si>
  <si>
    <t xml:space="preserve">Discuss about  architect document </t>
  </si>
  <si>
    <t>Edit architect document</t>
  </si>
  <si>
    <t>Research android: widget, activity and input/output stream</t>
  </si>
  <si>
    <t>Review and update c&amp;c view</t>
  </si>
  <si>
    <t xml:space="preserve">Update archutect document </t>
  </si>
  <si>
    <t>5:45PM</t>
  </si>
  <si>
    <t>Update timelog and evaluation team</t>
  </si>
  <si>
    <t>Rework, draw C&amp;C view</t>
  </si>
  <si>
    <t>Discuss about C&amp;C View</t>
  </si>
  <si>
    <t>Team  Work</t>
  </si>
  <si>
    <t xml:space="preserve">Prepare document </t>
  </si>
  <si>
    <t>Report pre-week and present architectural elements</t>
  </si>
  <si>
    <t>Design C&amp;C View</t>
  </si>
  <si>
    <t>5:00AM</t>
  </si>
  <si>
    <t>Update architecture design</t>
  </si>
  <si>
    <t>Edit architecture design</t>
  </si>
  <si>
    <t>Design Interface</t>
  </si>
  <si>
    <t>Edit arhitecture design and Interface</t>
  </si>
  <si>
    <t>Edit Static View</t>
  </si>
  <si>
    <t>Edit Interface</t>
  </si>
  <si>
    <t>Meeting with Customer</t>
  </si>
  <si>
    <t xml:space="preserve"> - Review Architect design</t>
  </si>
  <si>
    <t xml:space="preserve"> - Divide team works</t>
  </si>
  <si>
    <t>Update C&amp;C View + Static View and Interface</t>
  </si>
  <si>
    <t>Edit arhitecture design and Interface
Update timelog</t>
  </si>
  <si>
    <t xml:space="preserve"> - Review architect design</t>
  </si>
  <si>
    <t>Dicuss architectural issues and assign task works for members</t>
  </si>
  <si>
    <t>Edit C&amp;C view, static view</t>
  </si>
  <si>
    <t>Update timelog
re-design C&amp;C view, static view</t>
  </si>
  <si>
    <t>review architecture design and interface design</t>
  </si>
  <si>
    <t>review C&amp;C view, static view, interface design</t>
  </si>
  <si>
    <t xml:space="preserve">Update architecture design and write interface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</si>
</sst>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2" fillId="2" borderId="1" xfId="0" applyFont="1" applyFill="1" applyBorder="1"/>
    <xf numFmtId="0" fontId="16" fillId="2" borderId="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top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18" fontId="16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zoomScaleNormal="100" workbookViewId="0">
      <pane xSplit="6" ySplit="6" topLeftCell="G164" activePane="bottomRight" state="frozen"/>
      <selection pane="topRight" activeCell="F1" sqref="F1"/>
      <selection pane="bottomLeft" activeCell="A7" sqref="A7"/>
      <selection pane="bottomRight" activeCell="H166" sqref="H166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287.15999999999997</v>
      </c>
      <c r="O7" s="32" t="s">
        <v>9</v>
      </c>
    </row>
    <row r="8" spans="1:15" ht="16.5" customHeight="1" x14ac:dyDescent="0.25">
      <c r="A8" s="174">
        <v>2</v>
      </c>
      <c r="B8" s="2">
        <v>41589</v>
      </c>
      <c r="C8" s="11" t="s">
        <v>11</v>
      </c>
      <c r="D8" s="11" t="s">
        <v>62</v>
      </c>
      <c r="E8" s="12">
        <v>1.5</v>
      </c>
      <c r="F8" s="173">
        <f>SUM(E8:E9)</f>
        <v>3</v>
      </c>
      <c r="G8" s="173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75"/>
      <c r="B9" s="2">
        <v>41589</v>
      </c>
      <c r="C9" s="11" t="s">
        <v>69</v>
      </c>
      <c r="D9" s="11" t="s">
        <v>70</v>
      </c>
      <c r="E9" s="12">
        <v>1.5</v>
      </c>
      <c r="F9" s="173"/>
      <c r="G9" s="173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75"/>
      <c r="B10" s="2">
        <v>41590</v>
      </c>
      <c r="C10" s="11" t="s">
        <v>10</v>
      </c>
      <c r="D10" s="11" t="s">
        <v>61</v>
      </c>
      <c r="E10" s="12">
        <v>2</v>
      </c>
      <c r="F10" s="173">
        <f>SUM(E10:E11)</f>
        <v>4</v>
      </c>
      <c r="G10" s="173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75"/>
      <c r="B11" s="2">
        <v>41590</v>
      </c>
      <c r="C11" s="11" t="s">
        <v>67</v>
      </c>
      <c r="D11" s="11" t="s">
        <v>68</v>
      </c>
      <c r="E11" s="12">
        <v>2</v>
      </c>
      <c r="F11" s="173"/>
      <c r="G11" s="173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75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75"/>
      <c r="B13" s="156">
        <v>41592</v>
      </c>
      <c r="C13" s="11" t="s">
        <v>75</v>
      </c>
      <c r="D13" s="11" t="s">
        <v>76</v>
      </c>
      <c r="E13" s="12">
        <v>1</v>
      </c>
      <c r="F13" s="173">
        <f>SUM(E13:E14)</f>
        <v>2.25</v>
      </c>
      <c r="G13" s="171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75"/>
      <c r="B14" s="158"/>
      <c r="C14" s="11" t="s">
        <v>76</v>
      </c>
      <c r="D14" s="11" t="s">
        <v>77</v>
      </c>
      <c r="E14" s="12">
        <v>1.25</v>
      </c>
      <c r="F14" s="173"/>
      <c r="G14" s="172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75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SUM(F79:F91)</f>
        <v>26.25</v>
      </c>
      <c r="O15" s="32" t="s">
        <v>9</v>
      </c>
    </row>
    <row r="16" spans="1:15" ht="16.5" customHeight="1" x14ac:dyDescent="0.25">
      <c r="A16" s="168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SUM(F92:F101)</f>
        <v>20</v>
      </c>
      <c r="O16" s="32" t="s">
        <v>9</v>
      </c>
    </row>
    <row r="17" spans="1:15" ht="33" x14ac:dyDescent="0.25">
      <c r="A17" s="168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SUM(F102:F116)</f>
        <v>29.5</v>
      </c>
      <c r="O17" s="32" t="s">
        <v>9</v>
      </c>
    </row>
    <row r="18" spans="1:15" ht="16.5" customHeight="1" x14ac:dyDescent="0.25">
      <c r="A18" s="168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SUM(F117:F132)</f>
        <v>35.25</v>
      </c>
      <c r="O18" s="32" t="s">
        <v>9</v>
      </c>
    </row>
    <row r="19" spans="1:15" ht="82.5" x14ac:dyDescent="0.25">
      <c r="A19" s="168"/>
      <c r="B19" s="58">
        <v>41597</v>
      </c>
      <c r="C19" s="3" t="s">
        <v>63</v>
      </c>
      <c r="D19" s="3" t="s">
        <v>89</v>
      </c>
      <c r="E19" s="19">
        <v>1</v>
      </c>
      <c r="F19" s="150">
        <f>SUM(E19:E21)</f>
        <v>4.6500000000000004</v>
      </c>
      <c r="G19" s="150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SUM(F137:F143)</f>
        <v>13</v>
      </c>
      <c r="O19" s="32" t="s">
        <v>9</v>
      </c>
    </row>
    <row r="20" spans="1:15" ht="33" x14ac:dyDescent="0.25">
      <c r="A20" s="168"/>
      <c r="B20" s="87"/>
      <c r="C20" s="3" t="s">
        <v>91</v>
      </c>
      <c r="D20" s="3" t="s">
        <v>92</v>
      </c>
      <c r="E20" s="19">
        <v>1.5</v>
      </c>
      <c r="F20" s="151"/>
      <c r="G20" s="151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SUM(F145:F149)</f>
        <v>0</v>
      </c>
      <c r="O20" s="32" t="s">
        <v>9</v>
      </c>
    </row>
    <row r="21" spans="1:15" ht="33" x14ac:dyDescent="0.25">
      <c r="A21" s="168"/>
      <c r="B21" s="59"/>
      <c r="C21" s="3" t="s">
        <v>67</v>
      </c>
      <c r="D21" s="3" t="s">
        <v>93</v>
      </c>
      <c r="E21" s="19">
        <v>2.15</v>
      </c>
      <c r="F21" s="152"/>
      <c r="G21" s="152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SUM(F150:F156)</f>
        <v>0</v>
      </c>
      <c r="O21" s="32" t="s">
        <v>9</v>
      </c>
    </row>
    <row r="22" spans="1:15" ht="66" x14ac:dyDescent="0.25">
      <c r="A22" s="168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SUM(F157:F165)</f>
        <v>14.5</v>
      </c>
      <c r="O22" s="32" t="s">
        <v>9</v>
      </c>
    </row>
    <row r="23" spans="1:15" ht="49.5" x14ac:dyDescent="0.25">
      <c r="A23" s="168"/>
      <c r="B23" s="58">
        <v>41599</v>
      </c>
      <c r="C23" s="3" t="s">
        <v>75</v>
      </c>
      <c r="D23" s="3" t="s">
        <v>76</v>
      </c>
      <c r="E23" s="19">
        <v>1</v>
      </c>
      <c r="F23" s="150">
        <f>SUM(E23:E28)</f>
        <v>9.65</v>
      </c>
      <c r="G23" s="150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SUM(F167:F174)</f>
        <v>12</v>
      </c>
      <c r="O23" s="32" t="s">
        <v>9</v>
      </c>
    </row>
    <row r="24" spans="1:15" ht="115.5" x14ac:dyDescent="0.25">
      <c r="A24" s="168"/>
      <c r="B24" s="87"/>
      <c r="C24" s="3" t="s">
        <v>76</v>
      </c>
      <c r="D24" s="3" t="s">
        <v>101</v>
      </c>
      <c r="E24" s="19">
        <v>1.1599999999999999</v>
      </c>
      <c r="F24" s="151"/>
      <c r="G24" s="151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SUM(F175:F181)</f>
        <v>0</v>
      </c>
      <c r="O24" s="32" t="s">
        <v>9</v>
      </c>
    </row>
    <row r="25" spans="1:15" ht="16.5" customHeight="1" x14ac:dyDescent="0.25">
      <c r="A25" s="168"/>
      <c r="B25" s="87"/>
      <c r="C25" s="3" t="s">
        <v>101</v>
      </c>
      <c r="D25" s="3" t="s">
        <v>102</v>
      </c>
      <c r="E25" s="19">
        <v>1.33</v>
      </c>
      <c r="F25" s="151"/>
      <c r="G25" s="151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SUM(F182:F188)</f>
        <v>0</v>
      </c>
      <c r="O25" s="32" t="s">
        <v>9</v>
      </c>
    </row>
    <row r="26" spans="1:15" ht="16.5" customHeight="1" x14ac:dyDescent="0.25">
      <c r="A26" s="168"/>
      <c r="B26" s="87"/>
      <c r="C26" s="3" t="s">
        <v>63</v>
      </c>
      <c r="D26" s="3" t="s">
        <v>61</v>
      </c>
      <c r="E26" s="19">
        <v>1.5</v>
      </c>
      <c r="F26" s="151"/>
      <c r="G26" s="151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SUM(F189:F195)</f>
        <v>0</v>
      </c>
      <c r="O26" s="32" t="s">
        <v>9</v>
      </c>
    </row>
    <row r="27" spans="1:15" ht="16.5" customHeight="1" x14ac:dyDescent="0.25">
      <c r="A27" s="168"/>
      <c r="B27" s="87"/>
      <c r="C27" s="3" t="s">
        <v>61</v>
      </c>
      <c r="D27" s="3" t="s">
        <v>103</v>
      </c>
      <c r="E27" s="19">
        <v>2.16</v>
      </c>
      <c r="F27" s="151"/>
      <c r="G27" s="151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SUM(F196:F202)</f>
        <v>0</v>
      </c>
      <c r="O27" s="32" t="s">
        <v>9</v>
      </c>
    </row>
    <row r="28" spans="1:15" ht="49.5" x14ac:dyDescent="0.25">
      <c r="A28" s="168"/>
      <c r="B28" s="59"/>
      <c r="C28" s="3" t="s">
        <v>67</v>
      </c>
      <c r="D28" s="3" t="s">
        <v>109</v>
      </c>
      <c r="E28" s="19">
        <v>2.5</v>
      </c>
      <c r="F28" s="152"/>
      <c r="G28" s="152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SUM(F203:F209)</f>
        <v>0</v>
      </c>
      <c r="O28" s="32" t="s">
        <v>9</v>
      </c>
    </row>
    <row r="29" spans="1:15" ht="33" x14ac:dyDescent="0.25">
      <c r="A29" s="168"/>
      <c r="B29" s="58">
        <v>41600</v>
      </c>
      <c r="C29" s="3" t="s">
        <v>63</v>
      </c>
      <c r="D29" s="3" t="s">
        <v>125</v>
      </c>
      <c r="E29" s="19">
        <v>1.25</v>
      </c>
      <c r="F29" s="150">
        <f>SUM(E29:E31)</f>
        <v>5.25</v>
      </c>
      <c r="G29" s="150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SUM(F210:F216)</f>
        <v>0</v>
      </c>
      <c r="O29" s="32" t="s">
        <v>9</v>
      </c>
    </row>
    <row r="30" spans="1:15" ht="33" x14ac:dyDescent="0.25">
      <c r="A30" s="168"/>
      <c r="B30" s="87"/>
      <c r="C30" s="3" t="s">
        <v>61</v>
      </c>
      <c r="D30" s="3" t="s">
        <v>91</v>
      </c>
      <c r="E30" s="19">
        <v>1.5</v>
      </c>
      <c r="F30" s="151"/>
      <c r="G30" s="151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SUM(F217:F223)</f>
        <v>0</v>
      </c>
      <c r="O30" s="32" t="s">
        <v>9</v>
      </c>
    </row>
    <row r="31" spans="1:15" ht="49.5" x14ac:dyDescent="0.25">
      <c r="A31" s="168"/>
      <c r="B31" s="59"/>
      <c r="C31" s="3" t="s">
        <v>70</v>
      </c>
      <c r="D31" s="3" t="s">
        <v>68</v>
      </c>
      <c r="E31" s="19">
        <v>2.5</v>
      </c>
      <c r="F31" s="152"/>
      <c r="G31" s="152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SUM(F224:F230)</f>
        <v>0</v>
      </c>
      <c r="O31" s="32" t="s">
        <v>9</v>
      </c>
    </row>
    <row r="32" spans="1:15" s="116" customFormat="1" ht="33" x14ac:dyDescent="0.25">
      <c r="A32" s="169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71">
        <f>SUM(E32:E33)</f>
        <v>1.25</v>
      </c>
      <c r="G32" s="171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SUM(F231:F237)</f>
        <v>0</v>
      </c>
      <c r="O32" s="32" t="s">
        <v>9</v>
      </c>
    </row>
    <row r="33" spans="1:15" s="116" customFormat="1" ht="49.5" x14ac:dyDescent="0.25">
      <c r="A33" s="169"/>
      <c r="B33" s="106"/>
      <c r="C33" s="113" t="s">
        <v>83</v>
      </c>
      <c r="D33" s="113" t="s">
        <v>109</v>
      </c>
      <c r="E33" s="114">
        <v>1</v>
      </c>
      <c r="F33" s="172"/>
      <c r="G33" s="172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SUM(F238:F244)</f>
        <v>0</v>
      </c>
      <c r="O33" s="32" t="s">
        <v>9</v>
      </c>
    </row>
    <row r="34" spans="1:15" s="116" customFormat="1" ht="16.5" customHeight="1" x14ac:dyDescent="0.25">
      <c r="A34" s="169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SUM(F245:F251)</f>
        <v>0</v>
      </c>
      <c r="O34" s="32" t="s">
        <v>9</v>
      </c>
    </row>
    <row r="35" spans="1:15" ht="16.5" customHeight="1" x14ac:dyDescent="0.25">
      <c r="A35" s="169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SUM(F252:F258)</f>
        <v>0</v>
      </c>
      <c r="O35" s="32" t="s">
        <v>9</v>
      </c>
    </row>
    <row r="36" spans="1:15" ht="16.5" customHeight="1" x14ac:dyDescent="0.25">
      <c r="A36" s="169"/>
      <c r="B36" s="55">
        <v>41604</v>
      </c>
      <c r="C36" s="20" t="s">
        <v>76</v>
      </c>
      <c r="D36" s="20" t="s">
        <v>109</v>
      </c>
      <c r="E36" s="21">
        <v>2.5</v>
      </c>
      <c r="F36" s="159">
        <f>SUM(E36:E38)</f>
        <v>5</v>
      </c>
      <c r="G36" s="159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SUM(F259:F265)</f>
        <v>0</v>
      </c>
      <c r="O36" s="32" t="s">
        <v>9</v>
      </c>
    </row>
    <row r="37" spans="1:15" ht="33" x14ac:dyDescent="0.25">
      <c r="A37" s="169"/>
      <c r="B37" s="60"/>
      <c r="C37" s="20" t="s">
        <v>63</v>
      </c>
      <c r="D37" s="20" t="s">
        <v>89</v>
      </c>
      <c r="E37" s="21">
        <v>1</v>
      </c>
      <c r="F37" s="161"/>
      <c r="G37" s="161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SUM(F266:F272)</f>
        <v>0</v>
      </c>
      <c r="O37" s="32" t="s">
        <v>9</v>
      </c>
    </row>
    <row r="38" spans="1:15" ht="33" x14ac:dyDescent="0.25">
      <c r="A38" s="169"/>
      <c r="B38" s="56"/>
      <c r="C38" s="20" t="s">
        <v>84</v>
      </c>
      <c r="D38" s="20" t="s">
        <v>130</v>
      </c>
      <c r="E38" s="21">
        <v>1.5</v>
      </c>
      <c r="F38" s="160"/>
      <c r="G38" s="160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69"/>
      <c r="B39" s="55">
        <v>41605</v>
      </c>
      <c r="C39" s="20" t="s">
        <v>132</v>
      </c>
      <c r="D39" s="20" t="s">
        <v>63</v>
      </c>
      <c r="E39" s="21">
        <v>1</v>
      </c>
      <c r="F39" s="159">
        <f>SUM(E39:E40)</f>
        <v>3.33</v>
      </c>
      <c r="G39" s="159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69"/>
      <c r="B40" s="56"/>
      <c r="C40" s="20" t="s">
        <v>63</v>
      </c>
      <c r="D40" s="20" t="s">
        <v>128</v>
      </c>
      <c r="E40" s="21">
        <v>2.33</v>
      </c>
      <c r="F40" s="160"/>
      <c r="G40" s="160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69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59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69"/>
      <c r="B42" s="60"/>
      <c r="C42" s="48" t="s">
        <v>135</v>
      </c>
      <c r="D42" s="49" t="s">
        <v>136</v>
      </c>
      <c r="E42" s="48">
        <v>1.75</v>
      </c>
      <c r="F42" s="57"/>
      <c r="G42" s="161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69"/>
      <c r="B43" s="60"/>
      <c r="C43" s="48" t="s">
        <v>63</v>
      </c>
      <c r="D43" s="48" t="s">
        <v>137</v>
      </c>
      <c r="E43" s="48">
        <v>2.75</v>
      </c>
      <c r="F43" s="57"/>
      <c r="G43" s="161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69"/>
      <c r="B44" s="56"/>
      <c r="C44" s="48" t="s">
        <v>67</v>
      </c>
      <c r="D44" s="48" t="s">
        <v>109</v>
      </c>
      <c r="E44" s="21">
        <v>2.5</v>
      </c>
      <c r="F44" s="54"/>
      <c r="G44" s="160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69"/>
      <c r="B45" s="55">
        <v>41607</v>
      </c>
      <c r="C45" s="20" t="s">
        <v>63</v>
      </c>
      <c r="D45" s="20" t="s">
        <v>133</v>
      </c>
      <c r="E45" s="21">
        <v>3.5</v>
      </c>
      <c r="F45" s="159">
        <f>SUM(E45:E46)</f>
        <v>4.5</v>
      </c>
      <c r="G45" s="159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60"/>
      <c r="G46" s="160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68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50">
        <f>SUM(E47:E48)</f>
        <v>5</v>
      </c>
      <c r="G47" s="150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68"/>
      <c r="B48" s="104"/>
      <c r="C48" s="3" t="s">
        <v>69</v>
      </c>
      <c r="D48" s="3" t="s">
        <v>70</v>
      </c>
      <c r="E48" s="19">
        <v>1.5</v>
      </c>
      <c r="F48" s="152"/>
      <c r="G48" s="152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68"/>
      <c r="B49" s="58">
        <v>41611</v>
      </c>
      <c r="C49" s="3" t="s">
        <v>76</v>
      </c>
      <c r="D49" s="3" t="s">
        <v>147</v>
      </c>
      <c r="E49" s="19">
        <v>1.5</v>
      </c>
      <c r="F49" s="150">
        <f>SUM(E49:E52)</f>
        <v>9.5</v>
      </c>
      <c r="G49" s="150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68"/>
      <c r="B50" s="87"/>
      <c r="C50" s="3" t="s">
        <v>147</v>
      </c>
      <c r="D50" s="3" t="s">
        <v>136</v>
      </c>
      <c r="E50" s="19">
        <v>0.5</v>
      </c>
      <c r="F50" s="151"/>
      <c r="G50" s="151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68"/>
      <c r="B51" s="87"/>
      <c r="C51" s="3" t="s">
        <v>63</v>
      </c>
      <c r="D51" s="3" t="s">
        <v>133</v>
      </c>
      <c r="E51" s="19">
        <v>3.5</v>
      </c>
      <c r="F51" s="151"/>
      <c r="G51" s="151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68"/>
      <c r="B52" s="59"/>
      <c r="C52" s="3" t="s">
        <v>146</v>
      </c>
      <c r="D52" s="3" t="s">
        <v>83</v>
      </c>
      <c r="E52" s="19">
        <v>4</v>
      </c>
      <c r="F52" s="152"/>
      <c r="G52" s="152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68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68"/>
      <c r="B54" s="9">
        <v>41613</v>
      </c>
      <c r="C54" s="51" t="s">
        <v>156</v>
      </c>
      <c r="D54" s="51" t="s">
        <v>154</v>
      </c>
      <c r="E54" s="43">
        <v>1.5</v>
      </c>
      <c r="F54" s="150">
        <f>SUM(E54:E55)</f>
        <v>2.16</v>
      </c>
      <c r="G54" s="150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68"/>
      <c r="B55" s="9">
        <v>41613</v>
      </c>
      <c r="C55" s="51" t="s">
        <v>154</v>
      </c>
      <c r="D55" s="51" t="s">
        <v>102</v>
      </c>
      <c r="E55" s="43">
        <v>0.66</v>
      </c>
      <c r="F55" s="152"/>
      <c r="G55" s="152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69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69"/>
      <c r="B57" s="156">
        <v>41616</v>
      </c>
      <c r="C57" s="120" t="s">
        <v>89</v>
      </c>
      <c r="D57" s="121" t="s">
        <v>62</v>
      </c>
      <c r="E57" s="112">
        <v>1</v>
      </c>
      <c r="F57" s="171">
        <f>SUM(E57:E58)</f>
        <v>4.5</v>
      </c>
      <c r="G57" s="171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69"/>
      <c r="B58" s="158"/>
      <c r="C58" s="120" t="s">
        <v>82</v>
      </c>
      <c r="D58" s="121" t="s">
        <v>68</v>
      </c>
      <c r="E58" s="112">
        <v>3.5</v>
      </c>
      <c r="F58" s="172"/>
      <c r="G58" s="172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69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69"/>
      <c r="B60" s="107">
        <v>41618</v>
      </c>
      <c r="C60" s="48" t="s">
        <v>76</v>
      </c>
      <c r="D60" s="48" t="s">
        <v>102</v>
      </c>
      <c r="E60" s="21">
        <v>2.5</v>
      </c>
      <c r="F60" s="159">
        <f>SUM(E60:E61)</f>
        <v>5</v>
      </c>
      <c r="G60" s="159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69"/>
      <c r="B61" s="108"/>
      <c r="C61" s="48" t="s">
        <v>63</v>
      </c>
      <c r="D61" s="48" t="s">
        <v>166</v>
      </c>
      <c r="E61" s="21">
        <v>2.5</v>
      </c>
      <c r="F61" s="160"/>
      <c r="G61" s="160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69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59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69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61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69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60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69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68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68"/>
      <c r="B67" s="9">
        <v>41623</v>
      </c>
      <c r="C67" s="124" t="s">
        <v>11</v>
      </c>
      <c r="D67" s="124" t="s">
        <v>61</v>
      </c>
      <c r="E67" s="19">
        <v>1</v>
      </c>
      <c r="F67" s="150">
        <f>SUM(E67:E68)</f>
        <v>2.5</v>
      </c>
      <c r="G67" s="150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68"/>
      <c r="B68" s="9">
        <v>41623</v>
      </c>
      <c r="C68" s="124" t="s">
        <v>82</v>
      </c>
      <c r="D68" s="124" t="s">
        <v>67</v>
      </c>
      <c r="E68" s="19">
        <v>1.5</v>
      </c>
      <c r="F68" s="152"/>
      <c r="G68" s="152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68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68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68"/>
      <c r="B71" s="9">
        <v>41626</v>
      </c>
      <c r="C71" s="124" t="s">
        <v>63</v>
      </c>
      <c r="D71" s="124" t="s">
        <v>122</v>
      </c>
      <c r="E71" s="19">
        <v>2.5</v>
      </c>
      <c r="F71" s="150">
        <f>SUM(E71:E72)</f>
        <v>5.5</v>
      </c>
      <c r="G71" s="176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68"/>
      <c r="B72" s="9">
        <v>41626</v>
      </c>
      <c r="C72" s="124" t="s">
        <v>69</v>
      </c>
      <c r="D72" s="127" t="s">
        <v>182</v>
      </c>
      <c r="E72" s="19">
        <v>3</v>
      </c>
      <c r="F72" s="152"/>
      <c r="G72" s="177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68"/>
      <c r="B73" s="153">
        <v>41627</v>
      </c>
      <c r="C73" s="124" t="s">
        <v>75</v>
      </c>
      <c r="D73" s="124" t="s">
        <v>76</v>
      </c>
      <c r="E73" s="43">
        <v>1</v>
      </c>
      <c r="F73" s="150">
        <f>SUM(E73:E77)</f>
        <v>7.83</v>
      </c>
      <c r="G73" s="150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68"/>
      <c r="B74" s="154"/>
      <c r="C74" s="124" t="s">
        <v>156</v>
      </c>
      <c r="D74" s="127" t="s">
        <v>147</v>
      </c>
      <c r="E74" s="43">
        <v>1.33</v>
      </c>
      <c r="F74" s="151"/>
      <c r="G74" s="151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68"/>
      <c r="B75" s="154"/>
      <c r="C75" s="127" t="s">
        <v>147</v>
      </c>
      <c r="D75" s="127" t="s">
        <v>183</v>
      </c>
      <c r="E75" s="43">
        <v>1.5</v>
      </c>
      <c r="F75" s="151"/>
      <c r="G75" s="151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68"/>
      <c r="B76" s="154"/>
      <c r="C76" s="127" t="s">
        <v>11</v>
      </c>
      <c r="D76" s="127" t="s">
        <v>91</v>
      </c>
      <c r="E76" s="43">
        <v>2.5</v>
      </c>
      <c r="F76" s="151"/>
      <c r="G76" s="151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68"/>
      <c r="B77" s="155"/>
      <c r="C77" s="127" t="s">
        <v>84</v>
      </c>
      <c r="D77" s="127" t="s">
        <v>68</v>
      </c>
      <c r="E77" s="43">
        <v>1.5</v>
      </c>
      <c r="F77" s="152"/>
      <c r="G77" s="152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68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69">
        <v>8</v>
      </c>
      <c r="B79" s="156">
        <v>41631</v>
      </c>
      <c r="C79" s="49" t="s">
        <v>76</v>
      </c>
      <c r="D79" s="48" t="s">
        <v>102</v>
      </c>
      <c r="E79" s="21">
        <v>2.5</v>
      </c>
      <c r="F79" s="159">
        <f>SUM(E79:E80)</f>
        <v>4</v>
      </c>
      <c r="G79" s="159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69"/>
      <c r="B80" s="158"/>
      <c r="C80" s="49" t="s">
        <v>84</v>
      </c>
      <c r="D80" s="48" t="s">
        <v>68</v>
      </c>
      <c r="E80" s="21">
        <v>1.5</v>
      </c>
      <c r="F80" s="160"/>
      <c r="G80" s="160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69"/>
      <c r="B81" s="156">
        <v>41632</v>
      </c>
      <c r="C81" s="49" t="s">
        <v>75</v>
      </c>
      <c r="D81" s="48" t="s">
        <v>76</v>
      </c>
      <c r="E81" s="21">
        <v>1</v>
      </c>
      <c r="F81" s="159">
        <f>SUM(E81:E84)</f>
        <v>7.5</v>
      </c>
      <c r="G81" s="159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69"/>
      <c r="B82" s="157"/>
      <c r="C82" s="49" t="s">
        <v>76</v>
      </c>
      <c r="D82" s="48" t="s">
        <v>136</v>
      </c>
      <c r="E82" s="21">
        <v>2</v>
      </c>
      <c r="F82" s="161"/>
      <c r="G82" s="161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69"/>
      <c r="B83" s="157"/>
      <c r="C83" s="49" t="s">
        <v>63</v>
      </c>
      <c r="D83" s="48" t="s">
        <v>62</v>
      </c>
      <c r="E83" s="21">
        <v>2</v>
      </c>
      <c r="F83" s="161"/>
      <c r="G83" s="161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69"/>
      <c r="B84" s="158"/>
      <c r="C84" s="49" t="s">
        <v>67</v>
      </c>
      <c r="D84" s="48" t="s">
        <v>109</v>
      </c>
      <c r="E84" s="21">
        <v>2.5</v>
      </c>
      <c r="F84" s="160"/>
      <c r="G84" s="160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69"/>
      <c r="B85" s="156">
        <v>41633</v>
      </c>
      <c r="C85" s="49" t="s">
        <v>83</v>
      </c>
      <c r="D85" s="48" t="s">
        <v>68</v>
      </c>
      <c r="E85" s="21">
        <v>0.5</v>
      </c>
      <c r="F85" s="159">
        <f>SUM(E85:E86)</f>
        <v>4</v>
      </c>
      <c r="G85" s="159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69"/>
      <c r="B86" s="158"/>
      <c r="C86" s="49" t="s">
        <v>63</v>
      </c>
      <c r="D86" s="48" t="s">
        <v>133</v>
      </c>
      <c r="E86" s="21">
        <v>3.5</v>
      </c>
      <c r="F86" s="160"/>
      <c r="G86" s="160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69"/>
      <c r="B87" s="156">
        <v>41634</v>
      </c>
      <c r="C87" s="49" t="s">
        <v>135</v>
      </c>
      <c r="D87" s="48" t="s">
        <v>200</v>
      </c>
      <c r="E87" s="21">
        <v>0.75</v>
      </c>
      <c r="F87" s="159">
        <f>SUM(E87:E89)</f>
        <v>4.75</v>
      </c>
      <c r="G87" s="159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69"/>
      <c r="B88" s="157"/>
      <c r="C88" s="49" t="s">
        <v>11</v>
      </c>
      <c r="D88" s="48" t="s">
        <v>133</v>
      </c>
      <c r="E88" s="21">
        <v>3</v>
      </c>
      <c r="F88" s="161"/>
      <c r="G88" s="161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69"/>
      <c r="B89" s="158"/>
      <c r="C89" s="49" t="s">
        <v>87</v>
      </c>
      <c r="D89" s="48" t="s">
        <v>68</v>
      </c>
      <c r="E89" s="21">
        <v>1</v>
      </c>
      <c r="F89" s="160"/>
      <c r="G89" s="160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69"/>
      <c r="B90" s="156">
        <v>41635</v>
      </c>
      <c r="C90" s="49" t="s">
        <v>11</v>
      </c>
      <c r="D90" s="48" t="s">
        <v>133</v>
      </c>
      <c r="E90" s="21">
        <v>3</v>
      </c>
      <c r="F90" s="159">
        <f>SUM(E90:E91)</f>
        <v>6</v>
      </c>
      <c r="G90" s="159">
        <v>4.5</v>
      </c>
      <c r="H90" s="98" t="s">
        <v>27</v>
      </c>
      <c r="I90" s="164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69"/>
      <c r="B91" s="158"/>
      <c r="C91" s="49" t="s">
        <v>69</v>
      </c>
      <c r="D91" s="48" t="s">
        <v>87</v>
      </c>
      <c r="E91" s="21">
        <v>3</v>
      </c>
      <c r="F91" s="160"/>
      <c r="G91" s="160"/>
      <c r="H91" s="98" t="s">
        <v>27</v>
      </c>
      <c r="I91" s="165"/>
      <c r="J91" s="37"/>
      <c r="K91" s="37"/>
      <c r="L91" s="41"/>
      <c r="M91" s="41"/>
      <c r="N91" s="41"/>
      <c r="O91" s="41"/>
    </row>
    <row r="92" spans="1:15" ht="16.5" customHeight="1" x14ac:dyDescent="0.25">
      <c r="A92" s="168">
        <v>9</v>
      </c>
      <c r="B92" s="153">
        <v>41636</v>
      </c>
      <c r="C92" s="127" t="s">
        <v>11</v>
      </c>
      <c r="D92" s="127" t="s">
        <v>91</v>
      </c>
      <c r="E92" s="43">
        <v>2.5</v>
      </c>
      <c r="F92" s="150">
        <f>SUM(E92:E93)</f>
        <v>5</v>
      </c>
      <c r="G92" s="150">
        <v>5</v>
      </c>
      <c r="H92" s="97" t="s">
        <v>27</v>
      </c>
      <c r="I92" s="166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68"/>
      <c r="B93" s="155"/>
      <c r="C93" s="127" t="s">
        <v>84</v>
      </c>
      <c r="D93" s="127" t="s">
        <v>118</v>
      </c>
      <c r="E93" s="43">
        <v>2.5</v>
      </c>
      <c r="F93" s="152"/>
      <c r="G93" s="152"/>
      <c r="H93" s="97" t="s">
        <v>27</v>
      </c>
      <c r="I93" s="167"/>
      <c r="J93" s="30"/>
      <c r="K93" s="30"/>
      <c r="L93" s="41"/>
      <c r="M93" s="41"/>
      <c r="N93" s="41"/>
      <c r="O93" s="41"/>
    </row>
    <row r="94" spans="1:15" ht="16.5" customHeight="1" x14ac:dyDescent="0.25">
      <c r="A94" s="168"/>
      <c r="B94" s="153">
        <v>41637</v>
      </c>
      <c r="C94" s="127" t="s">
        <v>63</v>
      </c>
      <c r="D94" s="127" t="s">
        <v>92</v>
      </c>
      <c r="E94" s="43">
        <v>4.5</v>
      </c>
      <c r="F94" s="150">
        <f>SUM(E94:E95)</f>
        <v>6.5</v>
      </c>
      <c r="G94" s="150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68"/>
      <c r="B95" s="155"/>
      <c r="C95" s="127" t="s">
        <v>67</v>
      </c>
      <c r="D95" s="127" t="s">
        <v>68</v>
      </c>
      <c r="E95" s="43">
        <v>2</v>
      </c>
      <c r="F95" s="152"/>
      <c r="G95" s="152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68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68"/>
      <c r="B97" s="153">
        <v>41639</v>
      </c>
      <c r="C97" s="127" t="s">
        <v>67</v>
      </c>
      <c r="D97" s="127" t="s">
        <v>208</v>
      </c>
      <c r="E97" s="43">
        <v>2.75</v>
      </c>
      <c r="F97" s="150">
        <f>SUM(E97:E98)</f>
        <v>4.25</v>
      </c>
      <c r="G97" s="150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68"/>
      <c r="B98" s="155"/>
      <c r="C98" s="127" t="s">
        <v>63</v>
      </c>
      <c r="D98" s="127" t="s">
        <v>61</v>
      </c>
      <c r="E98" s="43">
        <v>1.5</v>
      </c>
      <c r="F98" s="152"/>
      <c r="G98" s="152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68"/>
      <c r="B99" s="9">
        <v>41641</v>
      </c>
      <c r="C99" s="127" t="s">
        <v>135</v>
      </c>
      <c r="D99" s="127" t="s">
        <v>87</v>
      </c>
      <c r="E99" s="43">
        <v>0.75</v>
      </c>
      <c r="F99" s="150">
        <f>SUM(E99:E100)</f>
        <v>2.75</v>
      </c>
      <c r="G99" s="150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68"/>
      <c r="B100" s="9">
        <v>41641</v>
      </c>
      <c r="C100" s="127" t="s">
        <v>84</v>
      </c>
      <c r="D100" s="127" t="s">
        <v>109</v>
      </c>
      <c r="E100" s="43">
        <v>2</v>
      </c>
      <c r="F100" s="152"/>
      <c r="G100" s="152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68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40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40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" si="12">E103</f>
        <v>3</v>
      </c>
      <c r="G103" s="44"/>
      <c r="H103" s="141" t="s">
        <v>27</v>
      </c>
      <c r="I103" s="142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40"/>
      <c r="B104" s="156">
        <v>41645</v>
      </c>
      <c r="C104" s="33" t="s">
        <v>75</v>
      </c>
      <c r="D104" s="33" t="s">
        <v>212</v>
      </c>
      <c r="E104" s="137">
        <v>1.5</v>
      </c>
      <c r="F104" s="159">
        <f>SUM(E104:E106)</f>
        <v>7</v>
      </c>
      <c r="G104" s="159"/>
      <c r="H104" s="138" t="s">
        <v>29</v>
      </c>
      <c r="I104" s="139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40"/>
      <c r="B105" s="157"/>
      <c r="C105" s="33" t="s">
        <v>11</v>
      </c>
      <c r="D105" s="33" t="s">
        <v>133</v>
      </c>
      <c r="E105" s="137">
        <v>3</v>
      </c>
      <c r="F105" s="161"/>
      <c r="G105" s="161"/>
      <c r="H105" s="141" t="s">
        <v>27</v>
      </c>
      <c r="I105" s="142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40"/>
      <c r="B106" s="158"/>
      <c r="C106" s="33" t="s">
        <v>211</v>
      </c>
      <c r="D106" s="33" t="s">
        <v>83</v>
      </c>
      <c r="E106" s="137">
        <v>2.5</v>
      </c>
      <c r="F106" s="160"/>
      <c r="G106" s="160"/>
      <c r="H106" s="141" t="s">
        <v>27</v>
      </c>
      <c r="I106" s="142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40"/>
      <c r="B107" s="156">
        <v>41646</v>
      </c>
      <c r="C107" s="33" t="s">
        <v>76</v>
      </c>
      <c r="D107" s="33" t="s">
        <v>102</v>
      </c>
      <c r="E107" s="145">
        <v>2.5</v>
      </c>
      <c r="F107" s="159">
        <f>SUM(E107:E109)</f>
        <v>5.5</v>
      </c>
      <c r="G107" s="159">
        <v>5</v>
      </c>
      <c r="H107" s="143" t="s">
        <v>24</v>
      </c>
      <c r="I107" s="162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40"/>
      <c r="B108" s="157"/>
      <c r="C108" s="33" t="s">
        <v>63</v>
      </c>
      <c r="D108" s="33" t="s">
        <v>61</v>
      </c>
      <c r="E108" s="145">
        <v>1.5</v>
      </c>
      <c r="F108" s="161"/>
      <c r="G108" s="161"/>
      <c r="H108" s="143" t="s">
        <v>24</v>
      </c>
      <c r="I108" s="163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40"/>
      <c r="B109" s="158"/>
      <c r="C109" s="33" t="s">
        <v>83</v>
      </c>
      <c r="D109" s="33" t="s">
        <v>217</v>
      </c>
      <c r="E109" s="145">
        <v>1.5</v>
      </c>
      <c r="F109" s="160"/>
      <c r="G109" s="160"/>
      <c r="H109" s="141" t="s">
        <v>27</v>
      </c>
      <c r="I109" s="144" t="s">
        <v>218</v>
      </c>
      <c r="J109" s="37"/>
      <c r="K109" s="37"/>
      <c r="L109" s="118"/>
      <c r="M109" s="118"/>
      <c r="N109" s="118"/>
      <c r="O109" s="118"/>
    </row>
    <row r="110" spans="1:15" ht="43.5" customHeight="1" x14ac:dyDescent="0.25">
      <c r="A110" s="140"/>
      <c r="B110" s="156">
        <v>41647</v>
      </c>
      <c r="C110" s="33" t="s">
        <v>219</v>
      </c>
      <c r="D110" s="33" t="s">
        <v>118</v>
      </c>
      <c r="E110" s="145">
        <v>3.5</v>
      </c>
      <c r="F110" s="159">
        <f>SUM(E110:E111)</f>
        <v>5</v>
      </c>
      <c r="G110" s="159">
        <v>5</v>
      </c>
      <c r="H110" s="143" t="s">
        <v>24</v>
      </c>
      <c r="I110" s="47" t="s">
        <v>216</v>
      </c>
      <c r="J110" s="37"/>
      <c r="K110" s="37"/>
      <c r="L110" s="41"/>
      <c r="M110" s="41"/>
      <c r="N110" s="41"/>
      <c r="O110" s="41"/>
    </row>
    <row r="111" spans="1:15" ht="36" customHeight="1" x14ac:dyDescent="0.25">
      <c r="A111" s="140"/>
      <c r="B111" s="158"/>
      <c r="C111" s="33" t="s">
        <v>84</v>
      </c>
      <c r="D111" s="33" t="s">
        <v>68</v>
      </c>
      <c r="E111" s="145">
        <v>1.5</v>
      </c>
      <c r="F111" s="160"/>
      <c r="G111" s="160"/>
      <c r="H111" s="141" t="s">
        <v>27</v>
      </c>
      <c r="I111" s="144" t="s">
        <v>220</v>
      </c>
      <c r="J111" s="37"/>
      <c r="K111" s="37"/>
      <c r="L111" s="41"/>
      <c r="M111" s="41"/>
      <c r="N111" s="41"/>
      <c r="O111" s="41"/>
    </row>
    <row r="112" spans="1:15" ht="16.5" customHeight="1" x14ac:dyDescent="0.25">
      <c r="A112" s="140"/>
      <c r="B112" s="156">
        <v>41648</v>
      </c>
      <c r="C112" s="37" t="s">
        <v>75</v>
      </c>
      <c r="D112" s="37" t="s">
        <v>76</v>
      </c>
      <c r="E112" s="145">
        <v>1</v>
      </c>
      <c r="F112" s="159">
        <f>SUM(E112:E115)</f>
        <v>6.5</v>
      </c>
      <c r="G112" s="159">
        <v>5</v>
      </c>
      <c r="H112" s="132" t="s">
        <v>29</v>
      </c>
      <c r="I112" s="132" t="s">
        <v>221</v>
      </c>
      <c r="J112" s="37"/>
      <c r="K112" s="37"/>
      <c r="L112" s="41"/>
      <c r="M112" s="41"/>
      <c r="N112" s="41"/>
      <c r="O112" s="41"/>
    </row>
    <row r="113" spans="1:15" ht="16.5" customHeight="1" x14ac:dyDescent="0.25">
      <c r="A113" s="140"/>
      <c r="B113" s="157"/>
      <c r="C113" s="33" t="s">
        <v>76</v>
      </c>
      <c r="D113" s="33" t="s">
        <v>136</v>
      </c>
      <c r="E113" s="145">
        <v>2</v>
      </c>
      <c r="F113" s="161"/>
      <c r="G113" s="161"/>
      <c r="H113" s="132" t="s">
        <v>28</v>
      </c>
      <c r="I113" s="132" t="s">
        <v>222</v>
      </c>
      <c r="J113" s="37"/>
      <c r="K113" s="37"/>
      <c r="L113" s="41"/>
      <c r="M113" s="41"/>
      <c r="N113" s="41"/>
      <c r="O113" s="41"/>
    </row>
    <row r="114" spans="1:15" ht="16.5" customHeight="1" x14ac:dyDescent="0.25">
      <c r="A114" s="140"/>
      <c r="B114" s="157"/>
      <c r="C114" s="33" t="s">
        <v>11</v>
      </c>
      <c r="D114" s="33" t="s">
        <v>122</v>
      </c>
      <c r="E114" s="145">
        <v>2</v>
      </c>
      <c r="F114" s="161"/>
      <c r="G114" s="161"/>
      <c r="H114" s="132" t="s">
        <v>30</v>
      </c>
      <c r="I114" s="132" t="s">
        <v>223</v>
      </c>
      <c r="J114" s="37"/>
      <c r="K114" s="37"/>
      <c r="L114" s="41"/>
      <c r="M114" s="41"/>
      <c r="N114" s="41"/>
      <c r="O114" s="41"/>
    </row>
    <row r="115" spans="1:15" ht="16.5" customHeight="1" x14ac:dyDescent="0.25">
      <c r="A115" s="140"/>
      <c r="B115" s="158"/>
      <c r="C115" s="33" t="s">
        <v>84</v>
      </c>
      <c r="D115" s="33" t="s">
        <v>68</v>
      </c>
      <c r="E115" s="145">
        <v>1.5</v>
      </c>
      <c r="F115" s="160"/>
      <c r="G115" s="160"/>
      <c r="H115" s="132" t="s">
        <v>27</v>
      </c>
      <c r="I115" s="132" t="s">
        <v>224</v>
      </c>
      <c r="J115" s="37"/>
      <c r="K115" s="37"/>
      <c r="L115" s="41"/>
      <c r="M115" s="41"/>
      <c r="N115" s="41"/>
      <c r="O115" s="41"/>
    </row>
    <row r="116" spans="1:15" ht="16.5" customHeight="1" x14ac:dyDescent="0.25">
      <c r="A116" s="140"/>
      <c r="B116" s="2">
        <v>41649</v>
      </c>
      <c r="C116" s="33" t="s">
        <v>84</v>
      </c>
      <c r="D116" s="33" t="s">
        <v>183</v>
      </c>
      <c r="E116" s="145">
        <v>2.5</v>
      </c>
      <c r="F116" s="44">
        <f t="shared" ref="F116:F118" si="13">E116</f>
        <v>2.5</v>
      </c>
      <c r="G116" s="44">
        <v>5</v>
      </c>
      <c r="H116" s="132" t="s">
        <v>27</v>
      </c>
      <c r="I116" s="37" t="s">
        <v>225</v>
      </c>
      <c r="J116" s="37"/>
      <c r="K116" s="37"/>
      <c r="L116" s="41"/>
      <c r="M116" s="41"/>
      <c r="N116" s="41"/>
      <c r="O116" s="41"/>
    </row>
    <row r="117" spans="1:15" ht="16.5" customHeight="1" x14ac:dyDescent="0.25">
      <c r="A117" s="146">
        <v>11</v>
      </c>
      <c r="B117" s="9">
        <v>41650</v>
      </c>
      <c r="C117" s="30"/>
      <c r="D117" s="30"/>
      <c r="E117" s="30"/>
      <c r="F117" s="30"/>
      <c r="G117" s="147"/>
      <c r="H117" s="100"/>
      <c r="I117" s="30"/>
      <c r="J117" s="30"/>
      <c r="K117" s="30"/>
      <c r="N117" s="41"/>
      <c r="O117" s="41"/>
    </row>
    <row r="118" spans="1:15" ht="16.5" customHeight="1" x14ac:dyDescent="0.25">
      <c r="A118" s="146"/>
      <c r="B118" s="9">
        <v>41651</v>
      </c>
      <c r="C118" s="30" t="s">
        <v>211</v>
      </c>
      <c r="D118" s="30" t="s">
        <v>68</v>
      </c>
      <c r="E118" s="43">
        <v>3</v>
      </c>
      <c r="F118" s="43">
        <f t="shared" si="13"/>
        <v>3</v>
      </c>
      <c r="G118" s="43"/>
      <c r="H118" s="23" t="s">
        <v>27</v>
      </c>
      <c r="I118" s="30" t="s">
        <v>228</v>
      </c>
      <c r="J118" s="30"/>
      <c r="K118" s="30"/>
      <c r="N118" s="41"/>
      <c r="O118" s="41"/>
    </row>
    <row r="119" spans="1:15" ht="16.5" customHeight="1" x14ac:dyDescent="0.25">
      <c r="A119" s="146"/>
      <c r="B119" s="153">
        <v>41652</v>
      </c>
      <c r="C119" s="124" t="s">
        <v>75</v>
      </c>
      <c r="D119" s="124" t="s">
        <v>200</v>
      </c>
      <c r="E119" s="43">
        <v>2</v>
      </c>
      <c r="F119" s="150">
        <f>SUM(E119:E121)</f>
        <v>7.5</v>
      </c>
      <c r="G119" s="150">
        <v>5</v>
      </c>
      <c r="H119" s="23" t="s">
        <v>27</v>
      </c>
      <c r="I119" s="30" t="s">
        <v>226</v>
      </c>
      <c r="J119" s="30"/>
      <c r="K119" s="30"/>
      <c r="L119" s="41"/>
      <c r="M119" s="41"/>
      <c r="N119" s="41"/>
      <c r="O119" s="41"/>
    </row>
    <row r="120" spans="1:15" ht="16.5" customHeight="1" x14ac:dyDescent="0.25">
      <c r="A120" s="146"/>
      <c r="B120" s="154"/>
      <c r="C120" s="124" t="s">
        <v>63</v>
      </c>
      <c r="D120" s="124" t="s">
        <v>122</v>
      </c>
      <c r="E120" s="43">
        <v>2.5</v>
      </c>
      <c r="F120" s="151"/>
      <c r="G120" s="151"/>
      <c r="H120" s="23" t="s">
        <v>29</v>
      </c>
      <c r="I120" s="30" t="s">
        <v>227</v>
      </c>
      <c r="J120" s="30"/>
      <c r="K120" s="30"/>
      <c r="L120" s="41"/>
      <c r="M120" s="41"/>
      <c r="N120" s="41"/>
      <c r="O120" s="41"/>
    </row>
    <row r="121" spans="1:15" ht="16.5" customHeight="1" x14ac:dyDescent="0.25">
      <c r="A121" s="146"/>
      <c r="B121" s="155"/>
      <c r="C121" s="124" t="s">
        <v>211</v>
      </c>
      <c r="D121" s="124" t="s">
        <v>68</v>
      </c>
      <c r="E121" s="43">
        <v>3</v>
      </c>
      <c r="F121" s="152"/>
      <c r="G121" s="152"/>
      <c r="H121" s="23" t="s">
        <v>27</v>
      </c>
      <c r="I121" s="30" t="s">
        <v>226</v>
      </c>
      <c r="J121" s="30"/>
      <c r="K121" s="30"/>
      <c r="L121" s="41"/>
      <c r="M121" s="41"/>
      <c r="N121" s="41"/>
      <c r="O121" s="41"/>
    </row>
    <row r="122" spans="1:15" ht="16.5" customHeight="1" x14ac:dyDescent="0.25">
      <c r="A122" s="146"/>
      <c r="B122" s="153">
        <v>41653</v>
      </c>
      <c r="C122" s="124" t="s">
        <v>219</v>
      </c>
      <c r="D122" s="124" t="s">
        <v>102</v>
      </c>
      <c r="E122" s="43">
        <v>3</v>
      </c>
      <c r="F122" s="150">
        <f>SUM(E122:E124)</f>
        <v>9</v>
      </c>
      <c r="G122" s="150">
        <v>7</v>
      </c>
      <c r="H122" s="149" t="s">
        <v>24</v>
      </c>
      <c r="I122" s="23" t="s">
        <v>229</v>
      </c>
      <c r="J122" s="30"/>
      <c r="K122" s="30"/>
      <c r="L122" s="41"/>
      <c r="M122" s="41"/>
      <c r="N122" s="41"/>
      <c r="O122" s="41"/>
    </row>
    <row r="123" spans="1:15" ht="16.5" customHeight="1" x14ac:dyDescent="0.25">
      <c r="A123" s="146"/>
      <c r="B123" s="154"/>
      <c r="C123" s="124" t="s">
        <v>63</v>
      </c>
      <c r="D123" s="124" t="s">
        <v>91</v>
      </c>
      <c r="E123" s="43">
        <v>3</v>
      </c>
      <c r="F123" s="151"/>
      <c r="G123" s="151"/>
      <c r="H123" s="149" t="s">
        <v>24</v>
      </c>
      <c r="I123" s="40" t="s">
        <v>230</v>
      </c>
      <c r="J123" s="30"/>
      <c r="K123" s="30"/>
      <c r="L123" s="41"/>
      <c r="M123" s="41"/>
      <c r="N123" s="41"/>
      <c r="O123" s="41"/>
    </row>
    <row r="124" spans="1:15" ht="16.5" customHeight="1" x14ac:dyDescent="0.25">
      <c r="A124" s="146"/>
      <c r="B124" s="155"/>
      <c r="C124" s="124" t="s">
        <v>211</v>
      </c>
      <c r="D124" s="124" t="s">
        <v>68</v>
      </c>
      <c r="E124" s="43">
        <v>3</v>
      </c>
      <c r="F124" s="152"/>
      <c r="G124" s="152"/>
      <c r="H124" s="23" t="s">
        <v>27</v>
      </c>
      <c r="I124" s="23" t="s">
        <v>231</v>
      </c>
      <c r="J124" s="30"/>
      <c r="K124" s="30"/>
      <c r="L124" s="41"/>
      <c r="M124" s="41"/>
      <c r="N124" s="41"/>
      <c r="O124" s="41"/>
    </row>
    <row r="125" spans="1:15" ht="16.5" customHeight="1" x14ac:dyDescent="0.25">
      <c r="A125" s="146"/>
      <c r="B125" s="153">
        <v>41654</v>
      </c>
      <c r="C125" s="124" t="s">
        <v>76</v>
      </c>
      <c r="D125" s="124" t="s">
        <v>200</v>
      </c>
      <c r="E125" s="43">
        <v>1</v>
      </c>
      <c r="F125" s="150">
        <f>SUM(E125:E127)</f>
        <v>3.75</v>
      </c>
      <c r="G125" s="150">
        <v>7</v>
      </c>
      <c r="H125" s="23" t="s">
        <v>30</v>
      </c>
      <c r="I125" s="30" t="s">
        <v>235</v>
      </c>
      <c r="J125" s="30"/>
      <c r="K125" s="30"/>
      <c r="L125" s="41"/>
      <c r="M125" s="41"/>
      <c r="N125" s="41"/>
      <c r="O125" s="41"/>
    </row>
    <row r="126" spans="1:15" ht="16.5" customHeight="1" x14ac:dyDescent="0.25">
      <c r="A126" s="146"/>
      <c r="B126" s="154"/>
      <c r="C126" s="124" t="s">
        <v>200</v>
      </c>
      <c r="D126" s="124" t="s">
        <v>183</v>
      </c>
      <c r="E126" s="43">
        <v>2</v>
      </c>
      <c r="F126" s="151"/>
      <c r="G126" s="151"/>
      <c r="H126" s="149" t="s">
        <v>24</v>
      </c>
      <c r="I126" s="30" t="s">
        <v>234</v>
      </c>
      <c r="J126" s="30"/>
      <c r="K126" s="30"/>
      <c r="L126" s="41"/>
      <c r="M126" s="41"/>
      <c r="N126" s="41"/>
      <c r="O126" s="41"/>
    </row>
    <row r="127" spans="1:15" ht="16.5" customHeight="1" x14ac:dyDescent="0.25">
      <c r="A127" s="146"/>
      <c r="B127" s="155"/>
      <c r="C127" s="124" t="s">
        <v>133</v>
      </c>
      <c r="D127" s="124" t="s">
        <v>232</v>
      </c>
      <c r="E127" s="43">
        <v>0.75</v>
      </c>
      <c r="F127" s="152"/>
      <c r="G127" s="152"/>
      <c r="H127" s="23" t="s">
        <v>27</v>
      </c>
      <c r="I127" s="30" t="s">
        <v>233</v>
      </c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153">
        <v>41655</v>
      </c>
      <c r="C128" s="124" t="s">
        <v>75</v>
      </c>
      <c r="D128" s="124" t="s">
        <v>76</v>
      </c>
      <c r="E128" s="43">
        <v>1</v>
      </c>
      <c r="F128" s="150">
        <f>SUM(E128:E130)</f>
        <v>6</v>
      </c>
      <c r="G128" s="150">
        <v>6</v>
      </c>
      <c r="H128" s="23" t="s">
        <v>236</v>
      </c>
      <c r="I128" s="30" t="s">
        <v>237</v>
      </c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6"/>
      <c r="B129" s="154"/>
      <c r="C129" s="124" t="s">
        <v>76</v>
      </c>
      <c r="D129" s="127" t="s">
        <v>136</v>
      </c>
      <c r="E129" s="43">
        <v>2</v>
      </c>
      <c r="F129" s="151"/>
      <c r="G129" s="151"/>
      <c r="H129" s="23" t="s">
        <v>28</v>
      </c>
      <c r="I129" s="23" t="s">
        <v>238</v>
      </c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6"/>
      <c r="B130" s="155"/>
      <c r="C130" s="124" t="s">
        <v>82</v>
      </c>
      <c r="D130" s="124" t="s">
        <v>147</v>
      </c>
      <c r="E130" s="43">
        <v>3</v>
      </c>
      <c r="F130" s="152"/>
      <c r="G130" s="152"/>
      <c r="H130" s="23" t="s">
        <v>27</v>
      </c>
      <c r="I130" s="30" t="s">
        <v>239</v>
      </c>
      <c r="J130" s="30"/>
      <c r="K130" s="30"/>
      <c r="L130" s="41"/>
      <c r="M130" s="41"/>
      <c r="N130" s="41"/>
      <c r="O130" s="41"/>
    </row>
    <row r="131" spans="1:15" ht="16.5" customHeight="1" x14ac:dyDescent="0.25">
      <c r="A131" s="146"/>
      <c r="B131" s="153">
        <v>41656</v>
      </c>
      <c r="C131" s="124" t="s">
        <v>11</v>
      </c>
      <c r="D131" s="124" t="s">
        <v>240</v>
      </c>
      <c r="E131" s="43">
        <v>3</v>
      </c>
      <c r="F131" s="150">
        <f>SUM(E131:E132)</f>
        <v>6</v>
      </c>
      <c r="G131" s="150">
        <v>5</v>
      </c>
      <c r="H131" s="23" t="s">
        <v>27</v>
      </c>
      <c r="I131" s="30" t="s">
        <v>242</v>
      </c>
      <c r="J131" s="30"/>
      <c r="K131" s="30"/>
      <c r="L131" s="41"/>
      <c r="M131" s="41"/>
      <c r="N131" s="41"/>
      <c r="O131" s="41"/>
    </row>
    <row r="132" spans="1:15" ht="16.5" customHeight="1" x14ac:dyDescent="0.25">
      <c r="A132" s="146"/>
      <c r="B132" s="155"/>
      <c r="C132" s="124" t="s">
        <v>82</v>
      </c>
      <c r="D132" s="124" t="s">
        <v>147</v>
      </c>
      <c r="E132" s="43">
        <v>3</v>
      </c>
      <c r="F132" s="152"/>
      <c r="G132" s="152"/>
      <c r="H132" s="23" t="s">
        <v>27</v>
      </c>
      <c r="I132" s="30" t="s">
        <v>243</v>
      </c>
      <c r="J132" s="30"/>
      <c r="K132" s="30"/>
      <c r="L132" s="41"/>
      <c r="M132" s="41"/>
      <c r="N132" s="41"/>
      <c r="O132" s="41"/>
    </row>
    <row r="133" spans="1:15" ht="16.5" customHeight="1" x14ac:dyDescent="0.25">
      <c r="A133" s="140">
        <v>12</v>
      </c>
      <c r="B133" s="156">
        <v>41657</v>
      </c>
      <c r="C133" s="33" t="s">
        <v>219</v>
      </c>
      <c r="D133" s="33" t="s">
        <v>147</v>
      </c>
      <c r="E133" s="145">
        <v>2</v>
      </c>
      <c r="F133" s="159">
        <f>SUM(E133:E135)</f>
        <v>6.5</v>
      </c>
      <c r="G133" s="171">
        <v>5</v>
      </c>
      <c r="H133" s="181" t="s">
        <v>27</v>
      </c>
      <c r="I133" s="33" t="s">
        <v>244</v>
      </c>
      <c r="J133" s="33"/>
      <c r="K133" s="33"/>
      <c r="L133" s="41"/>
      <c r="M133" s="41"/>
      <c r="N133" s="41"/>
      <c r="O133" s="41"/>
    </row>
    <row r="134" spans="1:15" ht="16.5" customHeight="1" x14ac:dyDescent="0.25">
      <c r="A134" s="140"/>
      <c r="B134" s="157"/>
      <c r="C134" s="33" t="s">
        <v>89</v>
      </c>
      <c r="D134" s="33" t="s">
        <v>91</v>
      </c>
      <c r="E134" s="145">
        <v>2</v>
      </c>
      <c r="F134" s="161"/>
      <c r="G134" s="178"/>
      <c r="H134" s="181" t="s">
        <v>27</v>
      </c>
      <c r="I134" s="33" t="s">
        <v>245</v>
      </c>
      <c r="J134" s="33"/>
      <c r="K134" s="33"/>
      <c r="L134" s="41"/>
      <c r="M134" s="41"/>
      <c r="N134" s="41"/>
      <c r="O134" s="41"/>
    </row>
    <row r="135" spans="1:15" ht="16.5" customHeight="1" x14ac:dyDescent="0.25">
      <c r="A135" s="140"/>
      <c r="B135" s="158"/>
      <c r="C135" s="33" t="s">
        <v>82</v>
      </c>
      <c r="D135" s="33" t="s">
        <v>87</v>
      </c>
      <c r="E135" s="145">
        <v>2.5</v>
      </c>
      <c r="F135" s="160"/>
      <c r="G135" s="172"/>
      <c r="H135" s="181" t="s">
        <v>27</v>
      </c>
      <c r="I135" s="33" t="s">
        <v>246</v>
      </c>
      <c r="J135" s="33"/>
      <c r="K135" s="33"/>
      <c r="L135" s="41"/>
      <c r="M135" s="41"/>
      <c r="N135" s="41"/>
      <c r="O135" s="41"/>
    </row>
    <row r="136" spans="1:15" ht="16.5" customHeight="1" x14ac:dyDescent="0.25">
      <c r="A136" s="140"/>
      <c r="B136" s="2">
        <v>41658</v>
      </c>
      <c r="C136" s="33"/>
      <c r="D136" s="33"/>
      <c r="E136" s="33"/>
      <c r="F136" s="33"/>
      <c r="G136" s="145"/>
      <c r="H136" s="101"/>
      <c r="I136" s="33"/>
      <c r="J136" s="33"/>
      <c r="K136" s="33"/>
      <c r="L136" s="41"/>
      <c r="M136" s="41"/>
      <c r="N136" s="41"/>
      <c r="O136" s="41"/>
    </row>
    <row r="137" spans="1:15" ht="16.5" customHeight="1" x14ac:dyDescent="0.25">
      <c r="A137" s="140"/>
      <c r="B137" s="2">
        <v>41659</v>
      </c>
      <c r="C137" s="33" t="s">
        <v>82</v>
      </c>
      <c r="D137" s="33" t="s">
        <v>68</v>
      </c>
      <c r="E137" s="145">
        <v>3.5</v>
      </c>
      <c r="F137" s="44">
        <f t="shared" ref="F137" si="14">E137</f>
        <v>3.5</v>
      </c>
      <c r="G137" s="44">
        <v>5</v>
      </c>
      <c r="H137" s="181" t="s">
        <v>27</v>
      </c>
      <c r="I137" s="33" t="s">
        <v>244</v>
      </c>
      <c r="J137" s="37"/>
      <c r="K137" s="37"/>
      <c r="L137" s="41"/>
      <c r="M137" s="41"/>
      <c r="N137" s="41"/>
      <c r="O137" s="41"/>
    </row>
    <row r="138" spans="1:15" ht="16.5" customHeight="1" x14ac:dyDescent="0.25">
      <c r="A138" s="140"/>
      <c r="B138" s="156">
        <v>41660</v>
      </c>
      <c r="C138" s="180">
        <v>0.375</v>
      </c>
      <c r="D138" s="180">
        <v>0.5</v>
      </c>
      <c r="E138" s="145">
        <v>3</v>
      </c>
      <c r="F138" s="159">
        <f>SUM(E138:E140)</f>
        <v>5.5</v>
      </c>
      <c r="G138" s="159">
        <v>7</v>
      </c>
      <c r="H138" s="183" t="s">
        <v>247</v>
      </c>
      <c r="I138" s="184" t="s">
        <v>248</v>
      </c>
      <c r="J138" s="37"/>
      <c r="K138" s="37"/>
      <c r="L138" s="41"/>
      <c r="M138" s="41"/>
      <c r="N138" s="41"/>
      <c r="O138" s="41"/>
    </row>
    <row r="139" spans="1:15" ht="16.5" customHeight="1" x14ac:dyDescent="0.25">
      <c r="A139" s="140"/>
      <c r="B139" s="157"/>
      <c r="C139" s="180">
        <v>0.5</v>
      </c>
      <c r="D139" s="180">
        <v>0.52083333333333337</v>
      </c>
      <c r="E139" s="145">
        <v>0.5</v>
      </c>
      <c r="F139" s="161"/>
      <c r="G139" s="161"/>
      <c r="H139" s="183" t="s">
        <v>24</v>
      </c>
      <c r="I139" s="184" t="s">
        <v>249</v>
      </c>
      <c r="J139" s="37"/>
      <c r="K139" s="37"/>
      <c r="L139" s="41"/>
      <c r="M139" s="41"/>
      <c r="N139" s="41"/>
      <c r="O139" s="41"/>
    </row>
    <row r="140" spans="1:15" ht="16.5" customHeight="1" x14ac:dyDescent="0.25">
      <c r="A140" s="140"/>
      <c r="B140" s="158"/>
      <c r="C140" s="180">
        <v>0.875</v>
      </c>
      <c r="D140" s="180">
        <v>0.95833333333333337</v>
      </c>
      <c r="E140" s="145">
        <v>2</v>
      </c>
      <c r="F140" s="160"/>
      <c r="G140" s="160"/>
      <c r="H140" s="183" t="s">
        <v>27</v>
      </c>
      <c r="I140" s="37" t="s">
        <v>250</v>
      </c>
      <c r="J140" s="37"/>
      <c r="K140" s="37"/>
      <c r="L140" s="41"/>
      <c r="M140" s="41"/>
      <c r="N140" s="41"/>
      <c r="O140" s="41"/>
    </row>
    <row r="141" spans="1:15" ht="33.75" customHeight="1" x14ac:dyDescent="0.25">
      <c r="A141" s="140"/>
      <c r="B141" s="2">
        <v>41661</v>
      </c>
      <c r="C141" s="180">
        <v>0.79166666666666663</v>
      </c>
      <c r="D141" s="180">
        <v>0.95833333333333337</v>
      </c>
      <c r="E141" s="145">
        <v>4</v>
      </c>
      <c r="F141" s="44">
        <f t="shared" ref="F141" si="15">E141</f>
        <v>4</v>
      </c>
      <c r="G141" s="44">
        <v>7</v>
      </c>
      <c r="H141" s="183" t="s">
        <v>27</v>
      </c>
      <c r="I141" s="39" t="s">
        <v>251</v>
      </c>
      <c r="J141" s="37"/>
      <c r="K141" s="37"/>
      <c r="L141" s="41"/>
      <c r="M141" s="41"/>
      <c r="N141" s="41"/>
      <c r="O141" s="41"/>
    </row>
    <row r="142" spans="1:15" ht="16.5" customHeight="1" x14ac:dyDescent="0.25">
      <c r="A142" s="140"/>
      <c r="B142" s="2">
        <v>41662</v>
      </c>
      <c r="C142" s="37"/>
      <c r="D142" s="37"/>
      <c r="E142" s="37"/>
      <c r="F142" s="37"/>
      <c r="G142" s="44">
        <v>6</v>
      </c>
      <c r="H142" s="98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40"/>
      <c r="B143" s="2">
        <v>41663</v>
      </c>
      <c r="C143" s="37"/>
      <c r="D143" s="37"/>
      <c r="E143" s="37"/>
      <c r="F143" s="37"/>
      <c r="G143" s="44">
        <v>5</v>
      </c>
      <c r="H143" s="98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68">
        <v>13</v>
      </c>
      <c r="B144" s="9">
        <v>41664</v>
      </c>
      <c r="C144" s="30"/>
      <c r="D144" s="30"/>
      <c r="E144" s="30"/>
      <c r="F144" s="30"/>
      <c r="G144" s="43">
        <v>5</v>
      </c>
      <c r="H144" s="10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68"/>
      <c r="B145" s="9">
        <v>41666</v>
      </c>
      <c r="C145" s="30"/>
      <c r="D145" s="30"/>
      <c r="E145" s="30"/>
      <c r="F145" s="30"/>
      <c r="G145" s="30"/>
      <c r="H145" s="100" t="s">
        <v>38</v>
      </c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68"/>
      <c r="B146" s="9">
        <v>41667</v>
      </c>
      <c r="C146" s="30"/>
      <c r="D146" s="30"/>
      <c r="E146" s="30"/>
      <c r="F146" s="30"/>
      <c r="G146" s="30"/>
      <c r="H146" s="100" t="s">
        <v>38</v>
      </c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68"/>
      <c r="B147" s="9">
        <v>41668</v>
      </c>
      <c r="C147" s="30"/>
      <c r="D147" s="30"/>
      <c r="E147" s="30"/>
      <c r="F147" s="30"/>
      <c r="G147" s="30"/>
      <c r="H147" s="100" t="s">
        <v>38</v>
      </c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68"/>
      <c r="B148" s="9">
        <v>41669</v>
      </c>
      <c r="C148" s="30"/>
      <c r="D148" s="30"/>
      <c r="E148" s="30"/>
      <c r="F148" s="30"/>
      <c r="G148" s="30"/>
      <c r="H148" s="100" t="s">
        <v>38</v>
      </c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68"/>
      <c r="B149" s="9">
        <v>41670</v>
      </c>
      <c r="C149" s="30"/>
      <c r="D149" s="30"/>
      <c r="E149" s="30"/>
      <c r="F149" s="30"/>
      <c r="G149" s="30"/>
      <c r="H149" s="100" t="s">
        <v>38</v>
      </c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69">
        <v>14</v>
      </c>
      <c r="B150" s="2">
        <v>41671</v>
      </c>
      <c r="C150" s="37"/>
      <c r="D150" s="37"/>
      <c r="E150" s="37"/>
      <c r="F150" s="37"/>
      <c r="G150" s="37"/>
      <c r="H150" s="101" t="s">
        <v>38</v>
      </c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69"/>
      <c r="B151" s="2">
        <v>41672</v>
      </c>
      <c r="C151" s="37"/>
      <c r="D151" s="37"/>
      <c r="E151" s="37"/>
      <c r="F151" s="37"/>
      <c r="G151" s="37"/>
      <c r="H151" s="101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69"/>
      <c r="B152" s="2">
        <v>41673</v>
      </c>
      <c r="C152" s="37"/>
      <c r="D152" s="37"/>
      <c r="E152" s="37"/>
      <c r="F152" s="37"/>
      <c r="G152" s="37"/>
      <c r="H152" s="101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69"/>
      <c r="B153" s="2">
        <v>41674</v>
      </c>
      <c r="C153" s="37"/>
      <c r="D153" s="37"/>
      <c r="E153" s="37"/>
      <c r="F153" s="37"/>
      <c r="G153" s="37"/>
      <c r="H153" s="101" t="s">
        <v>38</v>
      </c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69"/>
      <c r="B154" s="2">
        <v>41675</v>
      </c>
      <c r="C154" s="37"/>
      <c r="D154" s="37"/>
      <c r="E154" s="37"/>
      <c r="F154" s="37"/>
      <c r="G154" s="37"/>
      <c r="H154" s="101" t="s">
        <v>38</v>
      </c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69"/>
      <c r="B155" s="2">
        <v>41676</v>
      </c>
      <c r="C155" s="37"/>
      <c r="D155" s="37"/>
      <c r="E155" s="37"/>
      <c r="F155" s="37"/>
      <c r="G155" s="37"/>
      <c r="H155" s="101" t="s">
        <v>38</v>
      </c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69"/>
      <c r="B156" s="2">
        <v>41677</v>
      </c>
      <c r="C156" s="37"/>
      <c r="D156" s="37"/>
      <c r="E156" s="37"/>
      <c r="F156" s="37"/>
      <c r="G156" s="37"/>
      <c r="H156" s="101" t="s">
        <v>38</v>
      </c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46">
        <v>15</v>
      </c>
      <c r="B157" s="9">
        <v>41678</v>
      </c>
      <c r="C157" s="30"/>
      <c r="D157" s="30"/>
      <c r="E157" s="30"/>
      <c r="F157" s="30"/>
      <c r="G157" s="43">
        <v>5</v>
      </c>
      <c r="H157" s="10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6"/>
      <c r="B158" s="9">
        <v>41679</v>
      </c>
      <c r="C158" s="30"/>
      <c r="D158" s="30"/>
      <c r="E158" s="30"/>
      <c r="F158" s="30"/>
      <c r="G158" s="43"/>
      <c r="H158" s="10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6"/>
      <c r="B159" s="9">
        <v>41680</v>
      </c>
      <c r="C159" s="30"/>
      <c r="D159" s="30"/>
      <c r="E159" s="30"/>
      <c r="F159" s="30"/>
      <c r="G159" s="43"/>
      <c r="H159" s="10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6"/>
      <c r="B160" s="153">
        <v>41681</v>
      </c>
      <c r="C160" s="51">
        <v>0.58333333333333337</v>
      </c>
      <c r="D160" s="51">
        <v>0.66666666666666663</v>
      </c>
      <c r="E160" s="43">
        <v>2</v>
      </c>
      <c r="F160" s="150">
        <f>SUM(E160:E162)</f>
        <v>6</v>
      </c>
      <c r="G160" s="150">
        <v>7</v>
      </c>
      <c r="H160" s="23" t="s">
        <v>247</v>
      </c>
      <c r="I160" s="182" t="s">
        <v>252</v>
      </c>
      <c r="J160" s="30"/>
      <c r="K160" s="30"/>
      <c r="L160" s="41"/>
      <c r="M160" s="41"/>
      <c r="N160" s="41"/>
      <c r="O160" s="41"/>
    </row>
    <row r="161" spans="1:15" ht="16.5" customHeight="1" x14ac:dyDescent="0.25">
      <c r="A161" s="146"/>
      <c r="B161" s="154"/>
      <c r="C161" s="51">
        <v>0.66666666666666663</v>
      </c>
      <c r="D161" s="51" t="s">
        <v>133</v>
      </c>
      <c r="E161" s="43">
        <v>1</v>
      </c>
      <c r="F161" s="151"/>
      <c r="G161" s="151"/>
      <c r="H161" s="23" t="s">
        <v>145</v>
      </c>
      <c r="I161" s="182" t="s">
        <v>253</v>
      </c>
      <c r="J161" s="30"/>
      <c r="K161" s="30"/>
      <c r="L161" s="41"/>
      <c r="M161" s="41"/>
      <c r="N161" s="41"/>
      <c r="O161" s="41"/>
    </row>
    <row r="162" spans="1:15" ht="16.5" customHeight="1" x14ac:dyDescent="0.25">
      <c r="A162" s="146"/>
      <c r="B162" s="155"/>
      <c r="C162" s="51">
        <v>0.79166666666666663</v>
      </c>
      <c r="D162" s="51" t="s">
        <v>87</v>
      </c>
      <c r="E162" s="43">
        <v>3</v>
      </c>
      <c r="F162" s="152"/>
      <c r="G162" s="152"/>
      <c r="H162" s="23" t="s">
        <v>27</v>
      </c>
      <c r="I162" s="30" t="s">
        <v>254</v>
      </c>
      <c r="J162" s="30"/>
      <c r="K162" s="30"/>
      <c r="L162" s="41"/>
      <c r="M162" s="41"/>
      <c r="N162" s="41"/>
      <c r="O162" s="41"/>
    </row>
    <row r="163" spans="1:15" ht="35.25" customHeight="1" x14ac:dyDescent="0.25">
      <c r="A163" s="146"/>
      <c r="B163" s="9">
        <v>41682</v>
      </c>
      <c r="C163" s="51">
        <v>0.79166666666666663</v>
      </c>
      <c r="D163" s="51" t="s">
        <v>83</v>
      </c>
      <c r="E163" s="43">
        <v>3.5</v>
      </c>
      <c r="F163" s="43">
        <f t="shared" ref="F163:F165" si="16">E163</f>
        <v>3.5</v>
      </c>
      <c r="G163" s="43">
        <v>7</v>
      </c>
      <c r="H163" s="23" t="s">
        <v>27</v>
      </c>
      <c r="I163" s="22" t="s">
        <v>255</v>
      </c>
      <c r="J163" s="30"/>
      <c r="K163" s="30"/>
      <c r="L163" s="41"/>
      <c r="M163" s="41"/>
      <c r="N163" s="41"/>
      <c r="O163" s="41"/>
    </row>
    <row r="164" spans="1:15" ht="16.5" customHeight="1" x14ac:dyDescent="0.25">
      <c r="A164" s="146"/>
      <c r="B164" s="9">
        <v>41683</v>
      </c>
      <c r="C164" s="179">
        <v>0.875</v>
      </c>
      <c r="D164" s="179" t="s">
        <v>83</v>
      </c>
      <c r="E164" s="43">
        <v>1.5</v>
      </c>
      <c r="F164" s="43">
        <f t="shared" si="16"/>
        <v>1.5</v>
      </c>
      <c r="G164" s="43">
        <v>6</v>
      </c>
      <c r="H164" s="148" t="s">
        <v>27</v>
      </c>
      <c r="I164" s="30" t="s">
        <v>241</v>
      </c>
      <c r="J164" s="30"/>
      <c r="K164" s="30"/>
      <c r="L164" s="41"/>
      <c r="M164" s="41"/>
      <c r="N164" s="41"/>
      <c r="O164" s="41"/>
    </row>
    <row r="165" spans="1:15" ht="16.5" customHeight="1" x14ac:dyDescent="0.25">
      <c r="A165" s="146"/>
      <c r="B165" s="9">
        <v>41684</v>
      </c>
      <c r="C165" s="51">
        <v>0.85416666666666663</v>
      </c>
      <c r="D165" s="51" t="s">
        <v>118</v>
      </c>
      <c r="E165" s="43">
        <v>3.5</v>
      </c>
      <c r="F165" s="43">
        <f t="shared" si="16"/>
        <v>3.5</v>
      </c>
      <c r="G165" s="43">
        <v>5</v>
      </c>
      <c r="H165" s="23" t="s">
        <v>27</v>
      </c>
      <c r="I165" s="30" t="s">
        <v>241</v>
      </c>
      <c r="J165" s="30"/>
      <c r="K165" s="30"/>
      <c r="L165" s="41"/>
      <c r="M165" s="41"/>
      <c r="N165" s="41"/>
      <c r="O165" s="41"/>
    </row>
    <row r="166" spans="1:15" ht="16.5" customHeight="1" x14ac:dyDescent="0.25">
      <c r="A166" s="169">
        <v>16</v>
      </c>
      <c r="B166" s="2">
        <v>41685</v>
      </c>
      <c r="C166" s="33"/>
      <c r="D166" s="33"/>
      <c r="E166" s="33"/>
      <c r="F166" s="33"/>
      <c r="G166" s="145">
        <v>5</v>
      </c>
      <c r="H166" s="33"/>
      <c r="I166" s="33"/>
      <c r="J166" s="33"/>
      <c r="K166" s="33"/>
      <c r="L166" s="41"/>
      <c r="M166" s="41"/>
      <c r="N166" s="41"/>
      <c r="O166" s="41"/>
    </row>
    <row r="167" spans="1:15" ht="16.5" customHeight="1" x14ac:dyDescent="0.25">
      <c r="A167" s="169"/>
      <c r="B167" s="2">
        <v>41686</v>
      </c>
      <c r="C167" s="37"/>
      <c r="D167" s="37"/>
      <c r="E167" s="37"/>
      <c r="F167" s="37"/>
      <c r="G167" s="44">
        <v>5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69"/>
      <c r="B168" s="2">
        <v>41687</v>
      </c>
      <c r="C168" s="180">
        <v>0.79166666666666663</v>
      </c>
      <c r="D168" s="180">
        <v>0.95833333333333337</v>
      </c>
      <c r="E168" s="145">
        <v>4</v>
      </c>
      <c r="F168" s="44">
        <f t="shared" ref="F168:F169" si="17">E168</f>
        <v>4</v>
      </c>
      <c r="G168" s="44"/>
      <c r="H168" s="181" t="s">
        <v>27</v>
      </c>
      <c r="I168" s="139" t="s">
        <v>241</v>
      </c>
      <c r="J168" s="37"/>
      <c r="K168" s="37"/>
      <c r="L168" s="41"/>
      <c r="M168" s="41"/>
      <c r="N168" s="41"/>
      <c r="O168" s="41"/>
    </row>
    <row r="169" spans="1:15" ht="16.5" customHeight="1" x14ac:dyDescent="0.25">
      <c r="A169" s="169"/>
      <c r="B169" s="2">
        <v>41688</v>
      </c>
      <c r="C169" s="180">
        <v>0.58333333333333337</v>
      </c>
      <c r="D169" s="180">
        <v>0.66666666666666663</v>
      </c>
      <c r="E169" s="145">
        <v>2</v>
      </c>
      <c r="F169" s="44">
        <f t="shared" si="17"/>
        <v>2</v>
      </c>
      <c r="G169" s="44"/>
      <c r="H169" s="37" t="s">
        <v>30</v>
      </c>
      <c r="I169" s="37" t="s">
        <v>256</v>
      </c>
      <c r="J169" s="37"/>
      <c r="K169" s="37"/>
      <c r="L169" s="41"/>
      <c r="M169" s="41"/>
      <c r="N169" s="41"/>
      <c r="O169" s="41"/>
    </row>
    <row r="170" spans="1:15" ht="16.5" customHeight="1" x14ac:dyDescent="0.25">
      <c r="A170" s="169"/>
      <c r="B170" s="156">
        <v>41689</v>
      </c>
      <c r="C170" s="180">
        <v>0.33333333333333331</v>
      </c>
      <c r="D170" s="180">
        <v>0.45833333333333331</v>
      </c>
      <c r="E170" s="145">
        <v>3</v>
      </c>
      <c r="F170" s="159">
        <f>SUM(E170:E172)</f>
        <v>6</v>
      </c>
      <c r="G170" s="159">
        <v>6</v>
      </c>
      <c r="H170" s="37" t="s">
        <v>24</v>
      </c>
      <c r="I170" s="37" t="s">
        <v>257</v>
      </c>
      <c r="J170" s="37"/>
      <c r="K170" s="37"/>
      <c r="L170" s="41"/>
      <c r="M170" s="41"/>
      <c r="N170" s="41"/>
      <c r="O170" s="41"/>
    </row>
    <row r="171" spans="1:15" ht="16.5" customHeight="1" x14ac:dyDescent="0.25">
      <c r="A171" s="169"/>
      <c r="B171" s="157"/>
      <c r="C171" s="180">
        <v>0.47916666666666669</v>
      </c>
      <c r="D171" s="180">
        <v>0.52083333333333337</v>
      </c>
      <c r="E171" s="145">
        <v>1</v>
      </c>
      <c r="F171" s="161"/>
      <c r="G171" s="161"/>
      <c r="H171" s="37" t="s">
        <v>29</v>
      </c>
      <c r="I171" s="37" t="s">
        <v>233</v>
      </c>
      <c r="J171" s="37"/>
      <c r="K171" s="37"/>
      <c r="L171" s="41"/>
      <c r="M171" s="41"/>
      <c r="N171" s="41"/>
      <c r="O171" s="41"/>
    </row>
    <row r="172" spans="1:15" ht="16.5" customHeight="1" x14ac:dyDescent="0.25">
      <c r="A172" s="169"/>
      <c r="B172" s="158"/>
      <c r="C172" s="180">
        <v>0.5625</v>
      </c>
      <c r="D172" s="180">
        <v>0.64583333333333337</v>
      </c>
      <c r="E172" s="145">
        <v>2</v>
      </c>
      <c r="F172" s="160"/>
      <c r="G172" s="160"/>
      <c r="H172" s="181" t="s">
        <v>27</v>
      </c>
      <c r="I172" s="37" t="s">
        <v>258</v>
      </c>
      <c r="J172" s="37"/>
      <c r="K172" s="37"/>
      <c r="L172" s="41"/>
      <c r="M172" s="41"/>
      <c r="N172" s="41"/>
      <c r="O172" s="41"/>
    </row>
    <row r="173" spans="1:15" ht="16.5" customHeight="1" x14ac:dyDescent="0.25">
      <c r="A173" s="169"/>
      <c r="B173" s="2">
        <v>41690</v>
      </c>
      <c r="C173" s="37"/>
      <c r="D173" s="37"/>
      <c r="E173" s="37"/>
      <c r="F173" s="37"/>
      <c r="G173" s="44">
        <v>7</v>
      </c>
      <c r="H173" s="37"/>
      <c r="I173" s="37"/>
      <c r="J173" s="37"/>
      <c r="K173" s="37"/>
      <c r="L173" s="41"/>
      <c r="M173" s="41"/>
      <c r="N173" s="41"/>
      <c r="O173" s="41"/>
    </row>
    <row r="174" spans="1:15" ht="16.5" customHeight="1" x14ac:dyDescent="0.25">
      <c r="A174" s="169"/>
      <c r="B174" s="2">
        <v>41691</v>
      </c>
      <c r="C174" s="37"/>
      <c r="D174" s="37"/>
      <c r="E174" s="37"/>
      <c r="F174" s="37"/>
      <c r="G174" s="44">
        <v>7</v>
      </c>
      <c r="H174" s="37"/>
      <c r="I174" s="37"/>
      <c r="J174" s="37"/>
      <c r="K174" s="37"/>
      <c r="L174" s="41"/>
      <c r="M174" s="41"/>
      <c r="N174" s="41"/>
      <c r="O174" s="41"/>
    </row>
    <row r="175" spans="1:15" ht="16.5" customHeight="1" x14ac:dyDescent="0.25">
      <c r="A175" s="168">
        <v>17</v>
      </c>
      <c r="B175" s="9">
        <v>41692</v>
      </c>
      <c r="C175" s="30"/>
      <c r="D175" s="30"/>
      <c r="E175" s="30"/>
      <c r="F175" s="30"/>
      <c r="G175" s="43">
        <v>5</v>
      </c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68"/>
      <c r="B176" s="9">
        <v>41693</v>
      </c>
      <c r="C176" s="30"/>
      <c r="D176" s="30"/>
      <c r="E176" s="30"/>
      <c r="F176" s="30"/>
      <c r="G176" s="43"/>
      <c r="H176" s="30"/>
      <c r="I176" s="30"/>
      <c r="J176" s="30"/>
      <c r="K176" s="30"/>
      <c r="L176" s="41"/>
      <c r="M176" s="41"/>
      <c r="N176" s="41"/>
      <c r="O176" s="41"/>
    </row>
    <row r="177" spans="1:15" ht="16.5" customHeight="1" x14ac:dyDescent="0.25">
      <c r="A177" s="168"/>
      <c r="B177" s="9">
        <v>41694</v>
      </c>
      <c r="C177" s="30"/>
      <c r="D177" s="30"/>
      <c r="E177" s="30"/>
      <c r="F177" s="30"/>
      <c r="G177" s="43"/>
      <c r="H177" s="30"/>
      <c r="I177" s="30"/>
      <c r="J177" s="30"/>
      <c r="K177" s="30"/>
      <c r="L177" s="41"/>
      <c r="M177" s="41"/>
      <c r="N177" s="41"/>
      <c r="O177" s="41"/>
    </row>
    <row r="178" spans="1:15" ht="16.5" customHeight="1" x14ac:dyDescent="0.25">
      <c r="A178" s="168"/>
      <c r="B178" s="9">
        <v>41695</v>
      </c>
      <c r="C178" s="30"/>
      <c r="D178" s="30"/>
      <c r="E178" s="30"/>
      <c r="F178" s="30"/>
      <c r="G178" s="43">
        <v>8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68"/>
      <c r="B179" s="9">
        <v>41696</v>
      </c>
      <c r="C179" s="30"/>
      <c r="D179" s="30"/>
      <c r="E179" s="30"/>
      <c r="F179" s="30"/>
      <c r="G179" s="43">
        <v>6</v>
      </c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68"/>
      <c r="B180" s="9">
        <v>41697</v>
      </c>
      <c r="C180" s="30"/>
      <c r="D180" s="30"/>
      <c r="E180" s="30"/>
      <c r="F180" s="30"/>
      <c r="G180" s="43">
        <v>7</v>
      </c>
      <c r="H180" s="30"/>
      <c r="I180" s="30"/>
      <c r="J180" s="30"/>
      <c r="K180" s="30"/>
      <c r="L180" s="41"/>
      <c r="M180" s="41"/>
      <c r="N180" s="41"/>
      <c r="O180" s="41"/>
    </row>
    <row r="181" spans="1:15" ht="16.5" customHeight="1" x14ac:dyDescent="0.25">
      <c r="A181" s="168"/>
      <c r="B181" s="9">
        <v>41698</v>
      </c>
      <c r="C181" s="30"/>
      <c r="D181" s="30"/>
      <c r="E181" s="30"/>
      <c r="F181" s="30"/>
      <c r="G181" s="43">
        <v>7</v>
      </c>
      <c r="H181" s="30"/>
      <c r="I181" s="30"/>
      <c r="J181" s="30"/>
      <c r="K181" s="30"/>
      <c r="L181" s="41"/>
      <c r="M181" s="41"/>
      <c r="N181" s="41"/>
      <c r="O181" s="41"/>
    </row>
    <row r="182" spans="1:15" ht="16.5" customHeight="1" x14ac:dyDescent="0.25">
      <c r="A182" s="169">
        <v>18</v>
      </c>
      <c r="B182" s="2">
        <v>41699</v>
      </c>
      <c r="C182" s="37"/>
      <c r="D182" s="37"/>
      <c r="E182" s="37"/>
      <c r="F182" s="37"/>
      <c r="G182" s="44">
        <v>5</v>
      </c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69"/>
      <c r="B183" s="2">
        <v>41700</v>
      </c>
      <c r="C183" s="37"/>
      <c r="D183" s="37"/>
      <c r="E183" s="37"/>
      <c r="F183" s="37"/>
      <c r="G183" s="44"/>
      <c r="H183" s="37"/>
      <c r="I183" s="37"/>
      <c r="J183" s="37"/>
      <c r="K183" s="37"/>
      <c r="L183" s="41"/>
      <c r="M183" s="41"/>
      <c r="N183" s="41"/>
      <c r="O183" s="41"/>
    </row>
    <row r="184" spans="1:15" ht="16.5" customHeight="1" x14ac:dyDescent="0.25">
      <c r="A184" s="169"/>
      <c r="B184" s="2">
        <v>41701</v>
      </c>
      <c r="C184" s="37"/>
      <c r="D184" s="37"/>
      <c r="E184" s="37"/>
      <c r="F184" s="37"/>
      <c r="G184" s="44"/>
      <c r="H184" s="37"/>
      <c r="I184" s="37"/>
      <c r="J184" s="37"/>
      <c r="K184" s="37"/>
      <c r="L184" s="41"/>
      <c r="M184" s="41"/>
      <c r="N184" s="41"/>
      <c r="O184" s="41"/>
    </row>
    <row r="185" spans="1:15" ht="16.5" customHeight="1" x14ac:dyDescent="0.25">
      <c r="A185" s="169"/>
      <c r="B185" s="2">
        <v>41702</v>
      </c>
      <c r="C185" s="37"/>
      <c r="D185" s="37"/>
      <c r="E185" s="37"/>
      <c r="F185" s="37"/>
      <c r="G185" s="44">
        <v>8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69"/>
      <c r="B186" s="2">
        <v>41703</v>
      </c>
      <c r="C186" s="37"/>
      <c r="D186" s="37"/>
      <c r="E186" s="37"/>
      <c r="F186" s="37"/>
      <c r="G186" s="44">
        <v>6</v>
      </c>
      <c r="H186" s="37"/>
      <c r="I186" s="37"/>
      <c r="J186" s="37"/>
      <c r="K186" s="37"/>
      <c r="L186" s="41"/>
      <c r="M186" s="41"/>
      <c r="N186" s="41"/>
      <c r="O186" s="41"/>
    </row>
    <row r="187" spans="1:15" ht="16.5" customHeight="1" x14ac:dyDescent="0.25">
      <c r="A187" s="169"/>
      <c r="B187" s="2">
        <v>41704</v>
      </c>
      <c r="C187" s="37"/>
      <c r="D187" s="37"/>
      <c r="E187" s="37"/>
      <c r="F187" s="37"/>
      <c r="G187" s="44">
        <v>7</v>
      </c>
      <c r="H187" s="37"/>
      <c r="I187" s="37"/>
      <c r="J187" s="37"/>
      <c r="K187" s="37"/>
      <c r="L187" s="41"/>
      <c r="M187" s="41"/>
      <c r="N187" s="41"/>
      <c r="O187" s="41"/>
    </row>
    <row r="188" spans="1:15" ht="16.5" customHeight="1" x14ac:dyDescent="0.25">
      <c r="A188" s="169"/>
      <c r="B188" s="2">
        <v>41705</v>
      </c>
      <c r="C188" s="37"/>
      <c r="D188" s="37"/>
      <c r="E188" s="37"/>
      <c r="F188" s="37"/>
      <c r="G188" s="44">
        <v>7</v>
      </c>
      <c r="H188" s="37"/>
      <c r="I188" s="37"/>
      <c r="J188" s="37"/>
      <c r="K188" s="37"/>
      <c r="L188" s="41"/>
      <c r="M188" s="41"/>
      <c r="N188" s="41"/>
      <c r="O188" s="41"/>
    </row>
    <row r="189" spans="1:15" ht="16.5" customHeight="1" x14ac:dyDescent="0.25">
      <c r="A189" s="168">
        <v>19</v>
      </c>
      <c r="B189" s="9">
        <v>41706</v>
      </c>
      <c r="C189" s="30"/>
      <c r="D189" s="30"/>
      <c r="E189" s="30"/>
      <c r="F189" s="30"/>
      <c r="G189" s="43">
        <v>5</v>
      </c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68"/>
      <c r="B190" s="9">
        <v>41707</v>
      </c>
      <c r="C190" s="30"/>
      <c r="D190" s="30"/>
      <c r="E190" s="30"/>
      <c r="F190" s="30"/>
      <c r="G190" s="43"/>
      <c r="H190" s="30"/>
      <c r="I190" s="30"/>
      <c r="J190" s="30"/>
      <c r="K190" s="30"/>
      <c r="L190" s="41"/>
      <c r="M190" s="41"/>
      <c r="N190" s="41"/>
      <c r="O190" s="41"/>
    </row>
    <row r="191" spans="1:15" ht="16.5" customHeight="1" x14ac:dyDescent="0.25">
      <c r="A191" s="168"/>
      <c r="B191" s="9">
        <v>41708</v>
      </c>
      <c r="C191" s="30"/>
      <c r="D191" s="30"/>
      <c r="E191" s="30"/>
      <c r="F191" s="30"/>
      <c r="G191" s="43"/>
      <c r="H191" s="30"/>
      <c r="I191" s="30"/>
      <c r="J191" s="30"/>
      <c r="K191" s="30"/>
      <c r="L191" s="41"/>
      <c r="M191" s="41"/>
      <c r="N191" s="41"/>
      <c r="O191" s="41"/>
    </row>
    <row r="192" spans="1:15" ht="16.5" customHeight="1" x14ac:dyDescent="0.25">
      <c r="A192" s="168"/>
      <c r="B192" s="9">
        <v>41709</v>
      </c>
      <c r="C192" s="30"/>
      <c r="D192" s="30"/>
      <c r="E192" s="30"/>
      <c r="F192" s="30"/>
      <c r="G192" s="43">
        <v>8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68"/>
      <c r="B193" s="9">
        <v>41710</v>
      </c>
      <c r="C193" s="30"/>
      <c r="D193" s="30"/>
      <c r="E193" s="30"/>
      <c r="F193" s="30"/>
      <c r="G193" s="43">
        <v>6</v>
      </c>
      <c r="H193" s="30"/>
      <c r="I193" s="30"/>
      <c r="J193" s="30"/>
      <c r="K193" s="30"/>
      <c r="L193" s="41"/>
      <c r="M193" s="41"/>
      <c r="N193" s="41"/>
      <c r="O193" s="41"/>
    </row>
    <row r="194" spans="1:15" ht="16.5" customHeight="1" x14ac:dyDescent="0.25">
      <c r="A194" s="168"/>
      <c r="B194" s="9">
        <v>41711</v>
      </c>
      <c r="C194" s="30"/>
      <c r="D194" s="30"/>
      <c r="E194" s="30"/>
      <c r="F194" s="30"/>
      <c r="G194" s="43">
        <v>7</v>
      </c>
      <c r="H194" s="30"/>
      <c r="I194" s="30"/>
      <c r="J194" s="30"/>
      <c r="K194" s="30"/>
      <c r="L194" s="41"/>
      <c r="M194" s="41"/>
      <c r="N194" s="41"/>
      <c r="O194" s="41"/>
    </row>
    <row r="195" spans="1:15" ht="16.5" customHeight="1" x14ac:dyDescent="0.25">
      <c r="A195" s="168"/>
      <c r="B195" s="9">
        <v>41712</v>
      </c>
      <c r="C195" s="30"/>
      <c r="D195" s="30"/>
      <c r="E195" s="30"/>
      <c r="F195" s="30"/>
      <c r="G195" s="43">
        <v>7</v>
      </c>
      <c r="H195" s="30"/>
      <c r="I195" s="30"/>
      <c r="J195" s="30"/>
      <c r="K195" s="30"/>
      <c r="L195" s="41"/>
      <c r="M195" s="41"/>
      <c r="N195" s="41"/>
      <c r="O195" s="41"/>
    </row>
    <row r="196" spans="1:15" ht="16.5" customHeight="1" x14ac:dyDescent="0.25">
      <c r="A196" s="169">
        <v>20</v>
      </c>
      <c r="B196" s="2">
        <v>41713</v>
      </c>
      <c r="C196" s="37"/>
      <c r="D196" s="37"/>
      <c r="E196" s="37"/>
      <c r="F196" s="37"/>
      <c r="G196" s="44">
        <v>5</v>
      </c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69"/>
      <c r="B197" s="2">
        <v>41714</v>
      </c>
      <c r="C197" s="37"/>
      <c r="D197" s="37"/>
      <c r="E197" s="37"/>
      <c r="F197" s="37"/>
      <c r="G197" s="44"/>
      <c r="H197" s="37"/>
      <c r="I197" s="37"/>
      <c r="J197" s="37"/>
      <c r="K197" s="37"/>
      <c r="L197" s="41"/>
      <c r="M197" s="41"/>
      <c r="N197" s="41"/>
      <c r="O197" s="41"/>
    </row>
    <row r="198" spans="1:15" ht="16.5" customHeight="1" x14ac:dyDescent="0.25">
      <c r="A198" s="169"/>
      <c r="B198" s="2">
        <v>41715</v>
      </c>
      <c r="C198" s="37"/>
      <c r="D198" s="37"/>
      <c r="E198" s="37"/>
      <c r="F198" s="37"/>
      <c r="G198" s="44"/>
      <c r="H198" s="37"/>
      <c r="I198" s="37"/>
      <c r="J198" s="37"/>
      <c r="K198" s="37"/>
      <c r="L198" s="41"/>
      <c r="M198" s="41"/>
      <c r="N198" s="41"/>
      <c r="O198" s="41"/>
    </row>
    <row r="199" spans="1:15" ht="16.5" customHeight="1" x14ac:dyDescent="0.25">
      <c r="A199" s="169"/>
      <c r="B199" s="2">
        <v>41716</v>
      </c>
      <c r="C199" s="37"/>
      <c r="D199" s="37"/>
      <c r="E199" s="37"/>
      <c r="F199" s="37"/>
      <c r="G199" s="44">
        <v>8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69"/>
      <c r="B200" s="2">
        <v>41717</v>
      </c>
      <c r="C200" s="37"/>
      <c r="D200" s="37"/>
      <c r="E200" s="37"/>
      <c r="F200" s="37"/>
      <c r="G200" s="44">
        <v>6</v>
      </c>
      <c r="H200" s="37"/>
      <c r="I200" s="37"/>
      <c r="J200" s="37"/>
      <c r="K200" s="37"/>
      <c r="L200" s="41"/>
      <c r="M200" s="41"/>
      <c r="N200" s="41"/>
      <c r="O200" s="41"/>
    </row>
    <row r="201" spans="1:15" ht="16.5" customHeight="1" x14ac:dyDescent="0.25">
      <c r="A201" s="169"/>
      <c r="B201" s="2">
        <v>41718</v>
      </c>
      <c r="C201" s="37"/>
      <c r="D201" s="37"/>
      <c r="E201" s="37"/>
      <c r="F201" s="37"/>
      <c r="G201" s="44">
        <v>7</v>
      </c>
      <c r="H201" s="37"/>
      <c r="I201" s="37"/>
      <c r="J201" s="37"/>
      <c r="K201" s="37"/>
      <c r="L201" s="41"/>
      <c r="M201" s="41"/>
      <c r="N201" s="41"/>
      <c r="O201" s="41"/>
    </row>
    <row r="202" spans="1:15" ht="16.5" customHeight="1" x14ac:dyDescent="0.25">
      <c r="A202" s="169"/>
      <c r="B202" s="2">
        <v>41719</v>
      </c>
      <c r="C202" s="37"/>
      <c r="D202" s="37"/>
      <c r="E202" s="37"/>
      <c r="F202" s="37"/>
      <c r="G202" s="44">
        <v>7</v>
      </c>
      <c r="H202" s="37"/>
      <c r="I202" s="37"/>
      <c r="J202" s="37"/>
      <c r="K202" s="37"/>
      <c r="L202" s="41"/>
      <c r="M202" s="41"/>
      <c r="N202" s="41"/>
      <c r="O202" s="41"/>
    </row>
    <row r="203" spans="1:15" ht="16.5" customHeight="1" x14ac:dyDescent="0.25">
      <c r="A203" s="168">
        <v>21</v>
      </c>
      <c r="B203" s="9">
        <v>41720</v>
      </c>
      <c r="C203" s="30"/>
      <c r="D203" s="30"/>
      <c r="E203" s="30"/>
      <c r="F203" s="30"/>
      <c r="G203" s="43">
        <v>5</v>
      </c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68"/>
      <c r="B204" s="9">
        <v>41721</v>
      </c>
      <c r="C204" s="30"/>
      <c r="D204" s="30"/>
      <c r="E204" s="30"/>
      <c r="F204" s="30"/>
      <c r="G204" s="43"/>
      <c r="H204" s="30"/>
      <c r="I204" s="30"/>
      <c r="J204" s="30"/>
      <c r="K204" s="30"/>
      <c r="L204" s="41"/>
      <c r="M204" s="41"/>
      <c r="N204" s="41"/>
      <c r="O204" s="41"/>
    </row>
    <row r="205" spans="1:15" ht="16.5" customHeight="1" x14ac:dyDescent="0.25">
      <c r="A205" s="168"/>
      <c r="B205" s="9">
        <v>41722</v>
      </c>
      <c r="C205" s="30"/>
      <c r="D205" s="30"/>
      <c r="E205" s="30"/>
      <c r="F205" s="30"/>
      <c r="G205" s="43"/>
      <c r="H205" s="30"/>
      <c r="I205" s="30"/>
      <c r="J205" s="30"/>
      <c r="K205" s="30"/>
      <c r="L205" s="41"/>
      <c r="M205" s="41"/>
      <c r="N205" s="41"/>
      <c r="O205" s="41"/>
    </row>
    <row r="206" spans="1:15" ht="16.5" customHeight="1" x14ac:dyDescent="0.25">
      <c r="A206" s="168"/>
      <c r="B206" s="9">
        <v>41723</v>
      </c>
      <c r="C206" s="30"/>
      <c r="D206" s="30"/>
      <c r="E206" s="30"/>
      <c r="F206" s="30"/>
      <c r="G206" s="43">
        <v>8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68"/>
      <c r="B207" s="9">
        <v>41724</v>
      </c>
      <c r="C207" s="30"/>
      <c r="D207" s="30"/>
      <c r="E207" s="30"/>
      <c r="F207" s="30"/>
      <c r="G207" s="43">
        <v>6</v>
      </c>
      <c r="H207" s="30"/>
      <c r="I207" s="30"/>
      <c r="J207" s="30"/>
      <c r="K207" s="30"/>
      <c r="L207" s="41"/>
      <c r="M207" s="41"/>
      <c r="N207" s="41"/>
      <c r="O207" s="41"/>
    </row>
    <row r="208" spans="1:15" ht="16.5" customHeight="1" x14ac:dyDescent="0.25">
      <c r="A208" s="168"/>
      <c r="B208" s="9">
        <v>41725</v>
      </c>
      <c r="C208" s="30"/>
      <c r="D208" s="30"/>
      <c r="E208" s="30"/>
      <c r="F208" s="30"/>
      <c r="G208" s="43">
        <v>7</v>
      </c>
      <c r="H208" s="30"/>
      <c r="I208" s="30"/>
      <c r="J208" s="30"/>
      <c r="K208" s="30"/>
      <c r="L208" s="41"/>
      <c r="M208" s="41"/>
      <c r="N208" s="41"/>
      <c r="O208" s="41"/>
    </row>
    <row r="209" spans="1:15" ht="16.5" customHeight="1" x14ac:dyDescent="0.25">
      <c r="A209" s="168"/>
      <c r="B209" s="9">
        <v>41726</v>
      </c>
      <c r="C209" s="30"/>
      <c r="D209" s="30"/>
      <c r="E209" s="30"/>
      <c r="F209" s="30"/>
      <c r="G209" s="43">
        <v>7</v>
      </c>
      <c r="H209" s="30"/>
      <c r="I209" s="30"/>
      <c r="J209" s="30"/>
      <c r="K209" s="30"/>
      <c r="L209" s="41"/>
      <c r="M209" s="41"/>
      <c r="N209" s="41"/>
      <c r="O209" s="41"/>
    </row>
    <row r="210" spans="1:15" ht="16.5" customHeight="1" x14ac:dyDescent="0.25">
      <c r="A210" s="169">
        <v>22</v>
      </c>
      <c r="B210" s="2">
        <v>41727</v>
      </c>
      <c r="C210" s="37"/>
      <c r="D210" s="37"/>
      <c r="E210" s="37"/>
      <c r="F210" s="37"/>
      <c r="G210" s="44">
        <v>5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69"/>
      <c r="B211" s="2">
        <v>41728</v>
      </c>
      <c r="C211" s="37"/>
      <c r="D211" s="37"/>
      <c r="E211" s="37"/>
      <c r="F211" s="37"/>
      <c r="G211" s="44"/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69"/>
      <c r="B212" s="2">
        <v>41729</v>
      </c>
      <c r="C212" s="37"/>
      <c r="D212" s="37"/>
      <c r="E212" s="37"/>
      <c r="F212" s="37"/>
      <c r="G212" s="44"/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69"/>
      <c r="B213" s="2">
        <v>41730</v>
      </c>
      <c r="C213" s="37"/>
      <c r="D213" s="37"/>
      <c r="E213" s="37"/>
      <c r="F213" s="37"/>
      <c r="G213" s="44">
        <v>8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69"/>
      <c r="B214" s="2">
        <v>41731</v>
      </c>
      <c r="C214" s="37"/>
      <c r="D214" s="37"/>
      <c r="E214" s="37"/>
      <c r="F214" s="37"/>
      <c r="G214" s="44">
        <v>6</v>
      </c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69"/>
      <c r="B215" s="2">
        <v>41732</v>
      </c>
      <c r="C215" s="37"/>
      <c r="D215" s="37"/>
      <c r="E215" s="37"/>
      <c r="F215" s="37"/>
      <c r="G215" s="44">
        <v>7</v>
      </c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69"/>
      <c r="B216" s="2">
        <v>41733</v>
      </c>
      <c r="C216" s="37"/>
      <c r="D216" s="37"/>
      <c r="E216" s="37"/>
      <c r="F216" s="37"/>
      <c r="G216" s="44">
        <v>7</v>
      </c>
      <c r="H216" s="37"/>
      <c r="I216" s="37"/>
      <c r="J216" s="37"/>
      <c r="K216" s="37"/>
      <c r="L216" s="41"/>
      <c r="M216" s="41"/>
      <c r="N216" s="41"/>
      <c r="O216" s="41"/>
    </row>
    <row r="217" spans="1:15" ht="16.5" customHeight="1" x14ac:dyDescent="0.25">
      <c r="A217" s="168">
        <v>23</v>
      </c>
      <c r="B217" s="9">
        <v>41734</v>
      </c>
      <c r="C217" s="30"/>
      <c r="D217" s="30"/>
      <c r="E217" s="30"/>
      <c r="F217" s="30"/>
      <c r="G217" s="43">
        <v>5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68"/>
      <c r="B218" s="9">
        <v>41735</v>
      </c>
      <c r="C218" s="30"/>
      <c r="D218" s="30"/>
      <c r="E218" s="30"/>
      <c r="F218" s="30"/>
      <c r="G218" s="43"/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68"/>
      <c r="B219" s="9">
        <v>41736</v>
      </c>
      <c r="C219" s="30"/>
      <c r="D219" s="30"/>
      <c r="E219" s="30"/>
      <c r="F219" s="30"/>
      <c r="G219" s="43"/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68"/>
      <c r="B220" s="9">
        <v>41737</v>
      </c>
      <c r="C220" s="30"/>
      <c r="D220" s="30"/>
      <c r="E220" s="30"/>
      <c r="F220" s="30"/>
      <c r="G220" s="43">
        <v>8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68"/>
      <c r="B221" s="9">
        <v>41738</v>
      </c>
      <c r="C221" s="30"/>
      <c r="D221" s="30"/>
      <c r="E221" s="30"/>
      <c r="F221" s="30"/>
      <c r="G221" s="43">
        <v>6</v>
      </c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68"/>
      <c r="B222" s="9">
        <v>41739</v>
      </c>
      <c r="C222" s="30"/>
      <c r="D222" s="30"/>
      <c r="E222" s="30"/>
      <c r="F222" s="30"/>
      <c r="G222" s="43">
        <v>7</v>
      </c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68"/>
      <c r="B223" s="9">
        <v>41740</v>
      </c>
      <c r="C223" s="30"/>
      <c r="D223" s="30"/>
      <c r="E223" s="30"/>
      <c r="F223" s="30"/>
      <c r="G223" s="43">
        <v>7</v>
      </c>
      <c r="H223" s="30"/>
      <c r="I223" s="30"/>
      <c r="J223" s="30"/>
      <c r="K223" s="30"/>
      <c r="L223" s="41"/>
      <c r="M223" s="41"/>
      <c r="N223" s="41"/>
      <c r="O223" s="41"/>
    </row>
    <row r="224" spans="1:15" ht="16.5" customHeight="1" x14ac:dyDescent="0.25">
      <c r="A224" s="169">
        <v>24</v>
      </c>
      <c r="B224" s="2">
        <v>41741</v>
      </c>
      <c r="C224" s="37"/>
      <c r="D224" s="37"/>
      <c r="E224" s="37"/>
      <c r="F224" s="37"/>
      <c r="G224" s="44">
        <v>5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69"/>
      <c r="B225" s="2">
        <v>41742</v>
      </c>
      <c r="C225" s="37"/>
      <c r="D225" s="37"/>
      <c r="E225" s="37"/>
      <c r="F225" s="37"/>
      <c r="G225" s="44"/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69"/>
      <c r="B226" s="2">
        <v>41743</v>
      </c>
      <c r="C226" s="37"/>
      <c r="D226" s="37"/>
      <c r="E226" s="37"/>
      <c r="F226" s="37"/>
      <c r="G226" s="44"/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69"/>
      <c r="B227" s="2">
        <v>41744</v>
      </c>
      <c r="C227" s="37"/>
      <c r="D227" s="37"/>
      <c r="E227" s="37"/>
      <c r="F227" s="37"/>
      <c r="G227" s="44">
        <v>8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69"/>
      <c r="B228" s="2">
        <v>41745</v>
      </c>
      <c r="C228" s="37"/>
      <c r="D228" s="37"/>
      <c r="E228" s="37"/>
      <c r="F228" s="37"/>
      <c r="G228" s="44">
        <v>6</v>
      </c>
      <c r="H228" s="37"/>
      <c r="I228" s="37"/>
      <c r="J228" s="37"/>
      <c r="K228" s="37"/>
      <c r="L228" s="41"/>
      <c r="M228" s="41"/>
      <c r="N228" s="41"/>
      <c r="O228" s="41"/>
    </row>
    <row r="229" spans="1:15" ht="16.5" customHeight="1" x14ac:dyDescent="0.25">
      <c r="A229" s="169"/>
      <c r="B229" s="2">
        <v>41746</v>
      </c>
      <c r="C229" s="37"/>
      <c r="D229" s="37"/>
      <c r="E229" s="37"/>
      <c r="F229" s="37"/>
      <c r="G229" s="44">
        <v>7</v>
      </c>
      <c r="H229" s="37"/>
      <c r="I229" s="37"/>
      <c r="J229" s="37"/>
      <c r="K229" s="37"/>
      <c r="L229" s="41"/>
      <c r="M229" s="41"/>
      <c r="N229" s="41"/>
      <c r="O229" s="41"/>
    </row>
    <row r="230" spans="1:15" ht="16.5" customHeight="1" x14ac:dyDescent="0.25">
      <c r="A230" s="169"/>
      <c r="B230" s="2">
        <v>41747</v>
      </c>
      <c r="C230" s="37"/>
      <c r="D230" s="37"/>
      <c r="E230" s="37"/>
      <c r="F230" s="37"/>
      <c r="G230" s="44">
        <v>7</v>
      </c>
      <c r="H230" s="37"/>
      <c r="I230" s="37"/>
      <c r="J230" s="37"/>
      <c r="K230" s="37"/>
      <c r="L230" s="41"/>
      <c r="M230" s="41"/>
      <c r="N230" s="41"/>
      <c r="O230" s="41"/>
    </row>
    <row r="231" spans="1:15" ht="16.5" customHeight="1" x14ac:dyDescent="0.25">
      <c r="A231" s="168">
        <v>25</v>
      </c>
      <c r="B231" s="9">
        <v>41748</v>
      </c>
      <c r="C231" s="30"/>
      <c r="D231" s="30"/>
      <c r="E231" s="30"/>
      <c r="F231" s="30"/>
      <c r="G231" s="43">
        <v>5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68"/>
      <c r="B232" s="9">
        <v>41749</v>
      </c>
      <c r="C232" s="30"/>
      <c r="D232" s="30"/>
      <c r="E232" s="30"/>
      <c r="F232" s="30"/>
      <c r="G232" s="43"/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68"/>
      <c r="B233" s="9">
        <v>41750</v>
      </c>
      <c r="C233" s="30"/>
      <c r="D233" s="30"/>
      <c r="E233" s="30"/>
      <c r="F233" s="30"/>
      <c r="G233" s="43"/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68"/>
      <c r="B234" s="9">
        <v>41751</v>
      </c>
      <c r="C234" s="30"/>
      <c r="D234" s="30"/>
      <c r="E234" s="30"/>
      <c r="F234" s="30"/>
      <c r="G234" s="43">
        <v>8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68"/>
      <c r="B235" s="9">
        <v>41752</v>
      </c>
      <c r="C235" s="30"/>
      <c r="D235" s="30"/>
      <c r="E235" s="30"/>
      <c r="F235" s="30"/>
      <c r="G235" s="43">
        <v>6</v>
      </c>
      <c r="H235" s="30"/>
      <c r="I235" s="30"/>
      <c r="J235" s="30"/>
      <c r="K235" s="30"/>
      <c r="L235" s="41"/>
      <c r="M235" s="41"/>
      <c r="N235" s="41"/>
      <c r="O235" s="41"/>
    </row>
    <row r="236" spans="1:15" ht="16.5" customHeight="1" x14ac:dyDescent="0.25">
      <c r="A236" s="168"/>
      <c r="B236" s="9">
        <v>41753</v>
      </c>
      <c r="C236" s="30"/>
      <c r="D236" s="30"/>
      <c r="E236" s="30"/>
      <c r="F236" s="30"/>
      <c r="G236" s="43">
        <v>7</v>
      </c>
      <c r="H236" s="30"/>
      <c r="I236" s="30"/>
      <c r="J236" s="30"/>
      <c r="K236" s="30"/>
      <c r="L236" s="41"/>
      <c r="M236" s="41"/>
      <c r="N236" s="41"/>
      <c r="O236" s="41"/>
    </row>
    <row r="237" spans="1:15" ht="16.5" customHeight="1" x14ac:dyDescent="0.25">
      <c r="A237" s="168"/>
      <c r="B237" s="9">
        <v>41754</v>
      </c>
      <c r="C237" s="30"/>
      <c r="D237" s="30"/>
      <c r="E237" s="30"/>
      <c r="F237" s="30"/>
      <c r="G237" s="43">
        <v>7</v>
      </c>
      <c r="H237" s="30"/>
      <c r="I237" s="30"/>
      <c r="J237" s="30"/>
      <c r="K237" s="30"/>
      <c r="L237" s="41"/>
      <c r="M237" s="41"/>
      <c r="N237" s="41"/>
      <c r="O237" s="41"/>
    </row>
    <row r="238" spans="1:15" ht="16.5" customHeight="1" x14ac:dyDescent="0.25">
      <c r="A238" s="169">
        <v>26</v>
      </c>
      <c r="B238" s="2">
        <v>41755</v>
      </c>
      <c r="C238" s="37"/>
      <c r="D238" s="37"/>
      <c r="E238" s="37"/>
      <c r="F238" s="37"/>
      <c r="G238" s="44">
        <v>5</v>
      </c>
      <c r="H238" s="37"/>
      <c r="I238" s="37"/>
      <c r="J238" s="37"/>
      <c r="K238" s="37"/>
      <c r="L238" s="41"/>
      <c r="M238" s="41"/>
      <c r="N238" s="41"/>
      <c r="O238" s="41"/>
    </row>
    <row r="239" spans="1:15" ht="16.5" customHeight="1" x14ac:dyDescent="0.25">
      <c r="A239" s="169"/>
      <c r="B239" s="2">
        <v>41756</v>
      </c>
      <c r="C239" s="37"/>
      <c r="D239" s="37"/>
      <c r="E239" s="37"/>
      <c r="F239" s="37"/>
      <c r="G239" s="44"/>
      <c r="H239" s="37"/>
      <c r="I239" s="37"/>
      <c r="J239" s="37"/>
      <c r="K239" s="37"/>
      <c r="L239" s="41"/>
      <c r="M239" s="41"/>
      <c r="N239" s="41"/>
      <c r="O239" s="41"/>
    </row>
    <row r="240" spans="1:15" ht="16.5" customHeight="1" x14ac:dyDescent="0.25">
      <c r="A240" s="169"/>
      <c r="B240" s="2">
        <v>41757</v>
      </c>
      <c r="C240" s="37"/>
      <c r="D240" s="37"/>
      <c r="E240" s="37"/>
      <c r="F240" s="37"/>
      <c r="G240" s="44"/>
      <c r="H240" s="37"/>
      <c r="I240" s="37"/>
      <c r="J240" s="37"/>
      <c r="K240" s="37"/>
      <c r="L240" s="41"/>
      <c r="M240" s="41"/>
      <c r="N240" s="41"/>
      <c r="O240" s="41"/>
    </row>
    <row r="241" spans="1:11" ht="16.5" customHeight="1" x14ac:dyDescent="0.25">
      <c r="A241" s="169"/>
      <c r="B241" s="2">
        <v>41758</v>
      </c>
      <c r="C241" s="37"/>
      <c r="D241" s="37"/>
      <c r="E241" s="37"/>
      <c r="F241" s="37"/>
      <c r="G241" s="44">
        <v>8</v>
      </c>
      <c r="H241" s="37"/>
      <c r="I241" s="37"/>
      <c r="J241" s="37"/>
      <c r="K241" s="37"/>
    </row>
    <row r="242" spans="1:11" ht="16.5" customHeight="1" x14ac:dyDescent="0.25">
      <c r="A242" s="169"/>
      <c r="B242" s="2">
        <v>41759</v>
      </c>
      <c r="C242" s="37"/>
      <c r="D242" s="37"/>
      <c r="E242" s="37"/>
      <c r="F242" s="37"/>
      <c r="G242" s="44">
        <v>6</v>
      </c>
      <c r="H242" s="37"/>
      <c r="I242" s="37"/>
      <c r="J242" s="37"/>
      <c r="K242" s="37"/>
    </row>
    <row r="243" spans="1:11" ht="16.5" customHeight="1" x14ac:dyDescent="0.25">
      <c r="A243" s="169"/>
      <c r="B243" s="2">
        <v>41760</v>
      </c>
      <c r="C243" s="37"/>
      <c r="D243" s="37"/>
      <c r="E243" s="37"/>
      <c r="F243" s="37"/>
      <c r="G243" s="44">
        <v>7</v>
      </c>
      <c r="H243" s="37"/>
      <c r="I243" s="37"/>
      <c r="J243" s="37"/>
      <c r="K243" s="37"/>
    </row>
    <row r="244" spans="1:11" ht="16.5" customHeight="1" x14ac:dyDescent="0.25">
      <c r="A244" s="169"/>
      <c r="B244" s="2">
        <v>41761</v>
      </c>
      <c r="C244" s="37"/>
      <c r="D244" s="37"/>
      <c r="E244" s="37"/>
      <c r="F244" s="37"/>
      <c r="G244" s="44">
        <v>7</v>
      </c>
      <c r="H244" s="37"/>
      <c r="I244" s="37"/>
      <c r="J244" s="37"/>
      <c r="K244" s="37"/>
    </row>
    <row r="245" spans="1:11" ht="16.5" customHeight="1" x14ac:dyDescent="0.25">
      <c r="A245" s="168">
        <v>27</v>
      </c>
      <c r="B245" s="9">
        <v>41762</v>
      </c>
      <c r="C245" s="30"/>
      <c r="D245" s="30"/>
      <c r="E245" s="30"/>
      <c r="F245" s="30"/>
      <c r="G245" s="43">
        <v>5</v>
      </c>
      <c r="H245" s="30"/>
      <c r="I245" s="30"/>
      <c r="J245" s="30"/>
      <c r="K245" s="30"/>
    </row>
    <row r="246" spans="1:11" ht="16.5" customHeight="1" x14ac:dyDescent="0.25">
      <c r="A246" s="168"/>
      <c r="B246" s="9">
        <v>41763</v>
      </c>
      <c r="C246" s="30"/>
      <c r="D246" s="30"/>
      <c r="E246" s="30"/>
      <c r="F246" s="30"/>
      <c r="G246" s="43"/>
      <c r="H246" s="30"/>
      <c r="I246" s="30"/>
      <c r="J246" s="30"/>
      <c r="K246" s="30"/>
    </row>
    <row r="247" spans="1:11" ht="16.5" customHeight="1" x14ac:dyDescent="0.25">
      <c r="A247" s="168"/>
      <c r="B247" s="9">
        <v>41764</v>
      </c>
      <c r="C247" s="30"/>
      <c r="D247" s="30"/>
      <c r="E247" s="30"/>
      <c r="F247" s="30"/>
      <c r="G247" s="43"/>
      <c r="H247" s="30"/>
      <c r="I247" s="30"/>
      <c r="J247" s="30"/>
      <c r="K247" s="30"/>
    </row>
    <row r="248" spans="1:11" ht="16.5" customHeight="1" x14ac:dyDescent="0.25">
      <c r="A248" s="168"/>
      <c r="B248" s="9">
        <v>41765</v>
      </c>
      <c r="C248" s="30"/>
      <c r="D248" s="30"/>
      <c r="E248" s="30"/>
      <c r="F248" s="30"/>
      <c r="G248" s="43">
        <v>8</v>
      </c>
      <c r="H248" s="30"/>
      <c r="I248" s="30"/>
      <c r="J248" s="30"/>
      <c r="K248" s="30"/>
    </row>
    <row r="249" spans="1:11" ht="16.5" customHeight="1" x14ac:dyDescent="0.25">
      <c r="A249" s="168"/>
      <c r="B249" s="9">
        <v>41766</v>
      </c>
      <c r="C249" s="30"/>
      <c r="D249" s="30"/>
      <c r="E249" s="30"/>
      <c r="F249" s="30"/>
      <c r="G249" s="43">
        <v>6</v>
      </c>
      <c r="H249" s="30"/>
      <c r="I249" s="30"/>
      <c r="J249" s="30"/>
      <c r="K249" s="30"/>
    </row>
    <row r="250" spans="1:11" ht="16.5" customHeight="1" x14ac:dyDescent="0.25">
      <c r="A250" s="168"/>
      <c r="B250" s="9">
        <v>41767</v>
      </c>
      <c r="C250" s="30"/>
      <c r="D250" s="30"/>
      <c r="E250" s="30"/>
      <c r="F250" s="30"/>
      <c r="G250" s="43">
        <v>7</v>
      </c>
      <c r="H250" s="30"/>
      <c r="I250" s="30"/>
      <c r="J250" s="30"/>
      <c r="K250" s="30"/>
    </row>
    <row r="251" spans="1:11" ht="16.5" customHeight="1" x14ac:dyDescent="0.25">
      <c r="A251" s="168"/>
      <c r="B251" s="9">
        <v>41768</v>
      </c>
      <c r="C251" s="30"/>
      <c r="D251" s="30"/>
      <c r="E251" s="30"/>
      <c r="F251" s="30"/>
      <c r="G251" s="43">
        <v>7</v>
      </c>
      <c r="H251" s="30"/>
      <c r="I251" s="30"/>
      <c r="J251" s="30"/>
      <c r="K251" s="30"/>
    </row>
    <row r="252" spans="1:11" ht="16.5" customHeight="1" x14ac:dyDescent="0.25">
      <c r="A252" s="169">
        <v>28</v>
      </c>
      <c r="B252" s="2">
        <v>41769</v>
      </c>
      <c r="C252" s="37"/>
      <c r="D252" s="37"/>
      <c r="E252" s="37"/>
      <c r="F252" s="37"/>
      <c r="G252" s="44">
        <v>5</v>
      </c>
      <c r="H252" s="37"/>
      <c r="I252" s="37"/>
      <c r="J252" s="37"/>
      <c r="K252" s="37"/>
    </row>
    <row r="253" spans="1:11" ht="16.5" customHeight="1" x14ac:dyDescent="0.25">
      <c r="A253" s="169"/>
      <c r="B253" s="2">
        <v>41770</v>
      </c>
      <c r="C253" s="37"/>
      <c r="D253" s="37"/>
      <c r="E253" s="37"/>
      <c r="F253" s="37"/>
      <c r="G253" s="44"/>
      <c r="H253" s="37"/>
      <c r="I253" s="37"/>
      <c r="J253" s="37"/>
      <c r="K253" s="37"/>
    </row>
    <row r="254" spans="1:11" ht="16.5" customHeight="1" x14ac:dyDescent="0.25">
      <c r="A254" s="169"/>
      <c r="B254" s="2">
        <v>41771</v>
      </c>
      <c r="C254" s="37"/>
      <c r="D254" s="37"/>
      <c r="E254" s="37"/>
      <c r="F254" s="37"/>
      <c r="G254" s="44"/>
      <c r="H254" s="37"/>
      <c r="I254" s="37"/>
      <c r="J254" s="37"/>
      <c r="K254" s="37"/>
    </row>
    <row r="255" spans="1:11" ht="16.5" customHeight="1" x14ac:dyDescent="0.25">
      <c r="A255" s="169"/>
      <c r="B255" s="2">
        <v>41772</v>
      </c>
      <c r="C255" s="37"/>
      <c r="D255" s="37"/>
      <c r="E255" s="37"/>
      <c r="F255" s="37"/>
      <c r="G255" s="44">
        <v>8</v>
      </c>
      <c r="H255" s="37"/>
      <c r="I255" s="37"/>
      <c r="J255" s="37"/>
      <c r="K255" s="37"/>
    </row>
    <row r="256" spans="1:11" ht="16.5" customHeight="1" x14ac:dyDescent="0.25">
      <c r="A256" s="169"/>
      <c r="B256" s="2">
        <v>41773</v>
      </c>
      <c r="C256" s="37"/>
      <c r="D256" s="37"/>
      <c r="E256" s="37"/>
      <c r="F256" s="37"/>
      <c r="G256" s="44">
        <v>6</v>
      </c>
      <c r="H256" s="37"/>
      <c r="I256" s="37"/>
      <c r="J256" s="37"/>
      <c r="K256" s="37"/>
    </row>
    <row r="257" spans="1:11" ht="16.5" customHeight="1" x14ac:dyDescent="0.25">
      <c r="A257" s="169"/>
      <c r="B257" s="2">
        <v>41774</v>
      </c>
      <c r="C257" s="37"/>
      <c r="D257" s="37"/>
      <c r="E257" s="37"/>
      <c r="F257" s="37"/>
      <c r="G257" s="44">
        <v>7</v>
      </c>
      <c r="H257" s="37"/>
      <c r="I257" s="37"/>
      <c r="J257" s="37"/>
      <c r="K257" s="37"/>
    </row>
    <row r="258" spans="1:11" ht="16.5" customHeight="1" x14ac:dyDescent="0.25">
      <c r="A258" s="169"/>
      <c r="B258" s="2">
        <v>41775</v>
      </c>
      <c r="C258" s="37"/>
      <c r="D258" s="37"/>
      <c r="E258" s="37"/>
      <c r="F258" s="37"/>
      <c r="G258" s="44">
        <v>7</v>
      </c>
      <c r="H258" s="37"/>
      <c r="I258" s="37"/>
      <c r="J258" s="37"/>
      <c r="K258" s="37"/>
    </row>
    <row r="259" spans="1:11" ht="16.5" customHeight="1" x14ac:dyDescent="0.25">
      <c r="A259" s="168">
        <v>29</v>
      </c>
      <c r="B259" s="9">
        <v>41776</v>
      </c>
      <c r="C259" s="30"/>
      <c r="D259" s="30"/>
      <c r="E259" s="30"/>
      <c r="F259" s="30"/>
      <c r="G259" s="43">
        <v>5</v>
      </c>
      <c r="H259" s="30"/>
      <c r="I259" s="30"/>
      <c r="J259" s="30"/>
      <c r="K259" s="30"/>
    </row>
    <row r="260" spans="1:11" ht="16.5" customHeight="1" x14ac:dyDescent="0.25">
      <c r="A260" s="168"/>
      <c r="B260" s="9">
        <v>41777</v>
      </c>
      <c r="C260" s="30"/>
      <c r="D260" s="30"/>
      <c r="E260" s="30"/>
      <c r="F260" s="30"/>
      <c r="G260" s="43"/>
      <c r="H260" s="30"/>
      <c r="I260" s="30"/>
      <c r="J260" s="30"/>
      <c r="K260" s="30"/>
    </row>
    <row r="261" spans="1:11" ht="16.5" customHeight="1" x14ac:dyDescent="0.25">
      <c r="A261" s="168"/>
      <c r="B261" s="9">
        <v>41778</v>
      </c>
      <c r="C261" s="30"/>
      <c r="D261" s="30"/>
      <c r="E261" s="30"/>
      <c r="F261" s="30"/>
      <c r="G261" s="43"/>
      <c r="H261" s="30"/>
      <c r="I261" s="30"/>
      <c r="J261" s="30"/>
      <c r="K261" s="30"/>
    </row>
    <row r="262" spans="1:11" ht="16.5" customHeight="1" x14ac:dyDescent="0.25">
      <c r="A262" s="168"/>
      <c r="B262" s="9">
        <v>41779</v>
      </c>
      <c r="C262" s="30"/>
      <c r="D262" s="30"/>
      <c r="E262" s="30"/>
      <c r="F262" s="30"/>
      <c r="G262" s="43">
        <v>8</v>
      </c>
      <c r="H262" s="30"/>
      <c r="I262" s="30"/>
      <c r="J262" s="30"/>
      <c r="K262" s="30"/>
    </row>
    <row r="263" spans="1:11" ht="16.5" customHeight="1" x14ac:dyDescent="0.25">
      <c r="A263" s="168"/>
      <c r="B263" s="9">
        <v>41780</v>
      </c>
      <c r="C263" s="30"/>
      <c r="D263" s="30"/>
      <c r="E263" s="30"/>
      <c r="F263" s="30"/>
      <c r="G263" s="43">
        <v>6</v>
      </c>
      <c r="H263" s="30"/>
      <c r="I263" s="30"/>
      <c r="J263" s="30"/>
      <c r="K263" s="30"/>
    </row>
    <row r="264" spans="1:11" ht="16.5" customHeight="1" x14ac:dyDescent="0.25">
      <c r="A264" s="168"/>
      <c r="B264" s="9">
        <v>41781</v>
      </c>
      <c r="C264" s="30"/>
      <c r="D264" s="30"/>
      <c r="E264" s="30"/>
      <c r="F264" s="30"/>
      <c r="G264" s="43">
        <v>7</v>
      </c>
      <c r="H264" s="30"/>
      <c r="I264" s="30"/>
      <c r="J264" s="30"/>
      <c r="K264" s="30"/>
    </row>
    <row r="265" spans="1:11" ht="16.5" customHeight="1" x14ac:dyDescent="0.25">
      <c r="A265" s="168"/>
      <c r="B265" s="9">
        <v>41782</v>
      </c>
      <c r="C265" s="30"/>
      <c r="D265" s="30"/>
      <c r="E265" s="30"/>
      <c r="F265" s="30"/>
      <c r="G265" s="43">
        <v>7</v>
      </c>
      <c r="H265" s="30"/>
      <c r="I265" s="30"/>
      <c r="J265" s="30"/>
      <c r="K265" s="30"/>
    </row>
    <row r="266" spans="1:11" ht="16.5" x14ac:dyDescent="0.25">
      <c r="A266" s="170">
        <v>30</v>
      </c>
      <c r="B266" s="2">
        <v>41783</v>
      </c>
      <c r="C266" s="33"/>
      <c r="D266" s="33"/>
      <c r="E266" s="33"/>
      <c r="F266" s="33"/>
      <c r="G266" s="44">
        <v>5</v>
      </c>
      <c r="H266" s="33"/>
      <c r="I266" s="33"/>
      <c r="J266" s="33"/>
      <c r="K266" s="33"/>
    </row>
    <row r="267" spans="1:11" ht="16.5" x14ac:dyDescent="0.25">
      <c r="A267" s="170"/>
      <c r="B267" s="2">
        <v>41784</v>
      </c>
      <c r="C267" s="33"/>
      <c r="D267" s="33"/>
      <c r="E267" s="33"/>
      <c r="F267" s="33"/>
      <c r="G267" s="44"/>
      <c r="H267" s="33"/>
      <c r="I267" s="33"/>
      <c r="J267" s="33"/>
      <c r="K267" s="33"/>
    </row>
    <row r="268" spans="1:11" ht="16.5" x14ac:dyDescent="0.25">
      <c r="A268" s="170"/>
      <c r="B268" s="2">
        <v>41785</v>
      </c>
      <c r="C268" s="33"/>
      <c r="D268" s="33"/>
      <c r="E268" s="33"/>
      <c r="F268" s="33"/>
      <c r="G268" s="44"/>
      <c r="H268" s="33"/>
      <c r="I268" s="33"/>
      <c r="J268" s="33"/>
      <c r="K268" s="33"/>
    </row>
    <row r="269" spans="1:11" ht="16.5" x14ac:dyDescent="0.25">
      <c r="A269" s="170"/>
      <c r="B269" s="2">
        <v>41786</v>
      </c>
      <c r="C269" s="33"/>
      <c r="D269" s="33"/>
      <c r="E269" s="33"/>
      <c r="F269" s="33"/>
      <c r="G269" s="44">
        <v>8</v>
      </c>
      <c r="H269" s="33"/>
      <c r="I269" s="33"/>
      <c r="J269" s="33"/>
      <c r="K269" s="33"/>
    </row>
    <row r="270" spans="1:11" ht="16.5" x14ac:dyDescent="0.25">
      <c r="A270" s="170"/>
      <c r="B270" s="2">
        <v>41787</v>
      </c>
      <c r="C270" s="33"/>
      <c r="D270" s="33"/>
      <c r="E270" s="33"/>
      <c r="F270" s="33"/>
      <c r="G270" s="44">
        <v>6</v>
      </c>
      <c r="H270" s="33"/>
      <c r="I270" s="33"/>
      <c r="J270" s="33"/>
      <c r="K270" s="33"/>
    </row>
    <row r="271" spans="1:11" ht="16.5" x14ac:dyDescent="0.25">
      <c r="A271" s="170"/>
      <c r="B271" s="2">
        <v>41788</v>
      </c>
      <c r="C271" s="33"/>
      <c r="D271" s="33"/>
      <c r="E271" s="33"/>
      <c r="F271" s="33"/>
      <c r="G271" s="44">
        <v>7</v>
      </c>
      <c r="H271" s="33"/>
      <c r="I271" s="33"/>
      <c r="J271" s="33"/>
      <c r="K271" s="33"/>
    </row>
    <row r="272" spans="1:11" ht="16.5" x14ac:dyDescent="0.25">
      <c r="A272" s="170"/>
      <c r="B272" s="2">
        <v>41789</v>
      </c>
      <c r="C272" s="33"/>
      <c r="D272" s="33"/>
      <c r="E272" s="33"/>
      <c r="F272" s="33"/>
      <c r="G272" s="44">
        <v>7</v>
      </c>
      <c r="H272" s="33"/>
      <c r="I272" s="33"/>
      <c r="J272" s="33"/>
      <c r="K272" s="33"/>
    </row>
    <row r="273" spans="1:11" ht="16.5" x14ac:dyDescent="0.25">
      <c r="A273" s="89"/>
      <c r="B273" s="56"/>
      <c r="C273" s="41"/>
      <c r="D273" s="41"/>
      <c r="E273" s="41"/>
      <c r="F273" s="41"/>
      <c r="G273" s="102"/>
      <c r="H273" s="41"/>
      <c r="I273" s="41"/>
      <c r="J273" s="41"/>
      <c r="K273" s="41"/>
    </row>
    <row r="274" spans="1:11" ht="16.5" x14ac:dyDescent="0.25">
      <c r="A274" s="42"/>
      <c r="B274" s="2"/>
      <c r="C274" s="41"/>
      <c r="D274" s="41"/>
      <c r="E274" s="41"/>
      <c r="F274" s="41"/>
      <c r="G274" s="102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102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102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102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6.5" x14ac:dyDescent="0.25">
      <c r="A279" s="41"/>
      <c r="B279" s="2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6.5" x14ac:dyDescent="0.25">
      <c r="A280" s="41"/>
      <c r="B280" s="2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6.5" x14ac:dyDescent="0.25">
      <c r="A281" s="41"/>
      <c r="B281" s="2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6.5" x14ac:dyDescent="0.25">
      <c r="A282" s="41"/>
      <c r="B282" s="2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6.5" x14ac:dyDescent="0.25">
      <c r="A283" s="41"/>
      <c r="B283" s="2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6.5" x14ac:dyDescent="0.25">
      <c r="A284" s="41"/>
      <c r="B284" s="2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 ht="16.5" x14ac:dyDescent="0.25">
      <c r="A285" s="41"/>
      <c r="B285" s="2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 ht="16.5" x14ac:dyDescent="0.25">
      <c r="A286" s="41"/>
      <c r="B286" s="2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 ht="16.5" x14ac:dyDescent="0.25">
      <c r="A287" s="41"/>
      <c r="B287" s="2"/>
      <c r="C287" s="41"/>
      <c r="D287" s="41"/>
      <c r="E287" s="41"/>
      <c r="F287" s="41"/>
      <c r="G287" s="41"/>
      <c r="H287" s="41"/>
      <c r="I287" s="41"/>
      <c r="J287" s="41"/>
      <c r="K287" s="41"/>
    </row>
    <row r="288" spans="1:11" ht="16.5" x14ac:dyDescent="0.25">
      <c r="A288" s="41"/>
      <c r="B288" s="2"/>
      <c r="C288" s="41"/>
      <c r="D288" s="41"/>
      <c r="E288" s="41"/>
      <c r="F288" s="41"/>
      <c r="G288" s="41"/>
      <c r="H288" s="41"/>
      <c r="I288" s="41"/>
      <c r="J288" s="41"/>
      <c r="K288" s="41"/>
    </row>
    <row r="289" spans="1:11" ht="16.5" x14ac:dyDescent="0.25">
      <c r="A289" s="41"/>
      <c r="B289" s="2"/>
      <c r="C289" s="41"/>
      <c r="D289" s="41"/>
      <c r="E289" s="41"/>
      <c r="F289" s="41"/>
      <c r="G289" s="41"/>
      <c r="H289" s="41"/>
      <c r="I289" s="41"/>
      <c r="J289" s="41"/>
      <c r="K289" s="41"/>
    </row>
    <row r="290" spans="1:11" ht="16.5" x14ac:dyDescent="0.25">
      <c r="A290" s="41"/>
      <c r="B290" s="2"/>
      <c r="C290" s="41"/>
      <c r="D290" s="41"/>
      <c r="E290" s="41"/>
      <c r="F290" s="41"/>
      <c r="G290" s="41"/>
      <c r="H290" s="41"/>
      <c r="I290" s="41"/>
      <c r="J290" s="41"/>
      <c r="K290" s="41"/>
    </row>
    <row r="291" spans="1:11" ht="16.5" x14ac:dyDescent="0.25">
      <c r="A291" s="41"/>
      <c r="B291" s="2"/>
      <c r="C291" s="41"/>
      <c r="D291" s="41"/>
      <c r="E291" s="41"/>
      <c r="F291" s="41"/>
      <c r="G291" s="41"/>
      <c r="H291" s="41"/>
      <c r="I291" s="41"/>
      <c r="J291" s="41"/>
      <c r="K291" s="41"/>
    </row>
    <row r="292" spans="1:11" ht="16.5" x14ac:dyDescent="0.25">
      <c r="A292" s="41"/>
      <c r="B292" s="2"/>
      <c r="C292" s="41"/>
      <c r="D292" s="41"/>
      <c r="E292" s="41"/>
      <c r="F292" s="41"/>
      <c r="G292" s="41"/>
      <c r="H292" s="41"/>
      <c r="I292" s="41"/>
      <c r="J292" s="41"/>
      <c r="K292" s="41"/>
    </row>
    <row r="293" spans="1:11" ht="16.5" x14ac:dyDescent="0.25">
      <c r="A293" s="41"/>
      <c r="B293" s="2"/>
      <c r="C293" s="41"/>
      <c r="D293" s="41"/>
      <c r="E293" s="41"/>
      <c r="F293" s="41"/>
      <c r="G293" s="41"/>
      <c r="H293" s="41"/>
      <c r="I293" s="41"/>
      <c r="J293" s="41"/>
      <c r="K293" s="41"/>
    </row>
    <row r="294" spans="1:11" ht="16.5" x14ac:dyDescent="0.25">
      <c r="A294" s="41"/>
      <c r="B294" s="2"/>
      <c r="C294" s="41"/>
      <c r="D294" s="41"/>
      <c r="E294" s="41"/>
      <c r="F294" s="41"/>
      <c r="G294" s="41"/>
      <c r="H294" s="41"/>
      <c r="I294" s="41"/>
      <c r="J294" s="41"/>
      <c r="K294" s="41"/>
    </row>
    <row r="295" spans="1:11" ht="16.5" x14ac:dyDescent="0.25">
      <c r="A295" s="41"/>
      <c r="B295" s="2"/>
      <c r="C295" s="41"/>
      <c r="D295" s="41"/>
      <c r="E295" s="41"/>
      <c r="F295" s="41"/>
      <c r="G295" s="41"/>
      <c r="H295" s="41"/>
      <c r="I295" s="41"/>
      <c r="J295" s="41"/>
      <c r="K295" s="41"/>
    </row>
    <row r="296" spans="1:11" ht="16.5" x14ac:dyDescent="0.25">
      <c r="A296" s="41"/>
      <c r="B296" s="2"/>
      <c r="C296" s="41"/>
      <c r="D296" s="41"/>
      <c r="E296" s="41"/>
      <c r="F296" s="41"/>
      <c r="G296" s="41"/>
      <c r="H296" s="41"/>
      <c r="I296" s="41"/>
      <c r="J296" s="41"/>
      <c r="K296" s="41"/>
    </row>
    <row r="297" spans="1:11" ht="16.5" x14ac:dyDescent="0.25">
      <c r="A297" s="41"/>
      <c r="B297" s="2"/>
      <c r="C297" s="41"/>
      <c r="D297" s="41"/>
      <c r="E297" s="41"/>
      <c r="F297" s="41"/>
      <c r="G297" s="41"/>
      <c r="H297" s="41"/>
      <c r="I297" s="41"/>
      <c r="J297" s="41"/>
      <c r="K297" s="41"/>
    </row>
    <row r="298" spans="1:11" ht="16.5" x14ac:dyDescent="0.25">
      <c r="A298" s="41"/>
      <c r="B298" s="2"/>
      <c r="C298" s="41"/>
      <c r="D298" s="41"/>
      <c r="E298" s="41"/>
      <c r="F298" s="41"/>
      <c r="G298" s="41"/>
      <c r="H298" s="41"/>
      <c r="I298" s="41"/>
      <c r="J298" s="41"/>
      <c r="K298" s="41"/>
    </row>
    <row r="299" spans="1:11" ht="16.5" x14ac:dyDescent="0.25">
      <c r="A299" s="41"/>
      <c r="B299" s="2"/>
      <c r="C299" s="41"/>
      <c r="D299" s="41"/>
      <c r="E299" s="41"/>
      <c r="F299" s="41"/>
      <c r="G299" s="41"/>
      <c r="H299" s="41"/>
      <c r="I299" s="41"/>
      <c r="J299" s="41"/>
      <c r="K299" s="41"/>
    </row>
    <row r="300" spans="1:11" ht="16.5" x14ac:dyDescent="0.25">
      <c r="A300" s="41"/>
      <c r="B300" s="2"/>
      <c r="C300" s="41"/>
      <c r="D300" s="41"/>
      <c r="E300" s="41"/>
      <c r="F300" s="41"/>
      <c r="G300" s="41"/>
      <c r="H300" s="41"/>
      <c r="I300" s="41"/>
      <c r="J300" s="41"/>
      <c r="K300" s="41"/>
    </row>
    <row r="301" spans="1:11" ht="16.5" x14ac:dyDescent="0.25">
      <c r="A301" s="41"/>
      <c r="B301" s="2"/>
      <c r="C301" s="41"/>
      <c r="D301" s="41"/>
      <c r="E301" s="41"/>
      <c r="F301" s="41"/>
      <c r="G301" s="41"/>
      <c r="H301" s="41"/>
      <c r="I301" s="41"/>
      <c r="J301" s="41"/>
      <c r="K301" s="41"/>
    </row>
    <row r="302" spans="1:11" ht="16.5" x14ac:dyDescent="0.25">
      <c r="A302" s="41"/>
      <c r="B302" s="2"/>
      <c r="C302" s="41"/>
      <c r="D302" s="41"/>
      <c r="E302" s="41"/>
      <c r="F302" s="41"/>
      <c r="G302" s="41"/>
      <c r="H302" s="41"/>
      <c r="I302" s="41"/>
      <c r="J302" s="41"/>
      <c r="K302" s="41"/>
    </row>
    <row r="303" spans="1:11" ht="16.5" x14ac:dyDescent="0.25">
      <c r="A303" s="41"/>
      <c r="B303" s="2"/>
      <c r="C303" s="41"/>
      <c r="D303" s="41"/>
      <c r="E303" s="41"/>
      <c r="F303" s="41"/>
      <c r="G303" s="41"/>
      <c r="H303" s="41"/>
      <c r="I303" s="41"/>
      <c r="J303" s="41"/>
      <c r="K303" s="41"/>
    </row>
    <row r="304" spans="1:11" ht="16.5" x14ac:dyDescent="0.25">
      <c r="A304" s="41"/>
      <c r="B304" s="2"/>
      <c r="C304" s="41"/>
      <c r="D304" s="41"/>
      <c r="E304" s="41"/>
      <c r="F304" s="41"/>
      <c r="G304" s="41"/>
      <c r="H304" s="41"/>
      <c r="I304" s="41"/>
      <c r="J304" s="41"/>
      <c r="K304" s="41"/>
    </row>
    <row r="305" spans="1:11" ht="16.5" x14ac:dyDescent="0.25">
      <c r="A305" s="41"/>
      <c r="B305" s="2"/>
      <c r="C305" s="41"/>
      <c r="D305" s="41"/>
      <c r="E305" s="41"/>
      <c r="F305" s="41"/>
      <c r="G305" s="41"/>
      <c r="H305" s="41"/>
      <c r="I305" s="41"/>
      <c r="J305" s="41"/>
      <c r="K305" s="41"/>
    </row>
    <row r="306" spans="1:11" ht="16.5" x14ac:dyDescent="0.25">
      <c r="A306" s="41"/>
      <c r="B306" s="2"/>
      <c r="C306" s="41"/>
      <c r="D306" s="41"/>
      <c r="E306" s="41"/>
      <c r="F306" s="41"/>
      <c r="G306" s="41"/>
      <c r="H306" s="41"/>
      <c r="I306" s="41"/>
      <c r="J306" s="41"/>
      <c r="K306" s="41"/>
    </row>
    <row r="307" spans="1:11" ht="16.5" x14ac:dyDescent="0.25">
      <c r="A307" s="41"/>
      <c r="B307" s="2"/>
      <c r="C307" s="41"/>
      <c r="D307" s="41"/>
      <c r="E307" s="41"/>
      <c r="F307" s="41"/>
      <c r="G307" s="41"/>
      <c r="H307" s="41"/>
      <c r="I307" s="41"/>
      <c r="J307" s="41"/>
      <c r="K307" s="41"/>
    </row>
  </sheetData>
  <mergeCells count="134">
    <mergeCell ref="A166:A174"/>
    <mergeCell ref="B138:B140"/>
    <mergeCell ref="F138:F140"/>
    <mergeCell ref="G138:G140"/>
    <mergeCell ref="B160:B162"/>
    <mergeCell ref="G160:G162"/>
    <mergeCell ref="F160:F162"/>
    <mergeCell ref="G104:G106"/>
    <mergeCell ref="B170:B172"/>
    <mergeCell ref="G170:G172"/>
    <mergeCell ref="F170:F172"/>
    <mergeCell ref="B128:B130"/>
    <mergeCell ref="F128:F130"/>
    <mergeCell ref="G128:G130"/>
    <mergeCell ref="B131:B132"/>
    <mergeCell ref="F131:F132"/>
    <mergeCell ref="G131:G132"/>
    <mergeCell ref="B133:B135"/>
    <mergeCell ref="F133:F135"/>
    <mergeCell ref="G133:G135"/>
    <mergeCell ref="G73:G77"/>
    <mergeCell ref="B73:B77"/>
    <mergeCell ref="A16:A31"/>
    <mergeCell ref="A32:A45"/>
    <mergeCell ref="A47:A55"/>
    <mergeCell ref="A56:A65"/>
    <mergeCell ref="B110:B111"/>
    <mergeCell ref="F79:F80"/>
    <mergeCell ref="G79:G80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B79:B80"/>
    <mergeCell ref="A92:A101"/>
    <mergeCell ref="B104:B106"/>
    <mergeCell ref="G60:G61"/>
    <mergeCell ref="G36:G38"/>
    <mergeCell ref="G39:G40"/>
    <mergeCell ref="G41:G44"/>
    <mergeCell ref="G45:G46"/>
    <mergeCell ref="G54:G55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3:F77"/>
    <mergeCell ref="F29:F31"/>
    <mergeCell ref="F32:F33"/>
    <mergeCell ref="F47:F48"/>
    <mergeCell ref="F45:F46"/>
    <mergeCell ref="F49:F52"/>
    <mergeCell ref="G8:G9"/>
    <mergeCell ref="G10:G11"/>
    <mergeCell ref="G13:G14"/>
    <mergeCell ref="G19:G21"/>
    <mergeCell ref="G23:G28"/>
    <mergeCell ref="G29:G31"/>
    <mergeCell ref="G32:G33"/>
    <mergeCell ref="G62:G64"/>
    <mergeCell ref="G67:G68"/>
    <mergeCell ref="G47:G48"/>
    <mergeCell ref="G49:G52"/>
    <mergeCell ref="A259:A265"/>
    <mergeCell ref="A252:A258"/>
    <mergeCell ref="A266:A272"/>
    <mergeCell ref="A203:A209"/>
    <mergeCell ref="A210:A216"/>
    <mergeCell ref="A217:A223"/>
    <mergeCell ref="A224:A230"/>
    <mergeCell ref="A231:A237"/>
    <mergeCell ref="A238:A244"/>
    <mergeCell ref="A245:A251"/>
    <mergeCell ref="A144:A149"/>
    <mergeCell ref="A150:A156"/>
    <mergeCell ref="A189:A195"/>
    <mergeCell ref="A196:A202"/>
    <mergeCell ref="A182:A188"/>
    <mergeCell ref="A175:A181"/>
    <mergeCell ref="G57:G58"/>
    <mergeCell ref="I107:I108"/>
    <mergeCell ref="F107:F109"/>
    <mergeCell ref="G107:G109"/>
    <mergeCell ref="B107:B109"/>
    <mergeCell ref="I90:I91"/>
    <mergeCell ref="B90:B91"/>
    <mergeCell ref="B92:B93"/>
    <mergeCell ref="F92:F93"/>
    <mergeCell ref="G92:G93"/>
    <mergeCell ref="I92:I93"/>
    <mergeCell ref="G99:G100"/>
    <mergeCell ref="B97:B98"/>
    <mergeCell ref="G97:G98"/>
    <mergeCell ref="F97:F98"/>
    <mergeCell ref="F94:F95"/>
    <mergeCell ref="G94:G95"/>
    <mergeCell ref="B94:B95"/>
    <mergeCell ref="F99:F100"/>
    <mergeCell ref="F104:F106"/>
    <mergeCell ref="F125:F127"/>
    <mergeCell ref="B125:B127"/>
    <mergeCell ref="G125:G127"/>
    <mergeCell ref="B112:B115"/>
    <mergeCell ref="F110:F111"/>
    <mergeCell ref="G110:G111"/>
    <mergeCell ref="F112:F115"/>
    <mergeCell ref="G112:G115"/>
    <mergeCell ref="B119:B121"/>
    <mergeCell ref="F119:F121"/>
    <mergeCell ref="G119:G121"/>
    <mergeCell ref="B122:B124"/>
    <mergeCell ref="F122:F124"/>
    <mergeCell ref="G122:G124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20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20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0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9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9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9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9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9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9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9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9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90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89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8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87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85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83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04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81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80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79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78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77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76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75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4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73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72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71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70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68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66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65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64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62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60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58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56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55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53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52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50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48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46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143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42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41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140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139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30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29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28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27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G165:G166</xm:sqref>
        </x14:conditionalFormatting>
        <x14:conditionalFormatting xmlns:xm="http://schemas.microsoft.com/office/excel/2006/main">
          <x14:cfRule type="iconSet" priority="125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24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23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122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G175:G177</xm:sqref>
        </x14:conditionalFormatting>
        <x14:conditionalFormatting xmlns:xm="http://schemas.microsoft.com/office/excel/2006/main">
          <x14:cfRule type="iconSet" priority="121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120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119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118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117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G182:G184</xm:sqref>
        </x14:conditionalFormatting>
        <x14:conditionalFormatting xmlns:xm="http://schemas.microsoft.com/office/excel/2006/main">
          <x14:cfRule type="iconSet" priority="116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115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114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113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12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G189:G191</xm:sqref>
        </x14:conditionalFormatting>
        <x14:conditionalFormatting xmlns:xm="http://schemas.microsoft.com/office/excel/2006/main">
          <x14:cfRule type="iconSet" priority="111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110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109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108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107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G196:G198</xm:sqref>
        </x14:conditionalFormatting>
        <x14:conditionalFormatting xmlns:xm="http://schemas.microsoft.com/office/excel/2006/main">
          <x14:cfRule type="iconSet" priority="106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105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104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103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102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G203:G205</xm:sqref>
        </x14:conditionalFormatting>
        <x14:conditionalFormatting xmlns:xm="http://schemas.microsoft.com/office/excel/2006/main">
          <x14:cfRule type="iconSet" priority="101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100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99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98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97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G210:G212</xm:sqref>
        </x14:conditionalFormatting>
        <x14:conditionalFormatting xmlns:xm="http://schemas.microsoft.com/office/excel/2006/main">
          <x14:cfRule type="iconSet" priority="96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95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94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93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92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G217:G219</xm:sqref>
        </x14:conditionalFormatting>
        <x14:conditionalFormatting xmlns:xm="http://schemas.microsoft.com/office/excel/2006/main">
          <x14:cfRule type="iconSet" priority="91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90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89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88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87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G224:G226</xm:sqref>
        </x14:conditionalFormatting>
        <x14:conditionalFormatting xmlns:xm="http://schemas.microsoft.com/office/excel/2006/main">
          <x14:cfRule type="iconSet" priority="86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85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84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83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82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G231:G233</xm:sqref>
        </x14:conditionalFormatting>
        <x14:conditionalFormatting xmlns:xm="http://schemas.microsoft.com/office/excel/2006/main">
          <x14:cfRule type="iconSet" priority="81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80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79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78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77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G238:G240</xm:sqref>
        </x14:conditionalFormatting>
        <x14:conditionalFormatting xmlns:xm="http://schemas.microsoft.com/office/excel/2006/main">
          <x14:cfRule type="iconSet" priority="76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75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74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73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72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G245:G247</xm:sqref>
        </x14:conditionalFormatting>
        <x14:conditionalFormatting xmlns:xm="http://schemas.microsoft.com/office/excel/2006/main">
          <x14:cfRule type="iconSet" priority="71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70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69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68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66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65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</xm:sqref>
        </x14:conditionalFormatting>
        <x14:conditionalFormatting xmlns:xm="http://schemas.microsoft.com/office/excel/2006/main">
          <x14:cfRule type="iconSet" priority="64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G257</xm:sqref>
        </x14:conditionalFormatting>
        <x14:conditionalFormatting xmlns:xm="http://schemas.microsoft.com/office/excel/2006/main">
          <x14:cfRule type="iconSet" priority="63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G258</xm:sqref>
        </x14:conditionalFormatting>
        <x14:conditionalFormatting xmlns:xm="http://schemas.microsoft.com/office/excel/2006/main">
          <x14:cfRule type="iconSet" priority="62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G259:G261</xm:sqref>
        </x14:conditionalFormatting>
        <x14:conditionalFormatting xmlns:xm="http://schemas.microsoft.com/office/excel/2006/main">
          <x14:cfRule type="iconSet" priority="61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G262</xm:sqref>
        </x14:conditionalFormatting>
        <x14:conditionalFormatting xmlns:xm="http://schemas.microsoft.com/office/excel/2006/main">
          <x14:cfRule type="iconSet" priority="60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G263</xm:sqref>
        </x14:conditionalFormatting>
        <x14:conditionalFormatting xmlns:xm="http://schemas.microsoft.com/office/excel/2006/main">
          <x14:cfRule type="iconSet" priority="59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G264</xm:sqref>
        </x14:conditionalFormatting>
        <x14:conditionalFormatting xmlns:xm="http://schemas.microsoft.com/office/excel/2006/main">
          <x14:cfRule type="iconSet" priority="58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G265</xm:sqref>
        </x14:conditionalFormatting>
        <x14:conditionalFormatting xmlns:xm="http://schemas.microsoft.com/office/excel/2006/main">
          <x14:cfRule type="iconSet" priority="57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G266:G268</xm:sqref>
        </x14:conditionalFormatting>
        <x14:conditionalFormatting xmlns:xm="http://schemas.microsoft.com/office/excel/2006/main">
          <x14:cfRule type="iconSet" priority="56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G269</xm:sqref>
        </x14:conditionalFormatting>
        <x14:conditionalFormatting xmlns:xm="http://schemas.microsoft.com/office/excel/2006/main">
          <x14:cfRule type="iconSet" priority="55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G270</xm:sqref>
        </x14:conditionalFormatting>
        <x14:conditionalFormatting xmlns:xm="http://schemas.microsoft.com/office/excel/2006/main">
          <x14:cfRule type="iconSet" priority="54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G271</xm:sqref>
        </x14:conditionalFormatting>
        <x14:conditionalFormatting xmlns:xm="http://schemas.microsoft.com/office/excel/2006/main">
          <x14:cfRule type="iconSet" priority="53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G272</xm:sqref>
        </x14:conditionalFormatting>
        <x14:conditionalFormatting xmlns:xm="http://schemas.microsoft.com/office/excel/2006/main">
          <x14:cfRule type="iconSet" priority="52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G273</xm:sqref>
        </x14:conditionalFormatting>
        <x14:conditionalFormatting xmlns:xm="http://schemas.microsoft.com/office/excel/2006/main">
          <x14:cfRule type="iconSet" priority="51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G274</xm:sqref>
        </x14:conditionalFormatting>
        <x14:conditionalFormatting xmlns:xm="http://schemas.microsoft.com/office/excel/2006/main">
          <x14:cfRule type="iconSet" priority="50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G275</xm:sqref>
        </x14:conditionalFormatting>
        <x14:conditionalFormatting xmlns:xm="http://schemas.microsoft.com/office/excel/2006/main">
          <x14:cfRule type="iconSet" priority="49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G276</xm:sqref>
        </x14:conditionalFormatting>
        <x14:conditionalFormatting xmlns:xm="http://schemas.microsoft.com/office/excel/2006/main">
          <x14:cfRule type="iconSet" priority="48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G277</xm:sqref>
        </x14:conditionalFormatting>
        <x14:conditionalFormatting xmlns:xm="http://schemas.microsoft.com/office/excel/2006/main">
          <x14:cfRule type="iconSet" priority="205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G252:G254</xm:sqref>
        </x14:conditionalFormatting>
        <x14:conditionalFormatting xmlns:xm="http://schemas.microsoft.com/office/excel/2006/main">
          <x14:cfRule type="iconSet" priority="45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44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43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40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41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39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38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35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34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207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33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208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32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31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30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210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29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28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27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26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24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23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212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214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21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20" id="{42C90FA4-9CEE-4A05-8B26-A133289B8E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</xm:sqref>
        </x14:conditionalFormatting>
        <x14:conditionalFormatting xmlns:xm="http://schemas.microsoft.com/office/excel/2006/main">
          <x14:cfRule type="iconSet" priority="216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9" id="{2B35E5B7-1DE9-4A3E-A2FC-6277D1CABC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18" id="{3893D5CC-C19E-48F1-8C0B-8B20E1302A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217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G118:G119</xm:sqref>
        </x14:conditionalFormatting>
        <x14:conditionalFormatting xmlns:xm="http://schemas.microsoft.com/office/excel/2006/main">
          <x14:cfRule type="iconSet" priority="17" id="{EE59F798-31F2-451E-99DE-A3BBCCB5FC8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6" id="{BAB5B62C-2CCC-4D3D-8D9B-1545B2E241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5" id="{DE1C9EF7-0580-4FF8-8CF2-3D211118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18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4" id="{3F6D4965-F012-4F67-9705-4EF60C4A84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13" id="{2A3BEBDF-DFF7-4739-9A7B-E6807596D5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</xm:sqref>
        </x14:conditionalFormatting>
        <x14:conditionalFormatting xmlns:xm="http://schemas.microsoft.com/office/excel/2006/main">
          <x14:cfRule type="iconSet" priority="12" id="{13E14D24-B096-4ECD-82A9-D37992FD5D5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221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 G131 G136</xm:sqref>
        </x14:conditionalFormatting>
        <x14:conditionalFormatting xmlns:xm="http://schemas.microsoft.com/office/excel/2006/main">
          <x14:cfRule type="iconSet" priority="11" id="{B7D80CDC-F49C-4C25-98F0-0F5F8B3454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F133</xm:sqref>
        </x14:conditionalFormatting>
        <x14:conditionalFormatting xmlns:xm="http://schemas.microsoft.com/office/excel/2006/main">
          <x14:cfRule type="iconSet" priority="222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10" id="{9DB71A40-4282-441C-88EB-7D8E3ABFB4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9" id="{C18B351C-A42B-4E4B-B55F-958B8BBAE9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F138</xm:sqref>
        </x14:conditionalFormatting>
        <x14:conditionalFormatting xmlns:xm="http://schemas.microsoft.com/office/excel/2006/main">
          <x14:cfRule type="iconSet" priority="8" id="{A91AAB6C-9B60-441C-A5B6-F7AB159554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223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7" id="{4F763C80-C3EA-4C21-BC22-599C573114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" id="{9C4285D3-1EBC-4284-8549-814761F69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5" id="{5A434545-A8F9-4D13-B360-B44567F25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4" id="{A3656118-DD70-4029-A42C-86843A86DD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224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G167:G169</xm:sqref>
        </x14:conditionalFormatting>
        <x14:conditionalFormatting xmlns:xm="http://schemas.microsoft.com/office/excel/2006/main">
          <x14:cfRule type="iconSet" priority="3" id="{C824345A-B230-449E-A152-FFD5A7F8C5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" id="{53952E8E-878A-4691-97EB-E92A2D1163C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1" id="{7C912DE9-7450-4B89-B1C6-2B608F106DF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2014-02-19T05:52:10Z</dcterms:modified>
</cp:coreProperties>
</file>