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C\Desktop\Admission project\1. Project management\9. Timelog\individual time log\"/>
    </mc:Choice>
  </mc:AlternateContent>
  <bookViews>
    <workbookView xWindow="0" yWindow="0" windowWidth="15600" windowHeight="7755" activeTab="1"/>
  </bookViews>
  <sheets>
    <sheet name="List main task" sheetId="2" r:id="rId1"/>
    <sheet name="AS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0" i="1" l="1"/>
  <c r="F54" i="1" l="1"/>
  <c r="F45" i="1" l="1"/>
  <c r="F41" i="1" l="1"/>
  <c r="F47" i="1"/>
  <c r="F39" i="1" l="1"/>
  <c r="F36" i="1" l="1"/>
  <c r="F35" i="1"/>
  <c r="M11" i="1" s="1"/>
  <c r="F34" i="1" l="1"/>
  <c r="F32" i="1"/>
  <c r="F29" i="1" l="1"/>
  <c r="F23" i="1" l="1"/>
  <c r="F19" i="1"/>
  <c r="F10" i="1"/>
  <c r="F22" i="1"/>
  <c r="F18" i="1"/>
  <c r="F17" i="1"/>
  <c r="F16" i="1"/>
  <c r="F15" i="1"/>
  <c r="F13" i="1"/>
  <c r="F12" i="1"/>
  <c r="F7" i="1"/>
  <c r="F8" i="1"/>
  <c r="M10" i="1" l="1"/>
  <c r="M9" i="1"/>
  <c r="M37" i="1" l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8" i="1"/>
  <c r="M7" i="1" l="1"/>
</calcChain>
</file>

<file path=xl/sharedStrings.xml><?xml version="1.0" encoding="utf-8"?>
<sst xmlns="http://schemas.openxmlformats.org/spreadsheetml/2006/main" count="296" uniqueCount="153">
  <si>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</si>
  <si>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</si>
  <si>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</si>
  <si>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</si>
  <si>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</si>
  <si>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</si>
  <si>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</si>
  <si>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</si>
  <si>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</si>
  <si>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</si>
  <si>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1:00PM</t>
  </si>
  <si>
    <t>2:00PM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</si>
  <si>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</si>
  <si>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</si>
  <si>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</si>
  <si>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</si>
  <si>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</si>
  <si>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6</t>
  </si>
  <si>
    <t>Time for doing week 7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</si>
  <si>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</si>
  <si>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</si>
  <si>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</si>
  <si>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</si>
  <si>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</si>
  <si>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</si>
  <si>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</si>
  <si>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</si>
  <si>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</si>
  <si>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</si>
  <si>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</si>
  <si>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</si>
  <si>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</si>
  <si>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</si>
  <si>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</si>
  <si>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</si>
  <si>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</si>
  <si>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</si>
  <si>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</si>
  <si>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</si>
  <si>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</si>
  <si>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</si>
  <si>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</si>
  <si>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</si>
  <si>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</si>
  <si>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</si>
  <si>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</si>
  <si>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</si>
  <si>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</si>
  <si>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</si>
  <si>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</si>
  <si>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</si>
  <si>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</si>
  <si>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</si>
  <si>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</si>
  <si>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</si>
  <si>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</si>
  <si>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</si>
  <si>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</si>
  <si>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</si>
  <si>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>Time Recording Log For: Capstone project</t>
  </si>
  <si>
    <t xml:space="preserve">_Discuss to team  rule in team charter
_Review project charter, communication plan, Configuration plan, Measurement plan, Weekly report and Timelog
_Discuss to process model </t>
  </si>
  <si>
    <t>3:00PM</t>
  </si>
  <si>
    <t>3:30PM</t>
  </si>
  <si>
    <t>1:30PM</t>
  </si>
  <si>
    <t xml:space="preserve">Team meeting </t>
  </si>
  <si>
    <t xml:space="preserve">Trainning </t>
  </si>
  <si>
    <t>Quang Nguyen trainning ACDM</t>
  </si>
  <si>
    <t>9:00PM</t>
  </si>
  <si>
    <t>11:00PM</t>
  </si>
  <si>
    <t>7:00PM</t>
  </si>
  <si>
    <t>8:30PM</t>
  </si>
  <si>
    <t>Define configuration management document and write meeting minutes of trainning ACDM</t>
  </si>
  <si>
    <t>_Review each stage in ACDM and role of ACDM
_Update template configuration management document</t>
  </si>
  <si>
    <t xml:space="preserve">_Khang and Dao introduce about java spring core that they researched
_Dao introduce about Maven and Hibernet
_Khang introduce about Java 6 and Spring 3
</t>
  </si>
  <si>
    <t xml:space="preserve">Team work </t>
  </si>
  <si>
    <t>8:00AM</t>
  </si>
  <si>
    <t>9:00AM</t>
  </si>
  <si>
    <t>10:15AM</t>
  </si>
  <si>
    <t xml:space="preserve">Review development process of team </t>
  </si>
  <si>
    <t>Present work that team completed in this week</t>
  </si>
  <si>
    <t>2:05PM</t>
  </si>
  <si>
    <t>Present about Scrum model, Risk management, Huy presnet spring framework</t>
  </si>
  <si>
    <t>7:30PM</t>
  </si>
  <si>
    <t>10:30PM</t>
  </si>
  <si>
    <t>9:30PM</t>
  </si>
  <si>
    <t>Research Srum model</t>
  </si>
  <si>
    <t>Research Srum model (cont)
Integrate ACDM to Scrum</t>
  </si>
  <si>
    <t>10:00PM</t>
  </si>
  <si>
    <t>Review Srcum that integrated ACDM</t>
  </si>
  <si>
    <t>2:30PM</t>
  </si>
  <si>
    <t>1/Present: 
-Change management document
-Process of team 
-Test management document
2/Review time log</t>
  </si>
  <si>
    <t>4:30PM</t>
  </si>
  <si>
    <t>6:00PM</t>
  </si>
  <si>
    <t>1:15PM</t>
  </si>
  <si>
    <t xml:space="preserve">Define architecture plan document
Write meeting minutes </t>
  </si>
  <si>
    <t>Define team process document (use Scrum Model combine ACDM)</t>
  </si>
  <si>
    <t>AS_PM_Deadline Team Process.doxc</t>
  </si>
  <si>
    <t>AS_AD_Architecture Plan.doxc</t>
  </si>
  <si>
    <t>Phu, Khang, Dao, Chau discuss about Scrum model combine ACDM
Update architeture plan document and deadline team process document</t>
  </si>
  <si>
    <t xml:space="preserve">AS_AD_Architecture Plan.doxc
AS_PM_Deadline Team Process.doxc
</t>
  </si>
  <si>
    <t>5:30PM</t>
  </si>
  <si>
    <t>10:10AM</t>
  </si>
  <si>
    <t>11:30AM</t>
  </si>
  <si>
    <t>5:10PM</t>
  </si>
  <si>
    <t>Prepare architecture plan and deadline team process to report with mentor</t>
  </si>
  <si>
    <t>Report:
-Change plan document
-Requirement plan document
-Architecture plan document
-Master plan
-Issue that team are meeting
-Plan for next week</t>
  </si>
  <si>
    <t xml:space="preserve">Divide ACDM task  for each member </t>
  </si>
  <si>
    <t>Research chief architect role of ACDM and Stage 3 of ACDM</t>
  </si>
  <si>
    <t>Report to research result</t>
  </si>
  <si>
    <t>11:30PM</t>
  </si>
  <si>
    <t>Mapping ACDM to Scrum Model
Mapping role of ACDM to role of Scrum
Update Deadline Team process</t>
  </si>
  <si>
    <t>Ta Ngoc Thien Phu - T101184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</si>
  <si>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</si>
  <si>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</si>
  <si>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Total time of day</t>
  </si>
  <si>
    <t xml:space="preserve">Report research result about Scrum
Divide task about Scrum continuous </t>
  </si>
  <si>
    <t>Drawing Scrum model that have use ACDM
Description for Scrum model</t>
  </si>
  <si>
    <t>Update Deadline team process document
Update Architect Plan</t>
  </si>
  <si>
    <t>12:00PM</t>
  </si>
  <si>
    <t>Discuss about Scrum model that is draw by IDEF0
Divide task about Scrum continuous</t>
  </si>
  <si>
    <t>Trainning Java at Nhat Nghe Center</t>
  </si>
  <si>
    <t>Define table that show description of phase 3 ACDM, inculde Name Steps, image of Process, description 
Write Meeting Minutes</t>
  </si>
  <si>
    <t>4:00PM</t>
  </si>
  <si>
    <t>Update Architecture Plan</t>
  </si>
  <si>
    <t>Report content that team will do it on the week before</t>
  </si>
  <si>
    <t>2:45PM</t>
  </si>
  <si>
    <t>Overview RE phase, divide module for each member to reaserch and give question for this module that members is assigned</t>
  </si>
  <si>
    <t>Brainstroming and give question that related to module Question &amp; Anwser</t>
  </si>
  <si>
    <t>3:50PM</t>
  </si>
  <si>
    <t>Discuss about question that is used to ask customer in each module
Discuss Scrum model with Mrs.Hong</t>
  </si>
  <si>
    <t>11:90PM</t>
  </si>
  <si>
    <t>Write meeting minustes</t>
  </si>
  <si>
    <t>12:30PM</t>
  </si>
  <si>
    <t>5:00PM</t>
  </si>
  <si>
    <t>Discuss and draw activity diagram of module Ban Tin, Hoi-Dap
Design interface of system
Divide task
Update time log</t>
  </si>
  <si>
    <t>9:15AM</t>
  </si>
  <si>
    <t>11:00AM</t>
  </si>
  <si>
    <t>4:15PM</t>
  </si>
  <si>
    <t>Review question have prepared for system</t>
  </si>
  <si>
    <t xml:space="preserve">Analyse architect drivers </t>
  </si>
  <si>
    <t>Collect raw architect drivers  and develop user stories</t>
  </si>
  <si>
    <t>Write meeting minustes
Draw Activity digram of Functional Tim Kiem and Chuyen Tin</t>
  </si>
  <si>
    <t>Write meeting minustes
Update time log</t>
  </si>
  <si>
    <t>Write Functional, Quality Attribute and Entity of Module Soan Tin</t>
  </si>
  <si>
    <t>Update Functional, Quality Attribute and Entity of Module Soan Tin
Update timlog</t>
  </si>
  <si>
    <t>Team Meeting</t>
  </si>
  <si>
    <t>6:30PM</t>
  </si>
  <si>
    <t>10:30AM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</si>
  <si>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</si>
  <si>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</si>
  <si>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Review documents:
-Master plan
-Risk management
-Measuremet management
-Process 
-Entities
Update timelog</t>
  </si>
  <si>
    <t>Update Entities
Write Use case
Update architecture plan document
Update timelog</t>
  </si>
  <si>
    <t>Discuss about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</si>
</sst>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3"/>
      <color indexed="8"/>
      <name val="Times New Roman"/>
      <family val="1"/>
    </font>
    <font>
      <sz val="13"/>
      <name val="Times New Roman"/>
      <family val="1"/>
    </font>
    <font>
      <sz val="11"/>
      <color theme="0"/>
      <name val="Arial"/>
      <family val="2"/>
      <scheme val="minor"/>
    </font>
    <font>
      <sz val="10"/>
      <name val="Arial"/>
      <family val="2"/>
    </font>
    <font>
      <sz val="13"/>
      <color rgb="FF0070C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  <font>
      <sz val="13"/>
      <color rgb="FF0070C0"/>
      <name val="Times New Roman"/>
      <family val="1"/>
      <scheme val="major"/>
    </font>
    <font>
      <b/>
      <sz val="13"/>
      <color rgb="FFFF0000"/>
      <name val="Times New Roman"/>
      <family val="1"/>
      <scheme val="major"/>
    </font>
    <font>
      <b/>
      <sz val="13"/>
      <color theme="0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2" fillId="0" borderId="0" xfId="0" applyFont="1"/>
    <xf numFmtId="16" fontId="4" fillId="0" borderId="1" xfId="0" applyNumberFormat="1" applyFont="1" applyFill="1" applyBorder="1" applyAlignment="1">
      <alignment horizontal="center" vertical="center" wrapText="1"/>
    </xf>
    <xf numFmtId="18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" fontId="4" fillId="2" borderId="1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/>
    <xf numFmtId="0" fontId="6" fillId="0" borderId="1" xfId="0" applyNumberFormat="1" applyFont="1" applyBorder="1"/>
    <xf numFmtId="0" fontId="6" fillId="0" borderId="1" xfId="0" applyNumberFormat="1" applyFont="1" applyFill="1" applyBorder="1"/>
    <xf numFmtId="0" fontId="5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Border="1"/>
    <xf numFmtId="2" fontId="8" fillId="2" borderId="1" xfId="0" applyNumberFormat="1" applyFont="1" applyFill="1" applyBorder="1" applyAlignment="1">
      <alignment horizontal="center" vertical="center" wrapText="1"/>
    </xf>
    <xf numFmtId="16" fontId="4" fillId="4" borderId="1" xfId="0" applyNumberFormat="1" applyFont="1" applyFill="1" applyBorder="1" applyAlignment="1">
      <alignment horizontal="center" vertical="center" wrapText="1"/>
    </xf>
    <xf numFmtId="18" fontId="4" fillId="4" borderId="1" xfId="0" applyNumberFormat="1" applyFont="1" applyFill="1" applyBorder="1" applyAlignment="1">
      <alignment horizontal="center" vertical="center" wrapText="1"/>
    </xf>
    <xf numFmtId="2" fontId="8" fillId="4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4" fillId="2" borderId="1" xfId="0" applyNumberFormat="1" applyFont="1" applyFill="1" applyBorder="1"/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13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164" fontId="15" fillId="0" borderId="1" xfId="0" applyNumberFormat="1" applyFont="1" applyFill="1" applyBorder="1" applyAlignment="1">
      <alignment wrapText="1"/>
    </xf>
    <xf numFmtId="0" fontId="14" fillId="0" borderId="1" xfId="0" applyFont="1" applyFill="1" applyBorder="1" applyAlignment="1"/>
    <xf numFmtId="0" fontId="8" fillId="0" borderId="1" xfId="0" applyFont="1" applyFill="1" applyBorder="1"/>
    <xf numFmtId="0" fontId="14" fillId="0" borderId="10" xfId="0" applyFont="1" applyFill="1" applyBorder="1" applyAlignment="1">
      <alignment horizontal="center" wrapText="1"/>
    </xf>
    <xf numFmtId="2" fontId="8" fillId="0" borderId="1" xfId="0" applyNumberFormat="1" applyFont="1" applyFill="1" applyBorder="1" applyAlignment="1">
      <alignment horizontal="right"/>
    </xf>
    <xf numFmtId="2" fontId="8" fillId="0" borderId="1" xfId="0" applyNumberFormat="1" applyFont="1" applyFill="1" applyBorder="1"/>
    <xf numFmtId="0" fontId="8" fillId="0" borderId="1" xfId="0" applyFont="1" applyBorder="1"/>
    <xf numFmtId="2" fontId="8" fillId="0" borderId="1" xfId="0" applyNumberFormat="1" applyFont="1" applyBorder="1"/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8" fillId="0" borderId="0" xfId="0" applyFont="1"/>
    <xf numFmtId="0" fontId="8" fillId="0" borderId="13" xfId="0" applyFont="1" applyFill="1" applyBorder="1" applyAlignment="1">
      <alignment vertical="center"/>
    </xf>
    <xf numFmtId="2" fontId="8" fillId="2" borderId="1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8" fillId="2" borderId="15" xfId="0" applyFont="1" applyFill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2" borderId="15" xfId="0" applyFont="1" applyFill="1" applyBorder="1" applyAlignment="1">
      <alignment vertical="center"/>
    </xf>
    <xf numFmtId="16" fontId="4" fillId="2" borderId="14" xfId="0" applyNumberFormat="1" applyFont="1" applyFill="1" applyBorder="1" applyAlignment="1">
      <alignment horizontal="center" vertical="center" wrapText="1"/>
    </xf>
    <xf numFmtId="16" fontId="4" fillId="2" borderId="15" xfId="0" applyNumberFormat="1" applyFont="1" applyFill="1" applyBorder="1" applyAlignment="1">
      <alignment horizontal="center" vertical="center" wrapText="1"/>
    </xf>
    <xf numFmtId="16" fontId="4" fillId="2" borderId="13" xfId="0" applyNumberFormat="1" applyFont="1" applyFill="1" applyBorder="1" applyAlignment="1">
      <alignment horizontal="center"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16" fontId="4" fillId="0" borderId="14" xfId="0" applyNumberFormat="1" applyFont="1" applyFill="1" applyBorder="1" applyAlignment="1">
      <alignment horizontal="center" vertical="center" wrapText="1"/>
    </xf>
    <xf numFmtId="16" fontId="4" fillId="0" borderId="15" xfId="0" applyNumberFormat="1" applyFont="1" applyFill="1" applyBorder="1" applyAlignment="1">
      <alignment horizontal="center" vertical="center" wrapText="1"/>
    </xf>
    <xf numFmtId="16" fontId="4" fillId="0" borderId="13" xfId="0" applyNumberFormat="1" applyFont="1" applyFill="1" applyBorder="1" applyAlignment="1">
      <alignment horizontal="center" vertical="center" wrapText="1"/>
    </xf>
    <xf numFmtId="2" fontId="8" fillId="4" borderId="14" xfId="0" applyNumberFormat="1" applyFont="1" applyFill="1" applyBorder="1" applyAlignment="1">
      <alignment horizontal="center" vertical="center"/>
    </xf>
    <xf numFmtId="2" fontId="8" fillId="4" borderId="15" xfId="0" applyNumberFormat="1" applyFont="1" applyFill="1" applyBorder="1" applyAlignment="1">
      <alignment horizontal="center" vertical="center"/>
    </xf>
    <xf numFmtId="2" fontId="8" fillId="4" borderId="13" xfId="0" applyNumberFormat="1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4.25" x14ac:dyDescent="0.2"/>
  <cols>
    <col min="1" max="1" width="3.125" bestFit="1" customWidth="1"/>
    <col min="2" max="2" width="22.375" bestFit="1" customWidth="1"/>
  </cols>
  <sheetData>
    <row r="3" spans="1:2" x14ac:dyDescent="0.2">
      <c r="A3" s="19" t="s">
        <v>31</v>
      </c>
      <c r="B3" s="19" t="s">
        <v>36</v>
      </c>
    </row>
    <row r="4" spans="1:2" x14ac:dyDescent="0.2">
      <c r="A4" s="15">
        <v>1</v>
      </c>
      <c r="B4" s="16" t="s">
        <v>24</v>
      </c>
    </row>
    <row r="5" spans="1:2" x14ac:dyDescent="0.2">
      <c r="A5" s="15">
        <v>2</v>
      </c>
      <c r="B5" s="17" t="s">
        <v>25</v>
      </c>
    </row>
    <row r="6" spans="1:2" x14ac:dyDescent="0.2">
      <c r="A6" s="15">
        <v>3</v>
      </c>
      <c r="B6" s="17" t="s">
        <v>26</v>
      </c>
    </row>
    <row r="7" spans="1:2" x14ac:dyDescent="0.2">
      <c r="A7" s="15">
        <v>4</v>
      </c>
      <c r="B7" s="17" t="s">
        <v>27</v>
      </c>
    </row>
    <row r="8" spans="1:2" x14ac:dyDescent="0.2">
      <c r="A8" s="15">
        <v>5</v>
      </c>
      <c r="B8" s="17" t="s">
        <v>29</v>
      </c>
    </row>
    <row r="9" spans="1:2" x14ac:dyDescent="0.2">
      <c r="A9" s="15">
        <v>6</v>
      </c>
      <c r="B9" s="17" t="s">
        <v>28</v>
      </c>
    </row>
    <row r="10" spans="1:2" x14ac:dyDescent="0.2">
      <c r="A10" s="15">
        <v>7</v>
      </c>
      <c r="B10" s="18" t="s">
        <v>30</v>
      </c>
    </row>
    <row r="11" spans="1:2" x14ac:dyDescent="0.2">
      <c r="A11" s="15">
        <v>8</v>
      </c>
      <c r="B11" s="18" t="s">
        <v>32</v>
      </c>
    </row>
    <row r="12" spans="1:2" x14ac:dyDescent="0.2">
      <c r="A12" s="15">
        <v>9</v>
      </c>
      <c r="B12" s="18" t="s">
        <v>33</v>
      </c>
    </row>
    <row r="13" spans="1:2" x14ac:dyDescent="0.2">
      <c r="A13" s="15">
        <v>10</v>
      </c>
      <c r="B13" s="18" t="s">
        <v>34</v>
      </c>
    </row>
    <row r="14" spans="1:2" x14ac:dyDescent="0.2">
      <c r="A14" s="15">
        <v>11</v>
      </c>
      <c r="B14" s="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"/>
  <sheetViews>
    <sheetView tabSelected="1" zoomScaleNormal="100" workbookViewId="0">
      <pane xSplit="6" ySplit="6" topLeftCell="H50" activePane="bottomRight" state="frozen"/>
      <selection pane="topRight" activeCell="F1" sqref="F1"/>
      <selection pane="bottomLeft" activeCell="A7" sqref="A7"/>
      <selection pane="bottomRight" activeCell="H52" sqref="H52"/>
    </sheetView>
  </sheetViews>
  <sheetFormatPr defaultColWidth="9" defaultRowHeight="15.75" x14ac:dyDescent="0.25"/>
  <cols>
    <col min="1" max="1" width="6.125" style="1" customWidth="1"/>
    <col min="2" max="2" width="12.75" style="1" customWidth="1"/>
    <col min="3" max="4" width="11.375" style="1" bestFit="1" customWidth="1"/>
    <col min="5" max="5" width="8.875" style="1" customWidth="1"/>
    <col min="6" max="6" width="13.25" style="1" customWidth="1"/>
    <col min="7" max="7" width="48.75" style="1" bestFit="1" customWidth="1"/>
    <col min="8" max="8" width="66.375" style="1" customWidth="1"/>
    <col min="9" max="9" width="73.625" style="1" customWidth="1"/>
    <col min="10" max="10" width="72.25" style="1" customWidth="1"/>
    <col min="11" max="11" width="27.25" style="1" customWidth="1"/>
    <col min="12" max="12" width="9" style="1"/>
    <col min="13" max="13" width="7.25" style="1" bestFit="1" customWidth="1"/>
    <col min="14" max="14" width="8.375" style="1" bestFit="1" customWidth="1"/>
    <col min="15" max="16384" width="9" style="1"/>
  </cols>
  <sheetData>
    <row r="1" spans="1:14" x14ac:dyDescent="0.25">
      <c r="A1" s="88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90"/>
    </row>
    <row r="2" spans="1:14" ht="15.75" customHeight="1" x14ac:dyDescent="0.25">
      <c r="A2" s="85" t="s">
        <v>59</v>
      </c>
      <c r="B2" s="86"/>
      <c r="C2" s="86"/>
      <c r="D2" s="86"/>
      <c r="E2" s="86"/>
      <c r="F2" s="87"/>
      <c r="G2" s="91" t="s">
        <v>22</v>
      </c>
      <c r="H2" s="92"/>
      <c r="I2" s="92"/>
      <c r="J2" s="92"/>
      <c r="K2" s="92"/>
      <c r="L2" s="92"/>
      <c r="M2" s="92"/>
      <c r="N2" s="93"/>
    </row>
    <row r="3" spans="1:14" ht="15.75" customHeight="1" x14ac:dyDescent="0.25">
      <c r="A3" s="100" t="s">
        <v>111</v>
      </c>
      <c r="B3" s="101"/>
      <c r="C3" s="101"/>
      <c r="D3" s="101"/>
      <c r="E3" s="101"/>
      <c r="F3" s="102"/>
      <c r="G3" s="94"/>
      <c r="H3" s="95"/>
      <c r="I3" s="95"/>
      <c r="J3" s="95"/>
      <c r="K3" s="95"/>
      <c r="L3" s="95"/>
      <c r="M3" s="95"/>
      <c r="N3" s="96"/>
    </row>
    <row r="4" spans="1:14" x14ac:dyDescent="0.25">
      <c r="A4" s="103"/>
      <c r="B4" s="104"/>
      <c r="C4" s="104"/>
      <c r="D4" s="104"/>
      <c r="E4" s="104"/>
      <c r="F4" s="105"/>
      <c r="G4" s="97"/>
      <c r="H4" s="98"/>
      <c r="I4" s="98"/>
      <c r="J4" s="98"/>
      <c r="K4" s="98"/>
      <c r="L4" s="98"/>
      <c r="M4" s="98"/>
      <c r="N4" s="99"/>
    </row>
    <row r="5" spans="1:14" ht="49.5" x14ac:dyDescent="0.25">
      <c r="A5" s="108"/>
      <c r="B5" s="109"/>
      <c r="C5" s="109"/>
      <c r="D5" s="109"/>
      <c r="E5" s="109"/>
      <c r="F5" s="110"/>
      <c r="G5" s="32"/>
      <c r="H5" s="56" t="s">
        <v>112</v>
      </c>
      <c r="I5" s="33" t="s">
        <v>113</v>
      </c>
      <c r="J5" s="34"/>
      <c r="K5" s="34"/>
      <c r="L5" s="35"/>
      <c r="M5" s="34"/>
      <c r="N5" s="34"/>
    </row>
    <row r="6" spans="1:14" ht="33" x14ac:dyDescent="0.25">
      <c r="A6" s="36" t="s">
        <v>0</v>
      </c>
      <c r="B6" s="36" t="s">
        <v>1</v>
      </c>
      <c r="C6" s="36" t="s">
        <v>2</v>
      </c>
      <c r="D6" s="36" t="s">
        <v>3</v>
      </c>
      <c r="E6" s="36" t="s">
        <v>4</v>
      </c>
      <c r="F6" s="36" t="s">
        <v>114</v>
      </c>
      <c r="G6" s="36" t="s">
        <v>5</v>
      </c>
      <c r="H6" s="36" t="s">
        <v>37</v>
      </c>
      <c r="I6" s="36" t="s">
        <v>6</v>
      </c>
      <c r="J6" s="36" t="s">
        <v>7</v>
      </c>
      <c r="K6" s="107"/>
      <c r="L6" s="107"/>
      <c r="M6" s="107"/>
      <c r="N6" s="107"/>
    </row>
    <row r="7" spans="1:14" ht="16.5" x14ac:dyDescent="0.25">
      <c r="A7" s="6">
        <v>1</v>
      </c>
      <c r="B7" s="9">
        <v>41586</v>
      </c>
      <c r="C7" s="3" t="s">
        <v>10</v>
      </c>
      <c r="D7" s="3" t="s">
        <v>11</v>
      </c>
      <c r="E7" s="4">
        <v>1</v>
      </c>
      <c r="F7" s="54">
        <f t="shared" ref="F7" si="0">E7</f>
        <v>1</v>
      </c>
      <c r="G7" s="5" t="s">
        <v>23</v>
      </c>
      <c r="H7" s="5"/>
      <c r="I7" s="7"/>
      <c r="J7" s="37"/>
      <c r="K7" s="106" t="s">
        <v>8</v>
      </c>
      <c r="L7" s="106"/>
      <c r="M7" s="38">
        <f>SUM(M8:M37)</f>
        <v>91.01</v>
      </c>
      <c r="N7" s="39" t="s">
        <v>9</v>
      </c>
    </row>
    <row r="8" spans="1:14" ht="16.5" x14ac:dyDescent="0.25">
      <c r="A8" s="81">
        <v>2</v>
      </c>
      <c r="B8" s="2">
        <v>41589</v>
      </c>
      <c r="C8" s="12" t="s">
        <v>11</v>
      </c>
      <c r="D8" s="12" t="s">
        <v>62</v>
      </c>
      <c r="E8" s="13">
        <v>1.5</v>
      </c>
      <c r="F8" s="111">
        <f>SUM(E8:E9)</f>
        <v>3</v>
      </c>
      <c r="G8" s="14" t="s">
        <v>65</v>
      </c>
      <c r="H8" s="8" t="s">
        <v>66</v>
      </c>
      <c r="I8" s="11"/>
      <c r="J8" s="40"/>
      <c r="K8" s="41" t="s">
        <v>12</v>
      </c>
      <c r="L8" s="40"/>
      <c r="M8" s="42">
        <f>SUM(F7)</f>
        <v>1</v>
      </c>
      <c r="N8" s="39" t="s">
        <v>9</v>
      </c>
    </row>
    <row r="9" spans="1:14" ht="33" x14ac:dyDescent="0.25">
      <c r="A9" s="82"/>
      <c r="B9" s="2">
        <v>41589</v>
      </c>
      <c r="C9" s="12" t="s">
        <v>69</v>
      </c>
      <c r="D9" s="12" t="s">
        <v>70</v>
      </c>
      <c r="E9" s="13">
        <v>1.5</v>
      </c>
      <c r="F9" s="112"/>
      <c r="G9" s="14" t="s">
        <v>27</v>
      </c>
      <c r="H9" s="8" t="s">
        <v>71</v>
      </c>
      <c r="I9" s="11"/>
      <c r="J9" s="40"/>
      <c r="K9" s="41" t="s">
        <v>13</v>
      </c>
      <c r="L9" s="40"/>
      <c r="M9" s="43">
        <f>SUM(F8:F17)</f>
        <v>16.3</v>
      </c>
      <c r="N9" s="39" t="s">
        <v>9</v>
      </c>
    </row>
    <row r="10" spans="1:14" ht="66" x14ac:dyDescent="0.25">
      <c r="A10" s="82"/>
      <c r="B10" s="2">
        <v>41590</v>
      </c>
      <c r="C10" s="12" t="s">
        <v>10</v>
      </c>
      <c r="D10" s="12" t="s">
        <v>61</v>
      </c>
      <c r="E10" s="13">
        <v>2</v>
      </c>
      <c r="F10" s="111">
        <f>SUM(E10:E11)</f>
        <v>4</v>
      </c>
      <c r="G10" s="14" t="s">
        <v>64</v>
      </c>
      <c r="H10" s="8" t="s">
        <v>60</v>
      </c>
      <c r="I10" s="11"/>
      <c r="J10" s="40"/>
      <c r="K10" s="41" t="s">
        <v>14</v>
      </c>
      <c r="L10" s="44"/>
      <c r="M10" s="45">
        <f>SUM(F18:F34)</f>
        <v>31.3</v>
      </c>
      <c r="N10" s="39" t="s">
        <v>9</v>
      </c>
    </row>
    <row r="11" spans="1:14" ht="33" x14ac:dyDescent="0.25">
      <c r="A11" s="82"/>
      <c r="B11" s="2">
        <v>41590</v>
      </c>
      <c r="C11" s="12" t="s">
        <v>67</v>
      </c>
      <c r="D11" s="12" t="s">
        <v>68</v>
      </c>
      <c r="E11" s="13">
        <v>2</v>
      </c>
      <c r="F11" s="112"/>
      <c r="G11" s="14" t="s">
        <v>27</v>
      </c>
      <c r="H11" s="8" t="s">
        <v>72</v>
      </c>
      <c r="I11" s="11"/>
      <c r="J11" s="40"/>
      <c r="K11" s="41" t="s">
        <v>15</v>
      </c>
      <c r="L11" s="44"/>
      <c r="M11" s="45">
        <f>SUM(F35:F48)</f>
        <v>28.41</v>
      </c>
      <c r="N11" s="39" t="s">
        <v>9</v>
      </c>
    </row>
    <row r="12" spans="1:14" ht="66" x14ac:dyDescent="0.25">
      <c r="A12" s="82"/>
      <c r="B12" s="2">
        <v>41591</v>
      </c>
      <c r="C12" s="12" t="s">
        <v>63</v>
      </c>
      <c r="D12" s="12" t="s">
        <v>62</v>
      </c>
      <c r="E12" s="13">
        <v>2</v>
      </c>
      <c r="F12" s="55">
        <f t="shared" ref="F12" si="1">E12</f>
        <v>2</v>
      </c>
      <c r="G12" s="14" t="s">
        <v>64</v>
      </c>
      <c r="H12" s="20" t="s">
        <v>73</v>
      </c>
      <c r="I12" s="40"/>
      <c r="J12" s="40"/>
      <c r="K12" s="41" t="s">
        <v>16</v>
      </c>
      <c r="L12" s="44"/>
      <c r="M12" s="45">
        <f>SUM(F49:F56)</f>
        <v>14</v>
      </c>
      <c r="N12" s="39" t="s">
        <v>9</v>
      </c>
    </row>
    <row r="13" spans="1:14" ht="16.5" x14ac:dyDescent="0.25">
      <c r="A13" s="82"/>
      <c r="B13" s="2">
        <v>41592</v>
      </c>
      <c r="C13" s="12" t="s">
        <v>75</v>
      </c>
      <c r="D13" s="12" t="s">
        <v>76</v>
      </c>
      <c r="E13" s="13">
        <v>1</v>
      </c>
      <c r="F13" s="111">
        <f>SUM(E13:E14)</f>
        <v>2.25</v>
      </c>
      <c r="G13" s="14" t="s">
        <v>74</v>
      </c>
      <c r="H13" s="20" t="s">
        <v>78</v>
      </c>
      <c r="I13" s="40"/>
      <c r="J13" s="40"/>
      <c r="K13" s="41" t="s">
        <v>17</v>
      </c>
      <c r="L13" s="44"/>
      <c r="M13" s="45">
        <f>SUM(F57:F61)</f>
        <v>0</v>
      </c>
      <c r="N13" s="39" t="s">
        <v>9</v>
      </c>
    </row>
    <row r="14" spans="1:14" ht="16.5" x14ac:dyDescent="0.25">
      <c r="A14" s="82"/>
      <c r="B14" s="2">
        <v>41592</v>
      </c>
      <c r="C14" s="12" t="s">
        <v>76</v>
      </c>
      <c r="D14" s="12" t="s">
        <v>77</v>
      </c>
      <c r="E14" s="13">
        <v>1.25</v>
      </c>
      <c r="F14" s="112"/>
      <c r="G14" s="21" t="s">
        <v>28</v>
      </c>
      <c r="H14" s="46" t="s">
        <v>79</v>
      </c>
      <c r="I14" s="40"/>
      <c r="J14" s="40"/>
      <c r="K14" s="41" t="s">
        <v>18</v>
      </c>
      <c r="L14" s="44"/>
      <c r="M14" s="45">
        <f>SUM(F62:F66)</f>
        <v>0</v>
      </c>
      <c r="N14" s="39" t="s">
        <v>9</v>
      </c>
    </row>
    <row r="15" spans="1:14" ht="33" x14ac:dyDescent="0.25">
      <c r="A15" s="82"/>
      <c r="B15" s="2">
        <v>41593</v>
      </c>
      <c r="C15" s="12" t="s">
        <v>10</v>
      </c>
      <c r="D15" s="12" t="s">
        <v>80</v>
      </c>
      <c r="E15" s="13">
        <v>1.05</v>
      </c>
      <c r="F15" s="55">
        <f t="shared" ref="F15:F18" si="2">E15</f>
        <v>1.05</v>
      </c>
      <c r="G15" s="47" t="s">
        <v>64</v>
      </c>
      <c r="H15" s="46" t="s">
        <v>81</v>
      </c>
      <c r="I15" s="40"/>
      <c r="J15" s="40"/>
      <c r="K15" s="41" t="s">
        <v>19</v>
      </c>
      <c r="L15" s="44"/>
      <c r="M15" s="45">
        <f>SUM(F67:F71)</f>
        <v>0</v>
      </c>
      <c r="N15" s="39" t="s">
        <v>9</v>
      </c>
    </row>
    <row r="16" spans="1:14" ht="16.5" x14ac:dyDescent="0.25">
      <c r="A16" s="82"/>
      <c r="B16" s="23">
        <v>41594</v>
      </c>
      <c r="C16" s="24" t="s">
        <v>84</v>
      </c>
      <c r="D16" s="24" t="s">
        <v>83</v>
      </c>
      <c r="E16" s="25">
        <v>1</v>
      </c>
      <c r="F16" s="55">
        <f t="shared" si="2"/>
        <v>1</v>
      </c>
      <c r="G16" s="48" t="s">
        <v>27</v>
      </c>
      <c r="H16" s="49" t="s">
        <v>85</v>
      </c>
      <c r="I16" s="50"/>
      <c r="J16" s="50"/>
      <c r="K16" s="41" t="s">
        <v>20</v>
      </c>
      <c r="L16" s="44"/>
      <c r="M16" s="45">
        <f>SUM(F72:F76)</f>
        <v>0</v>
      </c>
      <c r="N16" s="39" t="s">
        <v>9</v>
      </c>
    </row>
    <row r="17" spans="1:14" ht="33" x14ac:dyDescent="0.25">
      <c r="A17" s="83"/>
      <c r="B17" s="23">
        <v>41595</v>
      </c>
      <c r="C17" s="24" t="s">
        <v>82</v>
      </c>
      <c r="D17" s="24" t="s">
        <v>83</v>
      </c>
      <c r="E17" s="25">
        <v>3</v>
      </c>
      <c r="F17" s="55">
        <f t="shared" si="2"/>
        <v>3</v>
      </c>
      <c r="G17" s="48" t="s">
        <v>27</v>
      </c>
      <c r="H17" s="49" t="s">
        <v>86</v>
      </c>
      <c r="I17" s="50"/>
      <c r="J17" s="50"/>
      <c r="K17" s="41" t="s">
        <v>21</v>
      </c>
      <c r="L17" s="44"/>
      <c r="M17" s="45">
        <f>SUM(F77:F81)</f>
        <v>0</v>
      </c>
      <c r="N17" s="39" t="s">
        <v>9</v>
      </c>
    </row>
    <row r="18" spans="1:14" ht="16.5" x14ac:dyDescent="0.25">
      <c r="A18" s="84">
        <v>3</v>
      </c>
      <c r="B18" s="9">
        <v>41596</v>
      </c>
      <c r="C18" s="3" t="s">
        <v>67</v>
      </c>
      <c r="D18" s="3" t="s">
        <v>87</v>
      </c>
      <c r="E18" s="22">
        <v>1</v>
      </c>
      <c r="F18" s="54">
        <f t="shared" si="2"/>
        <v>1</v>
      </c>
      <c r="G18" s="28" t="s">
        <v>27</v>
      </c>
      <c r="H18" s="27" t="s">
        <v>88</v>
      </c>
      <c r="I18" s="37"/>
      <c r="J18" s="37"/>
      <c r="K18" s="41" t="s">
        <v>39</v>
      </c>
      <c r="L18" s="44"/>
      <c r="M18" s="45">
        <f>SUM(F82:F86)</f>
        <v>0</v>
      </c>
      <c r="N18" s="39" t="s">
        <v>9</v>
      </c>
    </row>
    <row r="19" spans="1:14" ht="82.5" x14ac:dyDescent="0.25">
      <c r="A19" s="71"/>
      <c r="B19" s="65">
        <v>41597</v>
      </c>
      <c r="C19" s="3" t="s">
        <v>63</v>
      </c>
      <c r="D19" s="3" t="s">
        <v>89</v>
      </c>
      <c r="E19" s="22">
        <v>1</v>
      </c>
      <c r="F19" s="68">
        <f>SUM(E19:E21)</f>
        <v>4.6500000000000004</v>
      </c>
      <c r="G19" s="26" t="s">
        <v>64</v>
      </c>
      <c r="H19" s="27" t="s">
        <v>90</v>
      </c>
      <c r="I19" s="37"/>
      <c r="J19" s="37"/>
      <c r="K19" s="41" t="s">
        <v>40</v>
      </c>
      <c r="L19" s="44"/>
      <c r="M19" s="45">
        <f>SUM(F87:F91)</f>
        <v>0</v>
      </c>
      <c r="N19" s="39" t="s">
        <v>9</v>
      </c>
    </row>
    <row r="20" spans="1:14" ht="33" x14ac:dyDescent="0.25">
      <c r="A20" s="71"/>
      <c r="B20" s="66"/>
      <c r="C20" s="3" t="s">
        <v>91</v>
      </c>
      <c r="D20" s="3" t="s">
        <v>92</v>
      </c>
      <c r="E20" s="22">
        <v>1.5</v>
      </c>
      <c r="F20" s="69"/>
      <c r="G20" s="28" t="s">
        <v>27</v>
      </c>
      <c r="H20" s="27" t="s">
        <v>94</v>
      </c>
      <c r="I20" s="28" t="s">
        <v>97</v>
      </c>
      <c r="J20" s="37"/>
      <c r="K20" s="41" t="s">
        <v>41</v>
      </c>
      <c r="L20" s="44"/>
      <c r="M20" s="45">
        <f>SUM(F92:F96)</f>
        <v>0</v>
      </c>
      <c r="N20" s="39" t="s">
        <v>9</v>
      </c>
    </row>
    <row r="21" spans="1:14" ht="16.5" x14ac:dyDescent="0.25">
      <c r="A21" s="71"/>
      <c r="B21" s="67"/>
      <c r="C21" s="3" t="s">
        <v>67</v>
      </c>
      <c r="D21" s="3" t="s">
        <v>93</v>
      </c>
      <c r="E21" s="22">
        <v>2.15</v>
      </c>
      <c r="F21" s="70"/>
      <c r="G21" s="28" t="s">
        <v>27</v>
      </c>
      <c r="H21" s="27" t="s">
        <v>95</v>
      </c>
      <c r="I21" s="28" t="s">
        <v>96</v>
      </c>
      <c r="J21" s="37"/>
      <c r="K21" s="41" t="s">
        <v>42</v>
      </c>
      <c r="L21" s="44"/>
      <c r="M21" s="45">
        <f>SUM(F97:F101)</f>
        <v>0</v>
      </c>
      <c r="N21" s="39" t="s">
        <v>9</v>
      </c>
    </row>
    <row r="22" spans="1:14" ht="49.5" x14ac:dyDescent="0.25">
      <c r="A22" s="71"/>
      <c r="B22" s="9">
        <v>41598</v>
      </c>
      <c r="C22" s="3" t="s">
        <v>63</v>
      </c>
      <c r="D22" s="3" t="s">
        <v>100</v>
      </c>
      <c r="E22" s="22">
        <v>4</v>
      </c>
      <c r="F22" s="54">
        <f t="shared" ref="F22" si="3">E22</f>
        <v>4</v>
      </c>
      <c r="G22" s="28" t="s">
        <v>27</v>
      </c>
      <c r="H22" s="27" t="s">
        <v>98</v>
      </c>
      <c r="I22" s="51" t="s">
        <v>99</v>
      </c>
      <c r="J22" s="37"/>
      <c r="K22" s="41" t="s">
        <v>43</v>
      </c>
      <c r="L22" s="44"/>
      <c r="M22" s="45">
        <f>SUM(F102:F106)</f>
        <v>0</v>
      </c>
      <c r="N22" s="39" t="s">
        <v>9</v>
      </c>
    </row>
    <row r="23" spans="1:14" ht="49.5" x14ac:dyDescent="0.25">
      <c r="A23" s="71"/>
      <c r="B23" s="65">
        <v>41599</v>
      </c>
      <c r="C23" s="3" t="s">
        <v>75</v>
      </c>
      <c r="D23" s="3" t="s">
        <v>76</v>
      </c>
      <c r="E23" s="22">
        <v>1</v>
      </c>
      <c r="F23" s="68">
        <f>SUM(E23:E28)</f>
        <v>9.65</v>
      </c>
      <c r="G23" s="31" t="s">
        <v>64</v>
      </c>
      <c r="H23" s="30" t="s">
        <v>104</v>
      </c>
      <c r="I23" s="51" t="s">
        <v>99</v>
      </c>
      <c r="J23" s="37"/>
      <c r="K23" s="41" t="s">
        <v>44</v>
      </c>
      <c r="L23" s="44"/>
      <c r="M23" s="45">
        <f>SUM(F107:F111)</f>
        <v>0</v>
      </c>
      <c r="N23" s="39" t="s">
        <v>9</v>
      </c>
    </row>
    <row r="24" spans="1:14" ht="115.5" x14ac:dyDescent="0.25">
      <c r="A24" s="71"/>
      <c r="B24" s="66"/>
      <c r="C24" s="3" t="s">
        <v>76</v>
      </c>
      <c r="D24" s="3" t="s">
        <v>101</v>
      </c>
      <c r="E24" s="22">
        <v>1.1599999999999999</v>
      </c>
      <c r="F24" s="69"/>
      <c r="G24" s="29" t="s">
        <v>28</v>
      </c>
      <c r="H24" s="27" t="s">
        <v>105</v>
      </c>
      <c r="I24" s="51"/>
      <c r="J24" s="37"/>
      <c r="K24" s="41" t="s">
        <v>45</v>
      </c>
      <c r="L24" s="44"/>
      <c r="M24" s="45">
        <f>SUM(F112:F116)</f>
        <v>0</v>
      </c>
      <c r="N24" s="39" t="s">
        <v>9</v>
      </c>
    </row>
    <row r="25" spans="1:14" ht="16.5" x14ac:dyDescent="0.25">
      <c r="A25" s="71"/>
      <c r="B25" s="66"/>
      <c r="C25" s="3" t="s">
        <v>101</v>
      </c>
      <c r="D25" s="3" t="s">
        <v>102</v>
      </c>
      <c r="E25" s="22">
        <v>1.33</v>
      </c>
      <c r="F25" s="69"/>
      <c r="G25" s="26" t="s">
        <v>64</v>
      </c>
      <c r="H25" s="27" t="s">
        <v>106</v>
      </c>
      <c r="I25" s="51"/>
      <c r="J25" s="37"/>
      <c r="K25" s="41" t="s">
        <v>46</v>
      </c>
      <c r="L25" s="44"/>
      <c r="M25" s="45">
        <f>SUM(F117:F121)</f>
        <v>0</v>
      </c>
      <c r="N25" s="39" t="s">
        <v>9</v>
      </c>
    </row>
    <row r="26" spans="1:14" ht="16.5" x14ac:dyDescent="0.25">
      <c r="A26" s="71"/>
      <c r="B26" s="66"/>
      <c r="C26" s="3" t="s">
        <v>63</v>
      </c>
      <c r="D26" s="3" t="s">
        <v>61</v>
      </c>
      <c r="E26" s="22">
        <v>1.5</v>
      </c>
      <c r="F26" s="69"/>
      <c r="G26" s="28" t="s">
        <v>27</v>
      </c>
      <c r="H26" s="27" t="s">
        <v>107</v>
      </c>
      <c r="I26" s="51"/>
      <c r="J26" s="37"/>
      <c r="K26" s="41" t="s">
        <v>47</v>
      </c>
      <c r="L26" s="44"/>
      <c r="M26" s="45">
        <f>SUM(F122:F126)</f>
        <v>0</v>
      </c>
      <c r="N26" s="39" t="s">
        <v>9</v>
      </c>
    </row>
    <row r="27" spans="1:14" ht="16.5" x14ac:dyDescent="0.25">
      <c r="A27" s="71"/>
      <c r="B27" s="66"/>
      <c r="C27" s="3" t="s">
        <v>61</v>
      </c>
      <c r="D27" s="3" t="s">
        <v>103</v>
      </c>
      <c r="E27" s="22">
        <v>2.16</v>
      </c>
      <c r="F27" s="69"/>
      <c r="G27" s="26" t="s">
        <v>64</v>
      </c>
      <c r="H27" s="27" t="s">
        <v>108</v>
      </c>
      <c r="I27" s="51"/>
      <c r="J27" s="37"/>
      <c r="K27" s="41" t="s">
        <v>48</v>
      </c>
      <c r="L27" s="44"/>
      <c r="M27" s="45">
        <f>SUM(F127:F131)</f>
        <v>0</v>
      </c>
      <c r="N27" s="39" t="s">
        <v>9</v>
      </c>
    </row>
    <row r="28" spans="1:14" ht="49.5" x14ac:dyDescent="0.25">
      <c r="A28" s="71"/>
      <c r="B28" s="67"/>
      <c r="C28" s="3" t="s">
        <v>67</v>
      </c>
      <c r="D28" s="3" t="s">
        <v>109</v>
      </c>
      <c r="E28" s="22">
        <v>2.5</v>
      </c>
      <c r="F28" s="70"/>
      <c r="G28" s="28" t="s">
        <v>27</v>
      </c>
      <c r="H28" s="27" t="s">
        <v>110</v>
      </c>
      <c r="I28" s="28" t="s">
        <v>96</v>
      </c>
      <c r="J28" s="37"/>
      <c r="K28" s="41" t="s">
        <v>49</v>
      </c>
      <c r="L28" s="44"/>
      <c r="M28" s="45">
        <f>SUM(F132:F136)</f>
        <v>0</v>
      </c>
      <c r="N28" s="39" t="s">
        <v>9</v>
      </c>
    </row>
    <row r="29" spans="1:14" ht="33" x14ac:dyDescent="0.25">
      <c r="A29" s="71"/>
      <c r="B29" s="65">
        <v>41600</v>
      </c>
      <c r="C29" s="3" t="s">
        <v>63</v>
      </c>
      <c r="D29" s="3" t="s">
        <v>61</v>
      </c>
      <c r="E29" s="22">
        <v>1.5</v>
      </c>
      <c r="F29" s="68">
        <f>SUM(E29:E31)</f>
        <v>5.5</v>
      </c>
      <c r="G29" s="31" t="s">
        <v>64</v>
      </c>
      <c r="H29" s="27" t="s">
        <v>115</v>
      </c>
      <c r="I29" s="28" t="s">
        <v>96</v>
      </c>
      <c r="J29" s="37"/>
      <c r="K29" s="41" t="s">
        <v>50</v>
      </c>
      <c r="L29" s="44"/>
      <c r="M29" s="45">
        <f>SUM(F137:F141)</f>
        <v>0</v>
      </c>
      <c r="N29" s="39" t="s">
        <v>9</v>
      </c>
    </row>
    <row r="30" spans="1:14" ht="33" x14ac:dyDescent="0.25">
      <c r="A30" s="71"/>
      <c r="B30" s="66"/>
      <c r="C30" s="3" t="s">
        <v>61</v>
      </c>
      <c r="D30" s="3" t="s">
        <v>91</v>
      </c>
      <c r="E30" s="22">
        <v>1.5</v>
      </c>
      <c r="F30" s="69"/>
      <c r="G30" s="28" t="s">
        <v>27</v>
      </c>
      <c r="H30" s="27" t="s">
        <v>116</v>
      </c>
      <c r="I30" s="28" t="s">
        <v>96</v>
      </c>
      <c r="J30" s="37"/>
      <c r="K30" s="41" t="s">
        <v>51</v>
      </c>
      <c r="L30" s="44"/>
      <c r="M30" s="45">
        <f>SUM(F142:F146)</f>
        <v>0</v>
      </c>
      <c r="N30" s="39" t="s">
        <v>9</v>
      </c>
    </row>
    <row r="31" spans="1:14" ht="49.5" x14ac:dyDescent="0.25">
      <c r="A31" s="71"/>
      <c r="B31" s="67"/>
      <c r="C31" s="3" t="s">
        <v>70</v>
      </c>
      <c r="D31" s="3" t="s">
        <v>68</v>
      </c>
      <c r="E31" s="22">
        <v>2.5</v>
      </c>
      <c r="F31" s="70"/>
      <c r="G31" s="28" t="s">
        <v>27</v>
      </c>
      <c r="H31" s="27" t="s">
        <v>117</v>
      </c>
      <c r="I31" s="51" t="s">
        <v>99</v>
      </c>
      <c r="J31" s="37"/>
      <c r="K31" s="41" t="s">
        <v>52</v>
      </c>
      <c r="L31" s="44"/>
      <c r="M31" s="45">
        <f>SUM(F147:F151)</f>
        <v>0</v>
      </c>
      <c r="N31" s="39" t="s">
        <v>9</v>
      </c>
    </row>
    <row r="32" spans="1:14" ht="33" x14ac:dyDescent="0.25">
      <c r="A32" s="71"/>
      <c r="B32" s="65">
        <v>41601</v>
      </c>
      <c r="C32" s="3" t="s">
        <v>63</v>
      </c>
      <c r="D32" s="3" t="s">
        <v>61</v>
      </c>
      <c r="E32" s="22">
        <v>1.5</v>
      </c>
      <c r="F32" s="68">
        <f>SUM(E32:E33)</f>
        <v>2.5</v>
      </c>
      <c r="G32" s="26" t="s">
        <v>64</v>
      </c>
      <c r="H32" s="27" t="s">
        <v>119</v>
      </c>
      <c r="I32" s="51"/>
      <c r="J32" s="37"/>
      <c r="K32" s="41" t="s">
        <v>53</v>
      </c>
      <c r="L32" s="44"/>
      <c r="M32" s="45">
        <f>SUM(F152:F156)</f>
        <v>0</v>
      </c>
      <c r="N32" s="39" t="s">
        <v>9</v>
      </c>
    </row>
    <row r="33" spans="1:14" ht="49.5" x14ac:dyDescent="0.25">
      <c r="A33" s="71"/>
      <c r="B33" s="67"/>
      <c r="C33" s="3" t="s">
        <v>83</v>
      </c>
      <c r="D33" s="3" t="s">
        <v>109</v>
      </c>
      <c r="E33" s="22">
        <v>1</v>
      </c>
      <c r="F33" s="70"/>
      <c r="G33" s="28" t="s">
        <v>27</v>
      </c>
      <c r="H33" s="27" t="s">
        <v>121</v>
      </c>
      <c r="I33" s="51" t="s">
        <v>97</v>
      </c>
      <c r="J33" s="37"/>
      <c r="K33" s="41" t="s">
        <v>54</v>
      </c>
      <c r="L33" s="44"/>
      <c r="M33" s="45">
        <f>SUM(F157:F161)</f>
        <v>0</v>
      </c>
      <c r="N33" s="39" t="s">
        <v>9</v>
      </c>
    </row>
    <row r="34" spans="1:14" ht="16.5" x14ac:dyDescent="0.25">
      <c r="A34" s="57"/>
      <c r="B34" s="9">
        <v>41602</v>
      </c>
      <c r="C34" s="3" t="s">
        <v>75</v>
      </c>
      <c r="D34" s="3" t="s">
        <v>118</v>
      </c>
      <c r="E34" s="22">
        <v>4</v>
      </c>
      <c r="F34" s="54">
        <f t="shared" ref="F34:F35" si="4">E34</f>
        <v>4</v>
      </c>
      <c r="G34" s="28" t="s">
        <v>65</v>
      </c>
      <c r="H34" s="27" t="s">
        <v>120</v>
      </c>
      <c r="I34" s="51"/>
      <c r="J34" s="37"/>
      <c r="K34" s="41" t="s">
        <v>55</v>
      </c>
      <c r="L34" s="44"/>
      <c r="M34" s="45">
        <f>SUM(F162:F166)</f>
        <v>0</v>
      </c>
      <c r="N34" s="39" t="s">
        <v>9</v>
      </c>
    </row>
    <row r="35" spans="1:14" ht="16.5" x14ac:dyDescent="0.25">
      <c r="A35" s="80">
        <v>4</v>
      </c>
      <c r="B35" s="2">
        <v>41603</v>
      </c>
      <c r="C35" s="24" t="s">
        <v>11</v>
      </c>
      <c r="D35" s="24" t="s">
        <v>122</v>
      </c>
      <c r="E35" s="25">
        <v>2</v>
      </c>
      <c r="F35" s="55">
        <f t="shared" si="4"/>
        <v>2</v>
      </c>
      <c r="G35" s="44" t="s">
        <v>27</v>
      </c>
      <c r="H35" s="44" t="s">
        <v>123</v>
      </c>
      <c r="I35" s="44"/>
      <c r="J35" s="44"/>
      <c r="K35" s="41" t="s">
        <v>56</v>
      </c>
      <c r="L35" s="44"/>
      <c r="M35" s="45">
        <f>SUM(F167:F171)</f>
        <v>0</v>
      </c>
      <c r="N35" s="39" t="s">
        <v>9</v>
      </c>
    </row>
    <row r="36" spans="1:14" ht="16.5" x14ac:dyDescent="0.25">
      <c r="A36" s="78"/>
      <c r="B36" s="72">
        <v>41604</v>
      </c>
      <c r="C36" s="24" t="s">
        <v>76</v>
      </c>
      <c r="D36" s="24" t="s">
        <v>109</v>
      </c>
      <c r="E36" s="25">
        <v>2.5</v>
      </c>
      <c r="F36" s="75">
        <f>SUM(E36:E38)</f>
        <v>5.25</v>
      </c>
      <c r="G36" s="44" t="s">
        <v>28</v>
      </c>
      <c r="H36" s="44" t="s">
        <v>124</v>
      </c>
      <c r="I36" s="44"/>
      <c r="J36" s="44"/>
      <c r="K36" s="41" t="s">
        <v>57</v>
      </c>
      <c r="L36" s="44"/>
      <c r="M36" s="45">
        <f>SUM(F172:F176)</f>
        <v>0</v>
      </c>
      <c r="N36" s="39" t="s">
        <v>9</v>
      </c>
    </row>
    <row r="37" spans="1:14" ht="33" x14ac:dyDescent="0.25">
      <c r="A37" s="78"/>
      <c r="B37" s="73"/>
      <c r="C37" s="24" t="s">
        <v>63</v>
      </c>
      <c r="D37" s="24" t="s">
        <v>125</v>
      </c>
      <c r="E37" s="25">
        <v>1.25</v>
      </c>
      <c r="F37" s="76"/>
      <c r="G37" s="59" t="s">
        <v>64</v>
      </c>
      <c r="H37" s="58" t="s">
        <v>126</v>
      </c>
      <c r="I37" s="44"/>
      <c r="J37" s="44"/>
      <c r="K37" s="41" t="s">
        <v>58</v>
      </c>
      <c r="L37" s="44"/>
      <c r="M37" s="45">
        <f>SUM(F177:F181)</f>
        <v>0</v>
      </c>
      <c r="N37" s="39" t="s">
        <v>9</v>
      </c>
    </row>
    <row r="38" spans="1:14" ht="33" x14ac:dyDescent="0.25">
      <c r="A38" s="78"/>
      <c r="B38" s="74"/>
      <c r="C38" s="24" t="s">
        <v>84</v>
      </c>
      <c r="D38" s="24" t="s">
        <v>130</v>
      </c>
      <c r="E38" s="25">
        <v>1.5</v>
      </c>
      <c r="F38" s="77"/>
      <c r="G38" s="59" t="s">
        <v>27</v>
      </c>
      <c r="H38" s="58" t="s">
        <v>127</v>
      </c>
      <c r="I38" s="44"/>
      <c r="J38" s="44"/>
      <c r="K38" s="52"/>
      <c r="L38" s="52"/>
      <c r="M38" s="52"/>
      <c r="N38" s="52"/>
    </row>
    <row r="39" spans="1:14" ht="16.5" x14ac:dyDescent="0.25">
      <c r="A39" s="78"/>
      <c r="B39" s="72">
        <v>41605</v>
      </c>
      <c r="C39" s="24" t="s">
        <v>132</v>
      </c>
      <c r="D39" s="24" t="s">
        <v>63</v>
      </c>
      <c r="E39" s="25">
        <v>1</v>
      </c>
      <c r="F39" s="75">
        <f>SUM(E39:E40)</f>
        <v>3.33</v>
      </c>
      <c r="G39" s="59" t="s">
        <v>27</v>
      </c>
      <c r="H39" s="58" t="s">
        <v>131</v>
      </c>
      <c r="I39" s="44"/>
      <c r="J39" s="44"/>
      <c r="K39" s="52"/>
      <c r="L39" s="52"/>
      <c r="M39" s="52"/>
      <c r="N39" s="52"/>
    </row>
    <row r="40" spans="1:14" ht="33" x14ac:dyDescent="0.25">
      <c r="A40" s="78"/>
      <c r="B40" s="74"/>
      <c r="C40" s="24" t="s">
        <v>63</v>
      </c>
      <c r="D40" s="24" t="s">
        <v>128</v>
      </c>
      <c r="E40" s="25">
        <v>2.33</v>
      </c>
      <c r="F40" s="77"/>
      <c r="G40" s="59" t="s">
        <v>64</v>
      </c>
      <c r="H40" s="60" t="s">
        <v>129</v>
      </c>
      <c r="I40" s="44"/>
      <c r="J40" s="44"/>
      <c r="K40" s="52"/>
      <c r="L40" s="52"/>
      <c r="M40" s="52"/>
      <c r="N40" s="52"/>
    </row>
    <row r="41" spans="1:14" ht="16.5" x14ac:dyDescent="0.25">
      <c r="A41" s="78"/>
      <c r="B41" s="72">
        <v>41606</v>
      </c>
      <c r="C41" s="61" t="s">
        <v>75</v>
      </c>
      <c r="D41" s="62" t="s">
        <v>135</v>
      </c>
      <c r="E41" s="61">
        <v>1.33</v>
      </c>
      <c r="F41" s="75">
        <f>SUM(E41:E44)</f>
        <v>8.33</v>
      </c>
      <c r="G41" s="59" t="s">
        <v>27</v>
      </c>
      <c r="H41" s="63" t="s">
        <v>138</v>
      </c>
      <c r="I41" s="44"/>
      <c r="J41" s="44"/>
      <c r="K41" s="52"/>
      <c r="L41" s="52"/>
      <c r="M41" s="52"/>
      <c r="N41" s="52"/>
    </row>
    <row r="42" spans="1:14" ht="16.5" x14ac:dyDescent="0.25">
      <c r="A42" s="78"/>
      <c r="B42" s="73"/>
      <c r="C42" s="61" t="s">
        <v>135</v>
      </c>
      <c r="D42" s="62" t="s">
        <v>136</v>
      </c>
      <c r="E42" s="61">
        <v>1.75</v>
      </c>
      <c r="F42" s="76"/>
      <c r="G42" s="59" t="s">
        <v>30</v>
      </c>
      <c r="H42" s="63" t="s">
        <v>140</v>
      </c>
      <c r="I42" s="44"/>
      <c r="J42" s="44"/>
      <c r="K42" s="52"/>
      <c r="L42" s="52"/>
      <c r="M42" s="52"/>
      <c r="N42" s="52"/>
    </row>
    <row r="43" spans="1:14" ht="16.5" x14ac:dyDescent="0.25">
      <c r="A43" s="78"/>
      <c r="B43" s="73"/>
      <c r="C43" s="61" t="s">
        <v>63</v>
      </c>
      <c r="D43" s="61" t="s">
        <v>137</v>
      </c>
      <c r="E43" s="61">
        <v>2.75</v>
      </c>
      <c r="F43" s="76"/>
      <c r="G43" s="59" t="s">
        <v>24</v>
      </c>
      <c r="H43" s="63" t="s">
        <v>139</v>
      </c>
      <c r="I43" s="44"/>
      <c r="J43" s="44"/>
      <c r="K43" s="52"/>
      <c r="L43" s="52"/>
      <c r="M43" s="52"/>
      <c r="N43" s="52"/>
    </row>
    <row r="44" spans="1:14" ht="33" x14ac:dyDescent="0.25">
      <c r="A44" s="78"/>
      <c r="B44" s="74"/>
      <c r="C44" s="61" t="s">
        <v>67</v>
      </c>
      <c r="D44" s="61" t="s">
        <v>109</v>
      </c>
      <c r="E44" s="25">
        <v>2.5</v>
      </c>
      <c r="F44" s="77"/>
      <c r="G44" s="59" t="s">
        <v>27</v>
      </c>
      <c r="H44" s="58" t="s">
        <v>141</v>
      </c>
      <c r="I44" s="44"/>
      <c r="J44" s="44"/>
      <c r="K44" s="52"/>
      <c r="L44" s="52"/>
      <c r="M44" s="52"/>
      <c r="N44" s="52"/>
    </row>
    <row r="45" spans="1:14" ht="66" x14ac:dyDescent="0.25">
      <c r="A45" s="78"/>
      <c r="B45" s="72">
        <v>41607</v>
      </c>
      <c r="C45" s="24" t="s">
        <v>63</v>
      </c>
      <c r="D45" s="24" t="s">
        <v>133</v>
      </c>
      <c r="E45" s="25">
        <v>3.5</v>
      </c>
      <c r="F45" s="75">
        <f>SUM(E45:E46)</f>
        <v>4.5</v>
      </c>
      <c r="G45" s="59" t="s">
        <v>64</v>
      </c>
      <c r="H45" s="58" t="s">
        <v>134</v>
      </c>
      <c r="I45" s="44"/>
      <c r="J45" s="44"/>
      <c r="K45" s="52"/>
      <c r="L45" s="52"/>
      <c r="M45" s="52"/>
      <c r="N45" s="52"/>
    </row>
    <row r="46" spans="1:14" ht="33" x14ac:dyDescent="0.25">
      <c r="A46" s="78"/>
      <c r="B46" s="74"/>
      <c r="C46" s="24" t="s">
        <v>83</v>
      </c>
      <c r="D46" s="24" t="s">
        <v>109</v>
      </c>
      <c r="E46" s="25">
        <v>1</v>
      </c>
      <c r="F46" s="77"/>
      <c r="G46" s="59" t="s">
        <v>27</v>
      </c>
      <c r="H46" s="58" t="s">
        <v>142</v>
      </c>
      <c r="I46" s="44"/>
      <c r="J46" s="44"/>
      <c r="K46" s="52"/>
      <c r="L46" s="52"/>
      <c r="M46" s="52"/>
      <c r="N46" s="52"/>
    </row>
    <row r="47" spans="1:14" ht="16.5" x14ac:dyDescent="0.25">
      <c r="A47" s="78"/>
      <c r="B47" s="72">
        <v>41609</v>
      </c>
      <c r="C47" s="24" t="s">
        <v>132</v>
      </c>
      <c r="D47" s="24" t="s">
        <v>122</v>
      </c>
      <c r="E47" s="25">
        <v>3.5</v>
      </c>
      <c r="F47" s="75">
        <f>SUM(E47:E48)</f>
        <v>5</v>
      </c>
      <c r="G47" s="59" t="s">
        <v>27</v>
      </c>
      <c r="H47" s="60" t="s">
        <v>143</v>
      </c>
      <c r="I47" s="44"/>
      <c r="J47" s="44"/>
      <c r="K47" s="52"/>
      <c r="L47" s="52"/>
      <c r="M47" s="52"/>
      <c r="N47" s="52"/>
    </row>
    <row r="48" spans="1:14" ht="33" x14ac:dyDescent="0.25">
      <c r="A48" s="78"/>
      <c r="B48" s="74"/>
      <c r="C48" s="24" t="s">
        <v>69</v>
      </c>
      <c r="D48" s="24" t="s">
        <v>70</v>
      </c>
      <c r="E48" s="25">
        <v>1.5</v>
      </c>
      <c r="F48" s="77"/>
      <c r="G48" s="59" t="s">
        <v>27</v>
      </c>
      <c r="H48" s="60" t="s">
        <v>144</v>
      </c>
      <c r="I48" s="44"/>
      <c r="J48" s="44"/>
      <c r="K48" s="52"/>
      <c r="L48" s="52"/>
      <c r="M48" s="52"/>
      <c r="N48" s="52"/>
    </row>
    <row r="49" spans="1:14" ht="16.5" x14ac:dyDescent="0.25">
      <c r="A49" s="64">
        <v>5</v>
      </c>
      <c r="B49" s="9">
        <v>41610</v>
      </c>
      <c r="C49" s="37"/>
      <c r="D49" s="37"/>
      <c r="E49" s="37"/>
      <c r="F49" s="37"/>
      <c r="G49" s="37"/>
      <c r="H49" s="37"/>
      <c r="I49" s="37"/>
      <c r="J49" s="37"/>
      <c r="K49" s="52"/>
      <c r="L49" s="52"/>
      <c r="M49" s="52"/>
      <c r="N49" s="52"/>
    </row>
    <row r="50" spans="1:14" ht="49.5" x14ac:dyDescent="0.25">
      <c r="A50" s="64"/>
      <c r="B50" s="65">
        <v>41611</v>
      </c>
      <c r="C50" s="3" t="s">
        <v>76</v>
      </c>
      <c r="D50" s="3" t="s">
        <v>147</v>
      </c>
      <c r="E50" s="22">
        <v>1.5</v>
      </c>
      <c r="F50" s="68">
        <f>SUM(E50:E53)</f>
        <v>9.5</v>
      </c>
      <c r="G50" s="28" t="s">
        <v>30</v>
      </c>
      <c r="H50" s="27" t="s">
        <v>148</v>
      </c>
      <c r="I50" s="37"/>
      <c r="J50" s="37"/>
      <c r="K50" s="52"/>
      <c r="L50" s="52"/>
      <c r="M50" s="52"/>
      <c r="N50" s="52"/>
    </row>
    <row r="51" spans="1:14" ht="16.5" x14ac:dyDescent="0.25">
      <c r="A51" s="64"/>
      <c r="B51" s="66"/>
      <c r="C51" s="3" t="s">
        <v>147</v>
      </c>
      <c r="D51" s="3" t="s">
        <v>136</v>
      </c>
      <c r="E51" s="22">
        <v>0.5</v>
      </c>
      <c r="F51" s="69"/>
      <c r="G51" s="28" t="s">
        <v>24</v>
      </c>
      <c r="H51" s="27" t="s">
        <v>152</v>
      </c>
      <c r="I51" s="37"/>
      <c r="J51" s="37"/>
      <c r="K51" s="52"/>
      <c r="L51" s="52"/>
      <c r="M51" s="52"/>
      <c r="N51" s="52"/>
    </row>
    <row r="52" spans="1:14" ht="66" x14ac:dyDescent="0.25">
      <c r="A52" s="64"/>
      <c r="B52" s="66"/>
      <c r="C52" s="3" t="s">
        <v>63</v>
      </c>
      <c r="D52" s="3" t="s">
        <v>133</v>
      </c>
      <c r="E52" s="22">
        <v>3.5</v>
      </c>
      <c r="F52" s="69"/>
      <c r="G52" s="28" t="s">
        <v>65</v>
      </c>
      <c r="H52" s="27" t="s">
        <v>149</v>
      </c>
      <c r="I52" s="37"/>
      <c r="J52" s="37"/>
      <c r="K52" s="52"/>
      <c r="L52" s="52"/>
      <c r="M52" s="52"/>
      <c r="N52" s="52"/>
    </row>
    <row r="53" spans="1:14" ht="66" x14ac:dyDescent="0.25">
      <c r="A53" s="64"/>
      <c r="B53" s="67"/>
      <c r="C53" s="3" t="s">
        <v>146</v>
      </c>
      <c r="D53" s="3" t="s">
        <v>83</v>
      </c>
      <c r="E53" s="22">
        <v>4</v>
      </c>
      <c r="F53" s="70"/>
      <c r="G53" s="28" t="s">
        <v>27</v>
      </c>
      <c r="H53" s="27" t="s">
        <v>151</v>
      </c>
      <c r="I53" s="37"/>
      <c r="J53" s="37"/>
      <c r="K53" s="52"/>
      <c r="L53" s="52"/>
      <c r="M53" s="52"/>
      <c r="N53" s="52"/>
    </row>
    <row r="54" spans="1:14" ht="115.5" x14ac:dyDescent="0.25">
      <c r="A54" s="64"/>
      <c r="B54" s="9">
        <v>41612</v>
      </c>
      <c r="C54" s="3" t="s">
        <v>63</v>
      </c>
      <c r="D54" s="3" t="s">
        <v>92</v>
      </c>
      <c r="E54" s="22">
        <v>4.5</v>
      </c>
      <c r="F54" s="54">
        <f t="shared" ref="F54" si="5">E54</f>
        <v>4.5</v>
      </c>
      <c r="G54" s="28" t="s">
        <v>145</v>
      </c>
      <c r="H54" s="27" t="s">
        <v>150</v>
      </c>
      <c r="I54" s="37"/>
      <c r="J54" s="37"/>
      <c r="K54" s="52"/>
      <c r="L54" s="52"/>
      <c r="M54" s="52"/>
      <c r="N54" s="52"/>
    </row>
    <row r="55" spans="1:14" ht="16.5" x14ac:dyDescent="0.25">
      <c r="A55" s="64"/>
      <c r="B55" s="9">
        <v>41613</v>
      </c>
      <c r="C55" s="37"/>
      <c r="D55" s="37"/>
      <c r="E55" s="37"/>
      <c r="F55" s="37"/>
      <c r="G55" s="37"/>
      <c r="H55" s="37"/>
      <c r="I55" s="37"/>
      <c r="J55" s="37"/>
      <c r="K55" s="52"/>
      <c r="L55" s="52"/>
      <c r="M55" s="52"/>
      <c r="N55" s="52"/>
    </row>
    <row r="56" spans="1:14" ht="16.5" x14ac:dyDescent="0.25">
      <c r="A56" s="64"/>
      <c r="B56" s="9">
        <v>41614</v>
      </c>
      <c r="C56" s="37"/>
      <c r="D56" s="37"/>
      <c r="E56" s="37"/>
      <c r="F56" s="37"/>
      <c r="G56" s="37"/>
      <c r="H56" s="37"/>
      <c r="I56" s="37"/>
      <c r="J56" s="37"/>
      <c r="K56" s="52"/>
      <c r="L56" s="52"/>
      <c r="M56" s="52"/>
      <c r="N56" s="52"/>
    </row>
    <row r="57" spans="1:14" ht="16.5" x14ac:dyDescent="0.25">
      <c r="A57" s="78">
        <v>6</v>
      </c>
      <c r="B57" s="2">
        <v>41617</v>
      </c>
      <c r="C57" s="44"/>
      <c r="D57" s="44"/>
      <c r="E57" s="44"/>
      <c r="F57" s="44"/>
      <c r="G57" s="44"/>
      <c r="H57" s="44"/>
      <c r="I57" s="44"/>
      <c r="J57" s="44"/>
      <c r="K57" s="52"/>
      <c r="L57" s="52"/>
      <c r="M57" s="52"/>
      <c r="N57" s="52"/>
    </row>
    <row r="58" spans="1:14" ht="16.5" x14ac:dyDescent="0.25">
      <c r="A58" s="78"/>
      <c r="B58" s="2">
        <v>41618</v>
      </c>
      <c r="C58" s="44"/>
      <c r="D58" s="44"/>
      <c r="E58" s="44"/>
      <c r="F58" s="44"/>
      <c r="G58" s="44"/>
      <c r="H58" s="44"/>
      <c r="I58" s="44"/>
      <c r="J58" s="44"/>
      <c r="K58" s="52"/>
      <c r="L58" s="52"/>
      <c r="M58" s="52"/>
      <c r="N58" s="52"/>
    </row>
    <row r="59" spans="1:14" ht="16.5" x14ac:dyDescent="0.25">
      <c r="A59" s="78"/>
      <c r="B59" s="2">
        <v>41619</v>
      </c>
      <c r="C59" s="44"/>
      <c r="D59" s="44"/>
      <c r="E59" s="44"/>
      <c r="F59" s="44"/>
      <c r="G59" s="44"/>
      <c r="H59" s="44"/>
      <c r="I59" s="44"/>
      <c r="J59" s="44"/>
      <c r="K59" s="52"/>
      <c r="L59" s="52"/>
      <c r="M59" s="52"/>
      <c r="N59" s="52"/>
    </row>
    <row r="60" spans="1:14" ht="16.5" x14ac:dyDescent="0.25">
      <c r="A60" s="78"/>
      <c r="B60" s="2">
        <v>41620</v>
      </c>
      <c r="C60" s="44"/>
      <c r="D60" s="44"/>
      <c r="E60" s="44"/>
      <c r="F60" s="44"/>
      <c r="G60" s="44"/>
      <c r="H60" s="44"/>
      <c r="I60" s="44"/>
      <c r="J60" s="44"/>
      <c r="K60" s="52"/>
      <c r="L60" s="52"/>
      <c r="M60" s="52"/>
      <c r="N60" s="52"/>
    </row>
    <row r="61" spans="1:14" ht="16.5" x14ac:dyDescent="0.25">
      <c r="A61" s="78"/>
      <c r="B61" s="2">
        <v>41621</v>
      </c>
      <c r="C61" s="44"/>
      <c r="D61" s="44"/>
      <c r="E61" s="44"/>
      <c r="F61" s="44"/>
      <c r="G61" s="44"/>
      <c r="H61" s="44"/>
      <c r="I61" s="44"/>
      <c r="J61" s="44"/>
      <c r="K61" s="52"/>
      <c r="L61" s="52"/>
      <c r="M61" s="52"/>
      <c r="N61" s="52"/>
    </row>
    <row r="62" spans="1:14" ht="16.5" x14ac:dyDescent="0.25">
      <c r="A62" s="71">
        <v>7</v>
      </c>
      <c r="B62" s="9">
        <v>41624</v>
      </c>
      <c r="C62" s="37"/>
      <c r="D62" s="37"/>
      <c r="E62" s="37"/>
      <c r="F62" s="37"/>
      <c r="G62" s="37"/>
      <c r="H62" s="37"/>
      <c r="I62" s="37"/>
      <c r="J62" s="37"/>
      <c r="K62" s="52"/>
      <c r="L62" s="52"/>
      <c r="M62" s="52"/>
      <c r="N62" s="52"/>
    </row>
    <row r="63" spans="1:14" ht="16.5" x14ac:dyDescent="0.25">
      <c r="A63" s="71"/>
      <c r="B63" s="9">
        <v>41625</v>
      </c>
      <c r="C63" s="37"/>
      <c r="D63" s="37"/>
      <c r="E63" s="37"/>
      <c r="F63" s="37"/>
      <c r="G63" s="37"/>
      <c r="H63" s="37"/>
      <c r="I63" s="37"/>
      <c r="J63" s="37"/>
      <c r="K63" s="52"/>
      <c r="L63" s="52"/>
      <c r="M63" s="52"/>
      <c r="N63" s="52"/>
    </row>
    <row r="64" spans="1:14" ht="16.5" x14ac:dyDescent="0.25">
      <c r="A64" s="71"/>
      <c r="B64" s="9">
        <v>41626</v>
      </c>
      <c r="C64" s="37"/>
      <c r="D64" s="37"/>
      <c r="E64" s="37"/>
      <c r="F64" s="37"/>
      <c r="G64" s="37"/>
      <c r="H64" s="37"/>
      <c r="I64" s="37"/>
      <c r="J64" s="37"/>
      <c r="K64" s="52"/>
      <c r="L64" s="52"/>
      <c r="M64" s="52"/>
      <c r="N64" s="52"/>
    </row>
    <row r="65" spans="1:14" ht="16.5" x14ac:dyDescent="0.25">
      <c r="A65" s="71"/>
      <c r="B65" s="9">
        <v>41627</v>
      </c>
      <c r="C65" s="37"/>
      <c r="D65" s="37"/>
      <c r="E65" s="37"/>
      <c r="F65" s="37"/>
      <c r="G65" s="37"/>
      <c r="H65" s="37"/>
      <c r="I65" s="37"/>
      <c r="J65" s="37"/>
      <c r="K65" s="52"/>
      <c r="L65" s="52"/>
      <c r="M65" s="52"/>
      <c r="N65" s="52"/>
    </row>
    <row r="66" spans="1:14" ht="16.5" x14ac:dyDescent="0.25">
      <c r="A66" s="71"/>
      <c r="B66" s="9">
        <v>41628</v>
      </c>
      <c r="C66" s="37"/>
      <c r="D66" s="37"/>
      <c r="E66" s="37"/>
      <c r="F66" s="37"/>
      <c r="G66" s="37"/>
      <c r="H66" s="37"/>
      <c r="I66" s="37"/>
      <c r="J66" s="37"/>
      <c r="K66" s="52"/>
      <c r="L66" s="52"/>
      <c r="M66" s="52"/>
      <c r="N66" s="52"/>
    </row>
    <row r="67" spans="1:14" ht="16.5" x14ac:dyDescent="0.25">
      <c r="A67" s="78">
        <v>8</v>
      </c>
      <c r="B67" s="2">
        <v>41631</v>
      </c>
      <c r="C67" s="44"/>
      <c r="D67" s="44"/>
      <c r="E67" s="44"/>
      <c r="F67" s="44"/>
      <c r="G67" s="44"/>
      <c r="H67" s="44"/>
      <c r="I67" s="44"/>
      <c r="J67" s="44"/>
      <c r="K67" s="52"/>
      <c r="L67" s="52"/>
      <c r="M67" s="52"/>
      <c r="N67" s="52"/>
    </row>
    <row r="68" spans="1:14" ht="16.5" x14ac:dyDescent="0.25">
      <c r="A68" s="78"/>
      <c r="B68" s="2">
        <v>41632</v>
      </c>
      <c r="C68" s="44"/>
      <c r="D68" s="44"/>
      <c r="E68" s="44"/>
      <c r="F68" s="44"/>
      <c r="G68" s="44"/>
      <c r="H68" s="44"/>
      <c r="I68" s="44"/>
      <c r="J68" s="44"/>
      <c r="K68" s="52"/>
      <c r="L68" s="52"/>
      <c r="M68" s="52"/>
      <c r="N68" s="52"/>
    </row>
    <row r="69" spans="1:14" ht="16.5" x14ac:dyDescent="0.25">
      <c r="A69" s="78"/>
      <c r="B69" s="2">
        <v>41633</v>
      </c>
      <c r="C69" s="44"/>
      <c r="D69" s="44"/>
      <c r="E69" s="44"/>
      <c r="F69" s="44"/>
      <c r="G69" s="44"/>
      <c r="H69" s="44"/>
      <c r="I69" s="44"/>
      <c r="J69" s="44"/>
      <c r="K69" s="52"/>
      <c r="L69" s="52"/>
      <c r="M69" s="52"/>
      <c r="N69" s="52"/>
    </row>
    <row r="70" spans="1:14" ht="16.5" x14ac:dyDescent="0.25">
      <c r="A70" s="78"/>
      <c r="B70" s="2">
        <v>41634</v>
      </c>
      <c r="C70" s="44"/>
      <c r="D70" s="44"/>
      <c r="E70" s="44"/>
      <c r="F70" s="44"/>
      <c r="G70" s="44"/>
      <c r="H70" s="44"/>
      <c r="I70" s="44"/>
      <c r="J70" s="44"/>
      <c r="K70" s="52"/>
      <c r="L70" s="52"/>
      <c r="M70" s="52"/>
      <c r="N70" s="52"/>
    </row>
    <row r="71" spans="1:14" ht="16.5" x14ac:dyDescent="0.25">
      <c r="A71" s="78"/>
      <c r="B71" s="2">
        <v>41635</v>
      </c>
      <c r="C71" s="44"/>
      <c r="D71" s="44"/>
      <c r="E71" s="44"/>
      <c r="F71" s="44"/>
      <c r="G71" s="44"/>
      <c r="H71" s="44"/>
      <c r="I71" s="44"/>
      <c r="J71" s="44"/>
      <c r="K71" s="52"/>
      <c r="L71" s="52"/>
      <c r="M71" s="52"/>
      <c r="N71" s="52"/>
    </row>
    <row r="72" spans="1:14" ht="16.5" x14ac:dyDescent="0.25">
      <c r="A72" s="71">
        <v>9</v>
      </c>
      <c r="B72" s="9">
        <v>41638</v>
      </c>
      <c r="C72" s="37"/>
      <c r="D72" s="37"/>
      <c r="E72" s="37"/>
      <c r="F72" s="37"/>
      <c r="G72" s="37"/>
      <c r="H72" s="37"/>
      <c r="I72" s="37"/>
      <c r="J72" s="37"/>
      <c r="K72" s="52"/>
      <c r="L72" s="52"/>
      <c r="M72" s="52"/>
      <c r="N72" s="52"/>
    </row>
    <row r="73" spans="1:14" ht="16.5" x14ac:dyDescent="0.25">
      <c r="A73" s="71"/>
      <c r="B73" s="9">
        <v>41639</v>
      </c>
      <c r="C73" s="37"/>
      <c r="D73" s="37"/>
      <c r="E73" s="37"/>
      <c r="F73" s="37"/>
      <c r="G73" s="37"/>
      <c r="H73" s="37"/>
      <c r="I73" s="37"/>
      <c r="J73" s="37"/>
      <c r="K73" s="52"/>
      <c r="L73" s="52"/>
      <c r="M73" s="52"/>
      <c r="N73" s="52"/>
    </row>
    <row r="74" spans="1:14" ht="16.5" x14ac:dyDescent="0.25">
      <c r="A74" s="71"/>
      <c r="B74" s="9">
        <v>41640</v>
      </c>
      <c r="C74" s="37"/>
      <c r="D74" s="37"/>
      <c r="E74" s="37"/>
      <c r="F74" s="37"/>
      <c r="G74" s="37"/>
      <c r="H74" s="37"/>
      <c r="I74" s="37"/>
      <c r="J74" s="37"/>
      <c r="K74" s="52"/>
      <c r="L74" s="52"/>
      <c r="M74" s="52"/>
      <c r="N74" s="52"/>
    </row>
    <row r="75" spans="1:14" ht="16.5" x14ac:dyDescent="0.25">
      <c r="A75" s="71"/>
      <c r="B75" s="9">
        <v>41641</v>
      </c>
      <c r="C75" s="37"/>
      <c r="D75" s="37"/>
      <c r="E75" s="37"/>
      <c r="F75" s="37"/>
      <c r="G75" s="37"/>
      <c r="H75" s="37"/>
      <c r="I75" s="37"/>
      <c r="J75" s="37"/>
      <c r="K75" s="52"/>
      <c r="L75" s="52"/>
      <c r="M75" s="52"/>
      <c r="N75" s="52"/>
    </row>
    <row r="76" spans="1:14" ht="16.5" x14ac:dyDescent="0.25">
      <c r="A76" s="71"/>
      <c r="B76" s="9">
        <v>41642</v>
      </c>
      <c r="C76" s="37"/>
      <c r="D76" s="37"/>
      <c r="E76" s="37"/>
      <c r="F76" s="37"/>
      <c r="G76" s="37"/>
      <c r="H76" s="37"/>
      <c r="I76" s="37"/>
      <c r="J76" s="37"/>
      <c r="K76" s="52"/>
      <c r="L76" s="52"/>
      <c r="M76" s="52"/>
      <c r="N76" s="52"/>
    </row>
    <row r="77" spans="1:14" ht="16.5" x14ac:dyDescent="0.25">
      <c r="A77" s="78">
        <v>10</v>
      </c>
      <c r="B77" s="2">
        <v>41645</v>
      </c>
      <c r="C77" s="44"/>
      <c r="D77" s="44"/>
      <c r="E77" s="44"/>
      <c r="F77" s="44"/>
      <c r="G77" s="44"/>
      <c r="H77" s="44"/>
      <c r="I77" s="44"/>
      <c r="J77" s="44"/>
      <c r="K77" s="52"/>
      <c r="L77" s="52"/>
      <c r="M77" s="52"/>
      <c r="N77" s="52"/>
    </row>
    <row r="78" spans="1:14" ht="16.5" x14ac:dyDescent="0.25">
      <c r="A78" s="78"/>
      <c r="B78" s="2">
        <v>41646</v>
      </c>
      <c r="C78" s="44"/>
      <c r="D78" s="44"/>
      <c r="E78" s="44"/>
      <c r="F78" s="44"/>
      <c r="G78" s="44"/>
      <c r="H78" s="44"/>
      <c r="I78" s="44"/>
      <c r="J78" s="44"/>
      <c r="K78" s="52"/>
      <c r="L78" s="52"/>
      <c r="M78" s="52"/>
      <c r="N78" s="52"/>
    </row>
    <row r="79" spans="1:14" ht="16.5" x14ac:dyDescent="0.25">
      <c r="A79" s="78"/>
      <c r="B79" s="2">
        <v>41647</v>
      </c>
      <c r="C79" s="44"/>
      <c r="D79" s="44"/>
      <c r="E79" s="44"/>
      <c r="F79" s="44"/>
      <c r="G79" s="44"/>
      <c r="H79" s="44"/>
      <c r="I79" s="44"/>
      <c r="J79" s="44"/>
      <c r="K79" s="52"/>
      <c r="L79" s="52"/>
      <c r="M79" s="52"/>
      <c r="N79" s="52"/>
    </row>
    <row r="80" spans="1:14" ht="16.5" x14ac:dyDescent="0.25">
      <c r="A80" s="78"/>
      <c r="B80" s="2">
        <v>41648</v>
      </c>
      <c r="C80" s="44"/>
      <c r="D80" s="44"/>
      <c r="E80" s="44"/>
      <c r="F80" s="44"/>
      <c r="G80" s="44"/>
      <c r="H80" s="44"/>
      <c r="I80" s="44"/>
      <c r="J80" s="44"/>
      <c r="K80" s="52"/>
      <c r="L80" s="52"/>
      <c r="M80" s="52"/>
      <c r="N80" s="52"/>
    </row>
    <row r="81" spans="1:14" ht="16.5" x14ac:dyDescent="0.25">
      <c r="A81" s="78"/>
      <c r="B81" s="2">
        <v>41649</v>
      </c>
      <c r="C81" s="44"/>
      <c r="D81" s="44"/>
      <c r="E81" s="44"/>
      <c r="F81" s="44"/>
      <c r="G81" s="44"/>
      <c r="H81" s="44"/>
      <c r="I81" s="44"/>
      <c r="J81" s="44"/>
      <c r="K81" s="52"/>
      <c r="L81" s="52"/>
      <c r="M81" s="52"/>
      <c r="N81" s="52"/>
    </row>
    <row r="82" spans="1:14" ht="16.5" x14ac:dyDescent="0.25">
      <c r="A82" s="71">
        <v>11</v>
      </c>
      <c r="B82" s="9">
        <v>41652</v>
      </c>
      <c r="C82" s="37"/>
      <c r="D82" s="37"/>
      <c r="E82" s="37"/>
      <c r="F82" s="37"/>
      <c r="G82" s="37"/>
      <c r="H82" s="37"/>
      <c r="I82" s="37"/>
      <c r="J82" s="37"/>
      <c r="K82" s="52"/>
      <c r="L82" s="52"/>
      <c r="M82" s="52"/>
      <c r="N82" s="52"/>
    </row>
    <row r="83" spans="1:14" ht="16.5" x14ac:dyDescent="0.25">
      <c r="A83" s="71"/>
      <c r="B83" s="9">
        <v>41653</v>
      </c>
      <c r="C83" s="37"/>
      <c r="D83" s="37"/>
      <c r="E83" s="37"/>
      <c r="F83" s="37"/>
      <c r="G83" s="37"/>
      <c r="H83" s="37"/>
      <c r="I83" s="37"/>
      <c r="J83" s="37"/>
      <c r="K83" s="52"/>
      <c r="L83" s="52"/>
      <c r="M83" s="52"/>
      <c r="N83" s="52"/>
    </row>
    <row r="84" spans="1:14" ht="16.5" x14ac:dyDescent="0.25">
      <c r="A84" s="71"/>
      <c r="B84" s="9">
        <v>41654</v>
      </c>
      <c r="C84" s="37"/>
      <c r="D84" s="37"/>
      <c r="E84" s="37"/>
      <c r="F84" s="37"/>
      <c r="G84" s="37"/>
      <c r="H84" s="37"/>
      <c r="I84" s="37"/>
      <c r="J84" s="37"/>
      <c r="K84" s="52"/>
      <c r="L84" s="52"/>
      <c r="M84" s="52"/>
      <c r="N84" s="52"/>
    </row>
    <row r="85" spans="1:14" ht="16.5" x14ac:dyDescent="0.25">
      <c r="A85" s="71"/>
      <c r="B85" s="9">
        <v>41655</v>
      </c>
      <c r="C85" s="37"/>
      <c r="D85" s="37"/>
      <c r="E85" s="37"/>
      <c r="F85" s="37"/>
      <c r="G85" s="37"/>
      <c r="H85" s="37"/>
      <c r="I85" s="37"/>
      <c r="J85" s="37"/>
      <c r="K85" s="52"/>
      <c r="L85" s="52"/>
      <c r="M85" s="52"/>
      <c r="N85" s="52"/>
    </row>
    <row r="86" spans="1:14" ht="16.5" x14ac:dyDescent="0.25">
      <c r="A86" s="71"/>
      <c r="B86" s="9">
        <v>41656</v>
      </c>
      <c r="C86" s="37"/>
      <c r="D86" s="37"/>
      <c r="E86" s="37"/>
      <c r="F86" s="37"/>
      <c r="G86" s="37"/>
      <c r="H86" s="37"/>
      <c r="I86" s="37"/>
      <c r="J86" s="37"/>
      <c r="K86" s="52"/>
      <c r="L86" s="52"/>
      <c r="M86" s="52"/>
      <c r="N86" s="52"/>
    </row>
    <row r="87" spans="1:14" ht="16.5" x14ac:dyDescent="0.25">
      <c r="A87" s="78">
        <v>12</v>
      </c>
      <c r="B87" s="2">
        <v>41659</v>
      </c>
      <c r="C87" s="44"/>
      <c r="D87" s="44"/>
      <c r="E87" s="44"/>
      <c r="F87" s="44"/>
      <c r="G87" s="44"/>
      <c r="H87" s="44"/>
      <c r="I87" s="44"/>
      <c r="J87" s="44"/>
      <c r="K87" s="52"/>
      <c r="L87" s="52"/>
      <c r="M87" s="52"/>
      <c r="N87" s="52"/>
    </row>
    <row r="88" spans="1:14" ht="16.5" x14ac:dyDescent="0.25">
      <c r="A88" s="78"/>
      <c r="B88" s="2">
        <v>41660</v>
      </c>
      <c r="C88" s="44"/>
      <c r="D88" s="44"/>
      <c r="E88" s="44"/>
      <c r="F88" s="44"/>
      <c r="G88" s="44"/>
      <c r="H88" s="44"/>
      <c r="I88" s="44"/>
      <c r="J88" s="44"/>
      <c r="K88" s="52"/>
      <c r="L88" s="52"/>
      <c r="M88" s="52"/>
      <c r="N88" s="52"/>
    </row>
    <row r="89" spans="1:14" ht="16.5" x14ac:dyDescent="0.25">
      <c r="A89" s="78"/>
      <c r="B89" s="2">
        <v>41661</v>
      </c>
      <c r="C89" s="44"/>
      <c r="D89" s="44"/>
      <c r="E89" s="44"/>
      <c r="F89" s="44"/>
      <c r="G89" s="44"/>
      <c r="H89" s="44"/>
      <c r="I89" s="44"/>
      <c r="J89" s="44"/>
      <c r="K89" s="52"/>
      <c r="L89" s="52"/>
      <c r="M89" s="52"/>
      <c r="N89" s="52"/>
    </row>
    <row r="90" spans="1:14" ht="16.5" x14ac:dyDescent="0.25">
      <c r="A90" s="78"/>
      <c r="B90" s="2">
        <v>41662</v>
      </c>
      <c r="C90" s="44"/>
      <c r="D90" s="44"/>
      <c r="E90" s="44"/>
      <c r="F90" s="44"/>
      <c r="G90" s="44"/>
      <c r="H90" s="44"/>
      <c r="I90" s="44"/>
      <c r="J90" s="44"/>
      <c r="K90" s="52"/>
      <c r="L90" s="52"/>
      <c r="M90" s="52"/>
      <c r="N90" s="52"/>
    </row>
    <row r="91" spans="1:14" ht="16.5" x14ac:dyDescent="0.25">
      <c r="A91" s="78"/>
      <c r="B91" s="2">
        <v>41663</v>
      </c>
      <c r="C91" s="44"/>
      <c r="D91" s="44"/>
      <c r="E91" s="44"/>
      <c r="F91" s="44"/>
      <c r="G91" s="44"/>
      <c r="H91" s="44"/>
      <c r="I91" s="44"/>
      <c r="J91" s="44"/>
      <c r="K91" s="52"/>
      <c r="L91" s="52"/>
      <c r="M91" s="52"/>
      <c r="N91" s="52"/>
    </row>
    <row r="92" spans="1:14" ht="16.5" x14ac:dyDescent="0.25">
      <c r="A92" s="71">
        <v>13</v>
      </c>
      <c r="B92" s="9">
        <v>41666</v>
      </c>
      <c r="C92" s="37"/>
      <c r="D92" s="37"/>
      <c r="E92" s="37"/>
      <c r="F92" s="37"/>
      <c r="G92" s="37" t="s">
        <v>38</v>
      </c>
      <c r="H92" s="37"/>
      <c r="I92" s="37"/>
      <c r="J92" s="37"/>
      <c r="K92" s="52"/>
      <c r="L92" s="52"/>
      <c r="M92" s="52"/>
      <c r="N92" s="52"/>
    </row>
    <row r="93" spans="1:14" ht="16.5" x14ac:dyDescent="0.25">
      <c r="A93" s="71"/>
      <c r="B93" s="9">
        <v>41667</v>
      </c>
      <c r="C93" s="37"/>
      <c r="D93" s="37"/>
      <c r="E93" s="37"/>
      <c r="F93" s="37"/>
      <c r="G93" s="37" t="s">
        <v>38</v>
      </c>
      <c r="H93" s="37"/>
      <c r="I93" s="37"/>
      <c r="J93" s="37"/>
      <c r="K93" s="52"/>
      <c r="L93" s="52"/>
      <c r="M93" s="52"/>
      <c r="N93" s="52"/>
    </row>
    <row r="94" spans="1:14" ht="16.5" x14ac:dyDescent="0.25">
      <c r="A94" s="71"/>
      <c r="B94" s="9">
        <v>41668</v>
      </c>
      <c r="C94" s="37"/>
      <c r="D94" s="37"/>
      <c r="E94" s="37"/>
      <c r="F94" s="37"/>
      <c r="G94" s="37" t="s">
        <v>38</v>
      </c>
      <c r="H94" s="37"/>
      <c r="I94" s="37"/>
      <c r="J94" s="37"/>
      <c r="K94" s="52"/>
      <c r="L94" s="52"/>
      <c r="M94" s="52"/>
      <c r="N94" s="52"/>
    </row>
    <row r="95" spans="1:14" ht="16.5" x14ac:dyDescent="0.25">
      <c r="A95" s="71"/>
      <c r="B95" s="9">
        <v>41669</v>
      </c>
      <c r="C95" s="37"/>
      <c r="D95" s="37"/>
      <c r="E95" s="37"/>
      <c r="F95" s="37"/>
      <c r="G95" s="37" t="s">
        <v>38</v>
      </c>
      <c r="H95" s="37"/>
      <c r="I95" s="37"/>
      <c r="J95" s="37"/>
      <c r="K95" s="52"/>
      <c r="L95" s="52"/>
      <c r="M95" s="52"/>
      <c r="N95" s="52"/>
    </row>
    <row r="96" spans="1:14" ht="16.5" x14ac:dyDescent="0.25">
      <c r="A96" s="71"/>
      <c r="B96" s="9">
        <v>41670</v>
      </c>
      <c r="C96" s="37"/>
      <c r="D96" s="37"/>
      <c r="E96" s="37"/>
      <c r="F96" s="37"/>
      <c r="G96" s="37" t="s">
        <v>38</v>
      </c>
      <c r="H96" s="37"/>
      <c r="I96" s="37"/>
      <c r="J96" s="37"/>
      <c r="K96" s="52"/>
      <c r="L96" s="52"/>
      <c r="M96" s="52"/>
      <c r="N96" s="52"/>
    </row>
    <row r="97" spans="1:14" ht="16.5" x14ac:dyDescent="0.25">
      <c r="A97" s="78">
        <v>14</v>
      </c>
      <c r="B97" s="2">
        <v>41673</v>
      </c>
      <c r="C97" s="44"/>
      <c r="D97" s="44"/>
      <c r="E97" s="44"/>
      <c r="F97" s="44"/>
      <c r="G97" s="40" t="s">
        <v>38</v>
      </c>
      <c r="H97" s="44"/>
      <c r="I97" s="44"/>
      <c r="J97" s="44"/>
      <c r="K97" s="52"/>
      <c r="L97" s="52"/>
      <c r="M97" s="52"/>
      <c r="N97" s="52"/>
    </row>
    <row r="98" spans="1:14" ht="16.5" x14ac:dyDescent="0.25">
      <c r="A98" s="78"/>
      <c r="B98" s="2">
        <v>41674</v>
      </c>
      <c r="C98" s="44"/>
      <c r="D98" s="44"/>
      <c r="E98" s="44"/>
      <c r="F98" s="44"/>
      <c r="G98" s="40" t="s">
        <v>38</v>
      </c>
      <c r="H98" s="44"/>
      <c r="I98" s="44"/>
      <c r="J98" s="44"/>
      <c r="K98" s="52"/>
      <c r="L98" s="52"/>
      <c r="M98" s="52"/>
      <c r="N98" s="52"/>
    </row>
    <row r="99" spans="1:14" ht="16.5" x14ac:dyDescent="0.25">
      <c r="A99" s="78"/>
      <c r="B99" s="2">
        <v>41675</v>
      </c>
      <c r="C99" s="44"/>
      <c r="D99" s="44"/>
      <c r="E99" s="44"/>
      <c r="F99" s="44"/>
      <c r="G99" s="40" t="s">
        <v>38</v>
      </c>
      <c r="H99" s="44"/>
      <c r="I99" s="44"/>
      <c r="J99" s="44"/>
      <c r="K99" s="52"/>
      <c r="L99" s="52"/>
      <c r="M99" s="52"/>
      <c r="N99" s="52"/>
    </row>
    <row r="100" spans="1:14" ht="16.5" x14ac:dyDescent="0.25">
      <c r="A100" s="78"/>
      <c r="B100" s="2">
        <v>41676</v>
      </c>
      <c r="C100" s="44"/>
      <c r="D100" s="44"/>
      <c r="E100" s="44"/>
      <c r="F100" s="44"/>
      <c r="G100" s="40" t="s">
        <v>38</v>
      </c>
      <c r="H100" s="44"/>
      <c r="I100" s="44"/>
      <c r="J100" s="44"/>
      <c r="K100" s="52"/>
      <c r="L100" s="52"/>
      <c r="M100" s="52"/>
      <c r="N100" s="52"/>
    </row>
    <row r="101" spans="1:14" ht="16.5" x14ac:dyDescent="0.25">
      <c r="A101" s="78"/>
      <c r="B101" s="2">
        <v>41677</v>
      </c>
      <c r="C101" s="44"/>
      <c r="D101" s="44"/>
      <c r="E101" s="44"/>
      <c r="F101" s="44"/>
      <c r="G101" s="40" t="s">
        <v>38</v>
      </c>
      <c r="H101" s="44"/>
      <c r="I101" s="44"/>
      <c r="J101" s="44"/>
      <c r="K101" s="52"/>
      <c r="L101" s="52"/>
      <c r="M101" s="52"/>
      <c r="N101" s="52"/>
    </row>
    <row r="102" spans="1:14" ht="16.5" x14ac:dyDescent="0.25">
      <c r="A102" s="71">
        <v>15</v>
      </c>
      <c r="B102" s="9">
        <v>41680</v>
      </c>
      <c r="C102" s="37"/>
      <c r="D102" s="37"/>
      <c r="E102" s="37"/>
      <c r="F102" s="37"/>
      <c r="G102" s="37"/>
      <c r="H102" s="37"/>
      <c r="I102" s="37"/>
      <c r="J102" s="37"/>
      <c r="K102" s="52"/>
      <c r="L102" s="52"/>
      <c r="M102" s="52"/>
      <c r="N102" s="52"/>
    </row>
    <row r="103" spans="1:14" ht="16.5" x14ac:dyDescent="0.25">
      <c r="A103" s="71"/>
      <c r="B103" s="9">
        <v>41681</v>
      </c>
      <c r="C103" s="37"/>
      <c r="D103" s="37"/>
      <c r="E103" s="37"/>
      <c r="F103" s="37"/>
      <c r="G103" s="37"/>
      <c r="H103" s="37"/>
      <c r="I103" s="37"/>
      <c r="J103" s="37"/>
      <c r="K103" s="52"/>
      <c r="L103" s="52"/>
      <c r="M103" s="52"/>
      <c r="N103" s="52"/>
    </row>
    <row r="104" spans="1:14" ht="16.5" x14ac:dyDescent="0.25">
      <c r="A104" s="71"/>
      <c r="B104" s="9">
        <v>41682</v>
      </c>
      <c r="C104" s="37"/>
      <c r="D104" s="37"/>
      <c r="E104" s="37"/>
      <c r="F104" s="37"/>
      <c r="G104" s="37"/>
      <c r="H104" s="37"/>
      <c r="I104" s="37"/>
      <c r="J104" s="37"/>
      <c r="K104" s="52"/>
      <c r="L104" s="52"/>
      <c r="M104" s="52"/>
      <c r="N104" s="52"/>
    </row>
    <row r="105" spans="1:14" ht="16.5" x14ac:dyDescent="0.25">
      <c r="A105" s="71"/>
      <c r="B105" s="9">
        <v>41683</v>
      </c>
      <c r="C105" s="37"/>
      <c r="D105" s="37"/>
      <c r="E105" s="37"/>
      <c r="F105" s="37"/>
      <c r="G105" s="37"/>
      <c r="H105" s="37"/>
      <c r="I105" s="37"/>
      <c r="J105" s="37"/>
      <c r="K105" s="52"/>
      <c r="L105" s="52"/>
      <c r="M105" s="52"/>
      <c r="N105" s="52"/>
    </row>
    <row r="106" spans="1:14" ht="16.5" x14ac:dyDescent="0.25">
      <c r="A106" s="71"/>
      <c r="B106" s="9">
        <v>41684</v>
      </c>
      <c r="C106" s="37"/>
      <c r="D106" s="37"/>
      <c r="E106" s="37"/>
      <c r="F106" s="37"/>
      <c r="G106" s="37"/>
      <c r="H106" s="37"/>
      <c r="I106" s="37"/>
      <c r="J106" s="37"/>
      <c r="K106" s="52"/>
      <c r="L106" s="52"/>
      <c r="M106" s="52"/>
      <c r="N106" s="52"/>
    </row>
    <row r="107" spans="1:14" ht="16.5" x14ac:dyDescent="0.25">
      <c r="A107" s="78">
        <v>16</v>
      </c>
      <c r="B107" s="2">
        <v>41687</v>
      </c>
      <c r="C107" s="44"/>
      <c r="D107" s="44"/>
      <c r="E107" s="44"/>
      <c r="F107" s="44"/>
      <c r="G107" s="44"/>
      <c r="H107" s="44"/>
      <c r="I107" s="44"/>
      <c r="J107" s="44"/>
      <c r="K107" s="52"/>
      <c r="L107" s="52"/>
      <c r="M107" s="52"/>
      <c r="N107" s="52"/>
    </row>
    <row r="108" spans="1:14" ht="16.5" x14ac:dyDescent="0.25">
      <c r="A108" s="78"/>
      <c r="B108" s="2">
        <v>41688</v>
      </c>
      <c r="C108" s="44"/>
      <c r="D108" s="44"/>
      <c r="E108" s="44"/>
      <c r="F108" s="44"/>
      <c r="G108" s="44"/>
      <c r="H108" s="44"/>
      <c r="I108" s="44"/>
      <c r="J108" s="44"/>
      <c r="K108" s="52"/>
      <c r="L108" s="52"/>
      <c r="M108" s="52"/>
      <c r="N108" s="52"/>
    </row>
    <row r="109" spans="1:14" ht="16.5" x14ac:dyDescent="0.25">
      <c r="A109" s="78"/>
      <c r="B109" s="2">
        <v>41689</v>
      </c>
      <c r="C109" s="44"/>
      <c r="D109" s="44"/>
      <c r="E109" s="44"/>
      <c r="F109" s="44"/>
      <c r="G109" s="44"/>
      <c r="H109" s="44"/>
      <c r="I109" s="44"/>
      <c r="J109" s="44"/>
      <c r="K109" s="52"/>
      <c r="L109" s="52"/>
      <c r="M109" s="52"/>
      <c r="N109" s="52"/>
    </row>
    <row r="110" spans="1:14" ht="16.5" x14ac:dyDescent="0.25">
      <c r="A110" s="78"/>
      <c r="B110" s="2">
        <v>41690</v>
      </c>
      <c r="C110" s="44"/>
      <c r="D110" s="44"/>
      <c r="E110" s="44"/>
      <c r="F110" s="44"/>
      <c r="G110" s="44"/>
      <c r="H110" s="44"/>
      <c r="I110" s="44"/>
      <c r="J110" s="44"/>
      <c r="K110" s="52"/>
      <c r="L110" s="52"/>
      <c r="M110" s="52"/>
      <c r="N110" s="52"/>
    </row>
    <row r="111" spans="1:14" ht="16.5" x14ac:dyDescent="0.25">
      <c r="A111" s="78"/>
      <c r="B111" s="2">
        <v>41691</v>
      </c>
      <c r="C111" s="44"/>
      <c r="D111" s="44"/>
      <c r="E111" s="44"/>
      <c r="F111" s="44"/>
      <c r="G111" s="44"/>
      <c r="H111" s="44"/>
      <c r="I111" s="44"/>
      <c r="J111" s="44"/>
      <c r="K111" s="52"/>
      <c r="L111" s="52"/>
      <c r="M111" s="52"/>
      <c r="N111" s="52"/>
    </row>
    <row r="112" spans="1:14" ht="16.5" x14ac:dyDescent="0.25">
      <c r="A112" s="71">
        <v>17</v>
      </c>
      <c r="B112" s="9">
        <v>41694</v>
      </c>
      <c r="C112" s="37"/>
      <c r="D112" s="37"/>
      <c r="E112" s="37"/>
      <c r="F112" s="37"/>
      <c r="G112" s="37"/>
      <c r="H112" s="37"/>
      <c r="I112" s="37"/>
      <c r="J112" s="37"/>
      <c r="K112" s="52"/>
      <c r="L112" s="52"/>
      <c r="M112" s="52"/>
      <c r="N112" s="52"/>
    </row>
    <row r="113" spans="1:14" ht="16.5" x14ac:dyDescent="0.25">
      <c r="A113" s="71"/>
      <c r="B113" s="9">
        <v>41695</v>
      </c>
      <c r="C113" s="37"/>
      <c r="D113" s="37"/>
      <c r="E113" s="37"/>
      <c r="F113" s="37"/>
      <c r="G113" s="37"/>
      <c r="H113" s="37"/>
      <c r="I113" s="37"/>
      <c r="J113" s="37"/>
      <c r="K113" s="52"/>
      <c r="L113" s="52"/>
      <c r="M113" s="52"/>
      <c r="N113" s="52"/>
    </row>
    <row r="114" spans="1:14" ht="16.5" x14ac:dyDescent="0.25">
      <c r="A114" s="71"/>
      <c r="B114" s="9">
        <v>41696</v>
      </c>
      <c r="C114" s="37"/>
      <c r="D114" s="37"/>
      <c r="E114" s="37"/>
      <c r="F114" s="37"/>
      <c r="G114" s="37"/>
      <c r="H114" s="37"/>
      <c r="I114" s="37"/>
      <c r="J114" s="37"/>
      <c r="K114" s="52"/>
      <c r="L114" s="52"/>
      <c r="M114" s="52"/>
      <c r="N114" s="52"/>
    </row>
    <row r="115" spans="1:14" ht="16.5" x14ac:dyDescent="0.25">
      <c r="A115" s="71"/>
      <c r="B115" s="9">
        <v>41697</v>
      </c>
      <c r="C115" s="37"/>
      <c r="D115" s="37"/>
      <c r="E115" s="37"/>
      <c r="F115" s="37"/>
      <c r="G115" s="37"/>
      <c r="H115" s="37"/>
      <c r="I115" s="37"/>
      <c r="J115" s="37"/>
      <c r="K115" s="52"/>
      <c r="L115" s="52"/>
      <c r="M115" s="52"/>
      <c r="N115" s="52"/>
    </row>
    <row r="116" spans="1:14" ht="16.5" x14ac:dyDescent="0.25">
      <c r="A116" s="71"/>
      <c r="B116" s="9">
        <v>41698</v>
      </c>
      <c r="C116" s="37"/>
      <c r="D116" s="37"/>
      <c r="E116" s="37"/>
      <c r="F116" s="37"/>
      <c r="G116" s="37"/>
      <c r="H116" s="37"/>
      <c r="I116" s="37"/>
      <c r="J116" s="37"/>
      <c r="K116" s="52"/>
      <c r="L116" s="52"/>
      <c r="M116" s="52"/>
      <c r="N116" s="52"/>
    </row>
    <row r="117" spans="1:14" ht="16.5" x14ac:dyDescent="0.25">
      <c r="A117" s="78">
        <v>18</v>
      </c>
      <c r="B117" s="2">
        <v>41701</v>
      </c>
      <c r="C117" s="44"/>
      <c r="D117" s="44"/>
      <c r="E117" s="44"/>
      <c r="F117" s="44"/>
      <c r="G117" s="44"/>
      <c r="H117" s="44"/>
      <c r="I117" s="44"/>
      <c r="J117" s="44"/>
      <c r="K117" s="52"/>
      <c r="L117" s="52"/>
      <c r="M117" s="52"/>
      <c r="N117" s="52"/>
    </row>
    <row r="118" spans="1:14" ht="16.5" x14ac:dyDescent="0.25">
      <c r="A118" s="78"/>
      <c r="B118" s="2">
        <v>41702</v>
      </c>
      <c r="C118" s="44"/>
      <c r="D118" s="44"/>
      <c r="E118" s="44"/>
      <c r="F118" s="44"/>
      <c r="G118" s="44"/>
      <c r="H118" s="44"/>
      <c r="I118" s="44"/>
      <c r="J118" s="44"/>
      <c r="K118" s="52"/>
      <c r="L118" s="52"/>
      <c r="M118" s="52"/>
      <c r="N118" s="52"/>
    </row>
    <row r="119" spans="1:14" ht="16.5" x14ac:dyDescent="0.25">
      <c r="A119" s="78"/>
      <c r="B119" s="2">
        <v>41703</v>
      </c>
      <c r="C119" s="44"/>
      <c r="D119" s="44"/>
      <c r="E119" s="44"/>
      <c r="F119" s="44"/>
      <c r="G119" s="44"/>
      <c r="H119" s="44"/>
      <c r="I119" s="44"/>
      <c r="J119" s="44"/>
      <c r="K119" s="52"/>
      <c r="L119" s="52"/>
      <c r="M119" s="52"/>
      <c r="N119" s="52"/>
    </row>
    <row r="120" spans="1:14" ht="16.5" x14ac:dyDescent="0.25">
      <c r="A120" s="78"/>
      <c r="B120" s="2">
        <v>41704</v>
      </c>
      <c r="C120" s="44"/>
      <c r="D120" s="44"/>
      <c r="E120" s="44"/>
      <c r="F120" s="44"/>
      <c r="G120" s="44"/>
      <c r="H120" s="44"/>
      <c r="I120" s="44"/>
      <c r="J120" s="44"/>
      <c r="K120" s="52"/>
      <c r="L120" s="52"/>
      <c r="M120" s="52"/>
      <c r="N120" s="52"/>
    </row>
    <row r="121" spans="1:14" ht="16.5" x14ac:dyDescent="0.25">
      <c r="A121" s="78"/>
      <c r="B121" s="2">
        <v>41705</v>
      </c>
      <c r="C121" s="44"/>
      <c r="D121" s="44"/>
      <c r="E121" s="44"/>
      <c r="F121" s="44"/>
      <c r="G121" s="44"/>
      <c r="H121" s="44"/>
      <c r="I121" s="44"/>
      <c r="J121" s="44"/>
      <c r="K121" s="52"/>
      <c r="L121" s="52"/>
      <c r="M121" s="52"/>
      <c r="N121" s="52"/>
    </row>
    <row r="122" spans="1:14" ht="16.5" x14ac:dyDescent="0.25">
      <c r="A122" s="71">
        <v>19</v>
      </c>
      <c r="B122" s="9">
        <v>41708</v>
      </c>
      <c r="C122" s="37"/>
      <c r="D122" s="37"/>
      <c r="E122" s="37"/>
      <c r="F122" s="37"/>
      <c r="G122" s="37"/>
      <c r="H122" s="37"/>
      <c r="I122" s="37"/>
      <c r="J122" s="37"/>
      <c r="K122" s="52"/>
      <c r="L122" s="52"/>
      <c r="M122" s="52"/>
      <c r="N122" s="52"/>
    </row>
    <row r="123" spans="1:14" ht="16.5" x14ac:dyDescent="0.25">
      <c r="A123" s="71"/>
      <c r="B123" s="9">
        <v>41709</v>
      </c>
      <c r="C123" s="37"/>
      <c r="D123" s="37"/>
      <c r="E123" s="37"/>
      <c r="F123" s="37"/>
      <c r="G123" s="37"/>
      <c r="H123" s="37"/>
      <c r="I123" s="37"/>
      <c r="J123" s="37"/>
      <c r="K123" s="52"/>
      <c r="L123" s="52"/>
      <c r="M123" s="52"/>
      <c r="N123" s="52"/>
    </row>
    <row r="124" spans="1:14" ht="16.5" x14ac:dyDescent="0.25">
      <c r="A124" s="71"/>
      <c r="B124" s="9">
        <v>41710</v>
      </c>
      <c r="C124" s="37"/>
      <c r="D124" s="37"/>
      <c r="E124" s="37"/>
      <c r="F124" s="37"/>
      <c r="G124" s="37"/>
      <c r="H124" s="37"/>
      <c r="I124" s="37"/>
      <c r="J124" s="37"/>
      <c r="K124" s="52"/>
      <c r="L124" s="52"/>
      <c r="M124" s="52"/>
      <c r="N124" s="52"/>
    </row>
    <row r="125" spans="1:14" ht="16.5" x14ac:dyDescent="0.25">
      <c r="A125" s="71"/>
      <c r="B125" s="9">
        <v>41711</v>
      </c>
      <c r="C125" s="37"/>
      <c r="D125" s="37"/>
      <c r="E125" s="37"/>
      <c r="F125" s="37"/>
      <c r="G125" s="37"/>
      <c r="H125" s="37"/>
      <c r="I125" s="37"/>
      <c r="J125" s="37"/>
      <c r="K125" s="52"/>
      <c r="L125" s="52"/>
      <c r="M125" s="52"/>
      <c r="N125" s="52"/>
    </row>
    <row r="126" spans="1:14" ht="16.5" x14ac:dyDescent="0.25">
      <c r="A126" s="71"/>
      <c r="B126" s="9">
        <v>41712</v>
      </c>
      <c r="C126" s="37"/>
      <c r="D126" s="37"/>
      <c r="E126" s="37"/>
      <c r="F126" s="37"/>
      <c r="G126" s="37"/>
      <c r="H126" s="37"/>
      <c r="I126" s="37"/>
      <c r="J126" s="37"/>
      <c r="K126" s="52"/>
      <c r="L126" s="52"/>
      <c r="M126" s="52"/>
      <c r="N126" s="52"/>
    </row>
    <row r="127" spans="1:14" ht="16.5" x14ac:dyDescent="0.25">
      <c r="A127" s="78">
        <v>20</v>
      </c>
      <c r="B127" s="2">
        <v>41715</v>
      </c>
      <c r="C127" s="44"/>
      <c r="D127" s="44"/>
      <c r="E127" s="44"/>
      <c r="F127" s="44"/>
      <c r="G127" s="44"/>
      <c r="H127" s="44"/>
      <c r="I127" s="44"/>
      <c r="J127" s="44"/>
      <c r="K127" s="52"/>
      <c r="L127" s="52"/>
      <c r="M127" s="52"/>
      <c r="N127" s="52"/>
    </row>
    <row r="128" spans="1:14" ht="16.5" x14ac:dyDescent="0.25">
      <c r="A128" s="78"/>
      <c r="B128" s="2">
        <v>41716</v>
      </c>
      <c r="C128" s="44"/>
      <c r="D128" s="44"/>
      <c r="E128" s="44"/>
      <c r="F128" s="44"/>
      <c r="G128" s="44"/>
      <c r="H128" s="44"/>
      <c r="I128" s="44"/>
      <c r="J128" s="44"/>
      <c r="K128" s="52"/>
      <c r="L128" s="52"/>
      <c r="M128" s="52"/>
      <c r="N128" s="52"/>
    </row>
    <row r="129" spans="1:14" ht="16.5" x14ac:dyDescent="0.25">
      <c r="A129" s="78"/>
      <c r="B129" s="2">
        <v>41717</v>
      </c>
      <c r="C129" s="44"/>
      <c r="D129" s="44"/>
      <c r="E129" s="44"/>
      <c r="F129" s="44"/>
      <c r="G129" s="44"/>
      <c r="H129" s="44"/>
      <c r="I129" s="44"/>
      <c r="J129" s="44"/>
      <c r="K129" s="52"/>
      <c r="L129" s="52"/>
      <c r="M129" s="52"/>
      <c r="N129" s="52"/>
    </row>
    <row r="130" spans="1:14" ht="16.5" x14ac:dyDescent="0.25">
      <c r="A130" s="78"/>
      <c r="B130" s="2">
        <v>41718</v>
      </c>
      <c r="C130" s="44"/>
      <c r="D130" s="44"/>
      <c r="E130" s="44"/>
      <c r="F130" s="44"/>
      <c r="G130" s="44"/>
      <c r="H130" s="44"/>
      <c r="I130" s="44"/>
      <c r="J130" s="44"/>
      <c r="K130" s="52"/>
      <c r="L130" s="52"/>
      <c r="M130" s="52"/>
      <c r="N130" s="52"/>
    </row>
    <row r="131" spans="1:14" ht="16.5" x14ac:dyDescent="0.25">
      <c r="A131" s="78"/>
      <c r="B131" s="2">
        <v>41719</v>
      </c>
      <c r="C131" s="44"/>
      <c r="D131" s="44"/>
      <c r="E131" s="44"/>
      <c r="F131" s="44"/>
      <c r="G131" s="44"/>
      <c r="H131" s="44"/>
      <c r="I131" s="44"/>
      <c r="J131" s="44"/>
      <c r="K131" s="52"/>
      <c r="L131" s="52"/>
      <c r="M131" s="52"/>
      <c r="N131" s="52"/>
    </row>
    <row r="132" spans="1:14" ht="16.5" x14ac:dyDescent="0.25">
      <c r="A132" s="71">
        <v>21</v>
      </c>
      <c r="B132" s="9">
        <v>41722</v>
      </c>
      <c r="C132" s="37"/>
      <c r="D132" s="37"/>
      <c r="E132" s="37"/>
      <c r="F132" s="37"/>
      <c r="G132" s="37"/>
      <c r="H132" s="37"/>
      <c r="I132" s="37"/>
      <c r="J132" s="37"/>
      <c r="K132" s="52"/>
      <c r="L132" s="52"/>
      <c r="M132" s="52"/>
      <c r="N132" s="52"/>
    </row>
    <row r="133" spans="1:14" ht="16.5" x14ac:dyDescent="0.25">
      <c r="A133" s="71"/>
      <c r="B133" s="9">
        <v>41723</v>
      </c>
      <c r="C133" s="37"/>
      <c r="D133" s="37"/>
      <c r="E133" s="37"/>
      <c r="F133" s="37"/>
      <c r="G133" s="37"/>
      <c r="H133" s="37"/>
      <c r="I133" s="37"/>
      <c r="J133" s="37"/>
      <c r="K133" s="52"/>
      <c r="L133" s="52"/>
      <c r="M133" s="52"/>
      <c r="N133" s="52"/>
    </row>
    <row r="134" spans="1:14" ht="16.5" x14ac:dyDescent="0.25">
      <c r="A134" s="71"/>
      <c r="B134" s="9">
        <v>41724</v>
      </c>
      <c r="C134" s="37"/>
      <c r="D134" s="37"/>
      <c r="E134" s="37"/>
      <c r="F134" s="37"/>
      <c r="G134" s="37"/>
      <c r="H134" s="37"/>
      <c r="I134" s="37"/>
      <c r="J134" s="37"/>
      <c r="K134" s="52"/>
      <c r="L134" s="52"/>
      <c r="M134" s="52"/>
      <c r="N134" s="52"/>
    </row>
    <row r="135" spans="1:14" ht="16.5" x14ac:dyDescent="0.25">
      <c r="A135" s="71"/>
      <c r="B135" s="9">
        <v>41725</v>
      </c>
      <c r="C135" s="37"/>
      <c r="D135" s="37"/>
      <c r="E135" s="37"/>
      <c r="F135" s="37"/>
      <c r="G135" s="37"/>
      <c r="H135" s="37"/>
      <c r="I135" s="37"/>
      <c r="J135" s="37"/>
      <c r="K135" s="52"/>
      <c r="L135" s="52"/>
      <c r="M135" s="52"/>
      <c r="N135" s="52"/>
    </row>
    <row r="136" spans="1:14" ht="16.5" x14ac:dyDescent="0.25">
      <c r="A136" s="71"/>
      <c r="B136" s="9">
        <v>41726</v>
      </c>
      <c r="C136" s="37"/>
      <c r="D136" s="37"/>
      <c r="E136" s="37"/>
      <c r="F136" s="37"/>
      <c r="G136" s="37"/>
      <c r="H136" s="37"/>
      <c r="I136" s="37"/>
      <c r="J136" s="37"/>
      <c r="K136" s="52"/>
      <c r="L136" s="52"/>
      <c r="M136" s="52"/>
      <c r="N136" s="52"/>
    </row>
    <row r="137" spans="1:14" ht="16.5" x14ac:dyDescent="0.25">
      <c r="A137" s="78">
        <v>22</v>
      </c>
      <c r="B137" s="2">
        <v>41729</v>
      </c>
      <c r="C137" s="44"/>
      <c r="D137" s="44"/>
      <c r="E137" s="44"/>
      <c r="F137" s="44"/>
      <c r="G137" s="44"/>
      <c r="H137" s="44"/>
      <c r="I137" s="44"/>
      <c r="J137" s="44"/>
      <c r="K137" s="52"/>
      <c r="L137" s="52"/>
      <c r="M137" s="52"/>
      <c r="N137" s="52"/>
    </row>
    <row r="138" spans="1:14" ht="16.5" x14ac:dyDescent="0.25">
      <c r="A138" s="78"/>
      <c r="B138" s="2">
        <v>41730</v>
      </c>
      <c r="C138" s="44"/>
      <c r="D138" s="44"/>
      <c r="E138" s="44"/>
      <c r="F138" s="44"/>
      <c r="G138" s="44"/>
      <c r="H138" s="44"/>
      <c r="I138" s="44"/>
      <c r="J138" s="44"/>
      <c r="K138" s="52"/>
      <c r="L138" s="52"/>
      <c r="M138" s="52"/>
      <c r="N138" s="52"/>
    </row>
    <row r="139" spans="1:14" ht="16.5" x14ac:dyDescent="0.25">
      <c r="A139" s="78"/>
      <c r="B139" s="2">
        <v>41731</v>
      </c>
      <c r="C139" s="44"/>
      <c r="D139" s="44"/>
      <c r="E139" s="44"/>
      <c r="F139" s="44"/>
      <c r="G139" s="44"/>
      <c r="H139" s="44"/>
      <c r="I139" s="44"/>
      <c r="J139" s="44"/>
      <c r="K139" s="52"/>
      <c r="L139" s="52"/>
      <c r="M139" s="52"/>
      <c r="N139" s="52"/>
    </row>
    <row r="140" spans="1:14" ht="16.5" x14ac:dyDescent="0.25">
      <c r="A140" s="78"/>
      <c r="B140" s="2">
        <v>41732</v>
      </c>
      <c r="C140" s="44"/>
      <c r="D140" s="44"/>
      <c r="E140" s="44"/>
      <c r="F140" s="44"/>
      <c r="G140" s="44"/>
      <c r="H140" s="44"/>
      <c r="I140" s="44"/>
      <c r="J140" s="44"/>
      <c r="K140" s="52"/>
      <c r="L140" s="52"/>
      <c r="M140" s="52"/>
      <c r="N140" s="52"/>
    </row>
    <row r="141" spans="1:14" ht="16.5" x14ac:dyDescent="0.25">
      <c r="A141" s="78"/>
      <c r="B141" s="2">
        <v>41733</v>
      </c>
      <c r="C141" s="44"/>
      <c r="D141" s="44"/>
      <c r="E141" s="44"/>
      <c r="F141" s="44"/>
      <c r="G141" s="44"/>
      <c r="H141" s="44"/>
      <c r="I141" s="44"/>
      <c r="J141" s="44"/>
      <c r="K141" s="52"/>
      <c r="L141" s="52"/>
      <c r="M141" s="52"/>
      <c r="N141" s="52"/>
    </row>
    <row r="142" spans="1:14" ht="16.5" x14ac:dyDescent="0.25">
      <c r="A142" s="71">
        <v>23</v>
      </c>
      <c r="B142" s="9">
        <v>41736</v>
      </c>
      <c r="C142" s="37"/>
      <c r="D142" s="37"/>
      <c r="E142" s="37"/>
      <c r="F142" s="37"/>
      <c r="G142" s="37"/>
      <c r="H142" s="37"/>
      <c r="I142" s="37"/>
      <c r="J142" s="37"/>
      <c r="K142" s="52"/>
      <c r="L142" s="52"/>
      <c r="M142" s="52"/>
      <c r="N142" s="52"/>
    </row>
    <row r="143" spans="1:14" ht="16.5" x14ac:dyDescent="0.25">
      <c r="A143" s="71"/>
      <c r="B143" s="9">
        <v>41737</v>
      </c>
      <c r="C143" s="37"/>
      <c r="D143" s="37"/>
      <c r="E143" s="37"/>
      <c r="F143" s="37"/>
      <c r="G143" s="37"/>
      <c r="H143" s="37"/>
      <c r="I143" s="37"/>
      <c r="J143" s="37"/>
      <c r="K143" s="52"/>
      <c r="L143" s="52"/>
      <c r="M143" s="52"/>
      <c r="N143" s="52"/>
    </row>
    <row r="144" spans="1:14" ht="16.5" x14ac:dyDescent="0.25">
      <c r="A144" s="71"/>
      <c r="B144" s="9">
        <v>41738</v>
      </c>
      <c r="C144" s="37"/>
      <c r="D144" s="37"/>
      <c r="E144" s="37"/>
      <c r="F144" s="37"/>
      <c r="G144" s="37"/>
      <c r="H144" s="37"/>
      <c r="I144" s="37"/>
      <c r="J144" s="37"/>
      <c r="K144" s="52"/>
      <c r="L144" s="52"/>
      <c r="M144" s="52"/>
      <c r="N144" s="52"/>
    </row>
    <row r="145" spans="1:14" ht="16.5" x14ac:dyDescent="0.25">
      <c r="A145" s="71"/>
      <c r="B145" s="9">
        <v>41739</v>
      </c>
      <c r="C145" s="37"/>
      <c r="D145" s="37"/>
      <c r="E145" s="37"/>
      <c r="F145" s="37"/>
      <c r="G145" s="37"/>
      <c r="H145" s="37"/>
      <c r="I145" s="37"/>
      <c r="J145" s="37"/>
      <c r="K145" s="52"/>
      <c r="L145" s="52"/>
      <c r="M145" s="52"/>
      <c r="N145" s="52"/>
    </row>
    <row r="146" spans="1:14" ht="16.5" x14ac:dyDescent="0.25">
      <c r="A146" s="71"/>
      <c r="B146" s="9">
        <v>41740</v>
      </c>
      <c r="C146" s="37"/>
      <c r="D146" s="37"/>
      <c r="E146" s="37"/>
      <c r="F146" s="37"/>
      <c r="G146" s="37"/>
      <c r="H146" s="37"/>
      <c r="I146" s="37"/>
      <c r="J146" s="37"/>
      <c r="K146" s="52"/>
      <c r="L146" s="52"/>
      <c r="M146" s="52"/>
      <c r="N146" s="52"/>
    </row>
    <row r="147" spans="1:14" ht="16.5" x14ac:dyDescent="0.25">
      <c r="A147" s="78">
        <v>24</v>
      </c>
      <c r="B147" s="2">
        <v>41743</v>
      </c>
      <c r="C147" s="44"/>
      <c r="D147" s="44"/>
      <c r="E147" s="44"/>
      <c r="F147" s="44"/>
      <c r="G147" s="44"/>
      <c r="H147" s="44"/>
      <c r="I147" s="44"/>
      <c r="J147" s="44"/>
      <c r="K147" s="52"/>
      <c r="L147" s="52"/>
      <c r="M147" s="52"/>
      <c r="N147" s="52"/>
    </row>
    <row r="148" spans="1:14" ht="16.5" x14ac:dyDescent="0.25">
      <c r="A148" s="78"/>
      <c r="B148" s="2">
        <v>41744</v>
      </c>
      <c r="C148" s="44"/>
      <c r="D148" s="44"/>
      <c r="E148" s="44"/>
      <c r="F148" s="44"/>
      <c r="G148" s="44"/>
      <c r="H148" s="44"/>
      <c r="I148" s="44"/>
      <c r="J148" s="44"/>
      <c r="K148" s="52"/>
      <c r="L148" s="52"/>
      <c r="M148" s="52"/>
      <c r="N148" s="52"/>
    </row>
    <row r="149" spans="1:14" ht="16.5" x14ac:dyDescent="0.25">
      <c r="A149" s="78"/>
      <c r="B149" s="2">
        <v>41745</v>
      </c>
      <c r="C149" s="44"/>
      <c r="D149" s="44"/>
      <c r="E149" s="44"/>
      <c r="F149" s="44"/>
      <c r="G149" s="44"/>
      <c r="H149" s="44"/>
      <c r="I149" s="44"/>
      <c r="J149" s="44"/>
      <c r="K149" s="52"/>
      <c r="L149" s="52"/>
      <c r="M149" s="52"/>
      <c r="N149" s="52"/>
    </row>
    <row r="150" spans="1:14" ht="16.5" x14ac:dyDescent="0.25">
      <c r="A150" s="78"/>
      <c r="B150" s="2">
        <v>41746</v>
      </c>
      <c r="C150" s="44"/>
      <c r="D150" s="44"/>
      <c r="E150" s="44"/>
      <c r="F150" s="44"/>
      <c r="G150" s="44"/>
      <c r="H150" s="44"/>
      <c r="I150" s="44"/>
      <c r="J150" s="44"/>
      <c r="K150" s="52"/>
      <c r="L150" s="52"/>
      <c r="M150" s="52"/>
      <c r="N150" s="52"/>
    </row>
    <row r="151" spans="1:14" ht="16.5" x14ac:dyDescent="0.25">
      <c r="A151" s="78"/>
      <c r="B151" s="2">
        <v>41747</v>
      </c>
      <c r="C151" s="44"/>
      <c r="D151" s="44"/>
      <c r="E151" s="44"/>
      <c r="F151" s="44"/>
      <c r="G151" s="44"/>
      <c r="H151" s="44"/>
      <c r="I151" s="44"/>
      <c r="J151" s="44"/>
      <c r="K151" s="52"/>
      <c r="L151" s="52"/>
      <c r="M151" s="52"/>
      <c r="N151" s="52"/>
    </row>
    <row r="152" spans="1:14" ht="16.5" x14ac:dyDescent="0.25">
      <c r="A152" s="71">
        <v>25</v>
      </c>
      <c r="B152" s="9">
        <v>41750</v>
      </c>
      <c r="C152" s="37"/>
      <c r="D152" s="37"/>
      <c r="E152" s="37"/>
      <c r="F152" s="37"/>
      <c r="G152" s="37"/>
      <c r="H152" s="37"/>
      <c r="I152" s="37"/>
      <c r="J152" s="37"/>
      <c r="K152" s="52"/>
      <c r="L152" s="52"/>
      <c r="M152" s="52"/>
      <c r="N152" s="52"/>
    </row>
    <row r="153" spans="1:14" ht="16.5" x14ac:dyDescent="0.25">
      <c r="A153" s="71"/>
      <c r="B153" s="9">
        <v>41751</v>
      </c>
      <c r="C153" s="37"/>
      <c r="D153" s="37"/>
      <c r="E153" s="37"/>
      <c r="F153" s="37"/>
      <c r="G153" s="37"/>
      <c r="H153" s="37"/>
      <c r="I153" s="37"/>
      <c r="J153" s="37"/>
      <c r="K153" s="52"/>
      <c r="L153" s="52"/>
      <c r="M153" s="52"/>
      <c r="N153" s="52"/>
    </row>
    <row r="154" spans="1:14" ht="16.5" x14ac:dyDescent="0.25">
      <c r="A154" s="71"/>
      <c r="B154" s="9">
        <v>41752</v>
      </c>
      <c r="C154" s="37"/>
      <c r="D154" s="37"/>
      <c r="E154" s="37"/>
      <c r="F154" s="37"/>
      <c r="G154" s="37"/>
      <c r="H154" s="37"/>
      <c r="I154" s="37"/>
      <c r="J154" s="37"/>
      <c r="K154" s="52"/>
      <c r="L154" s="52"/>
      <c r="M154" s="52"/>
      <c r="N154" s="52"/>
    </row>
    <row r="155" spans="1:14" ht="16.5" x14ac:dyDescent="0.25">
      <c r="A155" s="71"/>
      <c r="B155" s="9">
        <v>41753</v>
      </c>
      <c r="C155" s="37"/>
      <c r="D155" s="37"/>
      <c r="E155" s="37"/>
      <c r="F155" s="37"/>
      <c r="G155" s="37"/>
      <c r="H155" s="37"/>
      <c r="I155" s="37"/>
      <c r="J155" s="37"/>
      <c r="K155" s="52"/>
      <c r="L155" s="52"/>
      <c r="M155" s="52"/>
      <c r="N155" s="52"/>
    </row>
    <row r="156" spans="1:14" ht="16.5" x14ac:dyDescent="0.25">
      <c r="A156" s="71"/>
      <c r="B156" s="9">
        <v>41754</v>
      </c>
      <c r="C156" s="37"/>
      <c r="D156" s="37"/>
      <c r="E156" s="37"/>
      <c r="F156" s="37"/>
      <c r="G156" s="37"/>
      <c r="H156" s="37"/>
      <c r="I156" s="37"/>
      <c r="J156" s="37"/>
      <c r="K156" s="52"/>
      <c r="L156" s="52"/>
      <c r="M156" s="52"/>
      <c r="N156" s="52"/>
    </row>
    <row r="157" spans="1:14" ht="16.5" x14ac:dyDescent="0.25">
      <c r="A157" s="78">
        <v>26</v>
      </c>
      <c r="B157" s="2">
        <v>41757</v>
      </c>
      <c r="C157" s="44"/>
      <c r="D157" s="44"/>
      <c r="E157" s="44"/>
      <c r="F157" s="44"/>
      <c r="G157" s="44"/>
      <c r="H157" s="44"/>
      <c r="I157" s="44"/>
      <c r="J157" s="44"/>
      <c r="K157" s="52"/>
      <c r="L157" s="52"/>
      <c r="M157" s="52"/>
      <c r="N157" s="52"/>
    </row>
    <row r="158" spans="1:14" ht="16.5" x14ac:dyDescent="0.25">
      <c r="A158" s="78"/>
      <c r="B158" s="2">
        <v>41758</v>
      </c>
      <c r="C158" s="44"/>
      <c r="D158" s="44"/>
      <c r="E158" s="44"/>
      <c r="F158" s="44"/>
      <c r="G158" s="44"/>
      <c r="H158" s="44"/>
      <c r="I158" s="44"/>
      <c r="J158" s="44"/>
      <c r="K158" s="52"/>
      <c r="L158" s="52"/>
      <c r="M158" s="52"/>
      <c r="N158" s="52"/>
    </row>
    <row r="159" spans="1:14" ht="16.5" x14ac:dyDescent="0.25">
      <c r="A159" s="78"/>
      <c r="B159" s="2">
        <v>41759</v>
      </c>
      <c r="C159" s="44"/>
      <c r="D159" s="44"/>
      <c r="E159" s="44"/>
      <c r="F159" s="44"/>
      <c r="G159" s="44"/>
      <c r="H159" s="44"/>
      <c r="I159" s="44"/>
      <c r="J159" s="44"/>
      <c r="K159" s="52"/>
      <c r="L159" s="52"/>
      <c r="M159" s="52"/>
      <c r="N159" s="52"/>
    </row>
    <row r="160" spans="1:14" ht="16.5" x14ac:dyDescent="0.25">
      <c r="A160" s="78"/>
      <c r="B160" s="2">
        <v>41760</v>
      </c>
      <c r="C160" s="44"/>
      <c r="D160" s="44"/>
      <c r="E160" s="44"/>
      <c r="F160" s="44"/>
      <c r="G160" s="44"/>
      <c r="H160" s="44"/>
      <c r="I160" s="44"/>
      <c r="J160" s="44"/>
      <c r="K160" s="52"/>
      <c r="L160" s="52"/>
      <c r="M160" s="52"/>
      <c r="N160" s="52"/>
    </row>
    <row r="161" spans="1:14" ht="16.5" x14ac:dyDescent="0.25">
      <c r="A161" s="78"/>
      <c r="B161" s="2">
        <v>41761</v>
      </c>
      <c r="C161" s="44"/>
      <c r="D161" s="44"/>
      <c r="E161" s="44"/>
      <c r="F161" s="44"/>
      <c r="G161" s="44"/>
      <c r="H161" s="44"/>
      <c r="I161" s="44"/>
      <c r="J161" s="44"/>
      <c r="K161" s="52"/>
      <c r="L161" s="52"/>
      <c r="M161" s="52"/>
      <c r="N161" s="52"/>
    </row>
    <row r="162" spans="1:14" ht="16.5" x14ac:dyDescent="0.25">
      <c r="A162" s="71">
        <v>27</v>
      </c>
      <c r="B162" s="9">
        <v>41764</v>
      </c>
      <c r="C162" s="37"/>
      <c r="D162" s="37"/>
      <c r="E162" s="37"/>
      <c r="F162" s="37"/>
      <c r="G162" s="37"/>
      <c r="H162" s="37"/>
      <c r="I162" s="37"/>
      <c r="J162" s="37"/>
      <c r="K162" s="52"/>
      <c r="L162" s="52"/>
      <c r="M162" s="52"/>
      <c r="N162" s="52"/>
    </row>
    <row r="163" spans="1:14" ht="16.5" x14ac:dyDescent="0.25">
      <c r="A163" s="71"/>
      <c r="B163" s="9">
        <v>41765</v>
      </c>
      <c r="C163" s="37"/>
      <c r="D163" s="37"/>
      <c r="E163" s="37"/>
      <c r="F163" s="37"/>
      <c r="G163" s="37"/>
      <c r="H163" s="37"/>
      <c r="I163" s="37"/>
      <c r="J163" s="37"/>
      <c r="K163" s="52"/>
      <c r="L163" s="52"/>
      <c r="M163" s="52"/>
      <c r="N163" s="52"/>
    </row>
    <row r="164" spans="1:14" ht="16.5" x14ac:dyDescent="0.25">
      <c r="A164" s="71"/>
      <c r="B164" s="9">
        <v>41766</v>
      </c>
      <c r="C164" s="37"/>
      <c r="D164" s="37"/>
      <c r="E164" s="37"/>
      <c r="F164" s="37"/>
      <c r="G164" s="37"/>
      <c r="H164" s="37"/>
      <c r="I164" s="37"/>
      <c r="J164" s="37"/>
      <c r="K164" s="52"/>
      <c r="L164" s="52"/>
      <c r="M164" s="52"/>
      <c r="N164" s="52"/>
    </row>
    <row r="165" spans="1:14" ht="16.5" x14ac:dyDescent="0.25">
      <c r="A165" s="71"/>
      <c r="B165" s="9">
        <v>41767</v>
      </c>
      <c r="C165" s="37"/>
      <c r="D165" s="37"/>
      <c r="E165" s="37"/>
      <c r="F165" s="37"/>
      <c r="G165" s="37"/>
      <c r="H165" s="37"/>
      <c r="I165" s="37"/>
      <c r="J165" s="37"/>
      <c r="K165" s="52"/>
      <c r="L165" s="52"/>
      <c r="M165" s="52"/>
      <c r="N165" s="52"/>
    </row>
    <row r="166" spans="1:14" ht="16.5" x14ac:dyDescent="0.25">
      <c r="A166" s="71"/>
      <c r="B166" s="9">
        <v>41768</v>
      </c>
      <c r="C166" s="37"/>
      <c r="D166" s="37"/>
      <c r="E166" s="37"/>
      <c r="F166" s="37"/>
      <c r="G166" s="37"/>
      <c r="H166" s="37"/>
      <c r="I166" s="37"/>
      <c r="J166" s="37"/>
      <c r="K166" s="52"/>
      <c r="L166" s="52"/>
      <c r="M166" s="52"/>
      <c r="N166" s="52"/>
    </row>
    <row r="167" spans="1:14" ht="16.5" x14ac:dyDescent="0.25">
      <c r="A167" s="78">
        <v>28</v>
      </c>
      <c r="B167" s="2">
        <v>41771</v>
      </c>
      <c r="C167" s="44"/>
      <c r="D167" s="44"/>
      <c r="E167" s="44"/>
      <c r="F167" s="44"/>
      <c r="G167" s="44"/>
      <c r="H167" s="44"/>
      <c r="I167" s="44"/>
      <c r="J167" s="44"/>
      <c r="K167" s="52"/>
      <c r="L167" s="52"/>
      <c r="M167" s="52"/>
      <c r="N167" s="52"/>
    </row>
    <row r="168" spans="1:14" ht="16.5" x14ac:dyDescent="0.25">
      <c r="A168" s="78"/>
      <c r="B168" s="2">
        <v>41772</v>
      </c>
      <c r="C168" s="44"/>
      <c r="D168" s="44"/>
      <c r="E168" s="44"/>
      <c r="F168" s="44"/>
      <c r="G168" s="44"/>
      <c r="H168" s="44"/>
      <c r="I168" s="44"/>
      <c r="J168" s="44"/>
      <c r="K168" s="52"/>
      <c r="L168" s="52"/>
      <c r="M168" s="52"/>
      <c r="N168" s="52"/>
    </row>
    <row r="169" spans="1:14" ht="16.5" x14ac:dyDescent="0.25">
      <c r="A169" s="78"/>
      <c r="B169" s="2">
        <v>41773</v>
      </c>
      <c r="C169" s="44"/>
      <c r="D169" s="44"/>
      <c r="E169" s="44"/>
      <c r="F169" s="44"/>
      <c r="G169" s="44"/>
      <c r="H169" s="44"/>
      <c r="I169" s="44"/>
      <c r="J169" s="44"/>
      <c r="K169" s="52"/>
      <c r="L169" s="52"/>
      <c r="M169" s="52"/>
      <c r="N169" s="52"/>
    </row>
    <row r="170" spans="1:14" ht="16.5" x14ac:dyDescent="0.25">
      <c r="A170" s="78"/>
      <c r="B170" s="2">
        <v>41774</v>
      </c>
      <c r="C170" s="44"/>
      <c r="D170" s="44"/>
      <c r="E170" s="44"/>
      <c r="F170" s="44"/>
      <c r="G170" s="44"/>
      <c r="H170" s="44"/>
      <c r="I170" s="44"/>
      <c r="J170" s="44"/>
      <c r="K170" s="52"/>
      <c r="L170" s="52"/>
      <c r="M170" s="52"/>
      <c r="N170" s="52"/>
    </row>
    <row r="171" spans="1:14" ht="16.5" x14ac:dyDescent="0.25">
      <c r="A171" s="78"/>
      <c r="B171" s="2">
        <v>41775</v>
      </c>
      <c r="C171" s="44"/>
      <c r="D171" s="44"/>
      <c r="E171" s="44"/>
      <c r="F171" s="44"/>
      <c r="G171" s="44"/>
      <c r="H171" s="44"/>
      <c r="I171" s="44"/>
      <c r="J171" s="44"/>
      <c r="K171" s="52"/>
      <c r="L171" s="52"/>
      <c r="M171" s="52"/>
      <c r="N171" s="52"/>
    </row>
    <row r="172" spans="1:14" ht="16.5" x14ac:dyDescent="0.25">
      <c r="A172" s="71">
        <v>29</v>
      </c>
      <c r="B172" s="9">
        <v>41778</v>
      </c>
      <c r="C172" s="37"/>
      <c r="D172" s="37"/>
      <c r="E172" s="37"/>
      <c r="F172" s="37"/>
      <c r="G172" s="37"/>
      <c r="H172" s="37"/>
      <c r="I172" s="37"/>
      <c r="J172" s="37"/>
      <c r="K172" s="52"/>
      <c r="L172" s="52"/>
      <c r="M172" s="52"/>
      <c r="N172" s="52"/>
    </row>
    <row r="173" spans="1:14" ht="16.5" x14ac:dyDescent="0.25">
      <c r="A173" s="71"/>
      <c r="B173" s="9">
        <v>41779</v>
      </c>
      <c r="C173" s="37"/>
      <c r="D173" s="37"/>
      <c r="E173" s="37"/>
      <c r="F173" s="37"/>
      <c r="G173" s="37"/>
      <c r="H173" s="37"/>
      <c r="I173" s="37"/>
      <c r="J173" s="37"/>
      <c r="K173" s="52"/>
      <c r="L173" s="52"/>
      <c r="M173" s="52"/>
      <c r="N173" s="52"/>
    </row>
    <row r="174" spans="1:14" ht="16.5" x14ac:dyDescent="0.25">
      <c r="A174" s="71"/>
      <c r="B174" s="9">
        <v>41780</v>
      </c>
      <c r="C174" s="37"/>
      <c r="D174" s="37"/>
      <c r="E174" s="37"/>
      <c r="F174" s="37"/>
      <c r="G174" s="37"/>
      <c r="H174" s="37"/>
      <c r="I174" s="37"/>
      <c r="J174" s="37"/>
      <c r="K174" s="52"/>
      <c r="L174" s="52"/>
      <c r="M174" s="52"/>
      <c r="N174" s="52"/>
    </row>
    <row r="175" spans="1:14" ht="16.5" x14ac:dyDescent="0.25">
      <c r="A175" s="71"/>
      <c r="B175" s="9">
        <v>41781</v>
      </c>
      <c r="C175" s="37"/>
      <c r="D175" s="37"/>
      <c r="E175" s="37"/>
      <c r="F175" s="37"/>
      <c r="G175" s="37"/>
      <c r="H175" s="37"/>
      <c r="I175" s="37"/>
      <c r="J175" s="37"/>
      <c r="K175" s="52"/>
      <c r="L175" s="52"/>
      <c r="M175" s="52"/>
      <c r="N175" s="52"/>
    </row>
    <row r="176" spans="1:14" ht="16.5" x14ac:dyDescent="0.25">
      <c r="A176" s="71"/>
      <c r="B176" s="9">
        <v>41782</v>
      </c>
      <c r="C176" s="37"/>
      <c r="D176" s="37"/>
      <c r="E176" s="37"/>
      <c r="F176" s="37"/>
      <c r="G176" s="37"/>
      <c r="H176" s="37"/>
      <c r="I176" s="37"/>
      <c r="J176" s="37"/>
      <c r="K176" s="52"/>
      <c r="L176" s="52"/>
      <c r="M176" s="52"/>
      <c r="N176" s="52"/>
    </row>
    <row r="177" spans="1:14" ht="16.5" x14ac:dyDescent="0.25">
      <c r="A177" s="79">
        <v>30</v>
      </c>
      <c r="B177" s="2">
        <v>41785</v>
      </c>
      <c r="C177" s="40"/>
      <c r="D177" s="40"/>
      <c r="E177" s="40"/>
      <c r="F177" s="40"/>
      <c r="G177" s="40"/>
      <c r="H177" s="40"/>
      <c r="I177" s="40"/>
      <c r="J177" s="40"/>
      <c r="K177" s="52"/>
      <c r="L177" s="52"/>
      <c r="M177" s="52"/>
      <c r="N177" s="52"/>
    </row>
    <row r="178" spans="1:14" ht="16.5" x14ac:dyDescent="0.25">
      <c r="A178" s="79"/>
      <c r="B178" s="2">
        <v>41786</v>
      </c>
      <c r="C178" s="40"/>
      <c r="D178" s="40"/>
      <c r="E178" s="40"/>
      <c r="F178" s="40"/>
      <c r="G178" s="40"/>
      <c r="H178" s="40"/>
      <c r="I178" s="40"/>
      <c r="J178" s="40"/>
      <c r="K178" s="52"/>
      <c r="L178" s="52"/>
      <c r="M178" s="52"/>
      <c r="N178" s="52"/>
    </row>
    <row r="179" spans="1:14" ht="16.5" x14ac:dyDescent="0.25">
      <c r="A179" s="79"/>
      <c r="B179" s="2">
        <v>41787</v>
      </c>
      <c r="C179" s="40"/>
      <c r="D179" s="40"/>
      <c r="E179" s="40"/>
      <c r="F179" s="40"/>
      <c r="G179" s="40"/>
      <c r="H179" s="40"/>
      <c r="I179" s="40"/>
      <c r="J179" s="40"/>
      <c r="K179" s="52"/>
      <c r="L179" s="52"/>
      <c r="M179" s="52"/>
      <c r="N179" s="52"/>
    </row>
    <row r="180" spans="1:14" ht="16.5" x14ac:dyDescent="0.25">
      <c r="A180" s="79"/>
      <c r="B180" s="2">
        <v>41788</v>
      </c>
      <c r="C180" s="40"/>
      <c r="D180" s="40"/>
      <c r="E180" s="40"/>
      <c r="F180" s="40"/>
      <c r="G180" s="40"/>
      <c r="H180" s="40"/>
      <c r="I180" s="40"/>
      <c r="J180" s="40"/>
      <c r="K180" s="52"/>
      <c r="L180" s="52"/>
      <c r="M180" s="52"/>
      <c r="N180" s="52"/>
    </row>
    <row r="181" spans="1:14" ht="16.5" x14ac:dyDescent="0.25">
      <c r="A181" s="79"/>
      <c r="B181" s="2">
        <v>41789</v>
      </c>
      <c r="C181" s="40"/>
      <c r="D181" s="40"/>
      <c r="E181" s="40"/>
      <c r="F181" s="40"/>
      <c r="G181" s="40"/>
      <c r="H181" s="40"/>
      <c r="I181" s="40"/>
      <c r="J181" s="40"/>
      <c r="K181" s="52"/>
      <c r="L181" s="52"/>
      <c r="M181" s="52"/>
      <c r="N181" s="52"/>
    </row>
    <row r="182" spans="1:14" ht="16.5" x14ac:dyDescent="0.25">
      <c r="A182" s="79"/>
      <c r="B182" s="10">
        <v>41790</v>
      </c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</row>
    <row r="183" spans="1:14" ht="16.5" x14ac:dyDescent="0.25">
      <c r="A183" s="53"/>
      <c r="B183" s="2">
        <v>41791</v>
      </c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</row>
    <row r="184" spans="1:14" ht="16.5" x14ac:dyDescent="0.25">
      <c r="A184" s="52"/>
      <c r="B184" s="2">
        <v>41792</v>
      </c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</row>
    <row r="185" spans="1:14" ht="16.5" x14ac:dyDescent="0.25">
      <c r="A185" s="52"/>
      <c r="B185" s="2">
        <v>41793</v>
      </c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</row>
    <row r="186" spans="1:14" ht="16.5" x14ac:dyDescent="0.25">
      <c r="A186" s="52"/>
      <c r="B186" s="2">
        <v>41794</v>
      </c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</row>
    <row r="187" spans="1:14" ht="16.5" x14ac:dyDescent="0.25">
      <c r="A187" s="52"/>
      <c r="B187" s="2">
        <v>41795</v>
      </c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</row>
    <row r="188" spans="1:14" ht="16.5" x14ac:dyDescent="0.25">
      <c r="A188" s="52"/>
      <c r="B188" s="2">
        <v>41796</v>
      </c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</row>
    <row r="189" spans="1:14" ht="16.5" x14ac:dyDescent="0.25">
      <c r="A189" s="52"/>
      <c r="B189" s="2">
        <v>41797</v>
      </c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</row>
    <row r="190" spans="1:14" ht="16.5" x14ac:dyDescent="0.25">
      <c r="A190" s="52"/>
      <c r="B190" s="2">
        <v>41798</v>
      </c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</row>
    <row r="191" spans="1:14" ht="16.5" x14ac:dyDescent="0.25">
      <c r="A191" s="52"/>
      <c r="B191" s="2">
        <v>41799</v>
      </c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</row>
    <row r="192" spans="1:14" ht="16.5" x14ac:dyDescent="0.25">
      <c r="A192" s="52"/>
      <c r="B192" s="2">
        <v>41800</v>
      </c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</row>
    <row r="193" spans="1:14" ht="16.5" x14ac:dyDescent="0.25">
      <c r="A193" s="52"/>
      <c r="B193" s="2">
        <v>41801</v>
      </c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</row>
    <row r="194" spans="1:14" ht="16.5" x14ac:dyDescent="0.25">
      <c r="A194" s="52"/>
      <c r="B194" s="2">
        <v>41802</v>
      </c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</row>
    <row r="195" spans="1:14" ht="16.5" x14ac:dyDescent="0.25">
      <c r="A195" s="52"/>
      <c r="B195" s="2">
        <v>41803</v>
      </c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</row>
    <row r="196" spans="1:14" ht="16.5" x14ac:dyDescent="0.25">
      <c r="A196" s="52"/>
      <c r="B196" s="2">
        <v>41804</v>
      </c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</row>
    <row r="197" spans="1:14" ht="16.5" x14ac:dyDescent="0.25">
      <c r="A197" s="52"/>
      <c r="B197" s="2">
        <v>41805</v>
      </c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</row>
    <row r="198" spans="1:14" ht="16.5" x14ac:dyDescent="0.25">
      <c r="A198" s="52"/>
      <c r="B198" s="2">
        <v>41806</v>
      </c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</row>
    <row r="199" spans="1:14" ht="16.5" x14ac:dyDescent="0.25">
      <c r="A199" s="52"/>
      <c r="B199" s="2">
        <v>41807</v>
      </c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</row>
    <row r="200" spans="1:14" ht="16.5" x14ac:dyDescent="0.25">
      <c r="A200" s="52"/>
      <c r="B200" s="2">
        <v>41808</v>
      </c>
      <c r="C200" s="52"/>
      <c r="D200" s="52"/>
      <c r="E200" s="52"/>
      <c r="F200" s="52"/>
      <c r="G200" s="52"/>
      <c r="H200" s="52"/>
      <c r="I200" s="52"/>
      <c r="J200" s="52"/>
    </row>
    <row r="201" spans="1:14" ht="16.5" x14ac:dyDescent="0.25">
      <c r="A201" s="52"/>
      <c r="B201" s="2">
        <v>41809</v>
      </c>
      <c r="C201" s="52"/>
      <c r="D201" s="52"/>
      <c r="E201" s="52"/>
      <c r="F201" s="52"/>
      <c r="G201" s="52"/>
      <c r="H201" s="52"/>
      <c r="I201" s="52"/>
      <c r="J201" s="52"/>
    </row>
    <row r="202" spans="1:14" ht="16.5" x14ac:dyDescent="0.25">
      <c r="A202" s="52"/>
      <c r="B202" s="2">
        <v>41810</v>
      </c>
      <c r="C202" s="52"/>
      <c r="D202" s="52"/>
      <c r="E202" s="52"/>
      <c r="F202" s="52"/>
      <c r="G202" s="52"/>
      <c r="H202" s="52"/>
      <c r="I202" s="52"/>
      <c r="J202" s="52"/>
    </row>
    <row r="203" spans="1:14" ht="16.5" x14ac:dyDescent="0.25">
      <c r="A203" s="52"/>
      <c r="B203" s="2">
        <v>41811</v>
      </c>
      <c r="C203" s="52"/>
      <c r="D203" s="52"/>
      <c r="E203" s="52"/>
      <c r="F203" s="52"/>
      <c r="G203" s="52"/>
      <c r="H203" s="52"/>
      <c r="I203" s="52"/>
      <c r="J203" s="52"/>
    </row>
    <row r="204" spans="1:14" ht="16.5" x14ac:dyDescent="0.25">
      <c r="A204" s="52"/>
      <c r="B204" s="2">
        <v>41812</v>
      </c>
      <c r="C204" s="52"/>
      <c r="D204" s="52"/>
      <c r="E204" s="52"/>
      <c r="F204" s="52"/>
      <c r="G204" s="52"/>
      <c r="H204" s="52"/>
      <c r="I204" s="52"/>
      <c r="J204" s="52"/>
    </row>
    <row r="205" spans="1:14" ht="16.5" x14ac:dyDescent="0.25">
      <c r="A205" s="52"/>
      <c r="B205" s="2">
        <v>41813</v>
      </c>
      <c r="C205" s="52"/>
      <c r="D205" s="52"/>
      <c r="E205" s="52"/>
      <c r="F205" s="52"/>
      <c r="G205" s="52"/>
      <c r="H205" s="52"/>
      <c r="I205" s="52"/>
      <c r="J205" s="52"/>
    </row>
    <row r="206" spans="1:14" ht="16.5" x14ac:dyDescent="0.25">
      <c r="A206" s="52"/>
      <c r="B206" s="2">
        <v>41814</v>
      </c>
      <c r="C206" s="52"/>
      <c r="D206" s="52"/>
      <c r="E206" s="52"/>
      <c r="F206" s="52"/>
      <c r="G206" s="52"/>
      <c r="H206" s="52"/>
      <c r="I206" s="52"/>
      <c r="J206" s="52"/>
    </row>
    <row r="207" spans="1:14" ht="16.5" x14ac:dyDescent="0.25">
      <c r="A207" s="52"/>
      <c r="B207" s="2">
        <v>41815</v>
      </c>
      <c r="C207" s="52"/>
      <c r="D207" s="52"/>
      <c r="E207" s="52"/>
      <c r="F207" s="52"/>
      <c r="G207" s="52"/>
      <c r="H207" s="52"/>
      <c r="I207" s="52"/>
      <c r="J207" s="52"/>
    </row>
    <row r="208" spans="1:14" ht="16.5" x14ac:dyDescent="0.25">
      <c r="A208" s="52"/>
      <c r="B208" s="2">
        <v>41816</v>
      </c>
      <c r="C208" s="52"/>
      <c r="D208" s="52"/>
      <c r="E208" s="52"/>
      <c r="F208" s="52"/>
      <c r="G208" s="52"/>
      <c r="H208" s="52"/>
      <c r="I208" s="52"/>
      <c r="J208" s="52"/>
    </row>
    <row r="209" spans="1:10" ht="16.5" x14ac:dyDescent="0.25">
      <c r="A209" s="52"/>
      <c r="B209" s="2">
        <v>41817</v>
      </c>
      <c r="C209" s="52"/>
      <c r="D209" s="52"/>
      <c r="E209" s="52"/>
      <c r="F209" s="52"/>
      <c r="G209" s="52"/>
      <c r="H209" s="52"/>
      <c r="I209" s="52"/>
      <c r="J209" s="52"/>
    </row>
    <row r="210" spans="1:10" ht="16.5" x14ac:dyDescent="0.25">
      <c r="A210" s="52"/>
      <c r="B210" s="2">
        <v>41818</v>
      </c>
      <c r="C210" s="52"/>
      <c r="D210" s="52"/>
      <c r="E210" s="52"/>
      <c r="F210" s="52"/>
      <c r="G210" s="52"/>
      <c r="H210" s="52"/>
      <c r="I210" s="52"/>
      <c r="J210" s="52"/>
    </row>
    <row r="211" spans="1:10" ht="16.5" x14ac:dyDescent="0.25">
      <c r="A211" s="52"/>
      <c r="B211" s="2">
        <v>41819</v>
      </c>
      <c r="C211" s="52"/>
      <c r="D211" s="52"/>
      <c r="E211" s="52"/>
      <c r="F211" s="52"/>
      <c r="G211" s="52"/>
      <c r="H211" s="52"/>
      <c r="I211" s="52"/>
      <c r="J211" s="52"/>
    </row>
    <row r="212" spans="1:10" ht="16.5" x14ac:dyDescent="0.25">
      <c r="A212" s="52"/>
      <c r="B212" s="2">
        <v>41820</v>
      </c>
      <c r="C212" s="52"/>
      <c r="D212" s="52"/>
      <c r="E212" s="52"/>
      <c r="F212" s="52"/>
      <c r="G212" s="52"/>
      <c r="H212" s="52"/>
      <c r="I212" s="52"/>
      <c r="J212" s="52"/>
    </row>
    <row r="213" spans="1:10" ht="16.5" x14ac:dyDescent="0.25">
      <c r="A213" s="52"/>
      <c r="B213" s="2">
        <v>41821</v>
      </c>
      <c r="C213" s="52"/>
      <c r="D213" s="52"/>
      <c r="E213" s="52"/>
      <c r="F213" s="52"/>
      <c r="G213" s="52"/>
      <c r="H213" s="52"/>
      <c r="I213" s="52"/>
      <c r="J213" s="52"/>
    </row>
    <row r="214" spans="1:10" ht="16.5" x14ac:dyDescent="0.25">
      <c r="A214" s="52"/>
      <c r="B214" s="2">
        <v>41822</v>
      </c>
      <c r="C214" s="52"/>
      <c r="D214" s="52"/>
      <c r="E214" s="52"/>
      <c r="F214" s="52"/>
      <c r="G214" s="52"/>
      <c r="H214" s="52"/>
      <c r="I214" s="52"/>
      <c r="J214" s="52"/>
    </row>
    <row r="215" spans="1:10" ht="16.5" x14ac:dyDescent="0.25">
      <c r="A215" s="52"/>
      <c r="B215" s="2">
        <v>41823</v>
      </c>
      <c r="C215" s="52"/>
      <c r="D215" s="52"/>
      <c r="E215" s="52"/>
      <c r="F215" s="52"/>
      <c r="G215" s="52"/>
      <c r="H215" s="52"/>
      <c r="I215" s="52"/>
      <c r="J215" s="52"/>
    </row>
    <row r="216" spans="1:10" ht="16.5" x14ac:dyDescent="0.25">
      <c r="A216" s="52"/>
      <c r="B216" s="2">
        <v>41824</v>
      </c>
      <c r="C216" s="52"/>
      <c r="D216" s="52"/>
      <c r="E216" s="52"/>
      <c r="F216" s="52"/>
      <c r="G216" s="52"/>
      <c r="H216" s="52"/>
      <c r="I216" s="52"/>
      <c r="J216" s="52"/>
    </row>
  </sheetData>
  <mergeCells count="58">
    <mergeCell ref="F8:F9"/>
    <mergeCell ref="F10:F11"/>
    <mergeCell ref="F13:F14"/>
    <mergeCell ref="F19:F21"/>
    <mergeCell ref="F23:F28"/>
    <mergeCell ref="A2:F2"/>
    <mergeCell ref="A1:N1"/>
    <mergeCell ref="G2:N4"/>
    <mergeCell ref="A3:F4"/>
    <mergeCell ref="K7:L7"/>
    <mergeCell ref="K6:N6"/>
    <mergeCell ref="A5:F5"/>
    <mergeCell ref="A8:A17"/>
    <mergeCell ref="A132:A136"/>
    <mergeCell ref="A137:A141"/>
    <mergeCell ref="A107:A111"/>
    <mergeCell ref="A112:A116"/>
    <mergeCell ref="A117:A121"/>
    <mergeCell ref="A122:A126"/>
    <mergeCell ref="A127:A131"/>
    <mergeCell ref="A72:A76"/>
    <mergeCell ref="A77:A81"/>
    <mergeCell ref="A82:A86"/>
    <mergeCell ref="A87:A91"/>
    <mergeCell ref="A92:A96"/>
    <mergeCell ref="A97:A101"/>
    <mergeCell ref="A18:A33"/>
    <mergeCell ref="B47:B48"/>
    <mergeCell ref="F47:F48"/>
    <mergeCell ref="A167:A171"/>
    <mergeCell ref="A172:A176"/>
    <mergeCell ref="A177:A182"/>
    <mergeCell ref="A57:A61"/>
    <mergeCell ref="A62:A66"/>
    <mergeCell ref="A67:A71"/>
    <mergeCell ref="A142:A146"/>
    <mergeCell ref="A147:A151"/>
    <mergeCell ref="A152:A156"/>
    <mergeCell ref="A157:A161"/>
    <mergeCell ref="A102:A106"/>
    <mergeCell ref="A35:A48"/>
    <mergeCell ref="F45:F46"/>
    <mergeCell ref="B50:B53"/>
    <mergeCell ref="F50:F53"/>
    <mergeCell ref="B19:B21"/>
    <mergeCell ref="A162:A166"/>
    <mergeCell ref="B23:B28"/>
    <mergeCell ref="F29:F31"/>
    <mergeCell ref="B29:B31"/>
    <mergeCell ref="F32:F33"/>
    <mergeCell ref="B32:B33"/>
    <mergeCell ref="B36:B38"/>
    <mergeCell ref="F36:F38"/>
    <mergeCell ref="B39:B40"/>
    <mergeCell ref="F39:F40"/>
    <mergeCell ref="B41:B44"/>
    <mergeCell ref="F41:F44"/>
    <mergeCell ref="B45:B46"/>
  </mergeCells>
  <pageMargins left="0.7" right="0.7" top="0.75" bottom="0.75" header="0.3" footer="0.3"/>
  <pageSetup orientation="portrait" horizont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4014B23A-9A92-4C0A-84AA-38D1DDC243A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</xm:sqref>
        </x14:conditionalFormatting>
        <x14:conditionalFormatting xmlns:xm="http://schemas.microsoft.com/office/excel/2006/main">
          <x14:cfRule type="iconSet" priority="24" id="{06A2D883-25A5-47A0-9E42-1356F547AC9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</xm:sqref>
        </x14:conditionalFormatting>
        <x14:conditionalFormatting xmlns:xm="http://schemas.microsoft.com/office/excel/2006/main">
          <x14:cfRule type="iconSet" priority="23" id="{F0155C6B-E81B-4907-9A36-C4DCA4908A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</xm:sqref>
        </x14:conditionalFormatting>
        <x14:conditionalFormatting xmlns:xm="http://schemas.microsoft.com/office/excel/2006/main">
          <x14:cfRule type="iconSet" priority="22" id="{B227CB59-278E-4A9D-98EB-7894CC30700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</xm:sqref>
        </x14:conditionalFormatting>
        <x14:conditionalFormatting xmlns:xm="http://schemas.microsoft.com/office/excel/2006/main">
          <x14:cfRule type="iconSet" priority="21" id="{4FD1D166-C211-4511-AC07-D417ED483D0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</xm:sqref>
        </x14:conditionalFormatting>
        <x14:conditionalFormatting xmlns:xm="http://schemas.microsoft.com/office/excel/2006/main">
          <x14:cfRule type="iconSet" priority="20" id="{8ED16EE5-9A95-4A55-8A04-0D8356EDEB0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</xm:sqref>
        </x14:conditionalFormatting>
        <x14:conditionalFormatting xmlns:xm="http://schemas.microsoft.com/office/excel/2006/main">
          <x14:cfRule type="iconSet" priority="19" id="{00B9764F-B5E5-41A8-9F73-CE8C6FDA6D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18" id="{D256993F-A47B-4EA7-86F9-CCDBFB57FD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</xm:sqref>
        </x14:conditionalFormatting>
        <x14:conditionalFormatting xmlns:xm="http://schemas.microsoft.com/office/excel/2006/main">
          <x14:cfRule type="iconSet" priority="17" id="{D41896BE-84C3-40A6-BA74-3E16B3A102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</xm:sqref>
        </x14:conditionalFormatting>
        <x14:conditionalFormatting xmlns:xm="http://schemas.microsoft.com/office/excel/2006/main">
          <x14:cfRule type="iconSet" priority="16" id="{CFF9B7E8-896C-4401-A02A-3BD376BFEA7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15" id="{5C24DFB2-DBCA-41B9-8745-C2D5AB08672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</xm:sqref>
        </x14:conditionalFormatting>
        <x14:conditionalFormatting xmlns:xm="http://schemas.microsoft.com/office/excel/2006/main">
          <x14:cfRule type="iconSet" priority="14" id="{883D7404-1110-4331-92AF-9AC0C517491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</xm:sqref>
        </x14:conditionalFormatting>
        <x14:conditionalFormatting xmlns:xm="http://schemas.microsoft.com/office/excel/2006/main">
          <x14:cfRule type="iconSet" priority="12" id="{0DC21843-99CC-4844-8211-8B5CBDE1D20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</xm:sqref>
        </x14:conditionalFormatting>
        <x14:conditionalFormatting xmlns:xm="http://schemas.microsoft.com/office/excel/2006/main">
          <x14:cfRule type="iconSet" priority="11" id="{E009B2CC-5658-4E63-B7A4-30A20613C5F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F32</xm:sqref>
        </x14:conditionalFormatting>
        <x14:conditionalFormatting xmlns:xm="http://schemas.microsoft.com/office/excel/2006/main">
          <x14:cfRule type="iconSet" priority="10" id="{0177AC9F-6321-4526-94F0-85D67025A30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F34</xm:sqref>
        </x14:conditionalFormatting>
        <x14:conditionalFormatting xmlns:xm="http://schemas.microsoft.com/office/excel/2006/main">
          <x14:cfRule type="iconSet" priority="9" id="{D0F9F74B-6C0F-44C8-901E-7631CAAAA93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F35</xm:sqref>
        </x14:conditionalFormatting>
        <x14:conditionalFormatting xmlns:xm="http://schemas.microsoft.com/office/excel/2006/main">
          <x14:cfRule type="iconSet" priority="7" id="{FFD958AA-637C-45FF-AACC-9F33CFE79B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F36</xm:sqref>
        </x14:conditionalFormatting>
        <x14:conditionalFormatting xmlns:xm="http://schemas.microsoft.com/office/excel/2006/main">
          <x14:cfRule type="iconSet" priority="5" id="{E59CAFDB-01A9-45D0-A1AC-9C4A4BB12EE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F39</xm:sqref>
        </x14:conditionalFormatting>
        <x14:conditionalFormatting xmlns:xm="http://schemas.microsoft.com/office/excel/2006/main">
          <x14:cfRule type="iconSet" priority="26" id="{546BE9D2-92A1-4F70-BE4D-43867BD2C29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F45 F47</xm:sqref>
        </x14:conditionalFormatting>
        <x14:conditionalFormatting xmlns:xm="http://schemas.microsoft.com/office/excel/2006/main">
          <x14:cfRule type="iconSet" priority="3" id="{CFC03F01-B4FB-415A-A288-68BA8680668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2" id="{EC9A83DA-F3F9-4A75-9F04-C0A338AFE1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1" id="{3414DE04-4AA7-4EA1-9251-85D8CF7D105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F50:F51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AS-PROJECT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2013-07-22T15:44:44Z</dcterms:created>
  <dcterms:modified xsi:type="dcterms:W3CDTF">2013-12-05T00:43:42Z</dcterms:modified>
</cp:coreProperties>
</file>