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" i="1" l="1"/>
  <c r="F93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20" i="1"/>
  <c r="F121" i="1"/>
  <c r="F122" i="1"/>
  <c r="F123" i="1"/>
  <c r="F124" i="1"/>
  <c r="F125" i="1"/>
  <c r="F113" i="1"/>
  <c r="F114" i="1"/>
  <c r="F115" i="1"/>
  <c r="F116" i="1"/>
  <c r="F117" i="1"/>
  <c r="F118" i="1"/>
  <c r="F99" i="1"/>
  <c r="F100" i="1"/>
  <c r="F101" i="1"/>
  <c r="F102" i="1"/>
  <c r="F103" i="1"/>
  <c r="F104" i="1"/>
  <c r="F106" i="1"/>
  <c r="F107" i="1"/>
  <c r="F85" i="1"/>
  <c r="F86" i="1"/>
  <c r="F78" i="1"/>
  <c r="F79" i="1"/>
  <c r="F73" i="1"/>
  <c r="F70" i="1" l="1"/>
  <c r="F68" i="1"/>
  <c r="F59" i="1"/>
  <c r="F64" i="1"/>
  <c r="F61" i="1"/>
  <c r="F55" i="1"/>
  <c r="F53" i="1"/>
  <c r="F47" i="1"/>
  <c r="F44" i="1"/>
  <c r="F42" i="1"/>
  <c r="F37" i="1"/>
  <c r="F35" i="1"/>
  <c r="F33" i="1"/>
  <c r="F31" i="1"/>
  <c r="F25" i="1"/>
  <c r="F23" i="1"/>
  <c r="F21" i="1"/>
  <c r="F19" i="1"/>
  <c r="F10" i="1"/>
  <c r="F16" i="1"/>
  <c r="F17" i="1"/>
  <c r="N12" i="1"/>
  <c r="N8" i="1"/>
  <c r="F14" i="1"/>
  <c r="F13" i="1"/>
  <c r="F8" i="1"/>
  <c r="F126" i="1"/>
  <c r="F119" i="1"/>
  <c r="F112" i="1"/>
  <c r="F111" i="1"/>
  <c r="F110" i="1"/>
  <c r="F109" i="1"/>
  <c r="F108" i="1"/>
  <c r="F105" i="1"/>
  <c r="F98" i="1"/>
  <c r="F97" i="1"/>
  <c r="F96" i="1"/>
  <c r="F95" i="1"/>
  <c r="F94" i="1"/>
  <c r="F91" i="1"/>
  <c r="F90" i="1"/>
  <c r="F89" i="1"/>
  <c r="F88" i="1"/>
  <c r="F87" i="1"/>
  <c r="F84" i="1"/>
  <c r="F83" i="1"/>
  <c r="F82" i="1"/>
  <c r="F81" i="1"/>
  <c r="F80" i="1"/>
  <c r="F77" i="1"/>
  <c r="F76" i="1"/>
  <c r="F75" i="1"/>
  <c r="F74" i="1"/>
  <c r="F72" i="1"/>
  <c r="F71" i="1"/>
  <c r="F67" i="1"/>
  <c r="F63" i="1"/>
  <c r="F60" i="1"/>
  <c r="F58" i="1"/>
  <c r="F41" i="1"/>
  <c r="F40" i="1"/>
  <c r="F39" i="1"/>
  <c r="F12" i="1"/>
  <c r="F7" i="1"/>
  <c r="N37" i="1"/>
  <c r="N74" i="1"/>
  <c r="N72" i="1"/>
  <c r="N71" i="1"/>
  <c r="N67" i="1"/>
  <c r="N64" i="1"/>
  <c r="N63" i="1"/>
  <c r="N61" i="1"/>
  <c r="N60" i="1"/>
  <c r="N58" i="1"/>
  <c r="N56" i="1"/>
  <c r="N53" i="1"/>
  <c r="N47" i="1"/>
  <c r="N44" i="1"/>
  <c r="N41" i="1"/>
  <c r="N40" i="1"/>
  <c r="N39" i="1"/>
  <c r="N35" i="1"/>
  <c r="N24" i="1"/>
  <c r="N23" i="1"/>
  <c r="N21" i="1"/>
  <c r="N19" i="1"/>
  <c r="N17" i="1"/>
  <c r="N16" i="1"/>
  <c r="N14" i="1"/>
  <c r="N7" i="1" s="1"/>
</calcChain>
</file>

<file path=xl/sharedStrings.xml><?xml version="1.0" encoding="utf-8"?>
<sst xmlns="http://schemas.openxmlformats.org/spreadsheetml/2006/main" count="241" uniqueCount="142">
  <si>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</si>
  <si>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</si>
  <si>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</si>
  <si>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</si>
  <si>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</si>
  <si>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</si>
  <si>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</si>
  <si>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</si>
  <si>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</si>
  <si>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</si>
  <si>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</si>
  <si>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</si>
  <si>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</si>
  <si>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</si>
  <si>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</si>
  <si>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</si>
  <si>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</si>
  <si>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</si>
  <si>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</si>
  <si>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</si>
  <si>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</si>
  <si>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</si>
  <si>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</si>
  <si>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</si>
  <si>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</si>
  <si>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</si>
  <si>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</si>
  <si>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</si>
  <si>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</si>
  <si>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</si>
  <si>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</si>
  <si>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</si>
  <si>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</si>
  <si>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</si>
  <si>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</si>
  <si>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</si>
  <si>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</si>
  <si>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</si>
  <si>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</si>
  <si>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</si>
  <si>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</si>
  <si>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</si>
  <si>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</si>
  <si>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</si>
  <si>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</si>
  <si>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</si>
  <si>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</si>
  <si>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</si>
  <si>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</si>
  <si>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</si>
  <si>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</si>
  <si>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</si>
  <si>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</si>
  <si>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</si>
  <si>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</si>
  <si>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</si>
  <si>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</si>
  <si>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</si>
  <si>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</si>
  <si>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</si>
  <si>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</si>
  <si>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</si>
  <si>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</si>
  <si>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</si>
  <si>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</si>
  <si>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</si>
  <si>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</si>
  <si>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</si>
  <si>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</si>
  <si>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</si>
  <si>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</si>
  <si>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</si>
  <si>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</si>
  <si>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</si>
  <si>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</si>
  <si>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</si>
  <si>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</si>
  <si>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</si>
  <si>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</si>
  <si>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</si>
  <si>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</si>
  <si>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</si>
  <si>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</si>
  <si>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</si>
  <si>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</si>
  <si>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</si>
  <si>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</si>
  <si>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</si>
  <si>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</si>
  <si>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</si>
  <si>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</si>
  <si>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</si>
  <si>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</si>
  <si>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</si>
  <si>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</si>
  <si>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</si>
  <si>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reading</t>
  </si>
  <si>
    <t>review documents</t>
  </si>
  <si>
    <t>presents about : process,change management,risk management,measure management,…</t>
  </si>
  <si>
    <t>devide task
overall about website system</t>
  </si>
  <si>
    <t>prepare question to get requirement</t>
  </si>
  <si>
    <t>analyze requirement</t>
  </si>
  <si>
    <t>Write Functional, Quality Attribute and Entity of Module hỏi đáp</t>
  </si>
  <si>
    <t>update Functional, Quality Attribute and Entity of Module hỏi đáp</t>
  </si>
  <si>
    <t>update risk log</t>
  </si>
  <si>
    <t xml:space="preserve">update master design plan
</t>
  </si>
  <si>
    <t>update master design plan
update product schedule
update sprint life cycle
update master plan</t>
  </si>
  <si>
    <t>create master plan</t>
  </si>
  <si>
    <t>meetings with customer</t>
  </si>
  <si>
    <t>review entities,functional and quality attribute</t>
  </si>
  <si>
    <t>update Risk Management</t>
  </si>
  <si>
    <t>AS_PM_RiskManagment.xlsx</t>
  </si>
  <si>
    <t>update master plan.
Update master design plan</t>
  </si>
  <si>
    <t>spring core,maven…
install tool to program product</t>
  </si>
  <si>
    <t>review documents
.-risk management
.-master plan
.-master design plan</t>
  </si>
  <si>
    <t>10:30AM</t>
  </si>
  <si>
    <t>11:00AM</t>
  </si>
  <si>
    <t>Team meetings</t>
  </si>
  <si>
    <t>Discuss about document</t>
  </si>
  <si>
    <t>1:30PM</t>
  </si>
  <si>
    <t>9:10AM</t>
  </si>
  <si>
    <t>10:40AM</t>
  </si>
  <si>
    <t>11:30AM</t>
  </si>
  <si>
    <t xml:space="preserve"> - Devide team work
 - Update entities</t>
  </si>
  <si>
    <t>update riskmanagement plan
update risk management priority</t>
  </si>
  <si>
    <t>update master plan.
Update master design plan
write usecase description</t>
  </si>
  <si>
    <t>update usecase description
update quality atttribute</t>
  </si>
  <si>
    <t xml:space="preserve"> - Training about spring framework</t>
  </si>
  <si>
    <t xml:space="preserve"> - Training about connect database</t>
  </si>
  <si>
    <t xml:space="preserve">.- update list risk
</t>
  </si>
  <si>
    <t>9:00AM</t>
  </si>
  <si>
    <t>12:00AM</t>
  </si>
  <si>
    <t xml:space="preserve"> - Review project plan, Risk list, plan for next week</t>
  </si>
  <si>
    <t xml:space="preserve"> - Discuss about team work</t>
  </si>
  <si>
    <t>meeting with customer</t>
  </si>
  <si>
    <t>.- review entities.
.- review usecase description.</t>
  </si>
  <si>
    <t>.- defind Q/A GUI
.- draw usecase diagram</t>
  </si>
  <si>
    <t>describe usecase</t>
  </si>
  <si>
    <t xml:space="preserve">update usecase description
</t>
  </si>
  <si>
    <t>create review plan</t>
  </si>
  <si>
    <t>trainning java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</si>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</sst>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18" fontId="8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8" fontId="8" fillId="6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2" fontId="2" fillId="5" borderId="1" xfId="0" applyNumberFormat="1" applyFont="1" applyFill="1" applyBorder="1"/>
    <xf numFmtId="0" fontId="2" fillId="5" borderId="1" xfId="0" quotePrefix="1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11" fillId="2" borderId="1" xfId="0" quotePrefix="1" applyFont="1" applyFill="1" applyBorder="1"/>
    <xf numFmtId="0" fontId="12" fillId="2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" fontId="9" fillId="0" borderId="15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16" fontId="9" fillId="5" borderId="14" xfId="0" applyNumberFormat="1" applyFont="1" applyFill="1" applyBorder="1" applyAlignment="1">
      <alignment horizontal="center" vertical="center" wrapText="1"/>
    </xf>
    <xf numFmtId="16" fontId="9" fillId="5" borderId="13" xfId="0" applyNumberFormat="1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7"/>
  <sheetViews>
    <sheetView tabSelected="1" zoomScaleNormal="100" workbookViewId="0">
      <pane xSplit="6" ySplit="6" topLeftCell="G116" activePane="bottomRight" state="frozen"/>
      <selection pane="topRight" activeCell="G1" sqref="G1"/>
      <selection pane="bottomLeft" activeCell="A7" sqref="A7"/>
      <selection pane="bottomRight" activeCell="I124" sqref="I124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3" width="8.42578125" style="1" bestFit="1" customWidth="1"/>
    <col min="4" max="4" width="12.5703125" style="1" customWidth="1"/>
    <col min="5" max="5" width="5.42578125" style="36" bestFit="1" customWidth="1"/>
    <col min="6" max="7" width="7.85546875" style="1" customWidth="1"/>
    <col min="8" max="8" width="25.140625" style="1" customWidth="1"/>
    <col min="9" max="9" width="50.85546875" style="1" bestFit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4"/>
    </row>
    <row r="2" spans="1:16" ht="15.75" customHeight="1" x14ac:dyDescent="0.25">
      <c r="A2" s="154" t="s">
        <v>58</v>
      </c>
      <c r="B2" s="155"/>
      <c r="C2" s="155"/>
      <c r="D2" s="155"/>
      <c r="E2" s="155"/>
      <c r="F2" s="156"/>
      <c r="G2" s="75"/>
      <c r="H2" s="135" t="s">
        <v>19</v>
      </c>
      <c r="I2" s="136"/>
      <c r="J2" s="136"/>
      <c r="K2" s="136"/>
      <c r="L2" s="136"/>
      <c r="M2" s="136"/>
      <c r="N2" s="136"/>
      <c r="O2" s="137"/>
    </row>
    <row r="3" spans="1:16" ht="15.75" customHeight="1" x14ac:dyDescent="0.25">
      <c r="A3" s="157" t="s">
        <v>68</v>
      </c>
      <c r="B3" s="158"/>
      <c r="C3" s="158"/>
      <c r="D3" s="158"/>
      <c r="E3" s="158"/>
      <c r="F3" s="159"/>
      <c r="G3" s="76"/>
      <c r="H3" s="138"/>
      <c r="I3" s="139"/>
      <c r="J3" s="139"/>
      <c r="K3" s="139"/>
      <c r="L3" s="139"/>
      <c r="M3" s="139"/>
      <c r="N3" s="139"/>
      <c r="O3" s="140"/>
    </row>
    <row r="4" spans="1:16" x14ac:dyDescent="0.25">
      <c r="A4" s="160"/>
      <c r="B4" s="161"/>
      <c r="C4" s="161"/>
      <c r="D4" s="161"/>
      <c r="E4" s="161"/>
      <c r="F4" s="162"/>
      <c r="G4" s="77"/>
      <c r="H4" s="141"/>
      <c r="I4" s="142"/>
      <c r="J4" s="142"/>
      <c r="K4" s="142"/>
      <c r="L4" s="142"/>
      <c r="M4" s="142"/>
      <c r="N4" s="142"/>
      <c r="O4" s="143"/>
    </row>
    <row r="5" spans="1:16" ht="39" customHeight="1" x14ac:dyDescent="0.25">
      <c r="A5" s="114"/>
      <c r="B5" s="115"/>
      <c r="C5" s="115"/>
      <c r="D5" s="115"/>
      <c r="E5" s="116"/>
      <c r="F5" s="16"/>
      <c r="G5" s="80"/>
      <c r="I5" s="45" t="s">
        <v>66</v>
      </c>
      <c r="J5" s="45" t="s">
        <v>67</v>
      </c>
      <c r="K5" s="6"/>
      <c r="L5" s="6"/>
      <c r="M5" s="7"/>
      <c r="N5" s="6"/>
      <c r="O5" s="6"/>
    </row>
    <row r="6" spans="1:16" ht="63" x14ac:dyDescent="0.25">
      <c r="A6" s="33" t="s">
        <v>0</v>
      </c>
      <c r="B6" s="33" t="s">
        <v>1</v>
      </c>
      <c r="C6" s="33" t="s">
        <v>2</v>
      </c>
      <c r="D6" s="33" t="s">
        <v>3</v>
      </c>
      <c r="E6" s="64" t="s">
        <v>4</v>
      </c>
      <c r="F6" s="33" t="s">
        <v>65</v>
      </c>
      <c r="G6" s="33" t="s">
        <v>141</v>
      </c>
      <c r="H6" s="33" t="s">
        <v>5</v>
      </c>
      <c r="I6" s="33" t="s">
        <v>34</v>
      </c>
      <c r="J6" s="33" t="s">
        <v>6</v>
      </c>
      <c r="K6" s="33" t="s">
        <v>7</v>
      </c>
      <c r="L6" s="147"/>
      <c r="M6" s="147"/>
      <c r="N6" s="147"/>
      <c r="O6" s="147"/>
    </row>
    <row r="7" spans="1:16" ht="38.25" x14ac:dyDescent="0.25">
      <c r="A7" s="144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19">
        <v>5</v>
      </c>
      <c r="H7" s="20" t="s">
        <v>10</v>
      </c>
      <c r="I7" s="21" t="s">
        <v>55</v>
      </c>
      <c r="J7" s="22"/>
      <c r="K7" s="31"/>
      <c r="L7" s="117" t="s">
        <v>8</v>
      </c>
      <c r="M7" s="117"/>
      <c r="N7" s="34">
        <f>SUM(N8:N74)</f>
        <v>58.552999999999997</v>
      </c>
      <c r="O7" s="3" t="s">
        <v>9</v>
      </c>
    </row>
    <row r="8" spans="1:16" ht="38.25" x14ac:dyDescent="0.25">
      <c r="A8" s="145"/>
      <c r="B8" s="152">
        <v>41586</v>
      </c>
      <c r="C8" s="18">
        <v>0.58333333333333337</v>
      </c>
      <c r="D8" s="18">
        <v>0.63194444444444442</v>
      </c>
      <c r="E8" s="19">
        <v>1.1599999999999999</v>
      </c>
      <c r="F8" s="163">
        <f>SUM(E8:E9)</f>
        <v>1.66</v>
      </c>
      <c r="G8" s="163">
        <v>5</v>
      </c>
      <c r="H8" s="20" t="s">
        <v>20</v>
      </c>
      <c r="I8" s="21" t="s">
        <v>56</v>
      </c>
      <c r="J8" s="44"/>
      <c r="K8" s="31"/>
      <c r="L8" s="8" t="s">
        <v>11</v>
      </c>
      <c r="M8" s="9"/>
      <c r="N8" s="35">
        <f>SUM(E7:E9)</f>
        <v>2.82</v>
      </c>
      <c r="O8" s="3" t="s">
        <v>9</v>
      </c>
    </row>
    <row r="9" spans="1:16" x14ac:dyDescent="0.25">
      <c r="A9" s="146"/>
      <c r="B9" s="153"/>
      <c r="C9" s="18">
        <v>0.63194444444444442</v>
      </c>
      <c r="D9" s="18">
        <v>0.65277777777777779</v>
      </c>
      <c r="E9" s="19">
        <v>0.5</v>
      </c>
      <c r="F9" s="164"/>
      <c r="G9" s="164"/>
      <c r="H9" s="31" t="s">
        <v>25</v>
      </c>
      <c r="I9" s="21" t="s">
        <v>57</v>
      </c>
      <c r="J9" s="44"/>
      <c r="K9" s="31"/>
    </row>
    <row r="10" spans="1:16" ht="15.75" customHeight="1" x14ac:dyDescent="0.25">
      <c r="A10" s="94">
        <v>2</v>
      </c>
      <c r="B10" s="120">
        <v>41589</v>
      </c>
      <c r="C10" s="54">
        <v>0.58333333333333337</v>
      </c>
      <c r="D10" s="54">
        <v>0.64583333333333337</v>
      </c>
      <c r="E10" s="55">
        <v>1.5</v>
      </c>
      <c r="F10" s="124">
        <f>SUM(E10:E11)</f>
        <v>2.5</v>
      </c>
      <c r="G10" s="124">
        <v>5</v>
      </c>
      <c r="H10" s="56" t="s">
        <v>80</v>
      </c>
      <c r="I10" s="59" t="s">
        <v>81</v>
      </c>
      <c r="J10" s="58"/>
      <c r="K10" s="56"/>
    </row>
    <row r="11" spans="1:16" ht="16.5" customHeight="1" x14ac:dyDescent="0.25">
      <c r="A11" s="95"/>
      <c r="B11" s="121"/>
      <c r="C11" s="54">
        <v>0.875</v>
      </c>
      <c r="D11" s="54">
        <v>0.91666666666666663</v>
      </c>
      <c r="E11" s="55">
        <v>1</v>
      </c>
      <c r="F11" s="125"/>
      <c r="G11" s="125"/>
      <c r="H11" s="56" t="s">
        <v>30</v>
      </c>
      <c r="I11" s="57" t="s">
        <v>82</v>
      </c>
      <c r="J11" s="58"/>
      <c r="K11" s="56"/>
    </row>
    <row r="12" spans="1:16" ht="51" x14ac:dyDescent="0.25">
      <c r="A12" s="95"/>
      <c r="B12" s="120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24">
        <v>5</v>
      </c>
      <c r="H12" s="32" t="s">
        <v>21</v>
      </c>
      <c r="I12" s="25" t="s">
        <v>59</v>
      </c>
      <c r="J12" s="38" t="s">
        <v>62</v>
      </c>
      <c r="K12" s="39"/>
      <c r="L12" s="8" t="s">
        <v>12</v>
      </c>
      <c r="M12" s="2"/>
      <c r="N12" s="4">
        <f>SUM(E12:E18)</f>
        <v>10.583</v>
      </c>
      <c r="O12" s="3" t="s">
        <v>9</v>
      </c>
      <c r="P12" s="36"/>
    </row>
    <row r="13" spans="1:16" ht="15.75" customHeight="1" x14ac:dyDescent="0.25">
      <c r="A13" s="95"/>
      <c r="B13" s="121"/>
      <c r="C13" s="23">
        <v>0.875</v>
      </c>
      <c r="D13" s="23">
        <v>0.91666666666666663</v>
      </c>
      <c r="E13" s="24">
        <v>1</v>
      </c>
      <c r="F13" s="24">
        <f>E13</f>
        <v>1</v>
      </c>
      <c r="G13" s="24">
        <v>5</v>
      </c>
      <c r="H13" s="48" t="s">
        <v>24</v>
      </c>
      <c r="I13" s="49" t="s">
        <v>69</v>
      </c>
      <c r="J13" s="38"/>
      <c r="K13" s="39"/>
      <c r="L13" s="8"/>
      <c r="M13" s="2"/>
      <c r="N13" s="4"/>
      <c r="O13" s="3"/>
      <c r="P13" s="36"/>
    </row>
    <row r="14" spans="1:16" ht="15.75" customHeight="1" x14ac:dyDescent="0.25">
      <c r="A14" s="95"/>
      <c r="B14" s="120">
        <v>41592</v>
      </c>
      <c r="C14" s="26">
        <v>0.375</v>
      </c>
      <c r="D14" s="26">
        <v>0.42708333333333331</v>
      </c>
      <c r="E14" s="29">
        <v>1.25</v>
      </c>
      <c r="F14" s="165">
        <f>SUM(E14:E15)</f>
        <v>3.25</v>
      </c>
      <c r="G14" s="165">
        <v>5</v>
      </c>
      <c r="H14" s="30" t="s">
        <v>25</v>
      </c>
      <c r="I14" s="51" t="s">
        <v>71</v>
      </c>
      <c r="J14" s="40" t="s">
        <v>64</v>
      </c>
      <c r="K14" s="39"/>
      <c r="L14" s="8" t="s">
        <v>13</v>
      </c>
      <c r="M14" s="6"/>
      <c r="N14" s="10">
        <f>SUM(E35:E41)</f>
        <v>15.33</v>
      </c>
      <c r="O14" s="3" t="s">
        <v>9</v>
      </c>
    </row>
    <row r="15" spans="1:16" ht="15.75" customHeight="1" x14ac:dyDescent="0.25">
      <c r="A15" s="95"/>
      <c r="B15" s="121"/>
      <c r="C15" s="26">
        <v>0.42708333333333331</v>
      </c>
      <c r="D15" s="26">
        <v>0.51041666666666663</v>
      </c>
      <c r="E15" s="29">
        <v>2</v>
      </c>
      <c r="F15" s="166"/>
      <c r="G15" s="166"/>
      <c r="H15" s="48" t="s">
        <v>30</v>
      </c>
      <c r="I15" s="50" t="s">
        <v>70</v>
      </c>
      <c r="J15" s="40"/>
      <c r="K15" s="39"/>
      <c r="L15" s="8"/>
      <c r="M15" s="6"/>
      <c r="N15" s="10"/>
      <c r="O15" s="3"/>
    </row>
    <row r="16" spans="1:16" ht="25.5" x14ac:dyDescent="0.25">
      <c r="A16" s="95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74">
        <v>5</v>
      </c>
      <c r="H16" s="32" t="s">
        <v>21</v>
      </c>
      <c r="I16" s="37" t="s">
        <v>72</v>
      </c>
      <c r="J16" s="37" t="s">
        <v>63</v>
      </c>
      <c r="K16" s="39"/>
      <c r="L16" s="8" t="s">
        <v>14</v>
      </c>
      <c r="M16" s="6"/>
      <c r="N16" s="10">
        <f>SUM(E44:E58)</f>
        <v>24.82</v>
      </c>
      <c r="O16" s="3" t="s">
        <v>9</v>
      </c>
    </row>
    <row r="17" spans="1:15" ht="38.25" x14ac:dyDescent="0.25">
      <c r="A17" s="96">
        <v>3</v>
      </c>
      <c r="B17" s="152">
        <v>41594</v>
      </c>
      <c r="C17" s="52">
        <v>0.58333333333333337</v>
      </c>
      <c r="D17" s="52">
        <v>0.66666666666666663</v>
      </c>
      <c r="E17" s="67">
        <v>2</v>
      </c>
      <c r="F17" s="118">
        <f>SUM(E17:E18)</f>
        <v>3</v>
      </c>
      <c r="G17" s="118">
        <v>5</v>
      </c>
      <c r="H17" s="87" t="s">
        <v>24</v>
      </c>
      <c r="I17" s="88" t="s">
        <v>73</v>
      </c>
      <c r="J17" s="68" t="s">
        <v>60</v>
      </c>
      <c r="K17" s="31"/>
      <c r="L17" s="8" t="s">
        <v>15</v>
      </c>
      <c r="M17" s="6"/>
      <c r="N17" s="10">
        <f>SUM(E71:E76)</f>
        <v>5</v>
      </c>
      <c r="O17" s="3" t="s">
        <v>9</v>
      </c>
    </row>
    <row r="18" spans="1:15" ht="15.75" customHeight="1" x14ac:dyDescent="0.25">
      <c r="A18" s="97"/>
      <c r="B18" s="153"/>
      <c r="C18" s="52">
        <v>0.83333333333333337</v>
      </c>
      <c r="D18" s="52">
        <v>0.95833333333333337</v>
      </c>
      <c r="E18" s="67">
        <v>1</v>
      </c>
      <c r="F18" s="119"/>
      <c r="G18" s="119"/>
      <c r="H18" s="89" t="s">
        <v>24</v>
      </c>
      <c r="I18" s="90" t="s">
        <v>74</v>
      </c>
      <c r="J18" s="68" t="s">
        <v>61</v>
      </c>
      <c r="K18" s="31"/>
      <c r="L18" s="8"/>
      <c r="M18" s="6"/>
      <c r="N18" s="10"/>
      <c r="O18" s="3"/>
    </row>
    <row r="19" spans="1:15" x14ac:dyDescent="0.25">
      <c r="A19" s="97"/>
      <c r="B19" s="102">
        <v>41596</v>
      </c>
      <c r="C19" s="52">
        <v>0.83333333333333337</v>
      </c>
      <c r="D19" s="52">
        <v>0.89166666666666661</v>
      </c>
      <c r="E19" s="65">
        <v>0.6</v>
      </c>
      <c r="F19" s="96">
        <f>SUM(E19:E20)</f>
        <v>1.18</v>
      </c>
      <c r="G19" s="96">
        <v>5</v>
      </c>
      <c r="H19" s="41" t="s">
        <v>24</v>
      </c>
      <c r="I19" s="41" t="s">
        <v>75</v>
      </c>
      <c r="J19" s="41" t="s">
        <v>76</v>
      </c>
      <c r="K19" s="41"/>
      <c r="L19" s="8" t="s">
        <v>16</v>
      </c>
      <c r="M19" s="6"/>
      <c r="N19" s="10">
        <f>SUM(E77:E83)</f>
        <v>0</v>
      </c>
      <c r="O19" s="3" t="s">
        <v>9</v>
      </c>
    </row>
    <row r="20" spans="1:15" x14ac:dyDescent="0.25">
      <c r="A20" s="97"/>
      <c r="B20" s="103"/>
      <c r="C20" s="52">
        <v>0.89236111111111116</v>
      </c>
      <c r="D20" s="52">
        <v>0.91666666666666663</v>
      </c>
      <c r="E20" s="65">
        <v>0.57999999999999996</v>
      </c>
      <c r="F20" s="98"/>
      <c r="G20" s="98"/>
      <c r="H20" s="41" t="s">
        <v>30</v>
      </c>
      <c r="I20" s="41" t="s">
        <v>77</v>
      </c>
      <c r="J20" s="41"/>
      <c r="K20" s="41"/>
      <c r="L20" s="8"/>
      <c r="M20" s="6"/>
      <c r="N20" s="10"/>
      <c r="O20" s="3"/>
    </row>
    <row r="21" spans="1:15" ht="63" x14ac:dyDescent="0.25">
      <c r="A21" s="97"/>
      <c r="B21" s="122">
        <v>41597</v>
      </c>
      <c r="C21" s="52">
        <v>0.5625</v>
      </c>
      <c r="D21" s="52">
        <v>0.60416666666666663</v>
      </c>
      <c r="E21" s="66">
        <v>1</v>
      </c>
      <c r="F21" s="96">
        <f>SUM(E21:E22)</f>
        <v>3</v>
      </c>
      <c r="G21" s="96">
        <v>5</v>
      </c>
      <c r="H21" s="60" t="s">
        <v>21</v>
      </c>
      <c r="I21" s="53" t="s">
        <v>78</v>
      </c>
      <c r="J21" s="41"/>
      <c r="K21" s="41"/>
      <c r="L21" s="8" t="s">
        <v>17</v>
      </c>
      <c r="M21" s="6"/>
      <c r="N21" s="10">
        <f>SUM(E84:E90)</f>
        <v>0</v>
      </c>
      <c r="O21" s="3" t="s">
        <v>9</v>
      </c>
    </row>
    <row r="22" spans="1:15" ht="31.5" x14ac:dyDescent="0.25">
      <c r="A22" s="97"/>
      <c r="B22" s="123"/>
      <c r="C22" s="52">
        <v>0.91666666666666663</v>
      </c>
      <c r="D22" s="52">
        <v>0.97916666666666663</v>
      </c>
      <c r="E22" s="66">
        <v>2</v>
      </c>
      <c r="F22" s="98"/>
      <c r="G22" s="98"/>
      <c r="H22" s="41" t="s">
        <v>24</v>
      </c>
      <c r="I22" s="53" t="s">
        <v>79</v>
      </c>
      <c r="J22" s="41" t="s">
        <v>76</v>
      </c>
      <c r="K22" s="41"/>
      <c r="L22" s="8"/>
      <c r="M22" s="6"/>
      <c r="N22" s="10"/>
      <c r="O22" s="3"/>
    </row>
    <row r="23" spans="1:15" x14ac:dyDescent="0.25">
      <c r="A23" s="97"/>
      <c r="B23" s="102">
        <v>41598</v>
      </c>
      <c r="C23" s="52">
        <v>0.58333333333333337</v>
      </c>
      <c r="D23" s="52">
        <v>0.625</v>
      </c>
      <c r="E23" s="65">
        <v>1</v>
      </c>
      <c r="F23" s="126">
        <f>SUM(E23:E24)</f>
        <v>3</v>
      </c>
      <c r="G23" s="126">
        <v>5</v>
      </c>
      <c r="H23" s="41" t="s">
        <v>83</v>
      </c>
      <c r="I23" s="61" t="s">
        <v>84</v>
      </c>
      <c r="J23" s="41"/>
      <c r="K23" s="41"/>
      <c r="L23" s="8" t="s">
        <v>18</v>
      </c>
      <c r="M23" s="6"/>
      <c r="N23" s="10">
        <f>SUM(E91:E97)</f>
        <v>0</v>
      </c>
      <c r="O23" s="3" t="s">
        <v>9</v>
      </c>
    </row>
    <row r="24" spans="1:15" x14ac:dyDescent="0.25">
      <c r="A24" s="97"/>
      <c r="B24" s="103"/>
      <c r="C24" s="52">
        <v>0.91666666666666663</v>
      </c>
      <c r="D24" s="52">
        <v>0.5</v>
      </c>
      <c r="E24" s="65">
        <v>2</v>
      </c>
      <c r="F24" s="127"/>
      <c r="G24" s="127"/>
      <c r="H24" s="41" t="s">
        <v>24</v>
      </c>
      <c r="I24" s="61" t="s">
        <v>85</v>
      </c>
      <c r="J24" s="41"/>
      <c r="K24" s="41"/>
      <c r="L24" s="8" t="s">
        <v>36</v>
      </c>
      <c r="M24" s="6"/>
      <c r="N24" s="10">
        <f>SUM(E98:E104)</f>
        <v>0</v>
      </c>
      <c r="O24" s="3" t="s">
        <v>9</v>
      </c>
    </row>
    <row r="25" spans="1:15" x14ac:dyDescent="0.25">
      <c r="A25" s="97"/>
      <c r="B25" s="102">
        <v>41599</v>
      </c>
      <c r="C25" s="52">
        <v>0.33333333333333331</v>
      </c>
      <c r="D25" s="52">
        <v>0.375</v>
      </c>
      <c r="E25" s="65">
        <v>1</v>
      </c>
      <c r="F25" s="96">
        <f>SUM(E25:E30)</f>
        <v>10.4</v>
      </c>
      <c r="G25" s="96">
        <v>5</v>
      </c>
      <c r="H25" s="41" t="s">
        <v>83</v>
      </c>
      <c r="I25" s="61"/>
      <c r="J25" s="41"/>
      <c r="K25" s="41"/>
      <c r="L25" s="8"/>
      <c r="M25" s="6"/>
      <c r="N25" s="10"/>
      <c r="O25" s="3"/>
    </row>
    <row r="26" spans="1:15" x14ac:dyDescent="0.25">
      <c r="A26" s="97"/>
      <c r="B26" s="104"/>
      <c r="C26" s="52">
        <v>0.375</v>
      </c>
      <c r="D26" s="52">
        <v>0.4236111111111111</v>
      </c>
      <c r="E26" s="65">
        <v>1.1599999999999999</v>
      </c>
      <c r="F26" s="97"/>
      <c r="G26" s="97"/>
      <c r="H26" s="53" t="s">
        <v>25</v>
      </c>
      <c r="I26" s="61" t="s">
        <v>94</v>
      </c>
      <c r="J26" s="41"/>
      <c r="K26" s="41"/>
      <c r="L26" s="8"/>
      <c r="M26" s="6"/>
      <c r="N26" s="10"/>
      <c r="O26" s="3"/>
    </row>
    <row r="27" spans="1:15" x14ac:dyDescent="0.25">
      <c r="A27" s="97"/>
      <c r="B27" s="104"/>
      <c r="C27" s="52">
        <v>0.4236111111111111</v>
      </c>
      <c r="D27" s="52">
        <v>0.47916666666666669</v>
      </c>
      <c r="E27" s="65">
        <v>1.33</v>
      </c>
      <c r="F27" s="97"/>
      <c r="G27" s="97"/>
      <c r="H27" s="41" t="s">
        <v>86</v>
      </c>
      <c r="I27" s="61"/>
      <c r="J27" s="41"/>
      <c r="K27" s="41"/>
      <c r="L27" s="8"/>
      <c r="M27" s="6"/>
      <c r="N27" s="10"/>
      <c r="O27" s="3"/>
    </row>
    <row r="28" spans="1:15" x14ac:dyDescent="0.25">
      <c r="A28" s="97"/>
      <c r="B28" s="104"/>
      <c r="C28" s="52">
        <v>0.52083333333333337</v>
      </c>
      <c r="D28" s="52">
        <v>0.60416666666666663</v>
      </c>
      <c r="E28" s="65">
        <v>2</v>
      </c>
      <c r="F28" s="97"/>
      <c r="G28" s="97"/>
      <c r="H28" s="41" t="s">
        <v>83</v>
      </c>
      <c r="I28" s="61" t="s">
        <v>95</v>
      </c>
      <c r="J28" s="41"/>
      <c r="K28" s="41"/>
      <c r="L28" s="8"/>
      <c r="M28" s="6"/>
      <c r="N28" s="10"/>
      <c r="O28" s="3"/>
    </row>
    <row r="29" spans="1:15" x14ac:dyDescent="0.25">
      <c r="A29" s="97"/>
      <c r="B29" s="104"/>
      <c r="C29" s="52">
        <v>0.625</v>
      </c>
      <c r="D29" s="52">
        <v>0.71527777777777779</v>
      </c>
      <c r="E29" s="65">
        <v>2.16</v>
      </c>
      <c r="F29" s="97"/>
      <c r="G29" s="97"/>
      <c r="H29" s="41" t="s">
        <v>86</v>
      </c>
      <c r="I29" s="61"/>
      <c r="J29" s="41"/>
      <c r="K29" s="41"/>
      <c r="L29" s="8"/>
      <c r="M29" s="6"/>
      <c r="N29" s="10"/>
      <c r="O29" s="3"/>
    </row>
    <row r="30" spans="1:15" x14ac:dyDescent="0.25">
      <c r="A30" s="97"/>
      <c r="B30" s="103"/>
      <c r="C30" s="52">
        <v>0.84375</v>
      </c>
      <c r="D30" s="52">
        <v>0.95833333333333337</v>
      </c>
      <c r="E30" s="65">
        <v>2.75</v>
      </c>
      <c r="F30" s="98"/>
      <c r="G30" s="98"/>
      <c r="H30" s="41" t="s">
        <v>87</v>
      </c>
      <c r="I30" s="61" t="s">
        <v>107</v>
      </c>
      <c r="J30" s="41"/>
      <c r="K30" s="41"/>
      <c r="L30" s="8"/>
      <c r="M30" s="6"/>
      <c r="N30" s="10"/>
      <c r="O30" s="3"/>
    </row>
    <row r="31" spans="1:15" x14ac:dyDescent="0.25">
      <c r="A31" s="97"/>
      <c r="B31" s="102">
        <v>41600</v>
      </c>
      <c r="C31" s="52" t="s">
        <v>119</v>
      </c>
      <c r="D31" s="52">
        <v>0.61458333333333337</v>
      </c>
      <c r="E31" s="65">
        <v>1.25</v>
      </c>
      <c r="F31" s="96">
        <f>SUM(E31:E32)</f>
        <v>2.75</v>
      </c>
      <c r="G31" s="96">
        <v>5</v>
      </c>
      <c r="H31" s="41" t="s">
        <v>86</v>
      </c>
      <c r="I31" s="61" t="s">
        <v>92</v>
      </c>
      <c r="J31" s="41"/>
      <c r="K31" s="41"/>
      <c r="L31" s="8"/>
      <c r="M31" s="6"/>
      <c r="N31" s="10"/>
      <c r="O31" s="3"/>
    </row>
    <row r="32" spans="1:15" x14ac:dyDescent="0.25">
      <c r="A32" s="98"/>
      <c r="B32" s="103"/>
      <c r="C32" s="52">
        <v>0.625</v>
      </c>
      <c r="D32" s="52">
        <v>0.6875</v>
      </c>
      <c r="E32" s="65">
        <v>1.5</v>
      </c>
      <c r="F32" s="97"/>
      <c r="G32" s="97"/>
      <c r="H32" s="41" t="s">
        <v>87</v>
      </c>
      <c r="I32" s="61" t="s">
        <v>93</v>
      </c>
      <c r="J32" s="41"/>
      <c r="K32" s="41"/>
      <c r="L32" s="8"/>
      <c r="M32" s="6"/>
      <c r="N32" s="10"/>
      <c r="O32" s="3"/>
    </row>
    <row r="33" spans="1:15" x14ac:dyDescent="0.25">
      <c r="A33" s="99">
        <v>4</v>
      </c>
      <c r="B33" s="150">
        <v>41601</v>
      </c>
      <c r="C33" s="62">
        <v>0.54166666666666663</v>
      </c>
      <c r="D33" s="62">
        <v>0.57291666666666663</v>
      </c>
      <c r="E33" s="84">
        <v>0.25</v>
      </c>
      <c r="F33" s="148">
        <f>SUM(E33:E34)</f>
        <v>1.5</v>
      </c>
      <c r="G33" s="148">
        <v>5</v>
      </c>
      <c r="H33" s="69" t="s">
        <v>88</v>
      </c>
      <c r="I33" s="85" t="s">
        <v>89</v>
      </c>
      <c r="J33" s="69"/>
      <c r="K33" s="69"/>
      <c r="L33" s="8"/>
      <c r="M33" s="6"/>
      <c r="N33" s="10"/>
      <c r="O33" s="3"/>
    </row>
    <row r="34" spans="1:15" ht="31.5" x14ac:dyDescent="0.25">
      <c r="A34" s="100"/>
      <c r="B34" s="151"/>
      <c r="C34" s="62">
        <v>0.57291666666666663</v>
      </c>
      <c r="D34" s="62">
        <v>0.625</v>
      </c>
      <c r="E34" s="84">
        <v>1.25</v>
      </c>
      <c r="F34" s="149"/>
      <c r="G34" s="149"/>
      <c r="H34" s="69" t="s">
        <v>87</v>
      </c>
      <c r="I34" s="85" t="s">
        <v>90</v>
      </c>
      <c r="J34" s="86" t="s">
        <v>91</v>
      </c>
      <c r="K34" s="69"/>
      <c r="L34" s="8"/>
      <c r="M34" s="6"/>
      <c r="N34" s="10"/>
      <c r="O34" s="3"/>
    </row>
    <row r="35" spans="1:15" ht="63" x14ac:dyDescent="0.25">
      <c r="A35" s="100"/>
      <c r="B35" s="107">
        <v>41603</v>
      </c>
      <c r="C35" s="62">
        <v>0.625</v>
      </c>
      <c r="D35" s="62">
        <v>0.67708333333333337</v>
      </c>
      <c r="E35" s="10">
        <v>1.25</v>
      </c>
      <c r="F35" s="99">
        <f>SUM(E35:E36)</f>
        <v>3.25</v>
      </c>
      <c r="G35" s="99">
        <v>5</v>
      </c>
      <c r="H35" s="42" t="s">
        <v>87</v>
      </c>
      <c r="I35" s="63" t="s">
        <v>106</v>
      </c>
      <c r="J35" s="42"/>
      <c r="K35" s="42"/>
      <c r="L35" s="8" t="s">
        <v>37</v>
      </c>
      <c r="M35" s="6"/>
      <c r="N35" s="10">
        <f>SUM(E112:E118)</f>
        <v>0</v>
      </c>
      <c r="O35" s="3" t="s">
        <v>9</v>
      </c>
    </row>
    <row r="36" spans="1:15" x14ac:dyDescent="0.25">
      <c r="A36" s="100"/>
      <c r="B36" s="108"/>
      <c r="C36" s="62">
        <v>0.91666666666666663</v>
      </c>
      <c r="D36" s="62">
        <v>0.5</v>
      </c>
      <c r="E36" s="10">
        <v>2</v>
      </c>
      <c r="F36" s="101"/>
      <c r="G36" s="101"/>
      <c r="H36" s="42" t="s">
        <v>96</v>
      </c>
      <c r="I36" s="63" t="s">
        <v>97</v>
      </c>
      <c r="J36" s="42"/>
      <c r="K36" s="42"/>
      <c r="L36" s="8"/>
      <c r="M36" s="6"/>
      <c r="N36" s="10"/>
      <c r="O36" s="3"/>
    </row>
    <row r="37" spans="1:15" ht="31.5" x14ac:dyDescent="0.25">
      <c r="A37" s="100"/>
      <c r="B37" s="107">
        <v>41604</v>
      </c>
      <c r="C37" s="62">
        <v>0.375</v>
      </c>
      <c r="D37" s="62">
        <v>0.47916666666666669</v>
      </c>
      <c r="E37" s="10">
        <v>2.5</v>
      </c>
      <c r="F37" s="99">
        <f>SUM(E37:E38)</f>
        <v>3.5</v>
      </c>
      <c r="G37" s="99">
        <v>5</v>
      </c>
      <c r="H37" s="42" t="s">
        <v>25</v>
      </c>
      <c r="I37" s="63" t="s">
        <v>98</v>
      </c>
      <c r="J37" s="42"/>
      <c r="K37" s="42"/>
      <c r="L37" s="8" t="s">
        <v>38</v>
      </c>
      <c r="M37" s="6"/>
      <c r="N37" s="10">
        <f>SUM(E119:E125)</f>
        <v>0</v>
      </c>
      <c r="O37" s="3" t="s">
        <v>9</v>
      </c>
    </row>
    <row r="38" spans="1:15" ht="31.5" x14ac:dyDescent="0.25">
      <c r="A38" s="100"/>
      <c r="B38" s="108"/>
      <c r="C38" s="62">
        <v>0.5625</v>
      </c>
      <c r="D38" s="62">
        <v>0.60416666666666663</v>
      </c>
      <c r="E38" s="10">
        <v>1</v>
      </c>
      <c r="F38" s="101"/>
      <c r="G38" s="101"/>
      <c r="H38" s="42" t="s">
        <v>86</v>
      </c>
      <c r="I38" s="63" t="s">
        <v>99</v>
      </c>
      <c r="J38" s="42"/>
      <c r="K38" s="42"/>
      <c r="L38" s="8"/>
      <c r="M38" s="6"/>
      <c r="N38" s="10"/>
      <c r="O38" s="3"/>
    </row>
    <row r="39" spans="1:15" x14ac:dyDescent="0.25">
      <c r="A39" s="100"/>
      <c r="B39" s="28">
        <v>41605</v>
      </c>
      <c r="C39" s="62">
        <v>0.5625</v>
      </c>
      <c r="D39" s="62">
        <v>0.65972222222222221</v>
      </c>
      <c r="E39" s="10">
        <v>2.33</v>
      </c>
      <c r="F39" s="6">
        <f t="shared" ref="F39:F87" si="0">E39</f>
        <v>2.33</v>
      </c>
      <c r="G39" s="6">
        <v>5</v>
      </c>
      <c r="H39" s="42" t="s">
        <v>86</v>
      </c>
      <c r="I39" s="42" t="s">
        <v>100</v>
      </c>
      <c r="J39" s="42"/>
      <c r="K39" s="42"/>
      <c r="L39" s="8" t="s">
        <v>39</v>
      </c>
      <c r="M39" s="6"/>
      <c r="N39" s="10">
        <f>SUM(E126:E132)</f>
        <v>0</v>
      </c>
      <c r="O39" s="3" t="s">
        <v>9</v>
      </c>
    </row>
    <row r="40" spans="1:15" x14ac:dyDescent="0.25">
      <c r="A40" s="100"/>
      <c r="B40" s="28">
        <v>41606</v>
      </c>
      <c r="C40" s="62">
        <v>0.5625</v>
      </c>
      <c r="D40" s="62">
        <v>0.67708333333333337</v>
      </c>
      <c r="E40" s="10">
        <v>2.75</v>
      </c>
      <c r="F40" s="6">
        <f t="shared" si="0"/>
        <v>2.75</v>
      </c>
      <c r="G40" s="6">
        <v>5</v>
      </c>
      <c r="H40" s="42" t="s">
        <v>86</v>
      </c>
      <c r="I40" s="42" t="s">
        <v>101</v>
      </c>
      <c r="J40" s="42"/>
      <c r="K40" s="42"/>
      <c r="L40" s="8" t="s">
        <v>40</v>
      </c>
      <c r="M40" s="6"/>
      <c r="N40" s="10">
        <f>SUM(E133:E139)</f>
        <v>0</v>
      </c>
      <c r="O40" s="3" t="s">
        <v>9</v>
      </c>
    </row>
    <row r="41" spans="1:15" x14ac:dyDescent="0.25">
      <c r="A41" s="101"/>
      <c r="B41" s="28">
        <v>41607</v>
      </c>
      <c r="C41" s="62">
        <v>0.5625</v>
      </c>
      <c r="D41" s="62">
        <v>0.70833333333333337</v>
      </c>
      <c r="E41" s="10">
        <v>3.5</v>
      </c>
      <c r="F41" s="6">
        <f t="shared" si="0"/>
        <v>3.5</v>
      </c>
      <c r="G41" s="6">
        <v>5</v>
      </c>
      <c r="H41" s="42" t="s">
        <v>86</v>
      </c>
      <c r="I41" s="42" t="s">
        <v>101</v>
      </c>
      <c r="J41" s="42"/>
      <c r="K41" s="42"/>
      <c r="L41" s="8" t="s">
        <v>41</v>
      </c>
      <c r="M41" s="6"/>
      <c r="N41" s="10">
        <f>SUM(E140:E146)</f>
        <v>0</v>
      </c>
      <c r="O41" s="3" t="s">
        <v>9</v>
      </c>
    </row>
    <row r="42" spans="1:15" ht="31.5" x14ac:dyDescent="0.25">
      <c r="A42" s="96">
        <v>5</v>
      </c>
      <c r="B42" s="102">
        <v>41608</v>
      </c>
      <c r="C42" s="52">
        <v>0.60416666666666696</v>
      </c>
      <c r="D42" s="52">
        <v>0.66666666666666663</v>
      </c>
      <c r="E42" s="65">
        <v>1.5</v>
      </c>
      <c r="F42" s="96">
        <f>SUM(E42:E43)</f>
        <v>2.5</v>
      </c>
      <c r="G42" s="96">
        <v>5</v>
      </c>
      <c r="H42" s="41" t="s">
        <v>87</v>
      </c>
      <c r="I42" s="91" t="s">
        <v>102</v>
      </c>
      <c r="J42" s="41"/>
      <c r="K42" s="41"/>
      <c r="L42" s="8"/>
      <c r="M42" s="6"/>
      <c r="N42" s="10"/>
      <c r="O42" s="3"/>
    </row>
    <row r="43" spans="1:15" ht="31.5" x14ac:dyDescent="0.25">
      <c r="A43" s="97"/>
      <c r="B43" s="103"/>
      <c r="C43" s="52">
        <v>0.85416666666666663</v>
      </c>
      <c r="D43" s="52">
        <v>0.89583333333333337</v>
      </c>
      <c r="E43" s="65">
        <v>1</v>
      </c>
      <c r="F43" s="98"/>
      <c r="G43" s="98"/>
      <c r="H43" s="41" t="s">
        <v>87</v>
      </c>
      <c r="I43" s="91" t="s">
        <v>103</v>
      </c>
      <c r="J43" s="41"/>
      <c r="K43" s="41"/>
      <c r="L43" s="8"/>
      <c r="M43" s="6"/>
      <c r="N43" s="10"/>
      <c r="O43" s="3"/>
    </row>
    <row r="44" spans="1:15" x14ac:dyDescent="0.25">
      <c r="A44" s="97"/>
      <c r="B44" s="102">
        <v>41610</v>
      </c>
      <c r="C44" s="52">
        <v>0.85416666666666663</v>
      </c>
      <c r="D44" s="52">
        <v>0.89583333333333337</v>
      </c>
      <c r="E44" s="65">
        <v>1</v>
      </c>
      <c r="F44" s="96">
        <f>SUM(E44:E46)</f>
        <v>3.5</v>
      </c>
      <c r="G44" s="96">
        <v>5</v>
      </c>
      <c r="H44" s="41" t="s">
        <v>87</v>
      </c>
      <c r="I44" s="41" t="s">
        <v>104</v>
      </c>
      <c r="J44" s="41"/>
      <c r="K44" s="41"/>
      <c r="L44" s="8" t="s">
        <v>42</v>
      </c>
      <c r="M44" s="6"/>
      <c r="N44" s="10">
        <f>SUM(E147:E153)</f>
        <v>0</v>
      </c>
      <c r="O44" s="3" t="s">
        <v>9</v>
      </c>
    </row>
    <row r="45" spans="1:15" ht="31.5" x14ac:dyDescent="0.25">
      <c r="A45" s="97"/>
      <c r="B45" s="104"/>
      <c r="C45" s="52">
        <v>0.89583333333333337</v>
      </c>
      <c r="D45" s="52">
        <v>0.95833333333333337</v>
      </c>
      <c r="E45" s="65">
        <v>1.5</v>
      </c>
      <c r="F45" s="97"/>
      <c r="G45" s="97"/>
      <c r="H45" s="41" t="s">
        <v>87</v>
      </c>
      <c r="I45" s="53" t="s">
        <v>105</v>
      </c>
      <c r="J45" s="41"/>
      <c r="K45" s="41"/>
      <c r="L45" s="8"/>
      <c r="M45" s="6"/>
      <c r="N45" s="10"/>
      <c r="O45" s="3"/>
    </row>
    <row r="46" spans="1:15" x14ac:dyDescent="0.25">
      <c r="A46" s="97"/>
      <c r="B46" s="103"/>
      <c r="C46" s="52">
        <v>0.95833333333333337</v>
      </c>
      <c r="D46" s="52">
        <v>1</v>
      </c>
      <c r="E46" s="65">
        <v>1</v>
      </c>
      <c r="F46" s="98"/>
      <c r="G46" s="98"/>
      <c r="H46" s="41" t="s">
        <v>96</v>
      </c>
      <c r="I46" s="53" t="s">
        <v>97</v>
      </c>
      <c r="J46" s="41"/>
      <c r="K46" s="41"/>
      <c r="L46" s="8"/>
      <c r="M46" s="6"/>
      <c r="N46" s="10"/>
      <c r="O46" s="3"/>
    </row>
    <row r="47" spans="1:15" x14ac:dyDescent="0.25">
      <c r="A47" s="97"/>
      <c r="B47" s="102">
        <v>41611</v>
      </c>
      <c r="C47" s="52">
        <v>0.33333333333333331</v>
      </c>
      <c r="D47" s="52">
        <v>0.375</v>
      </c>
      <c r="E47" s="65">
        <v>1</v>
      </c>
      <c r="F47" s="96">
        <f>SUM(E47:E52)</f>
        <v>10.5</v>
      </c>
      <c r="G47" s="96">
        <v>5</v>
      </c>
      <c r="H47" s="41" t="s">
        <v>83</v>
      </c>
      <c r="I47" s="41"/>
      <c r="J47" s="41"/>
      <c r="K47" s="41"/>
      <c r="L47" s="8" t="s">
        <v>43</v>
      </c>
      <c r="M47" s="6"/>
      <c r="N47" s="10">
        <f>SUM(E154:E160)</f>
        <v>0</v>
      </c>
      <c r="O47" s="3" t="s">
        <v>9</v>
      </c>
    </row>
    <row r="48" spans="1:15" x14ac:dyDescent="0.25">
      <c r="A48" s="97"/>
      <c r="B48" s="104"/>
      <c r="C48" s="52">
        <v>0.375</v>
      </c>
      <c r="D48" s="52">
        <v>0.4375</v>
      </c>
      <c r="E48" s="65">
        <v>1.5</v>
      </c>
      <c r="F48" s="97"/>
      <c r="G48" s="97"/>
      <c r="H48" s="41" t="s">
        <v>108</v>
      </c>
      <c r="I48" s="41" t="s">
        <v>109</v>
      </c>
      <c r="J48" s="41"/>
      <c r="K48" s="41"/>
      <c r="L48" s="8"/>
      <c r="M48" s="6"/>
      <c r="N48" s="10"/>
      <c r="O48" s="3"/>
    </row>
    <row r="49" spans="1:15" x14ac:dyDescent="0.25">
      <c r="A49" s="97"/>
      <c r="B49" s="104"/>
      <c r="C49" s="52" t="s">
        <v>115</v>
      </c>
      <c r="D49" s="52" t="s">
        <v>116</v>
      </c>
      <c r="E49" s="65">
        <v>0.5</v>
      </c>
      <c r="F49" s="97"/>
      <c r="G49" s="97"/>
      <c r="H49" s="41" t="s">
        <v>117</v>
      </c>
      <c r="I49" s="41" t="s">
        <v>118</v>
      </c>
      <c r="J49" s="41"/>
      <c r="K49" s="41"/>
      <c r="L49" s="8"/>
      <c r="M49" s="6"/>
      <c r="N49" s="10"/>
      <c r="O49" s="3"/>
    </row>
    <row r="50" spans="1:15" ht="31.5" x14ac:dyDescent="0.25">
      <c r="A50" s="97"/>
      <c r="B50" s="104"/>
      <c r="C50" s="52">
        <v>0.5625</v>
      </c>
      <c r="D50" s="52">
        <v>0.70833333333333337</v>
      </c>
      <c r="E50" s="65">
        <v>3.5</v>
      </c>
      <c r="F50" s="97"/>
      <c r="G50" s="97"/>
      <c r="H50" s="41" t="s">
        <v>80</v>
      </c>
      <c r="I50" s="53" t="s">
        <v>113</v>
      </c>
      <c r="J50" s="41"/>
      <c r="K50" s="41"/>
      <c r="L50" s="8"/>
      <c r="M50" s="6"/>
      <c r="N50" s="10"/>
      <c r="O50" s="3"/>
    </row>
    <row r="51" spans="1:15" x14ac:dyDescent="0.25">
      <c r="A51" s="97"/>
      <c r="B51" s="104"/>
      <c r="C51" s="52">
        <v>0.83333333333333337</v>
      </c>
      <c r="D51" s="52">
        <v>0.875</v>
      </c>
      <c r="E51" s="65">
        <v>1</v>
      </c>
      <c r="F51" s="97"/>
      <c r="G51" s="97"/>
      <c r="H51" s="41" t="s">
        <v>87</v>
      </c>
      <c r="I51" s="41" t="s">
        <v>110</v>
      </c>
      <c r="J51" s="41" t="s">
        <v>111</v>
      </c>
      <c r="K51" s="41"/>
      <c r="L51" s="8"/>
      <c r="M51" s="6"/>
      <c r="N51" s="10"/>
      <c r="O51" s="3"/>
    </row>
    <row r="52" spans="1:15" ht="31.5" x14ac:dyDescent="0.25">
      <c r="A52" s="97"/>
      <c r="B52" s="103"/>
      <c r="C52" s="52">
        <v>0.875</v>
      </c>
      <c r="D52" s="52">
        <v>0.5</v>
      </c>
      <c r="E52" s="65">
        <v>3</v>
      </c>
      <c r="F52" s="98"/>
      <c r="G52" s="98"/>
      <c r="H52" s="41" t="s">
        <v>87</v>
      </c>
      <c r="I52" s="53" t="s">
        <v>112</v>
      </c>
      <c r="J52" s="41"/>
      <c r="K52" s="41"/>
      <c r="L52" s="8"/>
      <c r="M52" s="6"/>
      <c r="N52" s="10"/>
      <c r="O52" s="3"/>
    </row>
    <row r="53" spans="1:15" ht="63" x14ac:dyDescent="0.25">
      <c r="A53" s="97"/>
      <c r="B53" s="102">
        <v>41612</v>
      </c>
      <c r="C53" s="52">
        <v>0.5625</v>
      </c>
      <c r="D53" s="52">
        <v>0.67361111111111116</v>
      </c>
      <c r="E53" s="65">
        <v>2.66</v>
      </c>
      <c r="F53" s="96">
        <f>SUM(E53:E54)</f>
        <v>4.66</v>
      </c>
      <c r="G53" s="96">
        <v>5</v>
      </c>
      <c r="H53" s="41" t="s">
        <v>88</v>
      </c>
      <c r="I53" s="53" t="s">
        <v>114</v>
      </c>
      <c r="J53" s="41"/>
      <c r="K53" s="41"/>
      <c r="L53" s="8" t="s">
        <v>44</v>
      </c>
      <c r="M53" s="6"/>
      <c r="N53" s="10">
        <f>SUM(E161:E167)</f>
        <v>0</v>
      </c>
      <c r="O53" s="3" t="s">
        <v>9</v>
      </c>
    </row>
    <row r="54" spans="1:15" ht="31.5" x14ac:dyDescent="0.25">
      <c r="A54" s="97"/>
      <c r="B54" s="103"/>
      <c r="C54" s="52">
        <v>0.83333333333333337</v>
      </c>
      <c r="D54" s="52">
        <v>0.91666666666666663</v>
      </c>
      <c r="E54" s="65">
        <v>2</v>
      </c>
      <c r="F54" s="98"/>
      <c r="G54" s="98"/>
      <c r="H54" s="41" t="s">
        <v>87</v>
      </c>
      <c r="I54" s="53" t="s">
        <v>112</v>
      </c>
      <c r="J54" s="41"/>
      <c r="K54" s="41"/>
      <c r="L54" s="8"/>
      <c r="M54" s="6"/>
      <c r="N54" s="10"/>
      <c r="O54" s="3"/>
    </row>
    <row r="55" spans="1:15" x14ac:dyDescent="0.25">
      <c r="A55" s="97"/>
      <c r="B55" s="102">
        <v>41613</v>
      </c>
      <c r="C55" s="52">
        <v>0.83333333333333337</v>
      </c>
      <c r="D55" s="52">
        <v>0.875</v>
      </c>
      <c r="E55" s="65">
        <v>1</v>
      </c>
      <c r="F55" s="96">
        <f>SUM(E55:E57)</f>
        <v>3.16</v>
      </c>
      <c r="G55" s="96">
        <v>5</v>
      </c>
      <c r="H55" s="41" t="s">
        <v>83</v>
      </c>
      <c r="I55" s="53"/>
      <c r="J55" s="41"/>
      <c r="K55" s="41"/>
      <c r="L55" s="8"/>
      <c r="M55" s="6"/>
      <c r="N55" s="10"/>
      <c r="O55" s="3"/>
    </row>
    <row r="56" spans="1:15" ht="25.5" x14ac:dyDescent="0.25">
      <c r="A56" s="97"/>
      <c r="B56" s="104"/>
      <c r="C56" s="52" t="s">
        <v>120</v>
      </c>
      <c r="D56" s="52" t="s">
        <v>121</v>
      </c>
      <c r="E56" s="67">
        <v>1.5</v>
      </c>
      <c r="F56" s="97"/>
      <c r="G56" s="97"/>
      <c r="H56" s="31" t="s">
        <v>21</v>
      </c>
      <c r="I56" s="68" t="s">
        <v>123</v>
      </c>
      <c r="J56" s="41"/>
      <c r="K56" s="41"/>
      <c r="L56" s="8" t="s">
        <v>45</v>
      </c>
      <c r="M56" s="6"/>
      <c r="N56" s="10">
        <f>SUM(E168:E174)</f>
        <v>0</v>
      </c>
      <c r="O56" s="3" t="s">
        <v>9</v>
      </c>
    </row>
    <row r="57" spans="1:15" x14ac:dyDescent="0.25">
      <c r="A57" s="97"/>
      <c r="B57" s="103"/>
      <c r="C57" s="52" t="s">
        <v>121</v>
      </c>
      <c r="D57" s="52" t="s">
        <v>122</v>
      </c>
      <c r="E57" s="67">
        <v>0.66</v>
      </c>
      <c r="F57" s="98"/>
      <c r="G57" s="98"/>
      <c r="H57" s="31"/>
      <c r="I57" s="68"/>
      <c r="J57" s="41"/>
      <c r="K57" s="41"/>
      <c r="L57" s="8"/>
      <c r="M57" s="6"/>
      <c r="N57" s="10"/>
      <c r="O57" s="3"/>
    </row>
    <row r="58" spans="1:15" ht="31.5" x14ac:dyDescent="0.25">
      <c r="A58" s="98"/>
      <c r="B58" s="27">
        <v>41614</v>
      </c>
      <c r="C58" s="52">
        <v>0.83333333333333337</v>
      </c>
      <c r="D58" s="52">
        <v>0.95833333333333337</v>
      </c>
      <c r="E58" s="65">
        <v>3</v>
      </c>
      <c r="F58" s="5">
        <f t="shared" si="0"/>
        <v>3</v>
      </c>
      <c r="G58" s="5">
        <v>5</v>
      </c>
      <c r="H58" s="41" t="s">
        <v>87</v>
      </c>
      <c r="I58" s="53" t="s">
        <v>124</v>
      </c>
      <c r="J58" s="41"/>
      <c r="K58" s="41"/>
      <c r="L58" s="8" t="s">
        <v>46</v>
      </c>
      <c r="M58" s="6"/>
      <c r="N58" s="10">
        <f>SUM(E175:E181)</f>
        <v>0</v>
      </c>
      <c r="O58" s="3" t="s">
        <v>9</v>
      </c>
    </row>
    <row r="59" spans="1:15" ht="47.25" x14ac:dyDescent="0.25">
      <c r="A59" s="99">
        <v>6</v>
      </c>
      <c r="B59" s="28">
        <v>41615</v>
      </c>
      <c r="C59" s="26">
        <v>0.58333333333333337</v>
      </c>
      <c r="D59" s="26">
        <v>0.70833333333333337</v>
      </c>
      <c r="E59" s="4">
        <v>3</v>
      </c>
      <c r="F59" s="4">
        <f>SUM(E59)</f>
        <v>3</v>
      </c>
      <c r="G59" s="4">
        <v>5</v>
      </c>
      <c r="H59" s="43" t="s">
        <v>87</v>
      </c>
      <c r="I59" s="92" t="s">
        <v>125</v>
      </c>
      <c r="J59" s="43"/>
      <c r="K59" s="43"/>
      <c r="L59" s="8"/>
      <c r="M59" s="6"/>
      <c r="N59" s="10"/>
      <c r="O59" s="3"/>
    </row>
    <row r="60" spans="1:15" ht="31.5" x14ac:dyDescent="0.25">
      <c r="A60" s="100"/>
      <c r="B60" s="28">
        <v>41617</v>
      </c>
      <c r="C60" s="62">
        <v>0.8125</v>
      </c>
      <c r="D60" s="62">
        <v>0.97916666666666663</v>
      </c>
      <c r="E60" s="10">
        <v>4</v>
      </c>
      <c r="F60" s="6">
        <f t="shared" si="0"/>
        <v>4</v>
      </c>
      <c r="G60" s="6">
        <v>5</v>
      </c>
      <c r="H60" s="69" t="s">
        <v>87</v>
      </c>
      <c r="I60" s="63" t="s">
        <v>126</v>
      </c>
      <c r="J60" s="42"/>
      <c r="K60" s="42"/>
      <c r="L60" s="8" t="s">
        <v>47</v>
      </c>
      <c r="M60" s="6"/>
      <c r="N60" s="10">
        <f>SUM(E182:E188)</f>
        <v>0</v>
      </c>
      <c r="O60" s="3" t="s">
        <v>9</v>
      </c>
    </row>
    <row r="61" spans="1:15" x14ac:dyDescent="0.25">
      <c r="A61" s="100"/>
      <c r="B61" s="107">
        <v>41618</v>
      </c>
      <c r="C61" s="62">
        <v>0.375</v>
      </c>
      <c r="D61" s="62">
        <v>0.47916666666666669</v>
      </c>
      <c r="E61" s="10">
        <v>2.5</v>
      </c>
      <c r="F61" s="105">
        <f>SUM(E61:E62)</f>
        <v>4.5</v>
      </c>
      <c r="G61" s="167">
        <v>5</v>
      </c>
      <c r="H61" s="42" t="s">
        <v>80</v>
      </c>
      <c r="I61" s="70" t="s">
        <v>127</v>
      </c>
      <c r="J61" s="42"/>
      <c r="K61" s="42"/>
      <c r="L61" s="8" t="s">
        <v>48</v>
      </c>
      <c r="M61" s="6"/>
      <c r="N61" s="10">
        <f>SUM(E189:E195)</f>
        <v>0</v>
      </c>
      <c r="O61" s="3" t="s">
        <v>9</v>
      </c>
    </row>
    <row r="62" spans="1:15" x14ac:dyDescent="0.25">
      <c r="A62" s="100"/>
      <c r="B62" s="108"/>
      <c r="C62" s="62">
        <v>0.5625</v>
      </c>
      <c r="D62" s="62">
        <v>0.64583333333333337</v>
      </c>
      <c r="E62" s="10">
        <v>2</v>
      </c>
      <c r="F62" s="106"/>
      <c r="G62" s="110"/>
      <c r="H62" s="42" t="s">
        <v>80</v>
      </c>
      <c r="I62" s="70" t="s">
        <v>128</v>
      </c>
      <c r="J62" s="42"/>
      <c r="K62" s="42"/>
      <c r="L62" s="8"/>
      <c r="M62" s="6"/>
      <c r="N62" s="10"/>
      <c r="O62" s="3"/>
    </row>
    <row r="63" spans="1:15" ht="31.5" x14ac:dyDescent="0.25">
      <c r="A63" s="100"/>
      <c r="B63" s="28">
        <v>41619</v>
      </c>
      <c r="C63" s="62">
        <v>0.60416666666666696</v>
      </c>
      <c r="D63" s="62">
        <v>0.66666666666666663</v>
      </c>
      <c r="E63" s="10">
        <v>1.5</v>
      </c>
      <c r="F63" s="6">
        <f t="shared" si="0"/>
        <v>1.5</v>
      </c>
      <c r="G63" s="6">
        <v>5</v>
      </c>
      <c r="H63" s="69" t="s">
        <v>87</v>
      </c>
      <c r="I63" s="63" t="s">
        <v>129</v>
      </c>
      <c r="J63" s="42"/>
      <c r="K63" s="42"/>
      <c r="L63" s="8" t="s">
        <v>49</v>
      </c>
      <c r="M63" s="6"/>
      <c r="N63" s="10">
        <f>SUM(E196:E202)</f>
        <v>0</v>
      </c>
      <c r="O63" s="3" t="s">
        <v>9</v>
      </c>
    </row>
    <row r="64" spans="1:15" x14ac:dyDescent="0.25">
      <c r="A64" s="100"/>
      <c r="B64" s="107">
        <v>41620</v>
      </c>
      <c r="C64" s="71" t="s">
        <v>130</v>
      </c>
      <c r="D64" s="71" t="s">
        <v>116</v>
      </c>
      <c r="E64" s="10">
        <v>2</v>
      </c>
      <c r="F64" s="105">
        <f>SUM(E64:E66)</f>
        <v>5.5</v>
      </c>
      <c r="G64" s="105">
        <v>5</v>
      </c>
      <c r="H64" s="72" t="s">
        <v>25</v>
      </c>
      <c r="I64" s="73" t="s">
        <v>132</v>
      </c>
      <c r="J64" s="42"/>
      <c r="K64" s="42"/>
      <c r="L64" s="8" t="s">
        <v>50</v>
      </c>
      <c r="M64" s="6"/>
      <c r="N64" s="10">
        <f>SUM(E203:E209)</f>
        <v>0</v>
      </c>
      <c r="O64" s="3" t="s">
        <v>9</v>
      </c>
    </row>
    <row r="65" spans="1:15" x14ac:dyDescent="0.25">
      <c r="A65" s="100"/>
      <c r="B65" s="111"/>
      <c r="C65" s="71" t="s">
        <v>116</v>
      </c>
      <c r="D65" s="71" t="s">
        <v>131</v>
      </c>
      <c r="E65" s="10">
        <v>1</v>
      </c>
      <c r="F65" s="109"/>
      <c r="G65" s="168"/>
      <c r="H65" s="32" t="s">
        <v>21</v>
      </c>
      <c r="I65" s="73" t="s">
        <v>133</v>
      </c>
      <c r="J65" s="42"/>
      <c r="K65" s="42"/>
      <c r="L65" s="8"/>
      <c r="M65" s="6"/>
      <c r="N65" s="10"/>
      <c r="O65" s="3"/>
    </row>
    <row r="66" spans="1:15" ht="25.5" x14ac:dyDescent="0.25">
      <c r="A66" s="100"/>
      <c r="B66" s="108"/>
      <c r="C66" s="62">
        <v>0.58333333333333337</v>
      </c>
      <c r="D66" s="62">
        <v>0.6875</v>
      </c>
      <c r="E66" s="10">
        <v>2.5</v>
      </c>
      <c r="F66" s="110"/>
      <c r="G66" s="106"/>
      <c r="H66" s="32" t="s">
        <v>134</v>
      </c>
      <c r="I66" s="73" t="s">
        <v>135</v>
      </c>
      <c r="J66" s="42"/>
      <c r="K66" s="42"/>
      <c r="L66" s="8"/>
      <c r="M66" s="6"/>
      <c r="N66" s="10"/>
      <c r="O66" s="3"/>
    </row>
    <row r="67" spans="1:15" ht="30" x14ac:dyDescent="0.25">
      <c r="A67" s="101"/>
      <c r="B67" s="28">
        <v>41621</v>
      </c>
      <c r="C67" s="62">
        <v>0.54166666666666663</v>
      </c>
      <c r="D67" s="62">
        <v>0.6875</v>
      </c>
      <c r="E67" s="10">
        <v>3.5</v>
      </c>
      <c r="F67" s="6">
        <f t="shared" si="0"/>
        <v>3.5</v>
      </c>
      <c r="G67" s="6">
        <v>5</v>
      </c>
      <c r="H67" s="42" t="s">
        <v>87</v>
      </c>
      <c r="I67" s="79" t="s">
        <v>136</v>
      </c>
      <c r="J67" s="42"/>
      <c r="K67" s="42"/>
      <c r="L67" s="8" t="s">
        <v>51</v>
      </c>
      <c r="M67" s="6"/>
      <c r="N67" s="10">
        <f>SUM(E210:E216)</f>
        <v>0</v>
      </c>
      <c r="O67" s="3" t="s">
        <v>9</v>
      </c>
    </row>
    <row r="68" spans="1:15" x14ac:dyDescent="0.25">
      <c r="A68" s="96">
        <v>7</v>
      </c>
      <c r="B68" s="102">
        <v>41622</v>
      </c>
      <c r="C68" s="52">
        <v>0.33333333333333331</v>
      </c>
      <c r="D68" s="52">
        <v>0.45833333333333331</v>
      </c>
      <c r="E68" s="65">
        <v>3</v>
      </c>
      <c r="F68" s="112">
        <f>SUM(E68:E69)</f>
        <v>6</v>
      </c>
      <c r="G68" s="112">
        <v>5</v>
      </c>
      <c r="H68" s="128" t="s">
        <v>87</v>
      </c>
      <c r="I68" s="130" t="s">
        <v>137</v>
      </c>
      <c r="J68" s="41"/>
      <c r="K68" s="41"/>
      <c r="L68" s="8"/>
      <c r="M68" s="6"/>
      <c r="N68" s="10"/>
      <c r="O68" s="3"/>
    </row>
    <row r="69" spans="1:15" x14ac:dyDescent="0.25">
      <c r="A69" s="97"/>
      <c r="B69" s="103"/>
      <c r="C69" s="52">
        <v>0.60416666666666663</v>
      </c>
      <c r="D69" s="52">
        <v>0.70833333333333337</v>
      </c>
      <c r="E69" s="65">
        <v>3</v>
      </c>
      <c r="F69" s="113"/>
      <c r="G69" s="113"/>
      <c r="H69" s="129"/>
      <c r="I69" s="131"/>
      <c r="J69" s="41"/>
      <c r="K69" s="41"/>
      <c r="L69" s="8"/>
      <c r="M69" s="6"/>
      <c r="N69" s="10"/>
      <c r="O69" s="3"/>
    </row>
    <row r="70" spans="1:15" ht="20.25" customHeight="1" x14ac:dyDescent="0.25">
      <c r="A70" s="97"/>
      <c r="B70" s="27">
        <v>41623</v>
      </c>
      <c r="C70" s="52">
        <v>0.41666666666666669</v>
      </c>
      <c r="D70" s="52">
        <v>4.1666666666666664E-2</v>
      </c>
      <c r="E70" s="65">
        <v>4</v>
      </c>
      <c r="F70" s="65">
        <f>SUM(E70)</f>
        <v>4</v>
      </c>
      <c r="G70" s="65">
        <v>5</v>
      </c>
      <c r="H70" s="41" t="s">
        <v>87</v>
      </c>
      <c r="I70" s="93" t="s">
        <v>138</v>
      </c>
      <c r="J70" s="41"/>
      <c r="K70" s="41"/>
      <c r="L70" s="8"/>
      <c r="M70" s="6"/>
      <c r="N70" s="10"/>
      <c r="O70" s="3"/>
    </row>
    <row r="71" spans="1:15" x14ac:dyDescent="0.25">
      <c r="A71" s="97"/>
      <c r="B71" s="27">
        <v>41624</v>
      </c>
      <c r="C71" s="78">
        <v>0.60416666666666663</v>
      </c>
      <c r="D71" s="78">
        <v>0.6875</v>
      </c>
      <c r="E71" s="65">
        <v>2</v>
      </c>
      <c r="F71" s="5">
        <f t="shared" si="0"/>
        <v>2</v>
      </c>
      <c r="G71" s="5">
        <v>5</v>
      </c>
      <c r="H71" s="41" t="s">
        <v>87</v>
      </c>
      <c r="I71" s="41" t="s">
        <v>139</v>
      </c>
      <c r="J71" s="41"/>
      <c r="K71" s="41"/>
      <c r="L71" s="8" t="s">
        <v>52</v>
      </c>
      <c r="M71" s="6"/>
      <c r="N71" s="10">
        <f>SUM(E217:E223)</f>
        <v>0</v>
      </c>
      <c r="O71" s="3" t="s">
        <v>9</v>
      </c>
    </row>
    <row r="72" spans="1:15" x14ac:dyDescent="0.25">
      <c r="A72" s="97"/>
      <c r="B72" s="102">
        <v>41625</v>
      </c>
      <c r="C72" s="78">
        <v>0.54166666666666663</v>
      </c>
      <c r="D72" s="78">
        <v>0.66666666666666663</v>
      </c>
      <c r="E72" s="65">
        <v>3</v>
      </c>
      <c r="F72" s="5">
        <f t="shared" si="0"/>
        <v>3</v>
      </c>
      <c r="G72" s="5">
        <v>5</v>
      </c>
      <c r="H72" s="41" t="s">
        <v>140</v>
      </c>
      <c r="I72" s="41"/>
      <c r="J72" s="41"/>
      <c r="K72" s="41"/>
      <c r="L72" s="8" t="s">
        <v>53</v>
      </c>
      <c r="M72" s="6"/>
      <c r="N72" s="10">
        <f>SUM(E224:E230)</f>
        <v>0</v>
      </c>
      <c r="O72" s="3" t="s">
        <v>9</v>
      </c>
    </row>
    <row r="73" spans="1:15" x14ac:dyDescent="0.25">
      <c r="A73" s="97"/>
      <c r="B73" s="103"/>
      <c r="C73" s="78"/>
      <c r="D73" s="78"/>
      <c r="E73" s="65"/>
      <c r="F73" s="5">
        <f t="shared" si="0"/>
        <v>0</v>
      </c>
      <c r="G73" s="5">
        <v>5</v>
      </c>
      <c r="H73" s="41"/>
      <c r="I73" s="41"/>
      <c r="J73" s="41"/>
      <c r="K73" s="41"/>
      <c r="L73" s="8"/>
      <c r="M73" s="6"/>
      <c r="N73" s="10"/>
      <c r="O73" s="3"/>
    </row>
    <row r="74" spans="1:15" x14ac:dyDescent="0.25">
      <c r="A74" s="97"/>
      <c r="B74" s="27">
        <v>41626</v>
      </c>
      <c r="C74" s="5"/>
      <c r="D74" s="5"/>
      <c r="E74" s="65"/>
      <c r="F74" s="5">
        <f t="shared" si="0"/>
        <v>0</v>
      </c>
      <c r="G74" s="5">
        <v>5</v>
      </c>
      <c r="H74" s="41"/>
      <c r="I74" s="41"/>
      <c r="J74" s="41"/>
      <c r="K74" s="41"/>
      <c r="L74" s="8" t="s">
        <v>54</v>
      </c>
      <c r="M74" s="6"/>
      <c r="N74" s="10">
        <f>SUM(E231:E237)</f>
        <v>0</v>
      </c>
      <c r="O74" s="3" t="s">
        <v>9</v>
      </c>
    </row>
    <row r="75" spans="1:15" x14ac:dyDescent="0.25">
      <c r="A75" s="97"/>
      <c r="B75" s="27">
        <v>41627</v>
      </c>
      <c r="C75" s="5"/>
      <c r="D75" s="5"/>
      <c r="E75" s="65"/>
      <c r="F75" s="5">
        <f t="shared" si="0"/>
        <v>0</v>
      </c>
      <c r="G75" s="5">
        <v>5</v>
      </c>
      <c r="H75" s="41"/>
      <c r="I75" s="41"/>
      <c r="J75" s="41"/>
      <c r="K75" s="41"/>
    </row>
    <row r="76" spans="1:15" x14ac:dyDescent="0.25">
      <c r="A76" s="98"/>
      <c r="B76" s="27">
        <v>41628</v>
      </c>
      <c r="C76" s="5"/>
      <c r="D76" s="5"/>
      <c r="E76" s="65"/>
      <c r="F76" s="5">
        <f t="shared" si="0"/>
        <v>0</v>
      </c>
      <c r="G76" s="5">
        <v>5</v>
      </c>
      <c r="H76" s="41"/>
      <c r="I76" s="41"/>
      <c r="J76" s="41"/>
      <c r="K76" s="41"/>
    </row>
    <row r="77" spans="1:15" x14ac:dyDescent="0.25">
      <c r="A77" s="99">
        <v>8</v>
      </c>
      <c r="B77" s="28">
        <v>41629</v>
      </c>
      <c r="C77" s="6"/>
      <c r="D77" s="6"/>
      <c r="E77" s="10"/>
      <c r="F77" s="6">
        <f t="shared" si="0"/>
        <v>0</v>
      </c>
      <c r="G77" s="2">
        <v>5</v>
      </c>
      <c r="H77" s="42"/>
      <c r="I77" s="42"/>
      <c r="J77" s="42"/>
      <c r="K77" s="42"/>
    </row>
    <row r="78" spans="1:15" x14ac:dyDescent="0.25">
      <c r="A78" s="100"/>
      <c r="B78" s="28">
        <v>41630</v>
      </c>
      <c r="C78" s="6"/>
      <c r="D78" s="6"/>
      <c r="E78" s="10"/>
      <c r="F78" s="6">
        <f t="shared" ref="F78:F79" si="1">E78</f>
        <v>0</v>
      </c>
      <c r="G78" s="2">
        <v>5</v>
      </c>
      <c r="H78" s="42"/>
      <c r="I78" s="42"/>
      <c r="J78" s="42"/>
      <c r="K78" s="42"/>
    </row>
    <row r="79" spans="1:15" x14ac:dyDescent="0.25">
      <c r="A79" s="100"/>
      <c r="B79" s="28">
        <v>41631</v>
      </c>
      <c r="C79" s="6"/>
      <c r="D79" s="6"/>
      <c r="E79" s="10"/>
      <c r="F79" s="6">
        <f t="shared" si="1"/>
        <v>0</v>
      </c>
      <c r="G79" s="2">
        <v>5</v>
      </c>
      <c r="H79" s="42"/>
      <c r="I79" s="42"/>
      <c r="J79" s="42"/>
      <c r="K79" s="42"/>
    </row>
    <row r="80" spans="1:15" x14ac:dyDescent="0.25">
      <c r="A80" s="100"/>
      <c r="B80" s="28">
        <v>41632</v>
      </c>
      <c r="C80" s="6"/>
      <c r="D80" s="6"/>
      <c r="E80" s="10"/>
      <c r="F80" s="6">
        <f t="shared" si="0"/>
        <v>0</v>
      </c>
      <c r="G80" s="2">
        <v>5</v>
      </c>
      <c r="H80" s="42"/>
      <c r="I80" s="42"/>
      <c r="J80" s="42"/>
      <c r="K80" s="42"/>
    </row>
    <row r="81" spans="1:11" x14ac:dyDescent="0.25">
      <c r="A81" s="100"/>
      <c r="B81" s="28">
        <v>41633</v>
      </c>
      <c r="C81" s="6"/>
      <c r="D81" s="6"/>
      <c r="E81" s="10"/>
      <c r="F81" s="6">
        <f t="shared" si="0"/>
        <v>0</v>
      </c>
      <c r="G81" s="2">
        <v>5</v>
      </c>
      <c r="H81" s="42"/>
      <c r="I81" s="42"/>
      <c r="J81" s="42"/>
      <c r="K81" s="42"/>
    </row>
    <row r="82" spans="1:11" x14ac:dyDescent="0.25">
      <c r="A82" s="100"/>
      <c r="B82" s="28">
        <v>41634</v>
      </c>
      <c r="C82" s="6"/>
      <c r="D82" s="6"/>
      <c r="E82" s="10"/>
      <c r="F82" s="6">
        <f t="shared" si="0"/>
        <v>0</v>
      </c>
      <c r="G82" s="2">
        <v>5</v>
      </c>
      <c r="H82" s="42"/>
      <c r="I82" s="42"/>
      <c r="J82" s="42"/>
      <c r="K82" s="42"/>
    </row>
    <row r="83" spans="1:11" x14ac:dyDescent="0.25">
      <c r="A83" s="101"/>
      <c r="B83" s="28">
        <v>41635</v>
      </c>
      <c r="C83" s="6"/>
      <c r="D83" s="6"/>
      <c r="E83" s="10"/>
      <c r="F83" s="6">
        <f t="shared" si="0"/>
        <v>0</v>
      </c>
      <c r="G83" s="2">
        <v>5</v>
      </c>
      <c r="H83" s="42"/>
      <c r="I83" s="42"/>
      <c r="J83" s="42"/>
      <c r="K83" s="42"/>
    </row>
    <row r="84" spans="1:11" x14ac:dyDescent="0.25">
      <c r="A84" s="96">
        <v>9</v>
      </c>
      <c r="B84" s="27">
        <v>41636</v>
      </c>
      <c r="C84" s="5"/>
      <c r="D84" s="5"/>
      <c r="E84" s="65"/>
      <c r="F84" s="5">
        <f t="shared" si="0"/>
        <v>0</v>
      </c>
      <c r="G84" s="5">
        <v>5</v>
      </c>
      <c r="H84" s="41"/>
      <c r="I84" s="41"/>
      <c r="J84" s="41"/>
      <c r="K84" s="41"/>
    </row>
    <row r="85" spans="1:11" x14ac:dyDescent="0.25">
      <c r="A85" s="97"/>
      <c r="B85" s="27">
        <v>41637</v>
      </c>
      <c r="C85" s="5"/>
      <c r="D85" s="5"/>
      <c r="E85" s="65"/>
      <c r="F85" s="5">
        <f t="shared" ref="F85:F86" si="2">E85</f>
        <v>0</v>
      </c>
      <c r="G85" s="5">
        <v>5</v>
      </c>
      <c r="H85" s="41"/>
      <c r="I85" s="41"/>
      <c r="J85" s="41"/>
      <c r="K85" s="41"/>
    </row>
    <row r="86" spans="1:11" x14ac:dyDescent="0.25">
      <c r="A86" s="97"/>
      <c r="B86" s="27">
        <v>41638</v>
      </c>
      <c r="C86" s="5"/>
      <c r="D86" s="5"/>
      <c r="E86" s="65"/>
      <c r="F86" s="5">
        <f t="shared" si="2"/>
        <v>0</v>
      </c>
      <c r="G86" s="5">
        <v>5</v>
      </c>
      <c r="H86" s="41"/>
      <c r="I86" s="41"/>
      <c r="J86" s="41"/>
      <c r="K86" s="41"/>
    </row>
    <row r="87" spans="1:11" x14ac:dyDescent="0.25">
      <c r="A87" s="97"/>
      <c r="B87" s="27">
        <v>41639</v>
      </c>
      <c r="C87" s="5"/>
      <c r="D87" s="5"/>
      <c r="E87" s="65"/>
      <c r="F87" s="5">
        <f t="shared" si="0"/>
        <v>0</v>
      </c>
      <c r="G87" s="5">
        <v>5</v>
      </c>
      <c r="H87" s="41"/>
      <c r="I87" s="41"/>
      <c r="J87" s="41"/>
      <c r="K87" s="41"/>
    </row>
    <row r="88" spans="1:11" x14ac:dyDescent="0.25">
      <c r="A88" s="97"/>
      <c r="B88" s="27">
        <v>41640</v>
      </c>
      <c r="C88" s="5"/>
      <c r="D88" s="5"/>
      <c r="E88" s="65"/>
      <c r="F88" s="5">
        <f t="shared" ref="F88:F131" si="3">E88</f>
        <v>0</v>
      </c>
      <c r="G88" s="5">
        <v>5</v>
      </c>
      <c r="H88" s="41"/>
      <c r="I88" s="41"/>
      <c r="J88" s="41"/>
      <c r="K88" s="41"/>
    </row>
    <row r="89" spans="1:11" x14ac:dyDescent="0.25">
      <c r="A89" s="97"/>
      <c r="B89" s="27">
        <v>41641</v>
      </c>
      <c r="C89" s="5"/>
      <c r="D89" s="5"/>
      <c r="E89" s="65"/>
      <c r="F89" s="5">
        <f t="shared" si="3"/>
        <v>0</v>
      </c>
      <c r="G89" s="5">
        <v>5</v>
      </c>
      <c r="H89" s="41"/>
      <c r="I89" s="41"/>
      <c r="J89" s="41"/>
      <c r="K89" s="41"/>
    </row>
    <row r="90" spans="1:11" x14ac:dyDescent="0.25">
      <c r="A90" s="98"/>
      <c r="B90" s="27">
        <v>41642</v>
      </c>
      <c r="C90" s="5"/>
      <c r="D90" s="5"/>
      <c r="E90" s="65"/>
      <c r="F90" s="5">
        <f t="shared" si="3"/>
        <v>0</v>
      </c>
      <c r="G90" s="5">
        <v>5</v>
      </c>
      <c r="H90" s="41"/>
      <c r="I90" s="41"/>
      <c r="J90" s="41"/>
      <c r="K90" s="41"/>
    </row>
    <row r="91" spans="1:11" x14ac:dyDescent="0.25">
      <c r="A91" s="99">
        <v>10</v>
      </c>
      <c r="B91" s="28">
        <v>41643</v>
      </c>
      <c r="C91" s="6"/>
      <c r="D91" s="6"/>
      <c r="E91" s="10"/>
      <c r="F91" s="6">
        <f t="shared" si="3"/>
        <v>0</v>
      </c>
      <c r="G91" s="2">
        <v>5</v>
      </c>
      <c r="H91" s="42"/>
      <c r="I91" s="42"/>
      <c r="J91" s="42"/>
      <c r="K91" s="42"/>
    </row>
    <row r="92" spans="1:11" x14ac:dyDescent="0.25">
      <c r="A92" s="100"/>
      <c r="B92" s="28">
        <v>41644</v>
      </c>
      <c r="C92" s="6"/>
      <c r="D92" s="6"/>
      <c r="E92" s="10"/>
      <c r="F92" s="6">
        <f t="shared" ref="F92:F93" si="4">E92</f>
        <v>0</v>
      </c>
      <c r="G92" s="2">
        <v>5</v>
      </c>
      <c r="H92" s="42"/>
      <c r="I92" s="42"/>
      <c r="J92" s="42"/>
      <c r="K92" s="42"/>
    </row>
    <row r="93" spans="1:11" x14ac:dyDescent="0.25">
      <c r="A93" s="100"/>
      <c r="B93" s="28">
        <v>41645</v>
      </c>
      <c r="C93" s="6"/>
      <c r="D93" s="6"/>
      <c r="E93" s="10"/>
      <c r="F93" s="6">
        <f t="shared" si="4"/>
        <v>0</v>
      </c>
      <c r="G93" s="2">
        <v>5</v>
      </c>
      <c r="H93" s="42"/>
      <c r="I93" s="42"/>
      <c r="J93" s="42"/>
      <c r="K93" s="42"/>
    </row>
    <row r="94" spans="1:11" x14ac:dyDescent="0.25">
      <c r="A94" s="100"/>
      <c r="B94" s="28">
        <v>41646</v>
      </c>
      <c r="C94" s="6"/>
      <c r="D94" s="6"/>
      <c r="E94" s="10"/>
      <c r="F94" s="6">
        <f t="shared" si="3"/>
        <v>0</v>
      </c>
      <c r="G94" s="2">
        <v>5</v>
      </c>
      <c r="H94" s="42"/>
      <c r="I94" s="42"/>
      <c r="J94" s="42"/>
      <c r="K94" s="42"/>
    </row>
    <row r="95" spans="1:11" x14ac:dyDescent="0.25">
      <c r="A95" s="100"/>
      <c r="B95" s="28">
        <v>41647</v>
      </c>
      <c r="C95" s="6"/>
      <c r="D95" s="6"/>
      <c r="E95" s="10"/>
      <c r="F95" s="6">
        <f t="shared" si="3"/>
        <v>0</v>
      </c>
      <c r="G95" s="2">
        <v>5</v>
      </c>
      <c r="H95" s="42"/>
      <c r="I95" s="42"/>
      <c r="J95" s="42"/>
      <c r="K95" s="42"/>
    </row>
    <row r="96" spans="1:11" x14ac:dyDescent="0.25">
      <c r="A96" s="100"/>
      <c r="B96" s="28">
        <v>41648</v>
      </c>
      <c r="C96" s="6"/>
      <c r="D96" s="6"/>
      <c r="E96" s="10"/>
      <c r="F96" s="6">
        <f t="shared" si="3"/>
        <v>0</v>
      </c>
      <c r="G96" s="2">
        <v>5</v>
      </c>
      <c r="H96" s="42"/>
      <c r="I96" s="42"/>
      <c r="J96" s="42"/>
      <c r="K96" s="42"/>
    </row>
    <row r="97" spans="1:11" x14ac:dyDescent="0.25">
      <c r="A97" s="101"/>
      <c r="B97" s="28">
        <v>41649</v>
      </c>
      <c r="C97" s="6"/>
      <c r="D97" s="6"/>
      <c r="E97" s="10"/>
      <c r="F97" s="6">
        <f t="shared" si="3"/>
        <v>0</v>
      </c>
      <c r="G97" s="2">
        <v>5</v>
      </c>
      <c r="H97" s="42"/>
      <c r="I97" s="42"/>
      <c r="J97" s="42"/>
      <c r="K97" s="42"/>
    </row>
    <row r="98" spans="1:11" x14ac:dyDescent="0.25">
      <c r="A98" s="96">
        <v>11</v>
      </c>
      <c r="B98" s="27">
        <v>41650</v>
      </c>
      <c r="C98" s="5"/>
      <c r="D98" s="5"/>
      <c r="E98" s="65"/>
      <c r="F98" s="5">
        <f t="shared" si="3"/>
        <v>0</v>
      </c>
      <c r="G98" s="5">
        <v>8</v>
      </c>
      <c r="H98" s="41"/>
      <c r="I98" s="41"/>
      <c r="J98" s="41"/>
      <c r="K98" s="41"/>
    </row>
    <row r="99" spans="1:11" x14ac:dyDescent="0.25">
      <c r="A99" s="97"/>
      <c r="B99" s="27">
        <v>41651</v>
      </c>
      <c r="C99" s="5"/>
      <c r="D99" s="5"/>
      <c r="E99" s="65"/>
      <c r="F99" s="5">
        <f t="shared" ref="F99:F104" si="5">E99</f>
        <v>0</v>
      </c>
      <c r="G99" s="5">
        <v>8</v>
      </c>
      <c r="H99" s="41"/>
      <c r="I99" s="41"/>
      <c r="J99" s="41"/>
      <c r="K99" s="41"/>
    </row>
    <row r="100" spans="1:11" x14ac:dyDescent="0.25">
      <c r="A100" s="97"/>
      <c r="B100" s="27">
        <v>41652</v>
      </c>
      <c r="C100" s="5"/>
      <c r="D100" s="5"/>
      <c r="E100" s="65"/>
      <c r="F100" s="5">
        <f t="shared" si="5"/>
        <v>0</v>
      </c>
      <c r="G100" s="5">
        <v>8</v>
      </c>
      <c r="H100" s="41"/>
      <c r="I100" s="41"/>
      <c r="J100" s="41"/>
      <c r="K100" s="41"/>
    </row>
    <row r="101" spans="1:11" x14ac:dyDescent="0.25">
      <c r="A101" s="97"/>
      <c r="B101" s="27">
        <v>41653</v>
      </c>
      <c r="C101" s="5"/>
      <c r="D101" s="5"/>
      <c r="E101" s="65"/>
      <c r="F101" s="5">
        <f t="shared" si="5"/>
        <v>0</v>
      </c>
      <c r="G101" s="5">
        <v>8</v>
      </c>
      <c r="H101" s="41"/>
      <c r="I101" s="41"/>
      <c r="J101" s="41"/>
      <c r="K101" s="41"/>
    </row>
    <row r="102" spans="1:11" x14ac:dyDescent="0.25">
      <c r="A102" s="97"/>
      <c r="B102" s="27">
        <v>41654</v>
      </c>
      <c r="C102" s="5"/>
      <c r="D102" s="5"/>
      <c r="E102" s="65"/>
      <c r="F102" s="5">
        <f t="shared" si="5"/>
        <v>0</v>
      </c>
      <c r="G102" s="5">
        <v>8</v>
      </c>
      <c r="H102" s="41"/>
      <c r="I102" s="41"/>
      <c r="J102" s="41"/>
      <c r="K102" s="41"/>
    </row>
    <row r="103" spans="1:11" x14ac:dyDescent="0.25">
      <c r="A103" s="97"/>
      <c r="B103" s="27">
        <v>41655</v>
      </c>
      <c r="C103" s="5"/>
      <c r="D103" s="5"/>
      <c r="E103" s="65"/>
      <c r="F103" s="5">
        <f t="shared" si="5"/>
        <v>0</v>
      </c>
      <c r="G103" s="5">
        <v>8</v>
      </c>
      <c r="H103" s="41"/>
      <c r="I103" s="41"/>
      <c r="J103" s="41"/>
      <c r="K103" s="41"/>
    </row>
    <row r="104" spans="1:11" x14ac:dyDescent="0.25">
      <c r="A104" s="98"/>
      <c r="B104" s="27">
        <v>41656</v>
      </c>
      <c r="C104" s="5"/>
      <c r="D104" s="5"/>
      <c r="E104" s="65"/>
      <c r="F104" s="5">
        <f t="shared" si="5"/>
        <v>0</v>
      </c>
      <c r="G104" s="5">
        <v>8</v>
      </c>
      <c r="H104" s="41"/>
      <c r="I104" s="41"/>
      <c r="J104" s="41"/>
      <c r="K104" s="41"/>
    </row>
    <row r="105" spans="1:11" x14ac:dyDescent="0.25">
      <c r="A105" s="99">
        <v>12</v>
      </c>
      <c r="B105" s="28">
        <v>41657</v>
      </c>
      <c r="C105" s="6"/>
      <c r="D105" s="6"/>
      <c r="E105" s="10"/>
      <c r="F105" s="6">
        <f t="shared" si="3"/>
        <v>0</v>
      </c>
      <c r="G105" s="6">
        <v>3</v>
      </c>
      <c r="H105" s="42"/>
      <c r="I105" s="42"/>
      <c r="J105" s="42"/>
      <c r="K105" s="42"/>
    </row>
    <row r="106" spans="1:11" x14ac:dyDescent="0.25">
      <c r="A106" s="100"/>
      <c r="B106" s="28">
        <v>41658</v>
      </c>
      <c r="C106" s="6"/>
      <c r="D106" s="6"/>
      <c r="E106" s="10"/>
      <c r="F106" s="6">
        <f t="shared" ref="F106:F107" si="6">E106</f>
        <v>0</v>
      </c>
      <c r="G106" s="6">
        <v>3</v>
      </c>
      <c r="H106" s="42"/>
      <c r="I106" s="42"/>
      <c r="J106" s="42"/>
      <c r="K106" s="42"/>
    </row>
    <row r="107" spans="1:11" x14ac:dyDescent="0.25">
      <c r="A107" s="100"/>
      <c r="B107" s="28">
        <v>41659</v>
      </c>
      <c r="C107" s="6"/>
      <c r="D107" s="6"/>
      <c r="E107" s="10"/>
      <c r="F107" s="6">
        <f t="shared" si="6"/>
        <v>0</v>
      </c>
      <c r="G107" s="6">
        <v>3</v>
      </c>
      <c r="H107" s="42"/>
      <c r="I107" s="42"/>
      <c r="J107" s="42"/>
      <c r="K107" s="42"/>
    </row>
    <row r="108" spans="1:11" x14ac:dyDescent="0.25">
      <c r="A108" s="100"/>
      <c r="B108" s="28">
        <v>41660</v>
      </c>
      <c r="C108" s="6"/>
      <c r="D108" s="6"/>
      <c r="E108" s="10"/>
      <c r="F108" s="6">
        <f t="shared" si="3"/>
        <v>0</v>
      </c>
      <c r="G108" s="6">
        <v>3</v>
      </c>
      <c r="H108" s="42"/>
      <c r="I108" s="42"/>
      <c r="J108" s="42"/>
      <c r="K108" s="42"/>
    </row>
    <row r="109" spans="1:11" x14ac:dyDescent="0.25">
      <c r="A109" s="100"/>
      <c r="B109" s="28">
        <v>41661</v>
      </c>
      <c r="C109" s="6"/>
      <c r="D109" s="6"/>
      <c r="E109" s="10"/>
      <c r="F109" s="6">
        <f t="shared" si="3"/>
        <v>0</v>
      </c>
      <c r="G109" s="6">
        <v>3</v>
      </c>
      <c r="H109" s="42"/>
      <c r="I109" s="42"/>
      <c r="J109" s="42"/>
      <c r="K109" s="42"/>
    </row>
    <row r="110" spans="1:11" x14ac:dyDescent="0.25">
      <c r="A110" s="100"/>
      <c r="B110" s="28">
        <v>41662</v>
      </c>
      <c r="C110" s="6"/>
      <c r="D110" s="6"/>
      <c r="E110" s="10"/>
      <c r="F110" s="6">
        <f t="shared" si="3"/>
        <v>0</v>
      </c>
      <c r="G110" s="6">
        <v>3</v>
      </c>
      <c r="H110" s="42"/>
      <c r="I110" s="42"/>
      <c r="J110" s="42"/>
      <c r="K110" s="42"/>
    </row>
    <row r="111" spans="1:11" x14ac:dyDescent="0.25">
      <c r="A111" s="101"/>
      <c r="B111" s="28">
        <v>41663</v>
      </c>
      <c r="C111" s="6"/>
      <c r="D111" s="6"/>
      <c r="E111" s="10"/>
      <c r="F111" s="6">
        <f t="shared" si="3"/>
        <v>0</v>
      </c>
      <c r="G111" s="6">
        <v>3</v>
      </c>
      <c r="H111" s="42"/>
      <c r="I111" s="42"/>
      <c r="J111" s="42"/>
      <c r="K111" s="42"/>
    </row>
    <row r="112" spans="1:11" x14ac:dyDescent="0.25">
      <c r="A112" s="96">
        <v>13</v>
      </c>
      <c r="B112" s="27">
        <v>41664</v>
      </c>
      <c r="C112" s="5"/>
      <c r="D112" s="5"/>
      <c r="E112" s="65"/>
      <c r="F112" s="5">
        <f t="shared" si="3"/>
        <v>0</v>
      </c>
      <c r="G112" s="5">
        <v>0</v>
      </c>
      <c r="H112" s="41" t="s">
        <v>35</v>
      </c>
      <c r="I112" s="41"/>
      <c r="J112" s="41"/>
      <c r="K112" s="41"/>
    </row>
    <row r="113" spans="1:11" x14ac:dyDescent="0.25">
      <c r="A113" s="97"/>
      <c r="B113" s="27">
        <v>41665</v>
      </c>
      <c r="C113" s="5"/>
      <c r="D113" s="5"/>
      <c r="E113" s="65"/>
      <c r="F113" s="5">
        <f t="shared" ref="F113:F118" si="7">E113</f>
        <v>0</v>
      </c>
      <c r="G113" s="5">
        <v>0</v>
      </c>
      <c r="H113" s="41" t="s">
        <v>35</v>
      </c>
      <c r="I113" s="41"/>
      <c r="J113" s="41"/>
      <c r="K113" s="41"/>
    </row>
    <row r="114" spans="1:11" x14ac:dyDescent="0.25">
      <c r="A114" s="97"/>
      <c r="B114" s="27">
        <v>41666</v>
      </c>
      <c r="C114" s="5"/>
      <c r="D114" s="5"/>
      <c r="E114" s="65"/>
      <c r="F114" s="5">
        <f t="shared" si="7"/>
        <v>0</v>
      </c>
      <c r="G114" s="5">
        <v>0</v>
      </c>
      <c r="H114" s="41" t="s">
        <v>35</v>
      </c>
      <c r="I114" s="41"/>
      <c r="J114" s="41"/>
      <c r="K114" s="41"/>
    </row>
    <row r="115" spans="1:11" x14ac:dyDescent="0.25">
      <c r="A115" s="97"/>
      <c r="B115" s="27">
        <v>41667</v>
      </c>
      <c r="C115" s="5"/>
      <c r="D115" s="5"/>
      <c r="E115" s="65"/>
      <c r="F115" s="5">
        <f t="shared" si="7"/>
        <v>0</v>
      </c>
      <c r="G115" s="5">
        <v>0</v>
      </c>
      <c r="H115" s="41" t="s">
        <v>35</v>
      </c>
      <c r="I115" s="41"/>
      <c r="J115" s="41"/>
      <c r="K115" s="41"/>
    </row>
    <row r="116" spans="1:11" x14ac:dyDescent="0.25">
      <c r="A116" s="97"/>
      <c r="B116" s="27">
        <v>41668</v>
      </c>
      <c r="C116" s="5"/>
      <c r="D116" s="5"/>
      <c r="E116" s="65"/>
      <c r="F116" s="5">
        <f t="shared" si="7"/>
        <v>0</v>
      </c>
      <c r="G116" s="5">
        <v>0</v>
      </c>
      <c r="H116" s="41" t="s">
        <v>35</v>
      </c>
      <c r="I116" s="41"/>
      <c r="J116" s="41"/>
      <c r="K116" s="41"/>
    </row>
    <row r="117" spans="1:11" x14ac:dyDescent="0.25">
      <c r="A117" s="97"/>
      <c r="B117" s="27">
        <v>41669</v>
      </c>
      <c r="C117" s="5"/>
      <c r="D117" s="5"/>
      <c r="E117" s="65"/>
      <c r="F117" s="5">
        <f t="shared" si="7"/>
        <v>0</v>
      </c>
      <c r="G117" s="5">
        <v>0</v>
      </c>
      <c r="H117" s="41" t="s">
        <v>35</v>
      </c>
      <c r="I117" s="41"/>
      <c r="J117" s="41"/>
      <c r="K117" s="41"/>
    </row>
    <row r="118" spans="1:11" x14ac:dyDescent="0.25">
      <c r="A118" s="98"/>
      <c r="B118" s="27">
        <v>41670</v>
      </c>
      <c r="C118" s="5"/>
      <c r="D118" s="5"/>
      <c r="E118" s="65"/>
      <c r="F118" s="5">
        <f t="shared" si="7"/>
        <v>0</v>
      </c>
      <c r="G118" s="5">
        <v>0</v>
      </c>
      <c r="H118" s="41" t="s">
        <v>35</v>
      </c>
      <c r="I118" s="41"/>
      <c r="J118" s="41"/>
      <c r="K118" s="41"/>
    </row>
    <row r="119" spans="1:11" x14ac:dyDescent="0.25">
      <c r="A119" s="99">
        <v>14</v>
      </c>
      <c r="B119" s="28">
        <v>41671</v>
      </c>
      <c r="C119" s="6"/>
      <c r="D119" s="6"/>
      <c r="E119" s="10"/>
      <c r="F119" s="6">
        <f t="shared" si="3"/>
        <v>0</v>
      </c>
      <c r="G119" s="6">
        <v>0</v>
      </c>
      <c r="H119" s="43" t="s">
        <v>35</v>
      </c>
      <c r="I119" s="42"/>
      <c r="J119" s="42"/>
      <c r="K119" s="42"/>
    </row>
    <row r="120" spans="1:11" x14ac:dyDescent="0.25">
      <c r="A120" s="100"/>
      <c r="B120" s="28">
        <v>41672</v>
      </c>
      <c r="C120" s="6"/>
      <c r="D120" s="6"/>
      <c r="E120" s="10"/>
      <c r="F120" s="6">
        <f t="shared" ref="F120:F125" si="8">E120</f>
        <v>0</v>
      </c>
      <c r="G120" s="6">
        <v>0</v>
      </c>
      <c r="H120" s="43" t="s">
        <v>35</v>
      </c>
      <c r="I120" s="42"/>
      <c r="J120" s="42"/>
      <c r="K120" s="42"/>
    </row>
    <row r="121" spans="1:11" x14ac:dyDescent="0.25">
      <c r="A121" s="100"/>
      <c r="B121" s="28">
        <v>41673</v>
      </c>
      <c r="C121" s="6"/>
      <c r="D121" s="6"/>
      <c r="E121" s="10"/>
      <c r="F121" s="6">
        <f t="shared" si="8"/>
        <v>0</v>
      </c>
      <c r="G121" s="6">
        <v>0</v>
      </c>
      <c r="H121" s="43" t="s">
        <v>35</v>
      </c>
      <c r="I121" s="42"/>
      <c r="J121" s="42"/>
      <c r="K121" s="42"/>
    </row>
    <row r="122" spans="1:11" x14ac:dyDescent="0.25">
      <c r="A122" s="100"/>
      <c r="B122" s="28">
        <v>41674</v>
      </c>
      <c r="C122" s="6"/>
      <c r="D122" s="6"/>
      <c r="E122" s="10"/>
      <c r="F122" s="6">
        <f t="shared" si="8"/>
        <v>0</v>
      </c>
      <c r="G122" s="6">
        <v>0</v>
      </c>
      <c r="H122" s="43" t="s">
        <v>35</v>
      </c>
      <c r="I122" s="42"/>
      <c r="J122" s="42"/>
      <c r="K122" s="42"/>
    </row>
    <row r="123" spans="1:11" x14ac:dyDescent="0.25">
      <c r="A123" s="100"/>
      <c r="B123" s="28">
        <v>41675</v>
      </c>
      <c r="C123" s="6"/>
      <c r="D123" s="6"/>
      <c r="E123" s="10"/>
      <c r="F123" s="6">
        <f t="shared" si="8"/>
        <v>0</v>
      </c>
      <c r="G123" s="6">
        <v>0</v>
      </c>
      <c r="H123" s="43" t="s">
        <v>35</v>
      </c>
      <c r="I123" s="42"/>
      <c r="J123" s="42"/>
      <c r="K123" s="42"/>
    </row>
    <row r="124" spans="1:11" x14ac:dyDescent="0.25">
      <c r="A124" s="100"/>
      <c r="B124" s="28">
        <v>41676</v>
      </c>
      <c r="C124" s="6"/>
      <c r="D124" s="6"/>
      <c r="E124" s="10"/>
      <c r="F124" s="6">
        <f t="shared" si="8"/>
        <v>0</v>
      </c>
      <c r="G124" s="6">
        <v>0</v>
      </c>
      <c r="H124" s="43" t="s">
        <v>35</v>
      </c>
      <c r="I124" s="42"/>
      <c r="J124" s="42"/>
      <c r="K124" s="42"/>
    </row>
    <row r="125" spans="1:11" x14ac:dyDescent="0.25">
      <c r="A125" s="101"/>
      <c r="B125" s="28">
        <v>41677</v>
      </c>
      <c r="C125" s="6"/>
      <c r="D125" s="6"/>
      <c r="E125" s="10"/>
      <c r="F125" s="6">
        <f t="shared" si="8"/>
        <v>0</v>
      </c>
      <c r="G125" s="6">
        <v>0</v>
      </c>
      <c r="H125" s="43" t="s">
        <v>35</v>
      </c>
      <c r="I125" s="42"/>
      <c r="J125" s="42"/>
      <c r="K125" s="42"/>
    </row>
    <row r="126" spans="1:11" x14ac:dyDescent="0.25">
      <c r="A126" s="81">
        <v>15</v>
      </c>
      <c r="B126" s="27">
        <v>41678</v>
      </c>
      <c r="C126" s="5"/>
      <c r="D126" s="5"/>
      <c r="E126" s="65"/>
      <c r="F126" s="5">
        <f t="shared" si="3"/>
        <v>0</v>
      </c>
      <c r="G126" s="5">
        <v>8</v>
      </c>
      <c r="H126" s="41"/>
      <c r="I126" s="41"/>
      <c r="J126" s="41"/>
      <c r="K126" s="41"/>
    </row>
    <row r="127" spans="1:11" x14ac:dyDescent="0.25">
      <c r="A127" s="82"/>
      <c r="B127" s="27">
        <v>41679</v>
      </c>
      <c r="C127" s="5"/>
      <c r="D127" s="5"/>
      <c r="E127" s="65"/>
      <c r="F127" s="5">
        <f t="shared" ref="F127:F190" si="9">E127</f>
        <v>0</v>
      </c>
      <c r="G127" s="5">
        <v>8</v>
      </c>
      <c r="H127" s="41"/>
      <c r="I127" s="41"/>
      <c r="J127" s="41"/>
      <c r="K127" s="41"/>
    </row>
    <row r="128" spans="1:11" x14ac:dyDescent="0.25">
      <c r="A128" s="82"/>
      <c r="B128" s="27">
        <v>41680</v>
      </c>
      <c r="C128" s="5"/>
      <c r="D128" s="5"/>
      <c r="E128" s="65"/>
      <c r="F128" s="5">
        <f t="shared" si="9"/>
        <v>0</v>
      </c>
      <c r="G128" s="5">
        <v>8</v>
      </c>
      <c r="H128" s="41"/>
      <c r="I128" s="41"/>
      <c r="J128" s="41"/>
      <c r="K128" s="41"/>
    </row>
    <row r="129" spans="1:11" x14ac:dyDescent="0.25">
      <c r="A129" s="82"/>
      <c r="B129" s="27">
        <v>41681</v>
      </c>
      <c r="C129" s="5"/>
      <c r="D129" s="5"/>
      <c r="E129" s="65"/>
      <c r="F129" s="5">
        <f t="shared" si="9"/>
        <v>0</v>
      </c>
      <c r="G129" s="5">
        <v>8</v>
      </c>
      <c r="H129" s="41"/>
      <c r="I129" s="41"/>
      <c r="J129" s="41"/>
      <c r="K129" s="41"/>
    </row>
    <row r="130" spans="1:11" x14ac:dyDescent="0.25">
      <c r="A130" s="82"/>
      <c r="B130" s="27">
        <v>41682</v>
      </c>
      <c r="C130" s="5"/>
      <c r="D130" s="5"/>
      <c r="E130" s="65"/>
      <c r="F130" s="5">
        <f t="shared" si="9"/>
        <v>0</v>
      </c>
      <c r="G130" s="5">
        <v>8</v>
      </c>
      <c r="H130" s="41"/>
      <c r="I130" s="41"/>
      <c r="J130" s="41"/>
      <c r="K130" s="41"/>
    </row>
    <row r="131" spans="1:11" x14ac:dyDescent="0.25">
      <c r="A131" s="82"/>
      <c r="B131" s="27">
        <v>41683</v>
      </c>
      <c r="C131" s="5"/>
      <c r="D131" s="5"/>
      <c r="E131" s="65"/>
      <c r="F131" s="5">
        <f t="shared" si="9"/>
        <v>0</v>
      </c>
      <c r="G131" s="5">
        <v>8</v>
      </c>
      <c r="H131" s="41"/>
      <c r="I131" s="41"/>
      <c r="J131" s="41"/>
      <c r="K131" s="41"/>
    </row>
    <row r="132" spans="1:11" x14ac:dyDescent="0.25">
      <c r="A132" s="83"/>
      <c r="B132" s="27">
        <v>41684</v>
      </c>
      <c r="C132" s="5"/>
      <c r="D132" s="5"/>
      <c r="E132" s="65"/>
      <c r="F132" s="5">
        <f t="shared" si="9"/>
        <v>0</v>
      </c>
      <c r="G132" s="5">
        <v>8</v>
      </c>
      <c r="H132" s="41"/>
      <c r="I132" s="41"/>
      <c r="J132" s="41"/>
      <c r="K132" s="41"/>
    </row>
    <row r="133" spans="1:11" x14ac:dyDescent="0.25">
      <c r="A133" s="99">
        <v>16</v>
      </c>
      <c r="B133" s="28">
        <v>41685</v>
      </c>
      <c r="C133" s="6"/>
      <c r="D133" s="6"/>
      <c r="E133" s="10"/>
      <c r="F133" s="5">
        <f t="shared" si="9"/>
        <v>0</v>
      </c>
      <c r="G133" s="5">
        <v>8</v>
      </c>
      <c r="H133" s="42"/>
      <c r="I133" s="42"/>
      <c r="J133" s="42"/>
      <c r="K133" s="42"/>
    </row>
    <row r="134" spans="1:11" x14ac:dyDescent="0.25">
      <c r="A134" s="100"/>
      <c r="B134" s="28">
        <v>41686</v>
      </c>
      <c r="C134" s="6"/>
      <c r="D134" s="6"/>
      <c r="E134" s="10"/>
      <c r="F134" s="5">
        <f t="shared" si="9"/>
        <v>0</v>
      </c>
      <c r="G134" s="5">
        <v>8</v>
      </c>
      <c r="H134" s="42"/>
      <c r="I134" s="42"/>
      <c r="J134" s="42"/>
      <c r="K134" s="42"/>
    </row>
    <row r="135" spans="1:11" x14ac:dyDescent="0.25">
      <c r="A135" s="100"/>
      <c r="B135" s="28">
        <v>41687</v>
      </c>
      <c r="C135" s="6"/>
      <c r="D135" s="6"/>
      <c r="E135" s="10"/>
      <c r="F135" s="5">
        <f t="shared" si="9"/>
        <v>0</v>
      </c>
      <c r="G135" s="5">
        <v>8</v>
      </c>
      <c r="H135" s="42"/>
      <c r="I135" s="42"/>
      <c r="J135" s="42"/>
      <c r="K135" s="42"/>
    </row>
    <row r="136" spans="1:11" x14ac:dyDescent="0.25">
      <c r="A136" s="100"/>
      <c r="B136" s="28">
        <v>41688</v>
      </c>
      <c r="C136" s="6"/>
      <c r="D136" s="6"/>
      <c r="E136" s="10"/>
      <c r="F136" s="5">
        <f t="shared" si="9"/>
        <v>0</v>
      </c>
      <c r="G136" s="5">
        <v>8</v>
      </c>
      <c r="H136" s="42"/>
      <c r="I136" s="42"/>
      <c r="J136" s="42"/>
      <c r="K136" s="42"/>
    </row>
    <row r="137" spans="1:11" x14ac:dyDescent="0.25">
      <c r="A137" s="100"/>
      <c r="B137" s="28">
        <v>41689</v>
      </c>
      <c r="C137" s="6"/>
      <c r="D137" s="6"/>
      <c r="E137" s="10"/>
      <c r="F137" s="5">
        <f t="shared" si="9"/>
        <v>0</v>
      </c>
      <c r="G137" s="5">
        <v>8</v>
      </c>
      <c r="H137" s="42"/>
      <c r="I137" s="42"/>
      <c r="J137" s="42"/>
      <c r="K137" s="42"/>
    </row>
    <row r="138" spans="1:11" x14ac:dyDescent="0.25">
      <c r="A138" s="100"/>
      <c r="B138" s="28">
        <v>41690</v>
      </c>
      <c r="C138" s="6"/>
      <c r="D138" s="6"/>
      <c r="E138" s="10"/>
      <c r="F138" s="5">
        <f t="shared" si="9"/>
        <v>0</v>
      </c>
      <c r="G138" s="5">
        <v>8</v>
      </c>
      <c r="H138" s="42"/>
      <c r="I138" s="42"/>
      <c r="J138" s="42"/>
      <c r="K138" s="42"/>
    </row>
    <row r="139" spans="1:11" x14ac:dyDescent="0.25">
      <c r="A139" s="101"/>
      <c r="B139" s="28">
        <v>41691</v>
      </c>
      <c r="C139" s="6"/>
      <c r="D139" s="6"/>
      <c r="E139" s="10"/>
      <c r="F139" s="5">
        <f t="shared" si="9"/>
        <v>0</v>
      </c>
      <c r="G139" s="5">
        <v>8</v>
      </c>
      <c r="H139" s="42"/>
      <c r="I139" s="42"/>
      <c r="J139" s="42"/>
      <c r="K139" s="42"/>
    </row>
    <row r="140" spans="1:11" x14ac:dyDescent="0.25">
      <c r="A140" s="81">
        <v>17</v>
      </c>
      <c r="B140" s="27">
        <v>41692</v>
      </c>
      <c r="C140" s="5"/>
      <c r="D140" s="5"/>
      <c r="E140" s="65"/>
      <c r="F140" s="5">
        <f t="shared" si="9"/>
        <v>0</v>
      </c>
      <c r="G140" s="5">
        <v>8</v>
      </c>
      <c r="H140" s="41"/>
      <c r="I140" s="41"/>
      <c r="J140" s="41"/>
      <c r="K140" s="41"/>
    </row>
    <row r="141" spans="1:11" x14ac:dyDescent="0.25">
      <c r="A141" s="82"/>
      <c r="B141" s="27">
        <v>41693</v>
      </c>
      <c r="C141" s="5"/>
      <c r="D141" s="5"/>
      <c r="E141" s="65"/>
      <c r="F141" s="5">
        <f t="shared" si="9"/>
        <v>0</v>
      </c>
      <c r="G141" s="5">
        <v>8</v>
      </c>
      <c r="H141" s="41"/>
      <c r="I141" s="41"/>
      <c r="J141" s="41"/>
      <c r="K141" s="41"/>
    </row>
    <row r="142" spans="1:11" x14ac:dyDescent="0.25">
      <c r="A142" s="82"/>
      <c r="B142" s="27">
        <v>41694</v>
      </c>
      <c r="C142" s="5"/>
      <c r="D142" s="5"/>
      <c r="E142" s="65"/>
      <c r="F142" s="5">
        <f t="shared" si="9"/>
        <v>0</v>
      </c>
      <c r="G142" s="5">
        <v>8</v>
      </c>
      <c r="H142" s="41"/>
      <c r="I142" s="41"/>
      <c r="J142" s="41"/>
      <c r="K142" s="41"/>
    </row>
    <row r="143" spans="1:11" x14ac:dyDescent="0.25">
      <c r="A143" s="82"/>
      <c r="B143" s="27">
        <v>41695</v>
      </c>
      <c r="C143" s="5"/>
      <c r="D143" s="5"/>
      <c r="E143" s="65"/>
      <c r="F143" s="5">
        <f t="shared" si="9"/>
        <v>0</v>
      </c>
      <c r="G143" s="5">
        <v>8</v>
      </c>
      <c r="H143" s="41"/>
      <c r="I143" s="41"/>
      <c r="J143" s="41"/>
      <c r="K143" s="41"/>
    </row>
    <row r="144" spans="1:11" x14ac:dyDescent="0.25">
      <c r="A144" s="82"/>
      <c r="B144" s="27">
        <v>41696</v>
      </c>
      <c r="C144" s="5"/>
      <c r="D144" s="5"/>
      <c r="E144" s="65"/>
      <c r="F144" s="5">
        <f t="shared" si="9"/>
        <v>0</v>
      </c>
      <c r="G144" s="5">
        <v>8</v>
      </c>
      <c r="H144" s="41"/>
      <c r="I144" s="41"/>
      <c r="J144" s="41"/>
      <c r="K144" s="41"/>
    </row>
    <row r="145" spans="1:11" x14ac:dyDescent="0.25">
      <c r="A145" s="82"/>
      <c r="B145" s="27">
        <v>41697</v>
      </c>
      <c r="C145" s="5"/>
      <c r="D145" s="5"/>
      <c r="E145" s="65"/>
      <c r="F145" s="5">
        <f t="shared" si="9"/>
        <v>0</v>
      </c>
      <c r="G145" s="5">
        <v>8</v>
      </c>
      <c r="H145" s="41"/>
      <c r="I145" s="41"/>
      <c r="J145" s="41"/>
      <c r="K145" s="41"/>
    </row>
    <row r="146" spans="1:11" x14ac:dyDescent="0.25">
      <c r="A146" s="83"/>
      <c r="B146" s="27">
        <v>41698</v>
      </c>
      <c r="C146" s="5"/>
      <c r="D146" s="5"/>
      <c r="E146" s="65"/>
      <c r="F146" s="5">
        <f t="shared" si="9"/>
        <v>0</v>
      </c>
      <c r="G146" s="5">
        <v>8</v>
      </c>
      <c r="H146" s="41"/>
      <c r="I146" s="41"/>
      <c r="J146" s="41"/>
      <c r="K146" s="41"/>
    </row>
    <row r="147" spans="1:11" x14ac:dyDescent="0.25">
      <c r="A147" s="99">
        <v>18</v>
      </c>
      <c r="B147" s="28">
        <v>41699</v>
      </c>
      <c r="C147" s="6"/>
      <c r="D147" s="6"/>
      <c r="E147" s="10"/>
      <c r="F147" s="5">
        <f t="shared" si="9"/>
        <v>0</v>
      </c>
      <c r="G147" s="5">
        <v>8</v>
      </c>
      <c r="H147" s="42"/>
      <c r="I147" s="42"/>
      <c r="J147" s="42"/>
      <c r="K147" s="42"/>
    </row>
    <row r="148" spans="1:11" x14ac:dyDescent="0.25">
      <c r="A148" s="100"/>
      <c r="B148" s="28">
        <v>41700</v>
      </c>
      <c r="C148" s="6"/>
      <c r="D148" s="6"/>
      <c r="E148" s="10"/>
      <c r="F148" s="5">
        <f t="shared" si="9"/>
        <v>0</v>
      </c>
      <c r="G148" s="5">
        <v>8</v>
      </c>
      <c r="H148" s="42"/>
      <c r="I148" s="42"/>
      <c r="J148" s="42"/>
      <c r="K148" s="42"/>
    </row>
    <row r="149" spans="1:11" x14ac:dyDescent="0.25">
      <c r="A149" s="100"/>
      <c r="B149" s="28">
        <v>41701</v>
      </c>
      <c r="C149" s="6"/>
      <c r="D149" s="6"/>
      <c r="E149" s="10"/>
      <c r="F149" s="5">
        <f t="shared" si="9"/>
        <v>0</v>
      </c>
      <c r="G149" s="5">
        <v>8</v>
      </c>
      <c r="H149" s="42"/>
      <c r="I149" s="42"/>
      <c r="J149" s="42"/>
      <c r="K149" s="42"/>
    </row>
    <row r="150" spans="1:11" x14ac:dyDescent="0.25">
      <c r="A150" s="100"/>
      <c r="B150" s="28">
        <v>41702</v>
      </c>
      <c r="C150" s="6"/>
      <c r="D150" s="6"/>
      <c r="E150" s="10"/>
      <c r="F150" s="5">
        <f t="shared" si="9"/>
        <v>0</v>
      </c>
      <c r="G150" s="5">
        <v>8</v>
      </c>
      <c r="H150" s="42"/>
      <c r="I150" s="42"/>
      <c r="J150" s="42"/>
      <c r="K150" s="42"/>
    </row>
    <row r="151" spans="1:11" x14ac:dyDescent="0.25">
      <c r="A151" s="100"/>
      <c r="B151" s="28">
        <v>41703</v>
      </c>
      <c r="C151" s="6"/>
      <c r="D151" s="6"/>
      <c r="E151" s="10"/>
      <c r="F151" s="5">
        <f t="shared" si="9"/>
        <v>0</v>
      </c>
      <c r="G151" s="5">
        <v>8</v>
      </c>
      <c r="H151" s="42"/>
      <c r="I151" s="42"/>
      <c r="J151" s="42"/>
      <c r="K151" s="42"/>
    </row>
    <row r="152" spans="1:11" x14ac:dyDescent="0.25">
      <c r="A152" s="100"/>
      <c r="B152" s="28">
        <v>41704</v>
      </c>
      <c r="C152" s="6"/>
      <c r="D152" s="6"/>
      <c r="E152" s="10"/>
      <c r="F152" s="5">
        <f t="shared" si="9"/>
        <v>0</v>
      </c>
      <c r="G152" s="5">
        <v>8</v>
      </c>
      <c r="H152" s="42"/>
      <c r="I152" s="42"/>
      <c r="J152" s="42"/>
      <c r="K152" s="42"/>
    </row>
    <row r="153" spans="1:11" x14ac:dyDescent="0.25">
      <c r="A153" s="101"/>
      <c r="B153" s="28">
        <v>41705</v>
      </c>
      <c r="C153" s="6"/>
      <c r="D153" s="6"/>
      <c r="E153" s="10"/>
      <c r="F153" s="5">
        <f t="shared" si="9"/>
        <v>0</v>
      </c>
      <c r="G153" s="5">
        <v>8</v>
      </c>
      <c r="H153" s="42"/>
      <c r="I153" s="42"/>
      <c r="J153" s="42"/>
      <c r="K153" s="42"/>
    </row>
    <row r="154" spans="1:11" x14ac:dyDescent="0.25">
      <c r="A154" s="96">
        <v>19</v>
      </c>
      <c r="B154" s="27">
        <v>41706</v>
      </c>
      <c r="C154" s="5"/>
      <c r="D154" s="5"/>
      <c r="E154" s="65"/>
      <c r="F154" s="5">
        <f t="shared" si="9"/>
        <v>0</v>
      </c>
      <c r="G154" s="5">
        <v>8</v>
      </c>
      <c r="H154" s="41"/>
      <c r="I154" s="41"/>
      <c r="J154" s="41"/>
      <c r="K154" s="41"/>
    </row>
    <row r="155" spans="1:11" x14ac:dyDescent="0.25">
      <c r="A155" s="97"/>
      <c r="B155" s="27">
        <v>41707</v>
      </c>
      <c r="C155" s="5"/>
      <c r="D155" s="5"/>
      <c r="E155" s="65"/>
      <c r="F155" s="5">
        <f t="shared" si="9"/>
        <v>0</v>
      </c>
      <c r="G155" s="5">
        <v>8</v>
      </c>
      <c r="H155" s="41"/>
      <c r="I155" s="41"/>
      <c r="J155" s="41"/>
      <c r="K155" s="41"/>
    </row>
    <row r="156" spans="1:11" x14ac:dyDescent="0.25">
      <c r="A156" s="97"/>
      <c r="B156" s="27">
        <v>41708</v>
      </c>
      <c r="C156" s="5"/>
      <c r="D156" s="5"/>
      <c r="E156" s="65"/>
      <c r="F156" s="5">
        <f t="shared" si="9"/>
        <v>0</v>
      </c>
      <c r="G156" s="5">
        <v>8</v>
      </c>
      <c r="H156" s="41"/>
      <c r="I156" s="41"/>
      <c r="J156" s="41"/>
      <c r="K156" s="41"/>
    </row>
    <row r="157" spans="1:11" x14ac:dyDescent="0.25">
      <c r="A157" s="97"/>
      <c r="B157" s="27">
        <v>41709</v>
      </c>
      <c r="C157" s="5"/>
      <c r="D157" s="5"/>
      <c r="E157" s="65"/>
      <c r="F157" s="5">
        <f t="shared" si="9"/>
        <v>0</v>
      </c>
      <c r="G157" s="5">
        <v>8</v>
      </c>
      <c r="H157" s="41"/>
      <c r="I157" s="41"/>
      <c r="J157" s="41"/>
      <c r="K157" s="41"/>
    </row>
    <row r="158" spans="1:11" x14ac:dyDescent="0.25">
      <c r="A158" s="97"/>
      <c r="B158" s="27">
        <v>41710</v>
      </c>
      <c r="C158" s="5"/>
      <c r="D158" s="5"/>
      <c r="E158" s="65"/>
      <c r="F158" s="5">
        <f t="shared" si="9"/>
        <v>0</v>
      </c>
      <c r="G158" s="5">
        <v>8</v>
      </c>
      <c r="H158" s="41"/>
      <c r="I158" s="41"/>
      <c r="J158" s="41"/>
      <c r="K158" s="41"/>
    </row>
    <row r="159" spans="1:11" x14ac:dyDescent="0.25">
      <c r="A159" s="97"/>
      <c r="B159" s="27">
        <v>41711</v>
      </c>
      <c r="C159" s="5"/>
      <c r="D159" s="5"/>
      <c r="E159" s="65"/>
      <c r="F159" s="5">
        <f t="shared" si="9"/>
        <v>0</v>
      </c>
      <c r="G159" s="5">
        <v>8</v>
      </c>
      <c r="H159" s="41"/>
      <c r="I159" s="41"/>
      <c r="J159" s="41"/>
      <c r="K159" s="41"/>
    </row>
    <row r="160" spans="1:11" x14ac:dyDescent="0.25">
      <c r="A160" s="98"/>
      <c r="B160" s="27">
        <v>41712</v>
      </c>
      <c r="C160" s="5"/>
      <c r="D160" s="5"/>
      <c r="E160" s="65"/>
      <c r="F160" s="5">
        <f t="shared" si="9"/>
        <v>0</v>
      </c>
      <c r="G160" s="5">
        <v>8</v>
      </c>
      <c r="H160" s="41"/>
      <c r="I160" s="41"/>
      <c r="J160" s="41"/>
      <c r="K160" s="41"/>
    </row>
    <row r="161" spans="1:11" x14ac:dyDescent="0.25">
      <c r="A161" s="99">
        <v>20</v>
      </c>
      <c r="B161" s="28">
        <v>41713</v>
      </c>
      <c r="C161" s="6"/>
      <c r="D161" s="6"/>
      <c r="E161" s="10"/>
      <c r="F161" s="5">
        <f t="shared" si="9"/>
        <v>0</v>
      </c>
      <c r="G161" s="5">
        <v>8</v>
      </c>
      <c r="H161" s="42"/>
      <c r="I161" s="42"/>
      <c r="J161" s="42"/>
      <c r="K161" s="42"/>
    </row>
    <row r="162" spans="1:11" x14ac:dyDescent="0.25">
      <c r="A162" s="100"/>
      <c r="B162" s="28">
        <v>41714</v>
      </c>
      <c r="C162" s="6"/>
      <c r="D162" s="6"/>
      <c r="E162" s="10"/>
      <c r="F162" s="5">
        <f t="shared" si="9"/>
        <v>0</v>
      </c>
      <c r="G162" s="5">
        <v>8</v>
      </c>
      <c r="H162" s="42"/>
      <c r="I162" s="42"/>
      <c r="J162" s="42"/>
      <c r="K162" s="42"/>
    </row>
    <row r="163" spans="1:11" x14ac:dyDescent="0.25">
      <c r="A163" s="100"/>
      <c r="B163" s="28">
        <v>41715</v>
      </c>
      <c r="C163" s="6"/>
      <c r="D163" s="6"/>
      <c r="E163" s="10"/>
      <c r="F163" s="5">
        <f t="shared" si="9"/>
        <v>0</v>
      </c>
      <c r="G163" s="5">
        <v>8</v>
      </c>
      <c r="H163" s="42"/>
      <c r="I163" s="42"/>
      <c r="J163" s="42"/>
      <c r="K163" s="42"/>
    </row>
    <row r="164" spans="1:11" x14ac:dyDescent="0.25">
      <c r="A164" s="100"/>
      <c r="B164" s="28">
        <v>41716</v>
      </c>
      <c r="C164" s="6"/>
      <c r="D164" s="6"/>
      <c r="E164" s="10"/>
      <c r="F164" s="5">
        <f t="shared" si="9"/>
        <v>0</v>
      </c>
      <c r="G164" s="5">
        <v>8</v>
      </c>
      <c r="H164" s="42"/>
      <c r="I164" s="42"/>
      <c r="J164" s="42"/>
      <c r="K164" s="42"/>
    </row>
    <row r="165" spans="1:11" x14ac:dyDescent="0.25">
      <c r="A165" s="100"/>
      <c r="B165" s="28">
        <v>41717</v>
      </c>
      <c r="C165" s="6"/>
      <c r="D165" s="6"/>
      <c r="E165" s="10"/>
      <c r="F165" s="5">
        <f t="shared" si="9"/>
        <v>0</v>
      </c>
      <c r="G165" s="5">
        <v>8</v>
      </c>
      <c r="H165" s="42"/>
      <c r="I165" s="42"/>
      <c r="J165" s="42"/>
      <c r="K165" s="42"/>
    </row>
    <row r="166" spans="1:11" x14ac:dyDescent="0.25">
      <c r="A166" s="100"/>
      <c r="B166" s="28">
        <v>41718</v>
      </c>
      <c r="C166" s="6"/>
      <c r="D166" s="6"/>
      <c r="E166" s="10"/>
      <c r="F166" s="5">
        <f t="shared" si="9"/>
        <v>0</v>
      </c>
      <c r="G166" s="5">
        <v>8</v>
      </c>
      <c r="H166" s="42"/>
      <c r="I166" s="42"/>
      <c r="J166" s="42"/>
      <c r="K166" s="42"/>
    </row>
    <row r="167" spans="1:11" x14ac:dyDescent="0.25">
      <c r="A167" s="101"/>
      <c r="B167" s="28">
        <v>41719</v>
      </c>
      <c r="C167" s="6"/>
      <c r="D167" s="6"/>
      <c r="E167" s="10"/>
      <c r="F167" s="5">
        <f t="shared" si="9"/>
        <v>0</v>
      </c>
      <c r="G167" s="5">
        <v>8</v>
      </c>
      <c r="H167" s="42"/>
      <c r="I167" s="42"/>
      <c r="J167" s="42"/>
      <c r="K167" s="42"/>
    </row>
    <row r="168" spans="1:11" x14ac:dyDescent="0.25">
      <c r="A168" s="81">
        <v>21</v>
      </c>
      <c r="B168" s="27">
        <v>41720</v>
      </c>
      <c r="C168" s="5"/>
      <c r="D168" s="5"/>
      <c r="E168" s="65"/>
      <c r="F168" s="5">
        <f t="shared" si="9"/>
        <v>0</v>
      </c>
      <c r="G168" s="5">
        <v>8</v>
      </c>
      <c r="H168" s="41"/>
      <c r="I168" s="41"/>
      <c r="J168" s="41"/>
      <c r="K168" s="41"/>
    </row>
    <row r="169" spans="1:11" x14ac:dyDescent="0.25">
      <c r="A169" s="82"/>
      <c r="B169" s="27">
        <v>41721</v>
      </c>
      <c r="C169" s="5"/>
      <c r="D169" s="5"/>
      <c r="E169" s="65"/>
      <c r="F169" s="5">
        <f t="shared" si="9"/>
        <v>0</v>
      </c>
      <c r="G169" s="5">
        <v>8</v>
      </c>
      <c r="H169" s="41"/>
      <c r="I169" s="41"/>
      <c r="J169" s="41"/>
      <c r="K169" s="41"/>
    </row>
    <row r="170" spans="1:11" x14ac:dyDescent="0.25">
      <c r="A170" s="82"/>
      <c r="B170" s="27">
        <v>41722</v>
      </c>
      <c r="C170" s="5"/>
      <c r="D170" s="5"/>
      <c r="E170" s="65"/>
      <c r="F170" s="5">
        <f t="shared" si="9"/>
        <v>0</v>
      </c>
      <c r="G170" s="5">
        <v>8</v>
      </c>
      <c r="H170" s="41"/>
      <c r="I170" s="41"/>
      <c r="J170" s="41"/>
      <c r="K170" s="41"/>
    </row>
    <row r="171" spans="1:11" x14ac:dyDescent="0.25">
      <c r="A171" s="82"/>
      <c r="B171" s="27">
        <v>41723</v>
      </c>
      <c r="C171" s="5"/>
      <c r="D171" s="5"/>
      <c r="E171" s="65"/>
      <c r="F171" s="5">
        <f t="shared" si="9"/>
        <v>0</v>
      </c>
      <c r="G171" s="5">
        <v>8</v>
      </c>
      <c r="H171" s="41"/>
      <c r="I171" s="41"/>
      <c r="J171" s="41"/>
      <c r="K171" s="41"/>
    </row>
    <row r="172" spans="1:11" x14ac:dyDescent="0.25">
      <c r="A172" s="82"/>
      <c r="B172" s="27">
        <v>41724</v>
      </c>
      <c r="C172" s="5"/>
      <c r="D172" s="5"/>
      <c r="E172" s="65"/>
      <c r="F172" s="5">
        <f t="shared" si="9"/>
        <v>0</v>
      </c>
      <c r="G172" s="5">
        <v>8</v>
      </c>
      <c r="H172" s="41"/>
      <c r="I172" s="41"/>
      <c r="J172" s="41"/>
      <c r="K172" s="41"/>
    </row>
    <row r="173" spans="1:11" x14ac:dyDescent="0.25">
      <c r="A173" s="82"/>
      <c r="B173" s="27">
        <v>41725</v>
      </c>
      <c r="C173" s="5"/>
      <c r="D173" s="5"/>
      <c r="E173" s="65"/>
      <c r="F173" s="5">
        <f t="shared" si="9"/>
        <v>0</v>
      </c>
      <c r="G173" s="5">
        <v>8</v>
      </c>
      <c r="H173" s="41"/>
      <c r="I173" s="41"/>
      <c r="J173" s="41"/>
      <c r="K173" s="41"/>
    </row>
    <row r="174" spans="1:11" x14ac:dyDescent="0.25">
      <c r="A174" s="83"/>
      <c r="B174" s="27">
        <v>41726</v>
      </c>
      <c r="C174" s="5"/>
      <c r="D174" s="5"/>
      <c r="E174" s="65"/>
      <c r="F174" s="5">
        <f t="shared" si="9"/>
        <v>0</v>
      </c>
      <c r="G174" s="5">
        <v>8</v>
      </c>
      <c r="H174" s="41"/>
      <c r="I174" s="41"/>
      <c r="J174" s="41"/>
      <c r="K174" s="41"/>
    </row>
    <row r="175" spans="1:11" x14ac:dyDescent="0.25">
      <c r="A175" s="99">
        <v>22</v>
      </c>
      <c r="B175" s="28">
        <v>41729</v>
      </c>
      <c r="C175" s="6"/>
      <c r="D175" s="6"/>
      <c r="E175" s="10"/>
      <c r="F175" s="5">
        <f t="shared" si="9"/>
        <v>0</v>
      </c>
      <c r="G175" s="5">
        <v>8</v>
      </c>
      <c r="H175" s="42"/>
      <c r="I175" s="42"/>
      <c r="J175" s="42"/>
      <c r="K175" s="42"/>
    </row>
    <row r="176" spans="1:11" x14ac:dyDescent="0.25">
      <c r="A176" s="100"/>
      <c r="B176" s="28">
        <v>41730</v>
      </c>
      <c r="C176" s="6"/>
      <c r="D176" s="6"/>
      <c r="E176" s="10"/>
      <c r="F176" s="5">
        <f t="shared" si="9"/>
        <v>0</v>
      </c>
      <c r="G176" s="5">
        <v>8</v>
      </c>
      <c r="H176" s="42"/>
      <c r="I176" s="42"/>
      <c r="J176" s="42"/>
      <c r="K176" s="42"/>
    </row>
    <row r="177" spans="1:11" x14ac:dyDescent="0.25">
      <c r="A177" s="100"/>
      <c r="B177" s="28">
        <v>41731</v>
      </c>
      <c r="C177" s="6"/>
      <c r="D177" s="6"/>
      <c r="E177" s="10"/>
      <c r="F177" s="5">
        <f t="shared" si="9"/>
        <v>0</v>
      </c>
      <c r="G177" s="5">
        <v>8</v>
      </c>
      <c r="H177" s="42"/>
      <c r="I177" s="42"/>
      <c r="J177" s="42"/>
      <c r="K177" s="42"/>
    </row>
    <row r="178" spans="1:11" x14ac:dyDescent="0.25">
      <c r="A178" s="100"/>
      <c r="B178" s="28">
        <v>41730</v>
      </c>
      <c r="C178" s="6"/>
      <c r="D178" s="6"/>
      <c r="E178" s="10"/>
      <c r="F178" s="5">
        <f t="shared" si="9"/>
        <v>0</v>
      </c>
      <c r="G178" s="5">
        <v>8</v>
      </c>
      <c r="H178" s="42"/>
      <c r="I178" s="42"/>
      <c r="J178" s="42"/>
      <c r="K178" s="42"/>
    </row>
    <row r="179" spans="1:11" x14ac:dyDescent="0.25">
      <c r="A179" s="100"/>
      <c r="B179" s="28">
        <v>41731</v>
      </c>
      <c r="C179" s="6"/>
      <c r="D179" s="6"/>
      <c r="E179" s="10"/>
      <c r="F179" s="5">
        <f t="shared" si="9"/>
        <v>0</v>
      </c>
      <c r="G179" s="5">
        <v>8</v>
      </c>
      <c r="H179" s="42"/>
      <c r="I179" s="42"/>
      <c r="J179" s="42"/>
      <c r="K179" s="42"/>
    </row>
    <row r="180" spans="1:11" x14ac:dyDescent="0.25">
      <c r="A180" s="100"/>
      <c r="B180" s="28">
        <v>41732</v>
      </c>
      <c r="C180" s="6"/>
      <c r="D180" s="6"/>
      <c r="E180" s="10"/>
      <c r="F180" s="5">
        <f t="shared" si="9"/>
        <v>0</v>
      </c>
      <c r="G180" s="5">
        <v>8</v>
      </c>
      <c r="H180" s="42"/>
      <c r="I180" s="42"/>
      <c r="J180" s="42"/>
      <c r="K180" s="42"/>
    </row>
    <row r="181" spans="1:11" x14ac:dyDescent="0.25">
      <c r="A181" s="101"/>
      <c r="B181" s="28">
        <v>41733</v>
      </c>
      <c r="C181" s="6"/>
      <c r="D181" s="6"/>
      <c r="E181" s="10"/>
      <c r="F181" s="5">
        <f t="shared" si="9"/>
        <v>0</v>
      </c>
      <c r="G181" s="5">
        <v>8</v>
      </c>
      <c r="H181" s="42"/>
      <c r="I181" s="42"/>
      <c r="J181" s="42"/>
      <c r="K181" s="42"/>
    </row>
    <row r="182" spans="1:11" x14ac:dyDescent="0.25">
      <c r="A182" s="96">
        <v>23</v>
      </c>
      <c r="B182" s="27">
        <v>41734</v>
      </c>
      <c r="C182" s="5"/>
      <c r="D182" s="5"/>
      <c r="E182" s="65"/>
      <c r="F182" s="5">
        <f t="shared" si="9"/>
        <v>0</v>
      </c>
      <c r="G182" s="5">
        <v>8</v>
      </c>
      <c r="H182" s="41"/>
      <c r="I182" s="41"/>
      <c r="J182" s="41"/>
      <c r="K182" s="41"/>
    </row>
    <row r="183" spans="1:11" x14ac:dyDescent="0.25">
      <c r="A183" s="97"/>
      <c r="B183" s="27">
        <v>41735</v>
      </c>
      <c r="C183" s="5"/>
      <c r="D183" s="5"/>
      <c r="E183" s="65"/>
      <c r="F183" s="5">
        <f t="shared" si="9"/>
        <v>0</v>
      </c>
      <c r="G183" s="5">
        <v>8</v>
      </c>
      <c r="H183" s="41"/>
      <c r="I183" s="41"/>
      <c r="J183" s="41"/>
      <c r="K183" s="41"/>
    </row>
    <row r="184" spans="1:11" x14ac:dyDescent="0.25">
      <c r="A184" s="97"/>
      <c r="B184" s="27">
        <v>41736</v>
      </c>
      <c r="C184" s="5"/>
      <c r="D184" s="5"/>
      <c r="E184" s="65"/>
      <c r="F184" s="5">
        <f t="shared" si="9"/>
        <v>0</v>
      </c>
      <c r="G184" s="5">
        <v>8</v>
      </c>
      <c r="H184" s="41"/>
      <c r="I184" s="41"/>
      <c r="J184" s="41"/>
      <c r="K184" s="41"/>
    </row>
    <row r="185" spans="1:11" x14ac:dyDescent="0.25">
      <c r="A185" s="97"/>
      <c r="B185" s="27">
        <v>41737</v>
      </c>
      <c r="C185" s="5"/>
      <c r="D185" s="5"/>
      <c r="E185" s="65"/>
      <c r="F185" s="5">
        <f t="shared" si="9"/>
        <v>0</v>
      </c>
      <c r="G185" s="5">
        <v>8</v>
      </c>
      <c r="H185" s="41"/>
      <c r="I185" s="41"/>
      <c r="J185" s="41"/>
      <c r="K185" s="41"/>
    </row>
    <row r="186" spans="1:11" x14ac:dyDescent="0.25">
      <c r="A186" s="97"/>
      <c r="B186" s="27">
        <v>41738</v>
      </c>
      <c r="C186" s="5"/>
      <c r="D186" s="5"/>
      <c r="E186" s="65"/>
      <c r="F186" s="5">
        <f t="shared" si="9"/>
        <v>0</v>
      </c>
      <c r="G186" s="5">
        <v>8</v>
      </c>
      <c r="H186" s="41"/>
      <c r="I186" s="41"/>
      <c r="J186" s="41"/>
      <c r="K186" s="41"/>
    </row>
    <row r="187" spans="1:11" x14ac:dyDescent="0.25">
      <c r="A187" s="97"/>
      <c r="B187" s="27">
        <v>41739</v>
      </c>
      <c r="C187" s="5"/>
      <c r="D187" s="5"/>
      <c r="E187" s="65"/>
      <c r="F187" s="5">
        <f t="shared" si="9"/>
        <v>0</v>
      </c>
      <c r="G187" s="5">
        <v>8</v>
      </c>
      <c r="H187" s="41"/>
      <c r="I187" s="41"/>
      <c r="J187" s="41"/>
      <c r="K187" s="41"/>
    </row>
    <row r="188" spans="1:11" x14ac:dyDescent="0.25">
      <c r="A188" s="98"/>
      <c r="B188" s="27">
        <v>41740</v>
      </c>
      <c r="C188" s="5"/>
      <c r="D188" s="5"/>
      <c r="E188" s="65"/>
      <c r="F188" s="5">
        <f t="shared" si="9"/>
        <v>0</v>
      </c>
      <c r="G188" s="5">
        <v>8</v>
      </c>
      <c r="H188" s="41"/>
      <c r="I188" s="41"/>
      <c r="J188" s="41"/>
      <c r="K188" s="41"/>
    </row>
    <row r="189" spans="1:11" x14ac:dyDescent="0.25">
      <c r="A189" s="99">
        <v>24</v>
      </c>
      <c r="B189" s="28">
        <v>41741</v>
      </c>
      <c r="C189" s="6"/>
      <c r="D189" s="6"/>
      <c r="E189" s="10"/>
      <c r="F189" s="5">
        <f t="shared" si="9"/>
        <v>0</v>
      </c>
      <c r="G189" s="5">
        <v>8</v>
      </c>
      <c r="H189" s="42"/>
      <c r="I189" s="42"/>
      <c r="J189" s="42"/>
      <c r="K189" s="42"/>
    </row>
    <row r="190" spans="1:11" x14ac:dyDescent="0.25">
      <c r="A190" s="100"/>
      <c r="B190" s="28">
        <v>41742</v>
      </c>
      <c r="C190" s="6"/>
      <c r="D190" s="6"/>
      <c r="E190" s="10"/>
      <c r="F190" s="5">
        <f t="shared" si="9"/>
        <v>0</v>
      </c>
      <c r="G190" s="5">
        <v>8</v>
      </c>
      <c r="H190" s="42"/>
      <c r="I190" s="42"/>
      <c r="J190" s="42"/>
      <c r="K190" s="42"/>
    </row>
    <row r="191" spans="1:11" x14ac:dyDescent="0.25">
      <c r="A191" s="100"/>
      <c r="B191" s="28">
        <v>41743</v>
      </c>
      <c r="C191" s="6"/>
      <c r="D191" s="6"/>
      <c r="E191" s="10"/>
      <c r="F191" s="5">
        <f t="shared" ref="F191:F237" si="10">E191</f>
        <v>0</v>
      </c>
      <c r="G191" s="5">
        <v>8</v>
      </c>
      <c r="H191" s="42"/>
      <c r="I191" s="42"/>
      <c r="J191" s="42"/>
      <c r="K191" s="42"/>
    </row>
    <row r="192" spans="1:11" x14ac:dyDescent="0.25">
      <c r="A192" s="100"/>
      <c r="B192" s="28">
        <v>41744</v>
      </c>
      <c r="C192" s="6"/>
      <c r="D192" s="6"/>
      <c r="E192" s="10"/>
      <c r="F192" s="5">
        <f t="shared" si="10"/>
        <v>0</v>
      </c>
      <c r="G192" s="5">
        <v>8</v>
      </c>
      <c r="H192" s="42"/>
      <c r="I192" s="42"/>
      <c r="J192" s="42"/>
      <c r="K192" s="42"/>
    </row>
    <row r="193" spans="1:11" x14ac:dyDescent="0.25">
      <c r="A193" s="100"/>
      <c r="B193" s="28">
        <v>41745</v>
      </c>
      <c r="C193" s="6"/>
      <c r="D193" s="6"/>
      <c r="E193" s="10"/>
      <c r="F193" s="5">
        <f t="shared" si="10"/>
        <v>0</v>
      </c>
      <c r="G193" s="5">
        <v>8</v>
      </c>
      <c r="H193" s="42"/>
      <c r="I193" s="42"/>
      <c r="J193" s="42"/>
      <c r="K193" s="42"/>
    </row>
    <row r="194" spans="1:11" x14ac:dyDescent="0.25">
      <c r="A194" s="100"/>
      <c r="B194" s="28">
        <v>41746</v>
      </c>
      <c r="C194" s="6"/>
      <c r="D194" s="6"/>
      <c r="E194" s="10"/>
      <c r="F194" s="5">
        <f t="shared" si="10"/>
        <v>0</v>
      </c>
      <c r="G194" s="5">
        <v>8</v>
      </c>
      <c r="H194" s="42"/>
      <c r="I194" s="42"/>
      <c r="J194" s="42"/>
      <c r="K194" s="42"/>
    </row>
    <row r="195" spans="1:11" x14ac:dyDescent="0.25">
      <c r="A195" s="101"/>
      <c r="B195" s="28">
        <v>41747</v>
      </c>
      <c r="C195" s="6"/>
      <c r="D195" s="6"/>
      <c r="E195" s="10"/>
      <c r="F195" s="5">
        <f t="shared" si="10"/>
        <v>0</v>
      </c>
      <c r="G195" s="5">
        <v>8</v>
      </c>
      <c r="H195" s="42"/>
      <c r="I195" s="42"/>
      <c r="J195" s="42"/>
      <c r="K195" s="42"/>
    </row>
    <row r="196" spans="1:11" x14ac:dyDescent="0.25">
      <c r="A196" s="96">
        <v>25</v>
      </c>
      <c r="B196" s="27">
        <v>41748</v>
      </c>
      <c r="C196" s="5"/>
      <c r="D196" s="5"/>
      <c r="E196" s="65"/>
      <c r="F196" s="5">
        <f t="shared" si="10"/>
        <v>0</v>
      </c>
      <c r="G196" s="5">
        <v>8</v>
      </c>
      <c r="H196" s="41"/>
      <c r="I196" s="41"/>
      <c r="J196" s="41"/>
      <c r="K196" s="41"/>
    </row>
    <row r="197" spans="1:11" x14ac:dyDescent="0.25">
      <c r="A197" s="97"/>
      <c r="B197" s="27">
        <v>41749</v>
      </c>
      <c r="C197" s="5"/>
      <c r="D197" s="5"/>
      <c r="E197" s="65"/>
      <c r="F197" s="5">
        <f t="shared" si="10"/>
        <v>0</v>
      </c>
      <c r="G197" s="5">
        <v>8</v>
      </c>
      <c r="H197" s="41"/>
      <c r="I197" s="41"/>
      <c r="J197" s="41"/>
      <c r="K197" s="41"/>
    </row>
    <row r="198" spans="1:11" x14ac:dyDescent="0.25">
      <c r="A198" s="97"/>
      <c r="B198" s="27">
        <v>41750</v>
      </c>
      <c r="C198" s="5"/>
      <c r="D198" s="5"/>
      <c r="E198" s="65"/>
      <c r="F198" s="5">
        <f t="shared" si="10"/>
        <v>0</v>
      </c>
      <c r="G198" s="5">
        <v>8</v>
      </c>
      <c r="H198" s="41"/>
      <c r="I198" s="41"/>
      <c r="J198" s="41"/>
      <c r="K198" s="41"/>
    </row>
    <row r="199" spans="1:11" x14ac:dyDescent="0.25">
      <c r="A199" s="97"/>
      <c r="B199" s="27">
        <v>41751</v>
      </c>
      <c r="C199" s="5"/>
      <c r="D199" s="5"/>
      <c r="E199" s="65"/>
      <c r="F199" s="5">
        <f t="shared" si="10"/>
        <v>0</v>
      </c>
      <c r="G199" s="5">
        <v>8</v>
      </c>
      <c r="H199" s="41"/>
      <c r="I199" s="41"/>
      <c r="J199" s="41"/>
      <c r="K199" s="41"/>
    </row>
    <row r="200" spans="1:11" x14ac:dyDescent="0.25">
      <c r="A200" s="97"/>
      <c r="B200" s="27">
        <v>41752</v>
      </c>
      <c r="C200" s="5"/>
      <c r="D200" s="5"/>
      <c r="E200" s="65"/>
      <c r="F200" s="5">
        <f t="shared" si="10"/>
        <v>0</v>
      </c>
      <c r="G200" s="5">
        <v>8</v>
      </c>
      <c r="H200" s="41"/>
      <c r="I200" s="41"/>
      <c r="J200" s="41"/>
      <c r="K200" s="41"/>
    </row>
    <row r="201" spans="1:11" x14ac:dyDescent="0.25">
      <c r="A201" s="97"/>
      <c r="B201" s="27">
        <v>41753</v>
      </c>
      <c r="C201" s="5"/>
      <c r="D201" s="5"/>
      <c r="E201" s="65"/>
      <c r="F201" s="5">
        <f t="shared" si="10"/>
        <v>0</v>
      </c>
      <c r="G201" s="5">
        <v>8</v>
      </c>
      <c r="H201" s="41"/>
      <c r="I201" s="41"/>
      <c r="J201" s="41"/>
      <c r="K201" s="41"/>
    </row>
    <row r="202" spans="1:11" x14ac:dyDescent="0.25">
      <c r="A202" s="98"/>
      <c r="B202" s="27">
        <v>41754</v>
      </c>
      <c r="C202" s="5"/>
      <c r="D202" s="5"/>
      <c r="E202" s="65"/>
      <c r="F202" s="5">
        <f t="shared" si="10"/>
        <v>0</v>
      </c>
      <c r="G202" s="5">
        <v>8</v>
      </c>
      <c r="H202" s="41"/>
      <c r="I202" s="41"/>
      <c r="J202" s="41"/>
      <c r="K202" s="41"/>
    </row>
    <row r="203" spans="1:11" x14ac:dyDescent="0.25">
      <c r="A203" s="99">
        <v>26</v>
      </c>
      <c r="B203" s="28">
        <v>41755</v>
      </c>
      <c r="C203" s="6"/>
      <c r="D203" s="6"/>
      <c r="E203" s="10"/>
      <c r="F203" s="5">
        <f t="shared" si="10"/>
        <v>0</v>
      </c>
      <c r="G203" s="5">
        <v>8</v>
      </c>
      <c r="H203" s="42"/>
      <c r="I203" s="42"/>
      <c r="J203" s="42"/>
      <c r="K203" s="42"/>
    </row>
    <row r="204" spans="1:11" x14ac:dyDescent="0.25">
      <c r="A204" s="100"/>
      <c r="B204" s="28">
        <v>41756</v>
      </c>
      <c r="C204" s="6"/>
      <c r="D204" s="6"/>
      <c r="E204" s="10"/>
      <c r="F204" s="5">
        <f t="shared" si="10"/>
        <v>0</v>
      </c>
      <c r="G204" s="5">
        <v>8</v>
      </c>
      <c r="H204" s="42"/>
      <c r="I204" s="42"/>
      <c r="J204" s="42"/>
      <c r="K204" s="42"/>
    </row>
    <row r="205" spans="1:11" x14ac:dyDescent="0.25">
      <c r="A205" s="100"/>
      <c r="B205" s="28">
        <v>41757</v>
      </c>
      <c r="C205" s="6"/>
      <c r="D205" s="6"/>
      <c r="E205" s="10"/>
      <c r="F205" s="5">
        <f t="shared" si="10"/>
        <v>0</v>
      </c>
      <c r="G205" s="5">
        <v>8</v>
      </c>
      <c r="H205" s="42"/>
      <c r="I205" s="42"/>
      <c r="J205" s="42"/>
      <c r="K205" s="42"/>
    </row>
    <row r="206" spans="1:11" x14ac:dyDescent="0.25">
      <c r="A206" s="100"/>
      <c r="B206" s="28">
        <v>41758</v>
      </c>
      <c r="C206" s="6"/>
      <c r="D206" s="6"/>
      <c r="E206" s="10"/>
      <c r="F206" s="5">
        <f t="shared" si="10"/>
        <v>0</v>
      </c>
      <c r="G206" s="5">
        <v>8</v>
      </c>
      <c r="H206" s="42"/>
      <c r="I206" s="42"/>
      <c r="J206" s="42"/>
      <c r="K206" s="42"/>
    </row>
    <row r="207" spans="1:11" x14ac:dyDescent="0.25">
      <c r="A207" s="100"/>
      <c r="B207" s="28">
        <v>41759</v>
      </c>
      <c r="C207" s="6"/>
      <c r="D207" s="6"/>
      <c r="E207" s="10"/>
      <c r="F207" s="5">
        <f t="shared" si="10"/>
        <v>0</v>
      </c>
      <c r="G207" s="5">
        <v>8</v>
      </c>
      <c r="H207" s="42"/>
      <c r="I207" s="42"/>
      <c r="J207" s="42"/>
      <c r="K207" s="42"/>
    </row>
    <row r="208" spans="1:11" x14ac:dyDescent="0.25">
      <c r="A208" s="100"/>
      <c r="B208" s="28">
        <v>41760</v>
      </c>
      <c r="C208" s="6"/>
      <c r="D208" s="6"/>
      <c r="E208" s="10"/>
      <c r="F208" s="5">
        <f t="shared" si="10"/>
        <v>0</v>
      </c>
      <c r="G208" s="5">
        <v>8</v>
      </c>
      <c r="H208" s="42"/>
      <c r="I208" s="42"/>
      <c r="J208" s="42"/>
      <c r="K208" s="42"/>
    </row>
    <row r="209" spans="1:11" x14ac:dyDescent="0.25">
      <c r="A209" s="101"/>
      <c r="B209" s="28">
        <v>41761</v>
      </c>
      <c r="C209" s="6"/>
      <c r="D209" s="6"/>
      <c r="E209" s="10"/>
      <c r="F209" s="5">
        <f t="shared" si="10"/>
        <v>0</v>
      </c>
      <c r="G209" s="5">
        <v>8</v>
      </c>
      <c r="H209" s="42"/>
      <c r="I209" s="42"/>
      <c r="J209" s="42"/>
      <c r="K209" s="42"/>
    </row>
    <row r="210" spans="1:11" x14ac:dyDescent="0.25">
      <c r="A210" s="96">
        <v>27</v>
      </c>
      <c r="B210" s="27">
        <v>41762</v>
      </c>
      <c r="C210" s="5"/>
      <c r="D210" s="5"/>
      <c r="E210" s="65"/>
      <c r="F210" s="5">
        <f t="shared" si="10"/>
        <v>0</v>
      </c>
      <c r="G210" s="5">
        <v>8</v>
      </c>
      <c r="H210" s="41"/>
      <c r="I210" s="41"/>
      <c r="J210" s="41"/>
      <c r="K210" s="41"/>
    </row>
    <row r="211" spans="1:11" x14ac:dyDescent="0.25">
      <c r="A211" s="97"/>
      <c r="B211" s="27">
        <v>41763</v>
      </c>
      <c r="C211" s="5"/>
      <c r="D211" s="5"/>
      <c r="E211" s="65"/>
      <c r="F211" s="5">
        <f t="shared" si="10"/>
        <v>0</v>
      </c>
      <c r="G211" s="5">
        <v>8</v>
      </c>
      <c r="H211" s="41"/>
      <c r="I211" s="41"/>
      <c r="J211" s="41"/>
      <c r="K211" s="41"/>
    </row>
    <row r="212" spans="1:11" x14ac:dyDescent="0.25">
      <c r="A212" s="97"/>
      <c r="B212" s="27">
        <v>41764</v>
      </c>
      <c r="C212" s="5"/>
      <c r="D212" s="5"/>
      <c r="E212" s="65"/>
      <c r="F212" s="5">
        <f t="shared" si="10"/>
        <v>0</v>
      </c>
      <c r="G212" s="5">
        <v>8</v>
      </c>
      <c r="H212" s="41"/>
      <c r="I212" s="41"/>
      <c r="J212" s="41"/>
      <c r="K212" s="41"/>
    </row>
    <row r="213" spans="1:11" x14ac:dyDescent="0.25">
      <c r="A213" s="97"/>
      <c r="B213" s="27">
        <v>41765</v>
      </c>
      <c r="C213" s="5"/>
      <c r="D213" s="5"/>
      <c r="E213" s="65"/>
      <c r="F213" s="5">
        <f t="shared" si="10"/>
        <v>0</v>
      </c>
      <c r="G213" s="5">
        <v>8</v>
      </c>
      <c r="H213" s="41"/>
      <c r="I213" s="41"/>
      <c r="J213" s="41"/>
      <c r="K213" s="41"/>
    </row>
    <row r="214" spans="1:11" x14ac:dyDescent="0.25">
      <c r="A214" s="97"/>
      <c r="B214" s="27">
        <v>41766</v>
      </c>
      <c r="C214" s="5"/>
      <c r="D214" s="5"/>
      <c r="E214" s="65"/>
      <c r="F214" s="5">
        <f t="shared" si="10"/>
        <v>0</v>
      </c>
      <c r="G214" s="5">
        <v>8</v>
      </c>
      <c r="H214" s="41"/>
      <c r="I214" s="41"/>
      <c r="J214" s="41"/>
      <c r="K214" s="41"/>
    </row>
    <row r="215" spans="1:11" x14ac:dyDescent="0.25">
      <c r="A215" s="97"/>
      <c r="B215" s="27">
        <v>41767</v>
      </c>
      <c r="C215" s="5"/>
      <c r="D215" s="5"/>
      <c r="E215" s="65"/>
      <c r="F215" s="5">
        <f t="shared" si="10"/>
        <v>0</v>
      </c>
      <c r="G215" s="5">
        <v>8</v>
      </c>
      <c r="H215" s="41"/>
      <c r="I215" s="41"/>
      <c r="J215" s="41"/>
      <c r="K215" s="41"/>
    </row>
    <row r="216" spans="1:11" x14ac:dyDescent="0.25">
      <c r="A216" s="98"/>
      <c r="B216" s="27">
        <v>41768</v>
      </c>
      <c r="C216" s="5"/>
      <c r="D216" s="5"/>
      <c r="E216" s="65"/>
      <c r="F216" s="5">
        <f t="shared" si="10"/>
        <v>0</v>
      </c>
      <c r="G216" s="5">
        <v>8</v>
      </c>
      <c r="H216" s="41"/>
      <c r="I216" s="41"/>
      <c r="J216" s="41"/>
      <c r="K216" s="41"/>
    </row>
    <row r="217" spans="1:11" x14ac:dyDescent="0.25">
      <c r="A217" s="99">
        <v>28</v>
      </c>
      <c r="B217" s="28">
        <v>41769</v>
      </c>
      <c r="C217" s="6"/>
      <c r="D217" s="6"/>
      <c r="E217" s="10"/>
      <c r="F217" s="5">
        <f t="shared" si="10"/>
        <v>0</v>
      </c>
      <c r="G217" s="5">
        <v>8</v>
      </c>
      <c r="H217" s="42"/>
      <c r="I217" s="42"/>
      <c r="J217" s="42"/>
      <c r="K217" s="42"/>
    </row>
    <row r="218" spans="1:11" x14ac:dyDescent="0.25">
      <c r="A218" s="100"/>
      <c r="B218" s="28">
        <v>41770</v>
      </c>
      <c r="C218" s="6"/>
      <c r="D218" s="6"/>
      <c r="E218" s="10"/>
      <c r="F218" s="5">
        <f t="shared" si="10"/>
        <v>0</v>
      </c>
      <c r="G218" s="5">
        <v>8</v>
      </c>
      <c r="H218" s="42"/>
      <c r="I218" s="42"/>
      <c r="J218" s="42"/>
      <c r="K218" s="42"/>
    </row>
    <row r="219" spans="1:11" x14ac:dyDescent="0.25">
      <c r="A219" s="100"/>
      <c r="B219" s="28">
        <v>41771</v>
      </c>
      <c r="C219" s="6"/>
      <c r="D219" s="6"/>
      <c r="E219" s="10"/>
      <c r="F219" s="5">
        <f t="shared" si="10"/>
        <v>0</v>
      </c>
      <c r="G219" s="5">
        <v>8</v>
      </c>
      <c r="H219" s="42"/>
      <c r="I219" s="42"/>
      <c r="J219" s="42"/>
      <c r="K219" s="42"/>
    </row>
    <row r="220" spans="1:11" x14ac:dyDescent="0.25">
      <c r="A220" s="100"/>
      <c r="B220" s="28">
        <v>41772</v>
      </c>
      <c r="C220" s="6"/>
      <c r="D220" s="6"/>
      <c r="E220" s="10"/>
      <c r="F220" s="5">
        <f t="shared" si="10"/>
        <v>0</v>
      </c>
      <c r="G220" s="5">
        <v>8</v>
      </c>
      <c r="H220" s="42"/>
      <c r="I220" s="42"/>
      <c r="J220" s="42"/>
      <c r="K220" s="42"/>
    </row>
    <row r="221" spans="1:11" x14ac:dyDescent="0.25">
      <c r="A221" s="100"/>
      <c r="B221" s="28">
        <v>41773</v>
      </c>
      <c r="C221" s="6"/>
      <c r="D221" s="6"/>
      <c r="E221" s="10"/>
      <c r="F221" s="5">
        <f t="shared" si="10"/>
        <v>0</v>
      </c>
      <c r="G221" s="5">
        <v>8</v>
      </c>
      <c r="H221" s="42"/>
      <c r="I221" s="42"/>
      <c r="J221" s="42"/>
      <c r="K221" s="42"/>
    </row>
    <row r="222" spans="1:11" x14ac:dyDescent="0.25">
      <c r="A222" s="100"/>
      <c r="B222" s="28">
        <v>41774</v>
      </c>
      <c r="C222" s="6"/>
      <c r="D222" s="6"/>
      <c r="E222" s="10"/>
      <c r="F222" s="5">
        <f t="shared" si="10"/>
        <v>0</v>
      </c>
      <c r="G222" s="5">
        <v>8</v>
      </c>
      <c r="H222" s="42"/>
      <c r="I222" s="42"/>
      <c r="J222" s="42"/>
      <c r="K222" s="42"/>
    </row>
    <row r="223" spans="1:11" x14ac:dyDescent="0.25">
      <c r="A223" s="101"/>
      <c r="B223" s="28">
        <v>41775</v>
      </c>
      <c r="C223" s="6"/>
      <c r="D223" s="6"/>
      <c r="E223" s="10"/>
      <c r="F223" s="5">
        <f t="shared" si="10"/>
        <v>0</v>
      </c>
      <c r="G223" s="5">
        <v>8</v>
      </c>
      <c r="H223" s="42"/>
      <c r="I223" s="42"/>
      <c r="J223" s="42"/>
      <c r="K223" s="42"/>
    </row>
    <row r="224" spans="1:11" x14ac:dyDescent="0.25">
      <c r="A224" s="96">
        <v>29</v>
      </c>
      <c r="B224" s="27">
        <v>41776</v>
      </c>
      <c r="C224" s="5"/>
      <c r="D224" s="5"/>
      <c r="E224" s="65"/>
      <c r="F224" s="5">
        <f t="shared" si="10"/>
        <v>0</v>
      </c>
      <c r="G224" s="5">
        <v>8</v>
      </c>
      <c r="H224" s="41"/>
      <c r="I224" s="41"/>
      <c r="J224" s="41"/>
      <c r="K224" s="41"/>
    </row>
    <row r="225" spans="1:11" x14ac:dyDescent="0.25">
      <c r="A225" s="97"/>
      <c r="B225" s="27">
        <v>41777</v>
      </c>
      <c r="C225" s="5"/>
      <c r="D225" s="5"/>
      <c r="E225" s="65"/>
      <c r="F225" s="5">
        <f t="shared" si="10"/>
        <v>0</v>
      </c>
      <c r="G225" s="5">
        <v>8</v>
      </c>
      <c r="H225" s="41"/>
      <c r="I225" s="41"/>
      <c r="J225" s="41"/>
      <c r="K225" s="41"/>
    </row>
    <row r="226" spans="1:11" x14ac:dyDescent="0.25">
      <c r="A226" s="97"/>
      <c r="B226" s="27">
        <v>41778</v>
      </c>
      <c r="C226" s="5"/>
      <c r="D226" s="5"/>
      <c r="E226" s="65"/>
      <c r="F226" s="5">
        <f t="shared" si="10"/>
        <v>0</v>
      </c>
      <c r="G226" s="5">
        <v>8</v>
      </c>
      <c r="H226" s="41"/>
      <c r="I226" s="41"/>
      <c r="J226" s="41"/>
      <c r="K226" s="41"/>
    </row>
    <row r="227" spans="1:11" x14ac:dyDescent="0.25">
      <c r="A227" s="97"/>
      <c r="B227" s="27">
        <v>41779</v>
      </c>
      <c r="C227" s="5"/>
      <c r="D227" s="5"/>
      <c r="E227" s="65"/>
      <c r="F227" s="5">
        <f t="shared" si="10"/>
        <v>0</v>
      </c>
      <c r="G227" s="5">
        <v>8</v>
      </c>
      <c r="H227" s="41"/>
      <c r="I227" s="41"/>
      <c r="J227" s="41"/>
      <c r="K227" s="41"/>
    </row>
    <row r="228" spans="1:11" x14ac:dyDescent="0.25">
      <c r="A228" s="97"/>
      <c r="B228" s="27">
        <v>41780</v>
      </c>
      <c r="C228" s="5"/>
      <c r="D228" s="5"/>
      <c r="E228" s="65"/>
      <c r="F228" s="5">
        <f t="shared" si="10"/>
        <v>0</v>
      </c>
      <c r="G228" s="5">
        <v>8</v>
      </c>
      <c r="H228" s="41"/>
      <c r="I228" s="41"/>
      <c r="J228" s="41"/>
      <c r="K228" s="41"/>
    </row>
    <row r="229" spans="1:11" x14ac:dyDescent="0.25">
      <c r="A229" s="97"/>
      <c r="B229" s="27">
        <v>41781</v>
      </c>
      <c r="C229" s="5"/>
      <c r="D229" s="5"/>
      <c r="E229" s="65"/>
      <c r="F229" s="5">
        <f t="shared" si="10"/>
        <v>0</v>
      </c>
      <c r="G229" s="5">
        <v>8</v>
      </c>
      <c r="H229" s="41"/>
      <c r="I229" s="41"/>
      <c r="J229" s="41"/>
      <c r="K229" s="41"/>
    </row>
    <row r="230" spans="1:11" x14ac:dyDescent="0.25">
      <c r="A230" s="98"/>
      <c r="B230" s="27">
        <v>41782</v>
      </c>
      <c r="C230" s="5"/>
      <c r="D230" s="5"/>
      <c r="E230" s="65"/>
      <c r="F230" s="5">
        <f t="shared" si="10"/>
        <v>0</v>
      </c>
      <c r="G230" s="5">
        <v>8</v>
      </c>
      <c r="H230" s="41"/>
      <c r="I230" s="41"/>
      <c r="J230" s="41"/>
      <c r="K230" s="41"/>
    </row>
    <row r="231" spans="1:11" x14ac:dyDescent="0.25">
      <c r="A231" s="169">
        <v>30</v>
      </c>
      <c r="B231" s="28">
        <v>41783</v>
      </c>
      <c r="C231" s="2"/>
      <c r="D231" s="2"/>
      <c r="E231" s="4"/>
      <c r="F231" s="5">
        <f t="shared" si="10"/>
        <v>0</v>
      </c>
      <c r="G231" s="5">
        <v>8</v>
      </c>
      <c r="H231" s="43"/>
      <c r="I231" s="43"/>
      <c r="J231" s="43"/>
      <c r="K231" s="43"/>
    </row>
    <row r="232" spans="1:11" x14ac:dyDescent="0.25">
      <c r="A232" s="170"/>
      <c r="B232" s="28">
        <v>41784</v>
      </c>
      <c r="C232" s="2"/>
      <c r="D232" s="2"/>
      <c r="E232" s="4"/>
      <c r="F232" s="5">
        <f t="shared" si="10"/>
        <v>0</v>
      </c>
      <c r="G232" s="5">
        <v>8</v>
      </c>
      <c r="H232" s="43"/>
      <c r="I232" s="43"/>
      <c r="J232" s="43"/>
      <c r="K232" s="43"/>
    </row>
    <row r="233" spans="1:11" x14ac:dyDescent="0.25">
      <c r="A233" s="170"/>
      <c r="B233" s="28">
        <v>41785</v>
      </c>
      <c r="C233" s="2"/>
      <c r="D233" s="2"/>
      <c r="E233" s="4"/>
      <c r="F233" s="5">
        <f t="shared" si="10"/>
        <v>0</v>
      </c>
      <c r="G233" s="5">
        <v>8</v>
      </c>
      <c r="H233" s="43"/>
      <c r="I233" s="43"/>
      <c r="J233" s="43"/>
      <c r="K233" s="43"/>
    </row>
    <row r="234" spans="1:11" x14ac:dyDescent="0.25">
      <c r="A234" s="170"/>
      <c r="B234" s="28">
        <v>41786</v>
      </c>
      <c r="C234" s="2"/>
      <c r="D234" s="2"/>
      <c r="E234" s="4"/>
      <c r="F234" s="5">
        <f t="shared" si="10"/>
        <v>0</v>
      </c>
      <c r="G234" s="5">
        <v>8</v>
      </c>
      <c r="H234" s="43"/>
      <c r="I234" s="43"/>
      <c r="J234" s="43"/>
      <c r="K234" s="43"/>
    </row>
    <row r="235" spans="1:11" x14ac:dyDescent="0.25">
      <c r="A235" s="170"/>
      <c r="B235" s="28">
        <v>41787</v>
      </c>
      <c r="C235" s="2"/>
      <c r="D235" s="2"/>
      <c r="E235" s="4"/>
      <c r="F235" s="5">
        <f t="shared" si="10"/>
        <v>0</v>
      </c>
      <c r="G235" s="5">
        <v>8</v>
      </c>
      <c r="H235" s="43"/>
      <c r="I235" s="43"/>
      <c r="J235" s="43"/>
      <c r="K235" s="43"/>
    </row>
    <row r="236" spans="1:11" x14ac:dyDescent="0.25">
      <c r="A236" s="170"/>
      <c r="B236" s="28">
        <v>41788</v>
      </c>
      <c r="C236" s="2"/>
      <c r="D236" s="2"/>
      <c r="E236" s="4"/>
      <c r="F236" s="5">
        <f t="shared" si="10"/>
        <v>0</v>
      </c>
      <c r="G236" s="5">
        <v>8</v>
      </c>
      <c r="H236" s="43"/>
      <c r="I236" s="43"/>
      <c r="J236" s="43"/>
      <c r="K236" s="43"/>
    </row>
    <row r="237" spans="1:11" x14ac:dyDescent="0.25">
      <c r="A237" s="171"/>
      <c r="B237" s="28">
        <v>41789</v>
      </c>
      <c r="C237" s="2"/>
      <c r="D237" s="2"/>
      <c r="E237" s="4"/>
      <c r="F237" s="5">
        <f t="shared" si="10"/>
        <v>0</v>
      </c>
      <c r="G237" s="5">
        <v>8</v>
      </c>
      <c r="H237" s="43"/>
      <c r="I237" s="43"/>
      <c r="J237" s="43"/>
      <c r="K237" s="43"/>
    </row>
  </sheetData>
  <mergeCells count="98">
    <mergeCell ref="A210:A216"/>
    <mergeCell ref="A217:A223"/>
    <mergeCell ref="A224:A230"/>
    <mergeCell ref="A231:A237"/>
    <mergeCell ref="A175:A181"/>
    <mergeCell ref="A182:A188"/>
    <mergeCell ref="A189:A195"/>
    <mergeCell ref="A196:A202"/>
    <mergeCell ref="A203:A209"/>
    <mergeCell ref="A119:A125"/>
    <mergeCell ref="A133:A139"/>
    <mergeCell ref="A147:A153"/>
    <mergeCell ref="A154:A160"/>
    <mergeCell ref="A161:A167"/>
    <mergeCell ref="A84:A90"/>
    <mergeCell ref="A91:A97"/>
    <mergeCell ref="A98:A104"/>
    <mergeCell ref="A105:A111"/>
    <mergeCell ref="A112:A118"/>
    <mergeCell ref="G35:G36"/>
    <mergeCell ref="G37:G38"/>
    <mergeCell ref="G42:G43"/>
    <mergeCell ref="G44:G46"/>
    <mergeCell ref="G47:G52"/>
    <mergeCell ref="G61:G62"/>
    <mergeCell ref="G64:G66"/>
    <mergeCell ref="G68:G69"/>
    <mergeCell ref="G53:G54"/>
    <mergeCell ref="G55:G57"/>
    <mergeCell ref="G8:G9"/>
    <mergeCell ref="G10:G11"/>
    <mergeCell ref="G14:G15"/>
    <mergeCell ref="G17:G18"/>
    <mergeCell ref="G19:G20"/>
    <mergeCell ref="G21:G22"/>
    <mergeCell ref="G23:G24"/>
    <mergeCell ref="G25:G30"/>
    <mergeCell ref="G31:G32"/>
    <mergeCell ref="G33:G34"/>
    <mergeCell ref="B17:B18"/>
    <mergeCell ref="A2:F2"/>
    <mergeCell ref="A3:F4"/>
    <mergeCell ref="B8:B9"/>
    <mergeCell ref="F8:F9"/>
    <mergeCell ref="B14:B15"/>
    <mergeCell ref="F14:F15"/>
    <mergeCell ref="H68:H69"/>
    <mergeCell ref="I68:I69"/>
    <mergeCell ref="B68:B69"/>
    <mergeCell ref="B72:B73"/>
    <mergeCell ref="A1:O1"/>
    <mergeCell ref="H2:O4"/>
    <mergeCell ref="A7:A9"/>
    <mergeCell ref="B37:B38"/>
    <mergeCell ref="F37:F38"/>
    <mergeCell ref="B31:B32"/>
    <mergeCell ref="B35:B36"/>
    <mergeCell ref="F35:F36"/>
    <mergeCell ref="L6:O6"/>
    <mergeCell ref="F33:F34"/>
    <mergeCell ref="B33:B34"/>
    <mergeCell ref="F31:F32"/>
    <mergeCell ref="F42:F43"/>
    <mergeCell ref="B44:B46"/>
    <mergeCell ref="F44:F46"/>
    <mergeCell ref="B47:B52"/>
    <mergeCell ref="F47:F52"/>
    <mergeCell ref="A77:A83"/>
    <mergeCell ref="A5:E5"/>
    <mergeCell ref="L7:M7"/>
    <mergeCell ref="F17:F18"/>
    <mergeCell ref="B12:B13"/>
    <mergeCell ref="B19:B20"/>
    <mergeCell ref="F19:F20"/>
    <mergeCell ref="B21:B22"/>
    <mergeCell ref="F21:F22"/>
    <mergeCell ref="B10:B11"/>
    <mergeCell ref="F10:F11"/>
    <mergeCell ref="F25:F30"/>
    <mergeCell ref="B25:B30"/>
    <mergeCell ref="F23:F24"/>
    <mergeCell ref="B23:B24"/>
    <mergeCell ref="B42:B43"/>
    <mergeCell ref="A68:A76"/>
    <mergeCell ref="B53:B54"/>
    <mergeCell ref="F53:F54"/>
    <mergeCell ref="B55:B57"/>
    <mergeCell ref="F55:F57"/>
    <mergeCell ref="F61:F62"/>
    <mergeCell ref="B61:B62"/>
    <mergeCell ref="F64:F66"/>
    <mergeCell ref="B64:B66"/>
    <mergeCell ref="F68:F69"/>
    <mergeCell ref="A10:A16"/>
    <mergeCell ref="A17:A32"/>
    <mergeCell ref="A33:A41"/>
    <mergeCell ref="A42:A58"/>
    <mergeCell ref="A59:A67"/>
  </mergeCells>
  <conditionalFormatting sqref="N7">
    <cfRule type="cellIs" dxfId="3" priority="13" operator="greaterThan">
      <formula>5000</formula>
    </cfRule>
    <cfRule type="cellIs" dxfId="2" priority="14" operator="lessThan">
      <formula>700</formula>
    </cfRule>
    <cfRule type="cellIs" dxfId="1" priority="15" operator="greaterThan">
      <formula>4704</formula>
    </cfRule>
    <cfRule type="cellIs" dxfId="0" priority="1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N8 N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47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4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44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N17:N18</xm:sqref>
        </x14:conditionalFormatting>
        <x14:conditionalFormatting xmlns:xm="http://schemas.microsoft.com/office/excel/2006/main">
          <x14:cfRule type="iconSet" priority="4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4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4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4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N24:N34</xm:sqref>
        </x14:conditionalFormatting>
        <x14:conditionalFormatting xmlns:xm="http://schemas.microsoft.com/office/excel/2006/main">
          <x14:cfRule type="iconSet" priority="3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3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N37:N38</xm:sqref>
        </x14:conditionalFormatting>
        <x14:conditionalFormatting xmlns:xm="http://schemas.microsoft.com/office/excel/2006/main">
          <x14:cfRule type="iconSet" priority="3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3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3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N41:N43</xm:sqref>
        </x14:conditionalFormatting>
        <x14:conditionalFormatting xmlns:xm="http://schemas.microsoft.com/office/excel/2006/main">
          <x14:cfRule type="iconSet" priority="3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3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N47:N52</xm:sqref>
        </x14:conditionalFormatting>
        <x14:conditionalFormatting xmlns:xm="http://schemas.microsoft.com/office/excel/2006/main">
          <x14:cfRule type="iconSet" priority="3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3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2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N58:N59</xm:sqref>
        </x14:conditionalFormatting>
        <x14:conditionalFormatting xmlns:xm="http://schemas.microsoft.com/office/excel/2006/main">
          <x14:cfRule type="iconSet" priority="2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2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N61:N62</xm:sqref>
        </x14:conditionalFormatting>
        <x14:conditionalFormatting xmlns:xm="http://schemas.microsoft.com/office/excel/2006/main">
          <x14:cfRule type="iconSet" priority="2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2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N64:N66</xm:sqref>
        </x14:conditionalFormatting>
        <x14:conditionalFormatting xmlns:xm="http://schemas.microsoft.com/office/excel/2006/main">
          <x14:cfRule type="iconSet" priority="2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N71</xm:sqref>
        </x14:conditionalFormatting>
        <x14:conditionalFormatting xmlns:xm="http://schemas.microsoft.com/office/excel/2006/main">
          <x14:cfRule type="iconSet" priority="22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N72:N73</xm:sqref>
        </x14:conditionalFormatting>
        <x14:conditionalFormatting xmlns:xm="http://schemas.microsoft.com/office/excel/2006/main">
          <x14:cfRule type="iconSet" priority="2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N74</xm:sqref>
        </x14:conditionalFormatting>
        <x14:conditionalFormatting xmlns:xm="http://schemas.microsoft.com/office/excel/2006/main">
          <x14:cfRule type="iconSet" priority="2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5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N67:N70</xm:sqref>
        </x14:conditionalFormatting>
        <x14:conditionalFormatting xmlns:xm="http://schemas.microsoft.com/office/excel/2006/main">
          <x14:cfRule type="iconSet" priority="56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F7:G7 F12:G14 F16:G16 F21:G21 F25:G25 F23:G23 F35:G35 F37:G37 F39:G42 F44:G44 F47:G47 F53:G53 F58:G60 F67:G68 F8 F63:G64 F61 F70:G237</xm:sqref>
        </x14:conditionalFormatting>
        <x14:conditionalFormatting xmlns:xm="http://schemas.microsoft.com/office/excel/2006/main">
          <x14:cfRule type="iconSet" priority="11" id="{376F83FF-C44E-48BB-A1B2-4E96D722FC4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</xm:sqref>
        </x14:conditionalFormatting>
        <x14:conditionalFormatting xmlns:xm="http://schemas.microsoft.com/office/excel/2006/main">
          <x14:cfRule type="iconSet" priority="10" id="{11117302-D3E5-40FF-BCEE-CA0FDF0B1C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9" id="{1E98213E-0A2F-4707-AAC1-1D1F29E46D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8" id="{F133710D-C25B-49A1-A6BE-A8A064BF4E3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F33</xm:sqref>
        </x14:conditionalFormatting>
        <x14:conditionalFormatting xmlns:xm="http://schemas.microsoft.com/office/excel/2006/main">
          <x14:cfRule type="iconSet" priority="7" id="{D6DB2001-37CD-4718-8C52-DFCDC25A6C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6" id="{D43E3657-B6E5-4EF5-BD25-8D6C997C85D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5" id="{6513AA54-97E0-44EF-9D08-D6FDD36B728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3" id="{8F6E9520-C7BE-4F39-AD23-C3DA352943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G55</xm:sqref>
        </x14:conditionalFormatting>
        <x14:conditionalFormatting xmlns:xm="http://schemas.microsoft.com/office/excel/2006/main">
          <x14:cfRule type="iconSet" priority="2" id="{2E2ECB60-150F-4819-B07A-92BD6DDB9D9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F55</xm:sqref>
        </x14:conditionalFormatting>
        <x14:conditionalFormatting xmlns:xm="http://schemas.microsoft.com/office/excel/2006/main">
          <x14:cfRule type="iconSet" priority="1" id="{3BF6875A-04BD-4F56-9821-D89E08B234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2013-12-25T02:29:15Z</dcterms:modified>
</cp:coreProperties>
</file>