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44"/>
  </bookViews>
  <sheets>
    <sheet name="LeNgocChau" sheetId="1" r:id="rId1"/>
    <sheet name="KhauThanhDao" sheetId="2" r:id="rId2"/>
    <sheet name="NgoQuangHuy" sheetId="3" r:id="rId3"/>
    <sheet name="HuynhTrongKhang" sheetId="4" r:id="rId4"/>
    <sheet name="TaNgocThienPhu" sheetId="5" r:id="rId5"/>
    <sheet name="All" sheetId="6" r:id="rId6"/>
    <sheet name="TEAM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E6" i="6"/>
  <c r="D6" i="6"/>
  <c r="C6" i="6"/>
  <c r="C7" i="6"/>
  <c r="D7" i="6"/>
  <c r="E7" i="6"/>
  <c r="F7" i="6"/>
  <c r="F5" i="6"/>
  <c r="E5" i="6"/>
  <c r="D5" i="6"/>
  <c r="C5" i="6"/>
  <c r="F8" i="6" l="1"/>
  <c r="E8" i="6"/>
  <c r="D8" i="6"/>
  <c r="C8" i="6"/>
  <c r="D4" i="6"/>
  <c r="F4" i="6"/>
  <c r="E4" i="6"/>
  <c r="C4" i="6"/>
  <c r="F3" i="6"/>
  <c r="E3" i="6"/>
  <c r="D3" i="6"/>
  <c r="C3" i="6"/>
  <c r="G8" i="7"/>
  <c r="I8" i="7" s="1"/>
  <c r="G7" i="7"/>
  <c r="I7" i="7" s="1"/>
  <c r="G6" i="7"/>
  <c r="I6" i="7" s="1"/>
  <c r="G5" i="7"/>
  <c r="I5" i="7" s="1"/>
  <c r="G4" i="7"/>
  <c r="I4" i="7" s="1"/>
  <c r="G3" i="7"/>
  <c r="I3" i="7" s="1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6" l="1"/>
  <c r="G4" i="6"/>
  <c r="G5" i="6"/>
  <c r="G6" i="6"/>
  <c r="G7" i="6"/>
  <c r="G8" i="6"/>
</calcChain>
</file>

<file path=xl/sharedStrings.xml><?xml version="1.0" encoding="utf-8"?>
<sst xmlns="http://schemas.openxmlformats.org/spreadsheetml/2006/main" count="354" uniqueCount="42">
  <si>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</si>
  <si>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</si>
  <si>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</si>
  <si>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</si>
  <si>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</si>
  <si>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</si>
  <si>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</si>
  <si>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</si>
  <si>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</si>
  <si>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</si>
  <si>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</si>
  <si>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</si>
  <si>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</si>
  <si>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</si>
  <si>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</si>
  <si>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</si>
  <si>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</si>
  <si>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</si>
  <si>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</si>
  <si>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</si>
  <si>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</si>
  <si>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</si>
  <si>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Positive contribute ideas to team
  - Work attitude is not good</t>
  </si>
  <si>
    <t xml:space="preserve"> - Absent in team meeting (25/2/2014 - not reason)
 - Absent in team meeting 26/2/2014 - not reason)</t>
  </si>
  <si>
    <t>T103573</t>
  </si>
  <si>
    <t>- Complete assigned work well.
- Make contribution when working with team
- Attend meetings on time
- Positive attitude</t>
  </si>
  <si>
    <t>- Complete assigned work good
- Make Comtribution when working with team
- Attend meetings on time and enough meetings with team
- Positive attitude.</t>
  </si>
  <si>
    <t>Participate meetings are enough 
Contributes a lot of idea
Complete all assigned work 
Woking Attribute is normal</t>
  </si>
  <si>
    <t>Average
(%)</t>
  </si>
  <si>
    <t>Deadline team</t>
  </si>
  <si>
    <t>-Complete assigned work well.
-Make contribution when working with team
-Attend meetings on time
-Positive attitude</t>
  </si>
  <si>
    <t>BONUS
(%)</t>
  </si>
  <si>
    <t>Total
(%)</t>
  </si>
  <si>
    <t xml:space="preserve"> - Absent in 25/2/2014 (reason)</t>
  </si>
  <si>
    <t>- Complete assigned work not good.
- Attend meetings on time
- Positive attitude
- Absent a meeting 25/2/2014 - 26/2/2014 (no reason)</t>
  </si>
  <si>
    <t>- Complete assigned work well.
- Make contribution when working with team
- Attend meetings on time
- Positive attitude
- Absent in 25/2/2014 (reason)</t>
  </si>
  <si>
    <t xml:space="preserve"> - Absent in team meeting (25/2/2014 no reason)
 - Absent in team meeting 26/2/2014 no reason)</t>
  </si>
  <si>
    <t>- Complete assigned work good
- Make Comtribution when working with team
- Attend meetings on time and enough meetings with team
- Positive attitude.
- Absent two meetings on 25,26/02/2014 (no reason)</t>
  </si>
  <si>
    <t>Absent in 25/2/2014 (reason)
Contributes a lots idea
Complete all assigned work 
Woking Attribute is normal</t>
  </si>
  <si>
    <t>-Not Complete assigned work.
- Absent  meeting 25/2/2014 - 26/2/2014 no reason</t>
  </si>
  <si>
    <t>-Complete assigned work well.
-Make contribution when working with team
-Attend meetings on time
-Positive attitude
-Absent in 25/2/2014 (reason)</t>
  </si>
  <si>
    <t>-Not Complete assigned work.
- Absent  meeting 25&amp;26/2 (no reason)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</si>
</sst>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3" fillId="4" borderId="8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3" fillId="4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9" fontId="3" fillId="4" borderId="8" xfId="2" applyFont="1" applyFill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9" fontId="3" fillId="4" borderId="10" xfId="2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9" fontId="6" fillId="4" borderId="10" xfId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/>
    </xf>
    <xf numFmtId="9" fontId="6" fillId="4" borderId="15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9" xfId="0" applyNumberFormat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49" fontId="1" fillId="0" borderId="9" xfId="0" applyNumberFormat="1" applyFont="1" applyBorder="1" applyAlignment="1">
      <alignment horizontal="left" vertical="center" wrapText="1"/>
    </xf>
    <xf numFmtId="49" fontId="5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49" fontId="1" fillId="0" borderId="11" xfId="0" applyNumberFormat="1" applyFont="1" applyBorder="1" applyAlignment="1">
      <alignment horizontal="left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0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2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0"/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tabSelected="1" workbookViewId="0">
      <selection activeCell="D6" sqref="D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" customWidth="1"/>
    <col min="8" max="8" width="17.140625" customWidth="1"/>
  </cols>
  <sheetData>
    <row r="1" spans="1:8" ht="15.75" x14ac:dyDescent="0.25">
      <c r="A1" s="82" t="s">
        <v>0</v>
      </c>
      <c r="B1" s="83"/>
      <c r="C1" s="83"/>
      <c r="D1" s="83"/>
      <c r="E1" s="83"/>
      <c r="F1" s="83"/>
      <c r="G1" s="83"/>
      <c r="H1" s="84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80</v>
      </c>
      <c r="D5" s="7">
        <v>80</v>
      </c>
      <c r="E5" s="7">
        <v>0</v>
      </c>
      <c r="F5" s="7">
        <v>80</v>
      </c>
      <c r="G5" s="8">
        <f>AVERAGE(C5:F5)/100</f>
        <v>0.6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95</v>
      </c>
      <c r="D6" s="7">
        <v>95</v>
      </c>
      <c r="E6" s="7">
        <v>100</v>
      </c>
      <c r="F6" s="7">
        <v>95</v>
      </c>
      <c r="G6" s="8">
        <f>AVERAGE(C6:F6)/100</f>
        <v>0.96250000000000002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85" t="s">
        <v>20</v>
      </c>
      <c r="B9" s="86"/>
      <c r="C9" s="86"/>
      <c r="D9" s="86"/>
      <c r="E9" s="86"/>
      <c r="F9" s="86"/>
      <c r="G9" s="86"/>
      <c r="H9" s="87"/>
    </row>
    <row r="10" spans="1:8" x14ac:dyDescent="0.2">
      <c r="A10" s="1" t="s">
        <v>1</v>
      </c>
      <c r="B10" s="2" t="s">
        <v>2</v>
      </c>
      <c r="C10" s="88" t="s">
        <v>21</v>
      </c>
      <c r="D10" s="89"/>
      <c r="E10" s="89"/>
      <c r="F10" s="89"/>
      <c r="G10" s="90"/>
      <c r="H10" s="4" t="s">
        <v>8</v>
      </c>
    </row>
    <row r="11" spans="1:8" ht="24.75" customHeight="1" x14ac:dyDescent="0.2">
      <c r="A11" s="5" t="s">
        <v>9</v>
      </c>
      <c r="B11" s="6" t="s">
        <v>10</v>
      </c>
      <c r="C11" s="73" t="s">
        <v>22</v>
      </c>
      <c r="D11" s="91"/>
      <c r="E11" s="91"/>
      <c r="F11" s="91"/>
      <c r="G11" s="92"/>
      <c r="H11" s="9" t="s">
        <v>11</v>
      </c>
    </row>
    <row r="12" spans="1:8" x14ac:dyDescent="0.2">
      <c r="A12" s="10" t="s">
        <v>12</v>
      </c>
      <c r="B12" s="5" t="s">
        <v>13</v>
      </c>
      <c r="C12" s="73"/>
      <c r="D12" s="74"/>
      <c r="E12" s="74"/>
      <c r="F12" s="74"/>
      <c r="G12" s="75"/>
      <c r="H12" s="9" t="s">
        <v>11</v>
      </c>
    </row>
    <row r="13" spans="1:8" ht="25.5" customHeight="1" x14ac:dyDescent="0.2">
      <c r="A13" s="10" t="s">
        <v>14</v>
      </c>
      <c r="B13" s="5" t="s">
        <v>15</v>
      </c>
      <c r="C13" s="73" t="s">
        <v>23</v>
      </c>
      <c r="D13" s="74"/>
      <c r="E13" s="74"/>
      <c r="F13" s="74"/>
      <c r="G13" s="75"/>
      <c r="H13" s="9" t="s">
        <v>11</v>
      </c>
    </row>
    <row r="14" spans="1:8" x14ac:dyDescent="0.2">
      <c r="A14" s="11" t="s">
        <v>16</v>
      </c>
      <c r="B14" s="5" t="s">
        <v>17</v>
      </c>
      <c r="C14" s="76" t="s">
        <v>33</v>
      </c>
      <c r="D14" s="77"/>
      <c r="E14" s="77"/>
      <c r="F14" s="77"/>
      <c r="G14" s="78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79"/>
      <c r="D15" s="80"/>
      <c r="E15" s="80"/>
      <c r="F15" s="80"/>
      <c r="G15" s="81"/>
      <c r="H15" s="15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D5" sqref="D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28515625" customWidth="1"/>
    <col min="8" max="8" width="17.140625" customWidth="1"/>
  </cols>
  <sheetData>
    <row r="1" spans="1:8" ht="15.75" x14ac:dyDescent="0.2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24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23" t="s">
        <v>10</v>
      </c>
    </row>
    <row r="4" spans="1:8" x14ac:dyDescent="0.2">
      <c r="A4" s="24" t="s">
        <v>12</v>
      </c>
      <c r="B4" s="20" t="s">
        <v>13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23" t="s">
        <v>10</v>
      </c>
    </row>
    <row r="5" spans="1:8" x14ac:dyDescent="0.2">
      <c r="A5" s="24" t="s">
        <v>14</v>
      </c>
      <c r="B5" s="20" t="s">
        <v>15</v>
      </c>
      <c r="C5" s="21">
        <v>80</v>
      </c>
      <c r="D5" s="21">
        <v>80</v>
      </c>
      <c r="E5" s="21">
        <v>70</v>
      </c>
      <c r="F5" s="21">
        <v>80</v>
      </c>
      <c r="G5" s="22">
        <f>AVERAGE(C5:F5)/100</f>
        <v>0.77500000000000002</v>
      </c>
      <c r="H5" s="23" t="s">
        <v>10</v>
      </c>
    </row>
    <row r="6" spans="1:8" x14ac:dyDescent="0.2">
      <c r="A6" s="25" t="s">
        <v>16</v>
      </c>
      <c r="B6" s="20" t="s">
        <v>17</v>
      </c>
      <c r="C6" s="21">
        <v>95</v>
      </c>
      <c r="D6" s="21">
        <v>95</v>
      </c>
      <c r="E6" s="21">
        <v>100</v>
      </c>
      <c r="F6" s="21">
        <v>95</v>
      </c>
      <c r="G6" s="22">
        <f>AVERAGE(C6:F6)/100</f>
        <v>0.96250000000000002</v>
      </c>
      <c r="H6" s="23" t="s">
        <v>10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30" t="s">
        <v>10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2" t="s">
        <v>20</v>
      </c>
      <c r="B9" s="103"/>
      <c r="C9" s="103"/>
      <c r="D9" s="103"/>
      <c r="E9" s="103"/>
      <c r="F9" s="103"/>
      <c r="G9" s="103"/>
      <c r="H9" s="104"/>
    </row>
    <row r="10" spans="1:8" x14ac:dyDescent="0.2">
      <c r="A10" s="16" t="s">
        <v>1</v>
      </c>
      <c r="B10" s="17" t="s">
        <v>2</v>
      </c>
      <c r="C10" s="105" t="s">
        <v>21</v>
      </c>
      <c r="D10" s="106"/>
      <c r="E10" s="106"/>
      <c r="F10" s="106"/>
      <c r="G10" s="107"/>
      <c r="H10" s="18" t="s">
        <v>8</v>
      </c>
    </row>
    <row r="11" spans="1:8" ht="49.5" customHeight="1" x14ac:dyDescent="0.2">
      <c r="A11" s="19" t="s">
        <v>24</v>
      </c>
      <c r="B11" s="20" t="s">
        <v>11</v>
      </c>
      <c r="C11" s="108" t="s">
        <v>25</v>
      </c>
      <c r="D11" s="94"/>
      <c r="E11" s="94"/>
      <c r="F11" s="94"/>
      <c r="G11" s="95"/>
      <c r="H11" s="23" t="s">
        <v>10</v>
      </c>
    </row>
    <row r="12" spans="1:8" ht="54" customHeight="1" x14ac:dyDescent="0.2">
      <c r="A12" s="24" t="s">
        <v>12</v>
      </c>
      <c r="B12" s="20" t="s">
        <v>13</v>
      </c>
      <c r="C12" s="108" t="s">
        <v>25</v>
      </c>
      <c r="D12" s="94"/>
      <c r="E12" s="94"/>
      <c r="F12" s="94"/>
      <c r="G12" s="95"/>
      <c r="H12" s="23" t="s">
        <v>10</v>
      </c>
    </row>
    <row r="13" spans="1:8" ht="49.5" customHeight="1" x14ac:dyDescent="0.2">
      <c r="A13" s="24" t="s">
        <v>14</v>
      </c>
      <c r="B13" s="20" t="s">
        <v>15</v>
      </c>
      <c r="C13" s="93" t="s">
        <v>34</v>
      </c>
      <c r="D13" s="94"/>
      <c r="E13" s="94"/>
      <c r="F13" s="94"/>
      <c r="G13" s="95"/>
      <c r="H13" s="23" t="s">
        <v>10</v>
      </c>
    </row>
    <row r="14" spans="1:8" ht="66.75" customHeight="1" x14ac:dyDescent="0.2">
      <c r="A14" s="25" t="s">
        <v>16</v>
      </c>
      <c r="B14" s="20" t="s">
        <v>17</v>
      </c>
      <c r="C14" s="93" t="s">
        <v>35</v>
      </c>
      <c r="D14" s="94"/>
      <c r="E14" s="94"/>
      <c r="F14" s="94"/>
      <c r="G14" s="95"/>
      <c r="H14" s="23" t="s">
        <v>10</v>
      </c>
    </row>
    <row r="15" spans="1:8" ht="51.75" customHeight="1" thickBot="1" x14ac:dyDescent="0.25">
      <c r="A15" s="26" t="s">
        <v>18</v>
      </c>
      <c r="B15" s="27" t="s">
        <v>19</v>
      </c>
      <c r="C15" s="96" t="s">
        <v>25</v>
      </c>
      <c r="D15" s="97"/>
      <c r="E15" s="97"/>
      <c r="F15" s="97"/>
      <c r="G15" s="98"/>
      <c r="H15" s="3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workbookViewId="0">
      <selection activeCell="C7" sqref="C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140625" customWidth="1"/>
    <col min="8" max="8" width="17.140625" customWidth="1"/>
  </cols>
  <sheetData>
    <row r="1" spans="1:8" ht="15.75" x14ac:dyDescent="0.2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24</v>
      </c>
      <c r="B3" s="20" t="s">
        <v>11</v>
      </c>
      <c r="C3" s="32">
        <v>100</v>
      </c>
      <c r="D3" s="32">
        <v>100</v>
      </c>
      <c r="E3" s="32">
        <v>100</v>
      </c>
      <c r="F3" s="32">
        <v>100</v>
      </c>
      <c r="G3" s="33">
        <f>AVERAGE(C3:F3)/100</f>
        <v>1</v>
      </c>
      <c r="H3" s="23" t="s">
        <v>13</v>
      </c>
    </row>
    <row r="4" spans="1:8" x14ac:dyDescent="0.2">
      <c r="A4" s="24" t="s">
        <v>12</v>
      </c>
      <c r="B4" s="20" t="s">
        <v>10</v>
      </c>
      <c r="C4" s="32">
        <v>100</v>
      </c>
      <c r="D4" s="32">
        <v>100</v>
      </c>
      <c r="E4" s="32">
        <v>100</v>
      </c>
      <c r="F4" s="32">
        <v>100</v>
      </c>
      <c r="G4" s="33">
        <f>AVERAGE(C4:F4)/100</f>
        <v>1</v>
      </c>
      <c r="H4" s="23" t="s">
        <v>13</v>
      </c>
    </row>
    <row r="5" spans="1:8" x14ac:dyDescent="0.2">
      <c r="A5" s="24" t="s">
        <v>14</v>
      </c>
      <c r="B5" s="20" t="s">
        <v>15</v>
      </c>
      <c r="C5" s="32">
        <v>80</v>
      </c>
      <c r="D5" s="32">
        <v>80</v>
      </c>
      <c r="E5" s="32">
        <v>50</v>
      </c>
      <c r="F5" s="32">
        <v>80</v>
      </c>
      <c r="G5" s="33">
        <f>AVERAGE(C5:F5)/100</f>
        <v>0.72499999999999998</v>
      </c>
      <c r="H5" s="23" t="s">
        <v>13</v>
      </c>
    </row>
    <row r="6" spans="1:8" x14ac:dyDescent="0.2">
      <c r="A6" s="25" t="s">
        <v>16</v>
      </c>
      <c r="B6" s="20" t="s">
        <v>17</v>
      </c>
      <c r="C6" s="32">
        <v>95</v>
      </c>
      <c r="D6" s="32">
        <v>95</v>
      </c>
      <c r="E6" s="32">
        <v>100</v>
      </c>
      <c r="F6" s="32">
        <v>95</v>
      </c>
      <c r="G6" s="33">
        <f>AVERAGE(C6:F6)/100</f>
        <v>0.96250000000000002</v>
      </c>
      <c r="H6" s="23" t="s">
        <v>13</v>
      </c>
    </row>
    <row r="7" spans="1:8" ht="13.5" thickBot="1" x14ac:dyDescent="0.25">
      <c r="A7" s="26" t="s">
        <v>18</v>
      </c>
      <c r="B7" s="27" t="s">
        <v>19</v>
      </c>
      <c r="C7" s="34">
        <v>100</v>
      </c>
      <c r="D7" s="34">
        <v>100</v>
      </c>
      <c r="E7" s="34">
        <v>100</v>
      </c>
      <c r="F7" s="34">
        <v>100</v>
      </c>
      <c r="G7" s="35">
        <f>AVERAGE(C7:F7)/100</f>
        <v>1</v>
      </c>
      <c r="H7" s="30" t="s">
        <v>13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2" t="s">
        <v>20</v>
      </c>
      <c r="B9" s="103"/>
      <c r="C9" s="103"/>
      <c r="D9" s="103"/>
      <c r="E9" s="103"/>
      <c r="F9" s="103"/>
      <c r="G9" s="103"/>
      <c r="H9" s="104"/>
    </row>
    <row r="10" spans="1:8" x14ac:dyDescent="0.2">
      <c r="A10" s="16" t="s">
        <v>1</v>
      </c>
      <c r="B10" s="17" t="s">
        <v>2</v>
      </c>
      <c r="C10" s="105" t="s">
        <v>21</v>
      </c>
      <c r="D10" s="106"/>
      <c r="E10" s="106"/>
      <c r="F10" s="106"/>
      <c r="G10" s="107"/>
      <c r="H10" s="18" t="s">
        <v>8</v>
      </c>
    </row>
    <row r="11" spans="1:8" x14ac:dyDescent="0.2">
      <c r="A11" s="19" t="s">
        <v>24</v>
      </c>
      <c r="B11" s="20" t="s">
        <v>11</v>
      </c>
      <c r="C11" s="108"/>
      <c r="D11" s="77"/>
      <c r="E11" s="77"/>
      <c r="F11" s="77"/>
      <c r="G11" s="78"/>
      <c r="H11" s="23" t="s">
        <v>13</v>
      </c>
    </row>
    <row r="12" spans="1:8" x14ac:dyDescent="0.2">
      <c r="A12" s="36" t="s">
        <v>9</v>
      </c>
      <c r="B12" s="20" t="s">
        <v>10</v>
      </c>
      <c r="C12" s="108"/>
      <c r="D12" s="77"/>
      <c r="E12" s="77"/>
      <c r="F12" s="77"/>
      <c r="G12" s="78"/>
      <c r="H12" s="23" t="s">
        <v>13</v>
      </c>
    </row>
    <row r="13" spans="1:8" ht="25.5" customHeight="1" x14ac:dyDescent="0.2">
      <c r="A13" s="24" t="s">
        <v>14</v>
      </c>
      <c r="B13" s="20" t="s">
        <v>15</v>
      </c>
      <c r="C13" s="73" t="s">
        <v>36</v>
      </c>
      <c r="D13" s="111"/>
      <c r="E13" s="111"/>
      <c r="F13" s="111"/>
      <c r="G13" s="112"/>
      <c r="H13" s="23" t="s">
        <v>13</v>
      </c>
    </row>
    <row r="14" spans="1:8" x14ac:dyDescent="0.2">
      <c r="A14" s="25" t="s">
        <v>16</v>
      </c>
      <c r="B14" s="20" t="s">
        <v>17</v>
      </c>
      <c r="C14" s="76" t="s">
        <v>33</v>
      </c>
      <c r="D14" s="77"/>
      <c r="E14" s="77"/>
      <c r="F14" s="77"/>
      <c r="G14" s="78"/>
      <c r="H14" s="23" t="s">
        <v>13</v>
      </c>
    </row>
    <row r="15" spans="1:8" ht="13.5" thickBot="1" x14ac:dyDescent="0.25">
      <c r="A15" s="26" t="s">
        <v>18</v>
      </c>
      <c r="B15" s="27" t="s">
        <v>19</v>
      </c>
      <c r="C15" s="96"/>
      <c r="D15" s="109"/>
      <c r="E15" s="109"/>
      <c r="F15" s="109"/>
      <c r="G15" s="110"/>
      <c r="H15" s="30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D6" sqref="D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5703125" customWidth="1"/>
    <col min="8" max="8" width="17.140625" customWidth="1"/>
  </cols>
  <sheetData>
    <row r="1" spans="1:8" ht="15.75" x14ac:dyDescent="0.2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37" t="s">
        <v>24</v>
      </c>
      <c r="B3" s="38" t="s">
        <v>11</v>
      </c>
      <c r="C3" s="39">
        <v>100</v>
      </c>
      <c r="D3" s="39">
        <v>100</v>
      </c>
      <c r="E3" s="39">
        <v>100</v>
      </c>
      <c r="F3" s="39">
        <v>100</v>
      </c>
      <c r="G3" s="22">
        <f>AVERAGE(C3:F3)/100</f>
        <v>1</v>
      </c>
      <c r="H3" s="40" t="s">
        <v>17</v>
      </c>
    </row>
    <row r="4" spans="1:8" x14ac:dyDescent="0.2">
      <c r="A4" s="37" t="s">
        <v>9</v>
      </c>
      <c r="B4" s="38" t="s">
        <v>10</v>
      </c>
      <c r="C4" s="39">
        <v>100</v>
      </c>
      <c r="D4" s="39">
        <v>100</v>
      </c>
      <c r="E4" s="39">
        <v>100</v>
      </c>
      <c r="F4" s="39">
        <v>100</v>
      </c>
      <c r="G4" s="22">
        <f>AVERAGE(C4:F4)/100</f>
        <v>1</v>
      </c>
      <c r="H4" s="40" t="s">
        <v>17</v>
      </c>
    </row>
    <row r="5" spans="1:8" x14ac:dyDescent="0.2">
      <c r="A5" s="37" t="s">
        <v>12</v>
      </c>
      <c r="B5" s="38" t="s">
        <v>13</v>
      </c>
      <c r="C5" s="39">
        <v>100</v>
      </c>
      <c r="D5" s="39">
        <v>100</v>
      </c>
      <c r="E5" s="39">
        <v>100</v>
      </c>
      <c r="F5" s="39">
        <v>100</v>
      </c>
      <c r="G5" s="22">
        <f>AVERAGE(C5:F5)/100</f>
        <v>1</v>
      </c>
      <c r="H5" s="40" t="s">
        <v>17</v>
      </c>
    </row>
    <row r="6" spans="1:8" x14ac:dyDescent="0.2">
      <c r="A6" s="37" t="s">
        <v>14</v>
      </c>
      <c r="B6" s="38" t="s">
        <v>15</v>
      </c>
      <c r="C6" s="39">
        <v>80</v>
      </c>
      <c r="D6" s="39">
        <v>80</v>
      </c>
      <c r="E6" s="39">
        <v>90</v>
      </c>
      <c r="F6" s="39">
        <v>80</v>
      </c>
      <c r="G6" s="22">
        <f>AVERAGE(C6:F6)/100</f>
        <v>0.82499999999999996</v>
      </c>
      <c r="H6" s="40" t="s">
        <v>17</v>
      </c>
    </row>
    <row r="7" spans="1:8" ht="13.5" thickBot="1" x14ac:dyDescent="0.25">
      <c r="A7" s="41" t="s">
        <v>18</v>
      </c>
      <c r="B7" s="42" t="s">
        <v>19</v>
      </c>
      <c r="C7" s="43">
        <v>100</v>
      </c>
      <c r="D7" s="43">
        <v>100</v>
      </c>
      <c r="E7" s="43">
        <v>100</v>
      </c>
      <c r="F7" s="43">
        <v>100</v>
      </c>
      <c r="G7" s="29">
        <f>AVERAGE(C7:F7)/100</f>
        <v>1</v>
      </c>
      <c r="H7" s="44" t="s">
        <v>17</v>
      </c>
    </row>
    <row r="8" spans="1:8" x14ac:dyDescent="0.2">
      <c r="A8" s="45"/>
      <c r="B8" s="45"/>
      <c r="C8" s="46"/>
      <c r="D8" s="46"/>
      <c r="E8" s="46"/>
      <c r="F8" s="46"/>
      <c r="G8" s="45"/>
      <c r="H8" s="45"/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99" t="s">
        <v>20</v>
      </c>
      <c r="B10" s="100"/>
      <c r="C10" s="100"/>
      <c r="D10" s="100"/>
      <c r="E10" s="100"/>
      <c r="F10" s="100"/>
      <c r="G10" s="100"/>
      <c r="H10" s="101"/>
    </row>
    <row r="11" spans="1:8" x14ac:dyDescent="0.2">
      <c r="A11" s="16" t="s">
        <v>1</v>
      </c>
      <c r="B11" s="17" t="s">
        <v>2</v>
      </c>
      <c r="C11" s="105" t="s">
        <v>21</v>
      </c>
      <c r="D11" s="113"/>
      <c r="E11" s="113"/>
      <c r="F11" s="113"/>
      <c r="G11" s="114"/>
      <c r="H11" s="18" t="s">
        <v>8</v>
      </c>
    </row>
    <row r="12" spans="1:8" ht="55.5" customHeight="1" x14ac:dyDescent="0.2">
      <c r="A12" s="36" t="s">
        <v>24</v>
      </c>
      <c r="B12" s="47" t="s">
        <v>11</v>
      </c>
      <c r="C12" s="108" t="s">
        <v>26</v>
      </c>
      <c r="D12" s="77"/>
      <c r="E12" s="77"/>
      <c r="F12" s="77"/>
      <c r="G12" s="78"/>
      <c r="H12" s="40" t="s">
        <v>17</v>
      </c>
    </row>
    <row r="13" spans="1:8" ht="54" customHeight="1" x14ac:dyDescent="0.2">
      <c r="A13" s="36" t="s">
        <v>9</v>
      </c>
      <c r="B13" s="47" t="s">
        <v>10</v>
      </c>
      <c r="C13" s="108" t="s">
        <v>26</v>
      </c>
      <c r="D13" s="77"/>
      <c r="E13" s="77"/>
      <c r="F13" s="77"/>
      <c r="G13" s="78"/>
      <c r="H13" s="40" t="s">
        <v>17</v>
      </c>
    </row>
    <row r="14" spans="1:8" ht="57" customHeight="1" x14ac:dyDescent="0.2">
      <c r="A14" s="36" t="s">
        <v>12</v>
      </c>
      <c r="B14" s="47" t="s">
        <v>13</v>
      </c>
      <c r="C14" s="108" t="s">
        <v>26</v>
      </c>
      <c r="D14" s="77"/>
      <c r="E14" s="77"/>
      <c r="F14" s="77"/>
      <c r="G14" s="78"/>
      <c r="H14" s="40" t="s">
        <v>17</v>
      </c>
    </row>
    <row r="15" spans="1:8" ht="66" customHeight="1" x14ac:dyDescent="0.2">
      <c r="A15" s="36" t="s">
        <v>14</v>
      </c>
      <c r="B15" s="47" t="s">
        <v>15</v>
      </c>
      <c r="C15" s="93" t="s">
        <v>37</v>
      </c>
      <c r="D15" s="77"/>
      <c r="E15" s="77"/>
      <c r="F15" s="77"/>
      <c r="G15" s="78"/>
      <c r="H15" s="40" t="s">
        <v>17</v>
      </c>
    </row>
    <row r="16" spans="1:8" ht="51.75" customHeight="1" thickBot="1" x14ac:dyDescent="0.25">
      <c r="A16" s="48" t="s">
        <v>18</v>
      </c>
      <c r="B16" s="49" t="s">
        <v>19</v>
      </c>
      <c r="C16" s="108" t="s">
        <v>26</v>
      </c>
      <c r="D16" s="77"/>
      <c r="E16" s="77"/>
      <c r="F16" s="77"/>
      <c r="G16" s="78"/>
      <c r="H16" s="44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7"/>
  <sheetViews>
    <sheetView workbookViewId="0">
      <selection activeCell="C7" sqref="C7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8.42578125" customWidth="1"/>
    <col min="8" max="8" width="28.28515625" customWidth="1"/>
  </cols>
  <sheetData>
    <row r="1" spans="1:8" ht="15.75" x14ac:dyDescent="0.2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56.25" customHeight="1" x14ac:dyDescent="0.2">
      <c r="A2" s="16" t="s">
        <v>1</v>
      </c>
      <c r="B2" s="17" t="s">
        <v>2</v>
      </c>
      <c r="C2" s="50" t="s">
        <v>3</v>
      </c>
      <c r="D2" s="50" t="s">
        <v>4</v>
      </c>
      <c r="E2" s="50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24</v>
      </c>
      <c r="B3" s="51" t="s">
        <v>11</v>
      </c>
      <c r="C3" s="32">
        <v>100</v>
      </c>
      <c r="D3" s="32">
        <v>100</v>
      </c>
      <c r="E3" s="32">
        <v>100</v>
      </c>
      <c r="F3" s="32">
        <v>100</v>
      </c>
      <c r="G3" s="52">
        <f>AVERAGE(C3:F3)/100</f>
        <v>1</v>
      </c>
      <c r="H3" s="23" t="s">
        <v>19</v>
      </c>
    </row>
    <row r="4" spans="1:8" x14ac:dyDescent="0.2">
      <c r="A4" s="37" t="s">
        <v>9</v>
      </c>
      <c r="B4" s="51" t="s">
        <v>10</v>
      </c>
      <c r="C4" s="32">
        <v>100</v>
      </c>
      <c r="D4" s="32">
        <v>100</v>
      </c>
      <c r="E4" s="32">
        <v>100</v>
      </c>
      <c r="F4" s="32">
        <v>100</v>
      </c>
      <c r="G4" s="22">
        <f>AVERAGE(C4:F4)/100</f>
        <v>1</v>
      </c>
      <c r="H4" s="40" t="s">
        <v>19</v>
      </c>
    </row>
    <row r="5" spans="1:8" x14ac:dyDescent="0.2">
      <c r="A5" s="37" t="s">
        <v>12</v>
      </c>
      <c r="B5" s="51" t="s">
        <v>13</v>
      </c>
      <c r="C5" s="32">
        <v>100</v>
      </c>
      <c r="D5" s="32">
        <v>100</v>
      </c>
      <c r="E5" s="32">
        <v>100</v>
      </c>
      <c r="F5" s="32">
        <v>100</v>
      </c>
      <c r="G5" s="22">
        <f>AVERAGE(C5:F5)/100</f>
        <v>1</v>
      </c>
      <c r="H5" s="40" t="s">
        <v>19</v>
      </c>
    </row>
    <row r="6" spans="1:8" x14ac:dyDescent="0.2">
      <c r="A6" s="37" t="s">
        <v>14</v>
      </c>
      <c r="B6" s="51" t="s">
        <v>15</v>
      </c>
      <c r="C6" s="32">
        <v>80</v>
      </c>
      <c r="D6" s="32">
        <v>80</v>
      </c>
      <c r="E6" s="32">
        <v>0</v>
      </c>
      <c r="F6" s="32">
        <v>80</v>
      </c>
      <c r="G6" s="22">
        <f>AVERAGE(C6:F6)/100</f>
        <v>0.6</v>
      </c>
      <c r="H6" s="40" t="s">
        <v>19</v>
      </c>
    </row>
    <row r="7" spans="1:8" ht="13.5" thickBot="1" x14ac:dyDescent="0.25">
      <c r="A7" s="53" t="s">
        <v>16</v>
      </c>
      <c r="B7" s="54" t="s">
        <v>17</v>
      </c>
      <c r="C7" s="34">
        <v>95</v>
      </c>
      <c r="D7" s="34">
        <v>95</v>
      </c>
      <c r="E7" s="34">
        <v>100</v>
      </c>
      <c r="F7" s="34">
        <v>95</v>
      </c>
      <c r="G7" s="29">
        <f>AVERAGE(C7:F7)/100</f>
        <v>0.96250000000000002</v>
      </c>
      <c r="H7" s="44" t="s">
        <v>19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02" t="s">
        <v>20</v>
      </c>
      <c r="B9" s="103"/>
      <c r="C9" s="103"/>
      <c r="D9" s="103"/>
      <c r="E9" s="103"/>
      <c r="F9" s="103"/>
      <c r="G9" s="103"/>
      <c r="H9" s="104"/>
    </row>
    <row r="10" spans="1:8" x14ac:dyDescent="0.2">
      <c r="A10" s="16" t="s">
        <v>1</v>
      </c>
      <c r="B10" s="17" t="s">
        <v>2</v>
      </c>
      <c r="C10" s="105" t="s">
        <v>21</v>
      </c>
      <c r="D10" s="106"/>
      <c r="E10" s="106"/>
      <c r="F10" s="106"/>
      <c r="G10" s="107"/>
      <c r="H10" s="18" t="s">
        <v>8</v>
      </c>
    </row>
    <row r="11" spans="1:8" ht="54" customHeight="1" x14ac:dyDescent="0.2">
      <c r="A11" s="19" t="s">
        <v>24</v>
      </c>
      <c r="B11" s="55" t="s">
        <v>11</v>
      </c>
      <c r="C11" s="118" t="s">
        <v>27</v>
      </c>
      <c r="D11" s="119"/>
      <c r="E11" s="119"/>
      <c r="F11" s="119"/>
      <c r="G11" s="120"/>
      <c r="H11" s="23" t="s">
        <v>19</v>
      </c>
    </row>
    <row r="12" spans="1:8" ht="52.5" customHeight="1" x14ac:dyDescent="0.2">
      <c r="A12" s="37" t="s">
        <v>9</v>
      </c>
      <c r="B12" s="55" t="s">
        <v>10</v>
      </c>
      <c r="C12" s="118" t="s">
        <v>27</v>
      </c>
      <c r="D12" s="119"/>
      <c r="E12" s="119"/>
      <c r="F12" s="119"/>
      <c r="G12" s="120"/>
      <c r="H12" s="40" t="s">
        <v>19</v>
      </c>
    </row>
    <row r="13" spans="1:8" ht="54" customHeight="1" x14ac:dyDescent="0.2">
      <c r="A13" s="37" t="s">
        <v>12</v>
      </c>
      <c r="B13" s="55" t="s">
        <v>13</v>
      </c>
      <c r="C13" s="118" t="s">
        <v>27</v>
      </c>
      <c r="D13" s="119"/>
      <c r="E13" s="119"/>
      <c r="F13" s="119"/>
      <c r="G13" s="120"/>
      <c r="H13" s="40" t="s">
        <v>19</v>
      </c>
    </row>
    <row r="14" spans="1:8" ht="26.25" customHeight="1" x14ac:dyDescent="0.2">
      <c r="A14" s="37" t="s">
        <v>14</v>
      </c>
      <c r="B14" s="20" t="s">
        <v>15</v>
      </c>
      <c r="C14" s="73" t="s">
        <v>23</v>
      </c>
      <c r="D14" s="111"/>
      <c r="E14" s="111"/>
      <c r="F14" s="111"/>
      <c r="G14" s="112"/>
      <c r="H14" s="40" t="s">
        <v>19</v>
      </c>
    </row>
    <row r="15" spans="1:8" ht="53.25" customHeight="1" thickBot="1" x14ac:dyDescent="0.25">
      <c r="A15" s="53" t="s">
        <v>16</v>
      </c>
      <c r="B15" s="56" t="s">
        <v>17</v>
      </c>
      <c r="C15" s="115" t="s">
        <v>38</v>
      </c>
      <c r="D15" s="116"/>
      <c r="E15" s="116"/>
      <c r="F15" s="116"/>
      <c r="G15" s="117"/>
      <c r="H15" s="44" t="s">
        <v>19</v>
      </c>
    </row>
    <row r="16" spans="1:8" x14ac:dyDescent="0.2">
      <c r="A16" s="31"/>
      <c r="B16" s="31"/>
      <c r="C16" s="31"/>
      <c r="D16" s="31"/>
      <c r="E16" s="31"/>
      <c r="F16" s="31"/>
      <c r="G16" s="31"/>
      <c r="H16" s="31"/>
    </row>
    <row r="17" spans="1:8" x14ac:dyDescent="0.2">
      <c r="A17" s="31"/>
      <c r="B17" s="31"/>
      <c r="C17" s="31"/>
      <c r="D17" s="31"/>
      <c r="E17" s="31"/>
      <c r="F17" s="31"/>
      <c r="G17" s="31"/>
      <c r="H17" s="31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workbookViewId="0">
      <selection activeCell="C7" sqref="C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1.7109375" customWidth="1"/>
    <col min="8" max="8" width="17.140625" customWidth="1"/>
  </cols>
  <sheetData>
    <row r="1" spans="1:8" ht="15.75" x14ac:dyDescent="0.2">
      <c r="A1" s="99" t="s">
        <v>0</v>
      </c>
      <c r="B1" s="100"/>
      <c r="C1" s="100"/>
      <c r="D1" s="100"/>
      <c r="E1" s="100"/>
      <c r="F1" s="100"/>
      <c r="G1" s="100"/>
      <c r="H1" s="101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24</v>
      </c>
      <c r="B3" s="20" t="s">
        <v>11</v>
      </c>
      <c r="C3" s="39">
        <f>AVERAGE(KhauThanhDao!C3,NgoQuangHuy!C3,HuynhTrongKhang!C3,TaNgocThienPhu!C3)</f>
        <v>100</v>
      </c>
      <c r="D3" s="39">
        <f>AVERAGE(KhauThanhDao!D3,NgoQuangHuy!D3,HuynhTrongKhang!D3,TaNgocThienPhu!D3)</f>
        <v>100</v>
      </c>
      <c r="E3" s="39">
        <f>AVERAGE(KhauThanhDao!E3,NgoQuangHuy!E3,HuynhTrongKhang!E3,TaNgocThienPhu!E3)</f>
        <v>100</v>
      </c>
      <c r="F3" s="39">
        <f>AVERAGE(KhauThanhDao!F3,NgoQuangHuy!F3,HuynhTrongKhang!F3,TaNgocThienPhu!F3)</f>
        <v>100</v>
      </c>
      <c r="G3" s="52">
        <f t="shared" ref="G3:G8" si="0">AVERAGE(C3:F3)/100</f>
        <v>1</v>
      </c>
      <c r="H3" s="23" t="s">
        <v>29</v>
      </c>
    </row>
    <row r="4" spans="1:8" x14ac:dyDescent="0.2">
      <c r="A4" s="20" t="s">
        <v>9</v>
      </c>
      <c r="B4" s="31" t="s">
        <v>10</v>
      </c>
      <c r="C4" s="39">
        <f>AVERAGE(LeNgocChau!C3,NgoQuangHuy!C4,HuynhTrongKhang!C4,TaNgocThienPhu!C4)</f>
        <v>100</v>
      </c>
      <c r="D4" s="39">
        <f>AVERAGE(LeNgocChau!D3,NgoQuangHuy!D4,HuynhTrongKhang!D4,TaNgocThienPhu!D4)</f>
        <v>100</v>
      </c>
      <c r="E4" s="39">
        <f>AVERAGE(LeNgocChau!E3,NgoQuangHuy!E4,HuynhTrongKhang!E4,TaNgocThienPhu!E4)</f>
        <v>100</v>
      </c>
      <c r="F4" s="39">
        <f>AVERAGE(LeNgocChau!F3,NgoQuangHuy!F4,HuynhTrongKhang!F4,TaNgocThienPhu!F4)</f>
        <v>100</v>
      </c>
      <c r="G4" s="52">
        <f t="shared" si="0"/>
        <v>1</v>
      </c>
      <c r="H4" s="23" t="s">
        <v>29</v>
      </c>
    </row>
    <row r="5" spans="1:8" x14ac:dyDescent="0.2">
      <c r="A5" s="24" t="s">
        <v>12</v>
      </c>
      <c r="B5" s="20" t="s">
        <v>13</v>
      </c>
      <c r="C5" s="39">
        <f>AVERAGE(LeNgocChau!C4,KhauThanhDao!C4,HuynhTrongKhang!C5,TaNgocThienPhu!C5)</f>
        <v>100</v>
      </c>
      <c r="D5" s="39">
        <f>AVERAGE(LeNgocChau!D4,KhauThanhDao!D4,HuynhTrongKhang!D5,TaNgocThienPhu!D5)</f>
        <v>100</v>
      </c>
      <c r="E5" s="39">
        <f>AVERAGE(LeNgocChau!E4,KhauThanhDao!E4,HuynhTrongKhang!E5,TaNgocThienPhu!E5)</f>
        <v>100</v>
      </c>
      <c r="F5" s="39">
        <f>AVERAGE(LeNgocChau!F4,KhauThanhDao!F4,HuynhTrongKhang!F5,TaNgocThienPhu!F5)</f>
        <v>100</v>
      </c>
      <c r="G5" s="52">
        <f t="shared" si="0"/>
        <v>1</v>
      </c>
      <c r="H5" s="23" t="s">
        <v>29</v>
      </c>
    </row>
    <row r="6" spans="1:8" x14ac:dyDescent="0.2">
      <c r="A6" s="24" t="s">
        <v>14</v>
      </c>
      <c r="B6" s="20" t="s">
        <v>15</v>
      </c>
      <c r="C6" s="39">
        <f>AVERAGE(LeNgocChau!C5,KhauThanhDao!C5,NgoQuangHuy!C5,HuynhTrongKhang!C6,TaNgocThienPhu!C6)</f>
        <v>80</v>
      </c>
      <c r="D6" s="39">
        <f>AVERAGE(LeNgocChau!D5,KhauThanhDao!D5,NgoQuangHuy!D5,HuynhTrongKhang!D6,TaNgocThienPhu!D6)</f>
        <v>80</v>
      </c>
      <c r="E6" s="39">
        <f>AVERAGE(LeNgocChau!E5,KhauThanhDao!E5,NgoQuangHuy!E5,HuynhTrongKhang!E6,TaNgocThienPhu!E6)</f>
        <v>42</v>
      </c>
      <c r="F6" s="39">
        <f>AVERAGE(LeNgocChau!F5,KhauThanhDao!F5,NgoQuangHuy!F5,HuynhTrongKhang!F6,TaNgocThienPhu!F6)</f>
        <v>80</v>
      </c>
      <c r="G6" s="52">
        <f t="shared" si="0"/>
        <v>0.70499999999999996</v>
      </c>
      <c r="H6" s="23" t="s">
        <v>29</v>
      </c>
    </row>
    <row r="7" spans="1:8" x14ac:dyDescent="0.2">
      <c r="A7" s="25" t="s">
        <v>16</v>
      </c>
      <c r="B7" s="20" t="s">
        <v>17</v>
      </c>
      <c r="C7" s="39">
        <f>AVERAGE(LeNgocChau!C6,KhauThanhDao!C6,HuynhTrongKhang!C7,TaNgocThienPhu!C7)</f>
        <v>96.25</v>
      </c>
      <c r="D7" s="39">
        <f>AVERAGE(LeNgocChau!D6,KhauThanhDao!D6,HuynhTrongKhang!D7,TaNgocThienPhu!D7)</f>
        <v>96.25</v>
      </c>
      <c r="E7" s="39">
        <f>AVERAGE(LeNgocChau!E6,KhauThanhDao!E6,HuynhTrongKhang!E7,TaNgocThienPhu!E7)</f>
        <v>100</v>
      </c>
      <c r="F7" s="39">
        <f>AVERAGE(LeNgocChau!F6,KhauThanhDao!F6,HuynhTrongKhang!F7,TaNgocThienPhu!F7)</f>
        <v>96.25</v>
      </c>
      <c r="G7" s="52">
        <f t="shared" si="0"/>
        <v>0.97187500000000004</v>
      </c>
      <c r="H7" s="23" t="s">
        <v>29</v>
      </c>
    </row>
    <row r="8" spans="1:8" ht="13.5" thickBot="1" x14ac:dyDescent="0.25">
      <c r="A8" s="26" t="s">
        <v>18</v>
      </c>
      <c r="B8" s="27" t="s">
        <v>19</v>
      </c>
      <c r="C8" s="43">
        <f>AVERAGE(KhauThanhDao!C8,NgoQuangHuy!C8,HuynhTrongKhang!C8,LeNgocChau!C7)</f>
        <v>100</v>
      </c>
      <c r="D8" s="43">
        <f>AVERAGE(KhauThanhDao!D8,NgoQuangHuy!D8,HuynhTrongKhang!D8,LeNgocChau!D7)</f>
        <v>100</v>
      </c>
      <c r="E8" s="43">
        <f>AVERAGE(KhauThanhDao!E8,NgoQuangHuy!E8,HuynhTrongKhang!E8,LeNgocChau!E7)</f>
        <v>100</v>
      </c>
      <c r="F8" s="43">
        <f>AVERAGE(KhauThanhDao!F8,NgoQuangHuy!F8,HuynhTrongKhang!F8,LeNgocChau!F7)</f>
        <v>100</v>
      </c>
      <c r="G8" s="57">
        <f t="shared" si="0"/>
        <v>1</v>
      </c>
      <c r="H8" s="30" t="s">
        <v>29</v>
      </c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102" t="s">
        <v>20</v>
      </c>
      <c r="B10" s="103"/>
      <c r="C10" s="103"/>
      <c r="D10" s="103"/>
      <c r="E10" s="103"/>
      <c r="F10" s="103"/>
      <c r="G10" s="103"/>
      <c r="H10" s="104"/>
    </row>
    <row r="11" spans="1:8" x14ac:dyDescent="0.2">
      <c r="A11" s="16" t="s">
        <v>1</v>
      </c>
      <c r="B11" s="17" t="s">
        <v>2</v>
      </c>
      <c r="C11" s="105" t="s">
        <v>21</v>
      </c>
      <c r="D11" s="106"/>
      <c r="E11" s="106"/>
      <c r="F11" s="106"/>
      <c r="G11" s="107"/>
      <c r="H11" s="18" t="s">
        <v>8</v>
      </c>
    </row>
    <row r="12" spans="1:8" ht="50.25" customHeight="1" x14ac:dyDescent="0.2">
      <c r="A12" s="19" t="s">
        <v>24</v>
      </c>
      <c r="B12" s="20" t="s">
        <v>11</v>
      </c>
      <c r="C12" s="108" t="s">
        <v>30</v>
      </c>
      <c r="D12" s="77"/>
      <c r="E12" s="77"/>
      <c r="F12" s="77"/>
      <c r="G12" s="78"/>
      <c r="H12" s="23" t="s">
        <v>29</v>
      </c>
    </row>
    <row r="13" spans="1:8" ht="51.75" customHeight="1" x14ac:dyDescent="0.2">
      <c r="A13" s="20" t="s">
        <v>9</v>
      </c>
      <c r="B13" s="31" t="s">
        <v>10</v>
      </c>
      <c r="C13" s="108" t="s">
        <v>30</v>
      </c>
      <c r="D13" s="77"/>
      <c r="E13" s="77"/>
      <c r="F13" s="77"/>
      <c r="G13" s="78"/>
      <c r="H13" s="40" t="s">
        <v>29</v>
      </c>
    </row>
    <row r="14" spans="1:8" ht="51" customHeight="1" x14ac:dyDescent="0.2">
      <c r="A14" s="24" t="s">
        <v>12</v>
      </c>
      <c r="B14" s="20" t="s">
        <v>13</v>
      </c>
      <c r="C14" s="108" t="s">
        <v>30</v>
      </c>
      <c r="D14" s="77"/>
      <c r="E14" s="77"/>
      <c r="F14" s="77"/>
      <c r="G14" s="78"/>
      <c r="H14" s="40" t="s">
        <v>29</v>
      </c>
    </row>
    <row r="15" spans="1:8" ht="27" customHeight="1" x14ac:dyDescent="0.2">
      <c r="A15" s="24" t="s">
        <v>14</v>
      </c>
      <c r="B15" s="20" t="s">
        <v>15</v>
      </c>
      <c r="C15" s="93" t="s">
        <v>39</v>
      </c>
      <c r="D15" s="77"/>
      <c r="E15" s="77"/>
      <c r="F15" s="77"/>
      <c r="G15" s="78"/>
      <c r="H15" s="40" t="s">
        <v>29</v>
      </c>
    </row>
    <row r="16" spans="1:8" ht="63" customHeight="1" x14ac:dyDescent="0.2">
      <c r="A16" s="25" t="s">
        <v>16</v>
      </c>
      <c r="B16" s="20" t="s">
        <v>17</v>
      </c>
      <c r="C16" s="93" t="s">
        <v>40</v>
      </c>
      <c r="D16" s="77"/>
      <c r="E16" s="77"/>
      <c r="F16" s="77"/>
      <c r="G16" s="78"/>
      <c r="H16" s="40" t="s">
        <v>29</v>
      </c>
    </row>
    <row r="17" spans="1:8" ht="50.25" customHeight="1" thickBot="1" x14ac:dyDescent="0.25">
      <c r="A17" s="26" t="s">
        <v>18</v>
      </c>
      <c r="B17" s="27" t="s">
        <v>19</v>
      </c>
      <c r="C17" s="96" t="s">
        <v>30</v>
      </c>
      <c r="D17" s="109"/>
      <c r="E17" s="109"/>
      <c r="F17" s="109"/>
      <c r="G17" s="110"/>
      <c r="H17" s="44" t="s">
        <v>29</v>
      </c>
    </row>
    <row r="18" spans="1:8" x14ac:dyDescent="0.2">
      <c r="A18" s="31"/>
      <c r="B18" s="31"/>
      <c r="C18" s="31"/>
      <c r="D18" s="31"/>
      <c r="E18" s="31"/>
      <c r="F18" s="31"/>
      <c r="G18" s="31"/>
      <c r="H18" s="31"/>
    </row>
    <row r="19" spans="1:8" x14ac:dyDescent="0.2">
      <c r="A19" s="31"/>
      <c r="B19" s="31"/>
      <c r="C19" s="31"/>
      <c r="D19" s="31"/>
      <c r="E19" s="31"/>
      <c r="F19" s="31"/>
      <c r="G19" s="31"/>
      <c r="H19" s="31"/>
    </row>
    <row r="20" spans="1:8" x14ac:dyDescent="0.2">
      <c r="A20" s="31"/>
      <c r="B20" s="31"/>
      <c r="C20" s="31"/>
      <c r="D20" s="31"/>
      <c r="E20" s="31"/>
      <c r="F20" s="31"/>
      <c r="G20" s="31"/>
      <c r="H20" s="31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8" sqref="F8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28</v>
      </c>
      <c r="H2" s="58" t="s">
        <v>31</v>
      </c>
      <c r="I2" s="58" t="s">
        <v>32</v>
      </c>
      <c r="J2" s="18" t="s">
        <v>8</v>
      </c>
    </row>
    <row r="3" spans="1:10" x14ac:dyDescent="0.2">
      <c r="A3" s="19" t="s">
        <v>24</v>
      </c>
      <c r="B3" s="20" t="s">
        <v>11</v>
      </c>
      <c r="C3" s="39">
        <v>100</v>
      </c>
      <c r="D3" s="39">
        <v>100</v>
      </c>
      <c r="E3" s="39">
        <v>100</v>
      </c>
      <c r="F3" s="39">
        <v>100</v>
      </c>
      <c r="G3" s="52">
        <f t="shared" ref="G3:G8" si="0">AVERAGE(C3:F3)/100</f>
        <v>1</v>
      </c>
      <c r="H3" s="59">
        <v>0</v>
      </c>
      <c r="I3" s="59">
        <f t="shared" ref="I3:I8" si="1">SUM(G3:H3)</f>
        <v>1</v>
      </c>
      <c r="J3" s="23" t="s">
        <v>29</v>
      </c>
    </row>
    <row r="4" spans="1:10" x14ac:dyDescent="0.2">
      <c r="A4" s="20" t="s">
        <v>9</v>
      </c>
      <c r="B4" s="31" t="s">
        <v>10</v>
      </c>
      <c r="C4" s="21">
        <v>100</v>
      </c>
      <c r="D4" s="21">
        <v>100</v>
      </c>
      <c r="E4" s="21">
        <v>100</v>
      </c>
      <c r="F4" s="21">
        <v>100</v>
      </c>
      <c r="G4" s="52">
        <f t="shared" si="0"/>
        <v>1</v>
      </c>
      <c r="H4" s="59">
        <v>0</v>
      </c>
      <c r="I4" s="59">
        <f t="shared" si="1"/>
        <v>1</v>
      </c>
      <c r="J4" s="23" t="s">
        <v>29</v>
      </c>
    </row>
    <row r="5" spans="1:10" x14ac:dyDescent="0.2">
      <c r="A5" s="24" t="s">
        <v>12</v>
      </c>
      <c r="B5" s="20" t="s">
        <v>13</v>
      </c>
      <c r="C5" s="21">
        <v>100</v>
      </c>
      <c r="D5" s="21">
        <v>100</v>
      </c>
      <c r="E5" s="21">
        <v>100</v>
      </c>
      <c r="F5" s="21">
        <v>100</v>
      </c>
      <c r="G5" s="52">
        <f t="shared" si="0"/>
        <v>1</v>
      </c>
      <c r="H5" s="59">
        <v>0</v>
      </c>
      <c r="I5" s="59">
        <f t="shared" si="1"/>
        <v>1</v>
      </c>
      <c r="J5" s="23" t="s">
        <v>29</v>
      </c>
    </row>
    <row r="6" spans="1:10" x14ac:dyDescent="0.2">
      <c r="A6" s="24" t="s">
        <v>14</v>
      </c>
      <c r="B6" s="20" t="s">
        <v>15</v>
      </c>
      <c r="C6" s="21">
        <v>26</v>
      </c>
      <c r="D6" s="21">
        <v>36</v>
      </c>
      <c r="E6" s="21">
        <v>36</v>
      </c>
      <c r="F6" s="21">
        <v>36</v>
      </c>
      <c r="G6" s="52">
        <f t="shared" si="0"/>
        <v>0.33500000000000002</v>
      </c>
      <c r="H6" s="59">
        <v>0</v>
      </c>
      <c r="I6" s="59">
        <f t="shared" si="1"/>
        <v>0.33500000000000002</v>
      </c>
      <c r="J6" s="23" t="s">
        <v>29</v>
      </c>
    </row>
    <row r="7" spans="1:10" x14ac:dyDescent="0.2">
      <c r="A7" s="25" t="s">
        <v>16</v>
      </c>
      <c r="B7" s="20" t="s">
        <v>17</v>
      </c>
      <c r="C7" s="21">
        <v>95</v>
      </c>
      <c r="D7" s="21">
        <v>95</v>
      </c>
      <c r="E7" s="21">
        <v>100</v>
      </c>
      <c r="F7" s="21">
        <v>95</v>
      </c>
      <c r="G7" s="52">
        <f t="shared" si="0"/>
        <v>0.96250000000000002</v>
      </c>
      <c r="H7" s="59">
        <v>0</v>
      </c>
      <c r="I7" s="59">
        <f t="shared" si="1"/>
        <v>0.96250000000000002</v>
      </c>
      <c r="J7" s="23" t="s">
        <v>29</v>
      </c>
    </row>
    <row r="8" spans="1:10" ht="13.5" thickBot="1" x14ac:dyDescent="0.25">
      <c r="A8" s="26" t="s">
        <v>18</v>
      </c>
      <c r="B8" s="27" t="s">
        <v>19</v>
      </c>
      <c r="C8" s="28">
        <v>100</v>
      </c>
      <c r="D8" s="28">
        <v>100</v>
      </c>
      <c r="E8" s="28">
        <v>100</v>
      </c>
      <c r="F8" s="28">
        <v>100</v>
      </c>
      <c r="G8" s="57">
        <f t="shared" si="0"/>
        <v>1</v>
      </c>
      <c r="H8" s="60">
        <v>0</v>
      </c>
      <c r="I8" s="57">
        <f t="shared" si="1"/>
        <v>1</v>
      </c>
      <c r="J8" s="30" t="s">
        <v>29</v>
      </c>
    </row>
    <row r="9" spans="1:10" ht="13.5" thickBo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ht="15.75" x14ac:dyDescent="0.2">
      <c r="A10" s="121" t="s">
        <v>20</v>
      </c>
      <c r="B10" s="122"/>
      <c r="C10" s="122"/>
      <c r="D10" s="122"/>
      <c r="E10" s="122"/>
      <c r="F10" s="122"/>
      <c r="G10" s="122"/>
      <c r="H10" s="122"/>
      <c r="I10" s="123"/>
      <c r="J10" s="61"/>
    </row>
    <row r="11" spans="1:10" x14ac:dyDescent="0.2">
      <c r="A11" s="16" t="s">
        <v>1</v>
      </c>
      <c r="B11" s="17" t="s">
        <v>2</v>
      </c>
      <c r="C11" s="62" t="s">
        <v>21</v>
      </c>
      <c r="D11" s="63"/>
      <c r="E11" s="63"/>
      <c r="F11" s="63"/>
      <c r="G11" s="64"/>
      <c r="H11" s="124" t="s">
        <v>8</v>
      </c>
      <c r="I11" s="125"/>
      <c r="J11" s="65"/>
    </row>
    <row r="12" spans="1:10" ht="51.75" customHeight="1" x14ac:dyDescent="0.2">
      <c r="A12" s="19" t="s">
        <v>24</v>
      </c>
      <c r="B12" s="20" t="s">
        <v>11</v>
      </c>
      <c r="C12" s="108" t="s">
        <v>30</v>
      </c>
      <c r="D12" s="77"/>
      <c r="E12" s="77"/>
      <c r="F12" s="77"/>
      <c r="G12" s="78"/>
      <c r="H12" s="51" t="s">
        <v>29</v>
      </c>
      <c r="I12" s="66"/>
      <c r="J12" s="31"/>
    </row>
    <row r="13" spans="1:10" ht="52.5" customHeight="1" x14ac:dyDescent="0.2">
      <c r="A13" s="24" t="s">
        <v>9</v>
      </c>
      <c r="B13" s="67" t="s">
        <v>10</v>
      </c>
      <c r="C13" s="108" t="s">
        <v>30</v>
      </c>
      <c r="D13" s="77"/>
      <c r="E13" s="77"/>
      <c r="F13" s="77"/>
      <c r="G13" s="78"/>
      <c r="H13" s="38" t="s">
        <v>29</v>
      </c>
      <c r="I13" s="68"/>
      <c r="J13" s="31"/>
    </row>
    <row r="14" spans="1:10" ht="51.75" customHeight="1" x14ac:dyDescent="0.2">
      <c r="A14" s="24" t="s">
        <v>12</v>
      </c>
      <c r="B14" s="20" t="s">
        <v>13</v>
      </c>
      <c r="C14" s="108" t="s">
        <v>30</v>
      </c>
      <c r="D14" s="77"/>
      <c r="E14" s="77"/>
      <c r="F14" s="77"/>
      <c r="G14" s="78"/>
      <c r="H14" s="38" t="s">
        <v>29</v>
      </c>
      <c r="I14" s="68"/>
      <c r="J14" s="31"/>
    </row>
    <row r="15" spans="1:10" ht="25.5" customHeight="1" x14ac:dyDescent="0.2">
      <c r="A15" s="24" t="s">
        <v>14</v>
      </c>
      <c r="B15" s="20" t="s">
        <v>15</v>
      </c>
      <c r="C15" s="93" t="s">
        <v>41</v>
      </c>
      <c r="D15" s="77"/>
      <c r="E15" s="77"/>
      <c r="F15" s="77"/>
      <c r="G15" s="78"/>
      <c r="H15" s="38" t="s">
        <v>29</v>
      </c>
      <c r="I15" s="69"/>
      <c r="J15" s="31"/>
    </row>
    <row r="16" spans="1:10" ht="68.25" customHeight="1" x14ac:dyDescent="0.2">
      <c r="A16" s="70" t="s">
        <v>16</v>
      </c>
      <c r="B16" s="20" t="s">
        <v>17</v>
      </c>
      <c r="C16" s="93" t="s">
        <v>40</v>
      </c>
      <c r="D16" s="77"/>
      <c r="E16" s="77"/>
      <c r="F16" s="77"/>
      <c r="G16" s="78"/>
      <c r="H16" s="38" t="s">
        <v>29</v>
      </c>
      <c r="I16" s="66"/>
      <c r="J16" s="31"/>
    </row>
    <row r="17" spans="1:10" ht="53.25" customHeight="1" thickBot="1" x14ac:dyDescent="0.25">
      <c r="A17" s="71" t="s">
        <v>18</v>
      </c>
      <c r="B17" s="27" t="s">
        <v>19</v>
      </c>
      <c r="C17" s="96" t="s">
        <v>30</v>
      </c>
      <c r="D17" s="109"/>
      <c r="E17" s="109"/>
      <c r="F17" s="109"/>
      <c r="G17" s="110"/>
      <c r="H17" s="42" t="s">
        <v>29</v>
      </c>
      <c r="I17" s="72"/>
      <c r="J17" s="31"/>
    </row>
    <row r="18" spans="1:10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</row>
    <row r="19" spans="1:10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</row>
    <row r="20" spans="1:10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2014-05-16T03:47:12Z</dcterms:created>
  <dcterms:modified xsi:type="dcterms:W3CDTF">2014-05-17T04:17:54Z</dcterms:modified>
</cp:coreProperties>
</file>