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37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E6" i="6" l="1"/>
  <c r="D5" i="6"/>
  <c r="C5" i="6"/>
  <c r="F8" i="6" l="1"/>
  <c r="E8" i="6"/>
  <c r="D8" i="6"/>
  <c r="C8" i="6"/>
  <c r="F7" i="6"/>
  <c r="E7" i="6"/>
  <c r="D7" i="6"/>
  <c r="C7" i="6"/>
  <c r="F6" i="6"/>
  <c r="D6" i="6"/>
  <c r="C6" i="6"/>
  <c r="F5" i="6"/>
  <c r="E5" i="6"/>
  <c r="F4" i="6"/>
  <c r="E4" i="6"/>
  <c r="D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4" i="6" l="1"/>
  <c r="G8" i="6"/>
  <c r="G7" i="6"/>
  <c r="G6" i="6"/>
  <c r="G5" i="6"/>
  <c r="G3" i="6"/>
  <c r="G4" i="7"/>
  <c r="I4" i="7" s="1"/>
  <c r="G5" i="7"/>
  <c r="I5" i="7" s="1"/>
  <c r="G6" i="7"/>
  <c r="I6" i="7" s="1"/>
  <c r="G7" i="7"/>
  <c r="I7" i="7" s="1"/>
  <c r="G8" i="7"/>
  <c r="I8" i="7" s="1"/>
  <c r="G3" i="7"/>
  <c r="I3" i="7" s="1"/>
</calcChain>
</file>

<file path=xl/sharedStrings.xml><?xml version="1.0" encoding="utf-8"?>
<sst xmlns="http://schemas.openxmlformats.org/spreadsheetml/2006/main" count="405" uniqueCount="53">
  <si>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</si>
  <si>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</si>
  <si>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</si>
  <si>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</si>
  <si>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</si>
  <si>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</si>
  <si>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</si>
  <si>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</si>
  <si>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</si>
  <si>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</si>
  <si>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</si>
  <si>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</si>
  <si>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</si>
  <si>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</si>
  <si>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</si>
  <si>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</si>
  <si>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</si>
  <si>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</si>
  <si>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</si>
  <si>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</si>
  <si>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</si>
  <si>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</si>
  <si>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good</t>
  </si>
  <si>
    <t xml:space="preserve"> - Positive contribute ideas to team
 - Work attitude is good</t>
  </si>
  <si>
    <t xml:space="preserve"> - Complete team work with role architect lead is good
 -  Work attitude is good</t>
  </si>
  <si>
    <t>T103573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</si>
  <si>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</si>
  <si>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</si>
  <si>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</si>
  <si>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</si>
  <si>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</si>
  <si>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</si>
  <si>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</si>
  <si>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home work
- Positive attitude</t>
  </si>
  <si>
    <t xml:space="preserve"> - Complete assigned work well.
 - Make contribution when working with team
 - Attend meetings on time
 - Positive attitude</t>
  </si>
  <si>
    <t xml:space="preserve"> - Work attitude is good
 - Absent in 13/1/2014 (reason)</t>
  </si>
  <si>
    <t xml:space="preserve"> - Complete team work
 - Absent in 13/1/2014 (no reason)</t>
  </si>
  <si>
    <t xml:space="preserve"> - Complete assigned work well.
 - Make contribution when working with team
 - Attend meetings on time
 - Positive attitude
 - Absent in 14/1/2014 - 15/1/2014 (reason)</t>
  </si>
  <si>
    <t xml:space="preserve"> - Complete assigned work well.
 - Make contribution when working with team
 - Attend meetings on time
 - Positive attitude
 - Absent in 13/1/204 (reason)</t>
  </si>
  <si>
    <t xml:space="preserve"> - Complete assigned work well.
 - Make contribution when working with team
 - Attend meetings on time
 - Positive attitude
 - Absent in 13/1/204 (no reason)</t>
  </si>
  <si>
    <t>- Complete assigned work good
- Make Comtribution when working with team
- Attend meetings on time and enough meetings with team
- Positive attitude.
- Absent in 14/1/2014 - 15/1/2014 (reason)</t>
  </si>
  <si>
    <t>- Complete assigned work good
- Make Comtribution when working with team
- Attend meetings on time and enough meetings with team
- Positive attitude.
- Absent in 13/1/2014(no reason)</t>
  </si>
  <si>
    <t xml:space="preserve"> - Absent in 14/1/2014 - 15/1/2014 (reason)</t>
  </si>
  <si>
    <t xml:space="preserve"> - Absent in 13/1/2014 (reason)</t>
  </si>
  <si>
    <t>- Complete assigned work good
- Make Comtribution when working with team
- Attend meetings on time and enough meetings with team
- Positive attitude.
 - Absent in 14/1/2014 - 15/1/2014 (reason)</t>
  </si>
  <si>
    <t>- Complete assigned work good
- Make Comtribution when working with team
- Attend meetings on time and enough meetings with team
- Positive attitude.
 - Absent in 13/1/2014 (reason)</t>
  </si>
  <si>
    <t>- Complete assigned work good
- Make Comtribution when working with team
- Attend meetings on time and enough meetings with team
- Positive attitude.
- Absent in 13/1/2014( no reason)</t>
  </si>
  <si>
    <t>Participate meetings are enough 
Contributes a lot of idea
Complete all assigned work 
Woking Attribute is normal
Absent in 14/1/2014 - 15/1/2014 (reason)</t>
  </si>
  <si>
    <t>Participate meetings are enough 
Contributes a lot of idea
Complete all assigned work 
Woking Attribute is normal
Absent in 13/1/2014 (reason)</t>
  </si>
  <si>
    <t>Contributes a lot of idea
Complete all assigned work 
Woking Attribute is normal
Absent in 13/1/2014 (no reason)</t>
  </si>
  <si>
    <t>- Complete home work
- Positive attitude
- Absent in 14/1/2014 - 15/1/2014 (reason)</t>
  </si>
  <si>
    <t>- Complete home work
- Positive attitude
- Absent in 13/1/2014 (no reason)</t>
  </si>
  <si>
    <t>- Complete home work
- Positive attitude
- Absent in 13/1/2014 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</si>
</sst>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2" xfId="0" applyBorder="1"/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5" fillId="0" borderId="10" xfId="0" applyFont="1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 wrapText="1"/>
    </xf>
    <xf numFmtId="49" fontId="1" fillId="0" borderId="10" xfId="0" applyNumberFormat="1" applyFont="1" applyBorder="1" applyAlignment="1">
      <alignment horizontal="left" vertical="center" wrapText="1"/>
    </xf>
    <xf numFmtId="0" fontId="1" fillId="0" borderId="0" xfId="3"/>
    <xf numFmtId="0" fontId="1" fillId="3" borderId="7" xfId="3" applyFill="1" applyBorder="1" applyAlignment="1">
      <alignment vertical="top"/>
    </xf>
    <xf numFmtId="0" fontId="1" fillId="3" borderId="8" xfId="3" applyFill="1" applyBorder="1" applyAlignment="1">
      <alignment vertical="top"/>
    </xf>
    <xf numFmtId="0" fontId="1" fillId="3" borderId="8" xfId="3" applyFill="1" applyBorder="1" applyAlignment="1">
      <alignment vertical="top" wrapText="1"/>
    </xf>
    <xf numFmtId="0" fontId="3" fillId="3" borderId="8" xfId="3" applyFont="1" applyFill="1" applyBorder="1" applyAlignment="1">
      <alignment vertical="top" wrapText="1"/>
    </xf>
    <xf numFmtId="0" fontId="1" fillId="3" borderId="9" xfId="3" applyFill="1" applyBorder="1" applyAlignment="1">
      <alignment vertical="top"/>
    </xf>
    <xf numFmtId="0" fontId="5" fillId="0" borderId="7" xfId="3" applyFont="1" applyBorder="1"/>
    <xf numFmtId="0" fontId="5" fillId="0" borderId="8" xfId="3" applyFont="1" applyBorder="1"/>
    <xf numFmtId="3" fontId="5" fillId="0" borderId="8" xfId="3" applyNumberFormat="1" applyFont="1" applyBorder="1" applyAlignment="1">
      <alignment horizontal="center"/>
    </xf>
    <xf numFmtId="9" fontId="6" fillId="4" borderId="8" xfId="2" applyFont="1" applyFill="1" applyBorder="1" applyAlignment="1">
      <alignment horizontal="center"/>
    </xf>
    <xf numFmtId="0" fontId="5" fillId="0" borderId="9" xfId="3" applyFont="1" applyBorder="1"/>
    <xf numFmtId="0" fontId="1" fillId="0" borderId="7" xfId="3" applyBorder="1"/>
    <xf numFmtId="0" fontId="1" fillId="0" borderId="8" xfId="3" applyBorder="1"/>
    <xf numFmtId="0" fontId="1" fillId="0" borderId="9" xfId="3" applyBorder="1"/>
    <xf numFmtId="0" fontId="4" fillId="0" borderId="8" xfId="3" applyFont="1" applyBorder="1"/>
    <xf numFmtId="0" fontId="4" fillId="0" borderId="10" xfId="3" applyFont="1" applyBorder="1"/>
    <xf numFmtId="0" fontId="1" fillId="0" borderId="10" xfId="3" applyBorder="1"/>
    <xf numFmtId="3" fontId="5" fillId="0" borderId="10" xfId="3" applyNumberFormat="1" applyFont="1" applyBorder="1" applyAlignment="1">
      <alignment horizontal="center"/>
    </xf>
    <xf numFmtId="9" fontId="6" fillId="4" borderId="10" xfId="2" applyFont="1" applyFill="1" applyBorder="1" applyAlignment="1">
      <alignment horizontal="center"/>
    </xf>
    <xf numFmtId="0" fontId="1" fillId="0" borderId="11" xfId="3" applyBorder="1"/>
    <xf numFmtId="9" fontId="6" fillId="4" borderId="10" xfId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5" fillId="0" borderId="8" xfId="0" applyNumberFormat="1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center" wrapText="1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1" fillId="0" borderId="12" xfId="3" applyNumberFormat="1" applyFont="1" applyBorder="1" applyAlignment="1">
      <alignment horizontal="left" vertical="center" wrapText="1"/>
    </xf>
    <xf numFmtId="49" fontId="1" fillId="0" borderId="13" xfId="3" applyNumberFormat="1" applyFont="1" applyBorder="1" applyAlignment="1">
      <alignment horizontal="left" vertical="center" wrapText="1"/>
    </xf>
    <xf numFmtId="49" fontId="1" fillId="0" borderId="14" xfId="3" applyNumberFormat="1" applyFont="1" applyBorder="1" applyAlignment="1">
      <alignment horizontal="left" vertical="center" wrapText="1"/>
    </xf>
    <xf numFmtId="49" fontId="1" fillId="0" borderId="15" xfId="3" applyNumberFormat="1" applyFont="1" applyBorder="1" applyAlignment="1">
      <alignment horizontal="left" vertical="center" wrapText="1"/>
    </xf>
    <xf numFmtId="49" fontId="1" fillId="0" borderId="16" xfId="3" applyNumberFormat="1" applyFont="1" applyBorder="1" applyAlignment="1">
      <alignment horizontal="left" vertical="center" wrapText="1"/>
    </xf>
    <xf numFmtId="49" fontId="1" fillId="0" borderId="17" xfId="3" applyNumberFormat="1" applyFont="1" applyBorder="1" applyAlignment="1">
      <alignment horizontal="left" vertical="center" wrapText="1"/>
    </xf>
    <xf numFmtId="0" fontId="2" fillId="2" borderId="4" xfId="3" applyFont="1" applyFill="1" applyBorder="1" applyAlignment="1">
      <alignment horizontal="left"/>
    </xf>
    <xf numFmtId="0" fontId="2" fillId="2" borderId="5" xfId="3" applyFont="1" applyFill="1" applyBorder="1" applyAlignment="1">
      <alignment horizontal="left"/>
    </xf>
    <xf numFmtId="0" fontId="2" fillId="2" borderId="6" xfId="3" applyFont="1" applyFill="1" applyBorder="1" applyAlignment="1">
      <alignment horizontal="left"/>
    </xf>
    <xf numFmtId="0" fontId="2" fillId="2" borderId="1" xfId="3" applyFont="1" applyFill="1" applyBorder="1" applyAlignment="1">
      <alignment horizontal="left"/>
    </xf>
    <xf numFmtId="0" fontId="2" fillId="2" borderId="2" xfId="3" applyFont="1" applyFill="1" applyBorder="1" applyAlignment="1">
      <alignment horizontal="left"/>
    </xf>
    <xf numFmtId="0" fontId="2" fillId="2" borderId="3" xfId="3" applyFont="1" applyFill="1" applyBorder="1" applyAlignment="1">
      <alignment horizontal="left"/>
    </xf>
    <xf numFmtId="0" fontId="1" fillId="3" borderId="12" xfId="3" applyFont="1" applyFill="1" applyBorder="1" applyAlignment="1">
      <alignment horizontal="center"/>
    </xf>
    <xf numFmtId="0" fontId="1" fillId="3" borderId="13" xfId="3" applyFont="1" applyFill="1" applyBorder="1" applyAlignment="1">
      <alignment horizontal="center"/>
    </xf>
    <xf numFmtId="0" fontId="1" fillId="3" borderId="14" xfId="3" applyFont="1" applyFill="1" applyBorder="1" applyAlignment="1">
      <alignment horizontal="center"/>
    </xf>
    <xf numFmtId="49" fontId="0" fillId="0" borderId="12" xfId="3" quotePrefix="1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tabSelected="1"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7109375" customWidth="1"/>
    <col min="8" max="8" width="17.140625" customWidth="1"/>
  </cols>
  <sheetData>
    <row r="1" spans="1:8" ht="15.75" x14ac:dyDescent="0.25">
      <c r="A1" s="87" t="s">
        <v>0</v>
      </c>
      <c r="B1" s="88"/>
      <c r="C1" s="88"/>
      <c r="D1" s="88"/>
      <c r="E1" s="88"/>
      <c r="F1" s="88"/>
      <c r="G1" s="88"/>
      <c r="H1" s="8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95</v>
      </c>
      <c r="F5" s="8">
        <v>90</v>
      </c>
      <c r="G5" s="9">
        <f>AVERAGE(C5:F5)/100</f>
        <v>0.91249999999999998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x14ac:dyDescent="0.2">
      <c r="A11" s="6" t="s">
        <v>9</v>
      </c>
      <c r="B11" s="7" t="s">
        <v>10</v>
      </c>
      <c r="C11" s="78" t="s">
        <v>22</v>
      </c>
      <c r="D11" s="79"/>
      <c r="E11" s="79"/>
      <c r="F11" s="79"/>
      <c r="G11" s="80"/>
      <c r="H11" s="10" t="s">
        <v>11</v>
      </c>
    </row>
    <row r="12" spans="1:8" ht="25.5" customHeight="1" x14ac:dyDescent="0.2">
      <c r="A12" s="11" t="s">
        <v>12</v>
      </c>
      <c r="B12" s="6" t="s">
        <v>13</v>
      </c>
      <c r="C12" s="78" t="s">
        <v>35</v>
      </c>
      <c r="D12" s="79"/>
      <c r="E12" s="79"/>
      <c r="F12" s="79"/>
      <c r="G12" s="80"/>
      <c r="H12" s="10" t="s">
        <v>11</v>
      </c>
    </row>
    <row r="13" spans="1:8" ht="26.25" customHeight="1" x14ac:dyDescent="0.2">
      <c r="A13" s="11" t="s">
        <v>14</v>
      </c>
      <c r="B13" s="6" t="s">
        <v>15</v>
      </c>
      <c r="C13" s="78" t="s">
        <v>36</v>
      </c>
      <c r="D13" s="79"/>
      <c r="E13" s="79"/>
      <c r="F13" s="79"/>
      <c r="G13" s="80"/>
      <c r="H13" s="10" t="s">
        <v>11</v>
      </c>
    </row>
    <row r="14" spans="1:8" ht="27.75" customHeight="1" x14ac:dyDescent="0.2">
      <c r="A14" s="12" t="s">
        <v>16</v>
      </c>
      <c r="B14" s="6" t="s">
        <v>17</v>
      </c>
      <c r="C14" s="81" t="s">
        <v>23</v>
      </c>
      <c r="D14" s="82"/>
      <c r="E14" s="82"/>
      <c r="F14" s="82"/>
      <c r="G14" s="83"/>
      <c r="H14" s="10" t="s">
        <v>11</v>
      </c>
    </row>
    <row r="15" spans="1:8" ht="25.5" customHeight="1" thickBot="1" x14ac:dyDescent="0.25">
      <c r="A15" s="13" t="s">
        <v>18</v>
      </c>
      <c r="B15" s="14" t="s">
        <v>19</v>
      </c>
      <c r="C15" s="84" t="s">
        <v>24</v>
      </c>
      <c r="D15" s="85"/>
      <c r="E15" s="85"/>
      <c r="F15" s="85"/>
      <c r="G15" s="86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6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285156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6" t="s">
        <v>11</v>
      </c>
      <c r="C3" s="8">
        <v>90</v>
      </c>
      <c r="D3" s="8">
        <v>90</v>
      </c>
      <c r="E3" s="8">
        <v>100</v>
      </c>
      <c r="F3" s="8">
        <v>90</v>
      </c>
      <c r="G3" s="9">
        <f>AVERAGE(C3:F3)/100</f>
        <v>0.92500000000000004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95</v>
      </c>
      <c r="F5" s="8">
        <v>90</v>
      </c>
      <c r="G5" s="9">
        <f>AVERAGE(C5:F5)/100</f>
        <v>0.91249999999999998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ht="66" customHeight="1" x14ac:dyDescent="0.2">
      <c r="A11" s="17" t="s">
        <v>25</v>
      </c>
      <c r="B11" s="6" t="s">
        <v>11</v>
      </c>
      <c r="C11" s="96" t="s">
        <v>37</v>
      </c>
      <c r="D11" s="82"/>
      <c r="E11" s="82"/>
      <c r="F11" s="82"/>
      <c r="G11" s="83"/>
      <c r="H11" s="18" t="s">
        <v>10</v>
      </c>
    </row>
    <row r="12" spans="1:8" ht="72" customHeight="1" x14ac:dyDescent="0.2">
      <c r="A12" s="11" t="s">
        <v>12</v>
      </c>
      <c r="B12" s="6" t="s">
        <v>13</v>
      </c>
      <c r="C12" s="96" t="s">
        <v>38</v>
      </c>
      <c r="D12" s="82"/>
      <c r="E12" s="82"/>
      <c r="F12" s="82"/>
      <c r="G12" s="83"/>
      <c r="H12" s="18" t="s">
        <v>10</v>
      </c>
    </row>
    <row r="13" spans="1:8" ht="69" customHeight="1" x14ac:dyDescent="0.2">
      <c r="A13" s="11" t="s">
        <v>14</v>
      </c>
      <c r="B13" s="6" t="s">
        <v>15</v>
      </c>
      <c r="C13" s="96" t="s">
        <v>39</v>
      </c>
      <c r="D13" s="82"/>
      <c r="E13" s="82"/>
      <c r="F13" s="82"/>
      <c r="G13" s="83"/>
      <c r="H13" s="18" t="s">
        <v>10</v>
      </c>
    </row>
    <row r="14" spans="1:8" ht="55.5" customHeight="1" x14ac:dyDescent="0.2">
      <c r="A14" s="12" t="s">
        <v>16</v>
      </c>
      <c r="B14" s="6" t="s">
        <v>17</v>
      </c>
      <c r="C14" s="96" t="s">
        <v>34</v>
      </c>
      <c r="D14" s="82"/>
      <c r="E14" s="82"/>
      <c r="F14" s="82"/>
      <c r="G14" s="83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97" t="s">
        <v>34</v>
      </c>
      <c r="D15" s="98"/>
      <c r="E15" s="98"/>
      <c r="F15" s="98"/>
      <c r="G15" s="99"/>
      <c r="H15" s="20" t="s">
        <v>10</v>
      </c>
    </row>
    <row r="16" spans="1:8" x14ac:dyDescent="0.2">
      <c r="C16" s="21"/>
      <c r="D16" s="21"/>
      <c r="E16" s="21"/>
      <c r="F16" s="21"/>
      <c r="G16" s="2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C4" sqref="C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6" t="s">
        <v>11</v>
      </c>
      <c r="C3" s="22">
        <v>90</v>
      </c>
      <c r="D3" s="22">
        <v>90</v>
      </c>
      <c r="E3" s="22">
        <v>100</v>
      </c>
      <c r="F3" s="22">
        <v>90</v>
      </c>
      <c r="G3" s="23">
        <f>AVERAGE(C3:F3)/100</f>
        <v>0.92500000000000004</v>
      </c>
      <c r="H3" s="18" t="s">
        <v>13</v>
      </c>
    </row>
    <row r="4" spans="1:8" x14ac:dyDescent="0.2">
      <c r="A4" s="11" t="s">
        <v>12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8" t="s">
        <v>13</v>
      </c>
    </row>
    <row r="5" spans="1:8" x14ac:dyDescent="0.2">
      <c r="A5" s="11" t="s">
        <v>14</v>
      </c>
      <c r="B5" s="6" t="s">
        <v>15</v>
      </c>
      <c r="C5" s="22">
        <v>90</v>
      </c>
      <c r="D5" s="22">
        <v>90</v>
      </c>
      <c r="E5" s="22">
        <v>95</v>
      </c>
      <c r="F5" s="22">
        <v>90</v>
      </c>
      <c r="G5" s="23">
        <f>AVERAGE(C5:F5)/100</f>
        <v>0.91249999999999998</v>
      </c>
      <c r="H5" s="18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8" t="s">
        <v>13</v>
      </c>
    </row>
    <row r="7" spans="1:8" ht="13.5" thickBot="1" x14ac:dyDescent="0.25">
      <c r="A7" s="13" t="s">
        <v>18</v>
      </c>
      <c r="B7" s="14" t="s">
        <v>19</v>
      </c>
      <c r="C7" s="42">
        <v>100</v>
      </c>
      <c r="D7" s="42">
        <v>100</v>
      </c>
      <c r="E7" s="42">
        <v>100</v>
      </c>
      <c r="F7" s="42">
        <v>100</v>
      </c>
      <c r="G7" s="24">
        <f>AVERAGE(C7:F7)/100</f>
        <v>1</v>
      </c>
      <c r="H7" s="20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ht="66" customHeight="1" x14ac:dyDescent="0.2">
      <c r="A11" s="17" t="s">
        <v>25</v>
      </c>
      <c r="B11" s="6" t="s">
        <v>11</v>
      </c>
      <c r="C11" s="96" t="s">
        <v>40</v>
      </c>
      <c r="D11" s="104"/>
      <c r="E11" s="104"/>
      <c r="F11" s="104"/>
      <c r="G11" s="105"/>
      <c r="H11" s="18" t="s">
        <v>13</v>
      </c>
    </row>
    <row r="12" spans="1:8" ht="54.75" customHeight="1" x14ac:dyDescent="0.2">
      <c r="A12" s="25" t="s">
        <v>9</v>
      </c>
      <c r="B12" s="6" t="s">
        <v>10</v>
      </c>
      <c r="C12" s="103" t="s">
        <v>26</v>
      </c>
      <c r="D12" s="104"/>
      <c r="E12" s="104"/>
      <c r="F12" s="104"/>
      <c r="G12" s="105"/>
      <c r="H12" s="18" t="s">
        <v>13</v>
      </c>
    </row>
    <row r="13" spans="1:8" ht="65.25" customHeight="1" x14ac:dyDescent="0.2">
      <c r="A13" s="11" t="s">
        <v>14</v>
      </c>
      <c r="B13" s="6" t="s">
        <v>15</v>
      </c>
      <c r="C13" s="96" t="s">
        <v>41</v>
      </c>
      <c r="D13" s="104"/>
      <c r="E13" s="104"/>
      <c r="F13" s="104"/>
      <c r="G13" s="105"/>
      <c r="H13" s="18" t="s">
        <v>13</v>
      </c>
    </row>
    <row r="14" spans="1:8" ht="51.75" customHeight="1" x14ac:dyDescent="0.2">
      <c r="A14" s="12" t="s">
        <v>16</v>
      </c>
      <c r="B14" s="6" t="s">
        <v>17</v>
      </c>
      <c r="C14" s="103" t="s">
        <v>26</v>
      </c>
      <c r="D14" s="104"/>
      <c r="E14" s="104"/>
      <c r="F14" s="104"/>
      <c r="G14" s="105"/>
      <c r="H14" s="18" t="s">
        <v>13</v>
      </c>
    </row>
    <row r="15" spans="1:8" ht="54.75" customHeight="1" thickBot="1" x14ac:dyDescent="0.25">
      <c r="A15" s="13" t="s">
        <v>18</v>
      </c>
      <c r="B15" s="14" t="s">
        <v>19</v>
      </c>
      <c r="C15" s="106" t="s">
        <v>26</v>
      </c>
      <c r="D15" s="107"/>
      <c r="E15" s="107"/>
      <c r="F15" s="107"/>
      <c r="G15" s="108"/>
      <c r="H15" s="20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5" sqref="F5"/>
    </sheetView>
  </sheetViews>
  <sheetFormatPr defaultRowHeight="12.75" x14ac:dyDescent="0.2"/>
  <cols>
    <col min="1" max="1" width="9.85546875" style="48" customWidth="1"/>
    <col min="2" max="2" width="27" style="48" customWidth="1"/>
    <col min="3" max="6" width="25.7109375" style="48" customWidth="1"/>
    <col min="7" max="7" width="18.42578125" style="48" customWidth="1"/>
    <col min="8" max="8" width="20.85546875" style="48" bestFit="1" customWidth="1"/>
    <col min="9" max="16384" width="9.140625" style="48"/>
  </cols>
  <sheetData>
    <row r="1" spans="1:8" ht="15.75" x14ac:dyDescent="0.25">
      <c r="A1" s="115" t="s">
        <v>0</v>
      </c>
      <c r="B1" s="116"/>
      <c r="C1" s="116"/>
      <c r="D1" s="116"/>
      <c r="E1" s="116"/>
      <c r="F1" s="116"/>
      <c r="G1" s="116"/>
      <c r="H1" s="117"/>
    </row>
    <row r="2" spans="1:8" ht="38.25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2" t="s">
        <v>7</v>
      </c>
      <c r="H2" s="53" t="s">
        <v>8</v>
      </c>
    </row>
    <row r="3" spans="1:8" x14ac:dyDescent="0.2">
      <c r="A3" s="54" t="s">
        <v>25</v>
      </c>
      <c r="B3" s="55" t="s">
        <v>11</v>
      </c>
      <c r="C3" s="56">
        <v>90</v>
      </c>
      <c r="D3" s="56">
        <v>90</v>
      </c>
      <c r="E3" s="56">
        <v>100</v>
      </c>
      <c r="F3" s="56">
        <v>90</v>
      </c>
      <c r="G3" s="57">
        <f>AVERAGE(C3:F3)/100</f>
        <v>0.92500000000000004</v>
      </c>
      <c r="H3" s="58" t="s">
        <v>15</v>
      </c>
    </row>
    <row r="4" spans="1:8" x14ac:dyDescent="0.2">
      <c r="A4" s="59" t="s">
        <v>9</v>
      </c>
      <c r="B4" s="60" t="s">
        <v>10</v>
      </c>
      <c r="C4" s="56">
        <v>100</v>
      </c>
      <c r="D4" s="56">
        <v>100</v>
      </c>
      <c r="E4" s="56">
        <v>100</v>
      </c>
      <c r="F4" s="56">
        <v>100</v>
      </c>
      <c r="G4" s="57">
        <f>AVERAGE(C4:F4)/100</f>
        <v>1</v>
      </c>
      <c r="H4" s="61" t="s">
        <v>15</v>
      </c>
    </row>
    <row r="5" spans="1:8" x14ac:dyDescent="0.2">
      <c r="A5" s="59" t="s">
        <v>12</v>
      </c>
      <c r="B5" s="60" t="s">
        <v>13</v>
      </c>
      <c r="C5" s="56">
        <v>95</v>
      </c>
      <c r="D5" s="56">
        <v>95</v>
      </c>
      <c r="E5" s="56">
        <v>100</v>
      </c>
      <c r="F5" s="56">
        <v>95</v>
      </c>
      <c r="G5" s="57">
        <f>AVERAGE(C5:F5)/100</f>
        <v>0.96250000000000002</v>
      </c>
      <c r="H5" s="61" t="s">
        <v>15</v>
      </c>
    </row>
    <row r="6" spans="1:8" x14ac:dyDescent="0.2">
      <c r="A6" s="62" t="s">
        <v>16</v>
      </c>
      <c r="B6" s="60" t="s">
        <v>17</v>
      </c>
      <c r="C6" s="56">
        <v>100</v>
      </c>
      <c r="D6" s="56">
        <v>100</v>
      </c>
      <c r="E6" s="56">
        <v>100</v>
      </c>
      <c r="F6" s="56">
        <v>100</v>
      </c>
      <c r="G6" s="57">
        <f>AVERAGE(C6:F6)/100</f>
        <v>1</v>
      </c>
      <c r="H6" s="61" t="s">
        <v>15</v>
      </c>
    </row>
    <row r="7" spans="1:8" ht="13.5" thickBot="1" x14ac:dyDescent="0.25">
      <c r="A7" s="63" t="s">
        <v>18</v>
      </c>
      <c r="B7" s="64" t="s">
        <v>19</v>
      </c>
      <c r="C7" s="65">
        <v>100</v>
      </c>
      <c r="D7" s="65">
        <v>100</v>
      </c>
      <c r="E7" s="65">
        <v>100</v>
      </c>
      <c r="F7" s="65">
        <v>100</v>
      </c>
      <c r="G7" s="66">
        <f>AVERAGE(C7:F7)/100</f>
        <v>1</v>
      </c>
      <c r="H7" s="67" t="s">
        <v>15</v>
      </c>
    </row>
    <row r="8" spans="1:8" ht="13.5" thickBot="1" x14ac:dyDescent="0.25"/>
    <row r="9" spans="1:8" ht="15.75" x14ac:dyDescent="0.25">
      <c r="A9" s="118" t="s">
        <v>20</v>
      </c>
      <c r="B9" s="119"/>
      <c r="C9" s="119"/>
      <c r="D9" s="119"/>
      <c r="E9" s="119"/>
      <c r="F9" s="119"/>
      <c r="G9" s="119"/>
      <c r="H9" s="120"/>
    </row>
    <row r="10" spans="1:8" x14ac:dyDescent="0.2">
      <c r="A10" s="49" t="s">
        <v>1</v>
      </c>
      <c r="B10" s="50" t="s">
        <v>2</v>
      </c>
      <c r="C10" s="121" t="s">
        <v>21</v>
      </c>
      <c r="D10" s="122"/>
      <c r="E10" s="122"/>
      <c r="F10" s="122"/>
      <c r="G10" s="123"/>
      <c r="H10" s="53" t="s">
        <v>8</v>
      </c>
    </row>
    <row r="11" spans="1:8" x14ac:dyDescent="0.2">
      <c r="A11" s="54" t="s">
        <v>25</v>
      </c>
      <c r="B11" s="55" t="s">
        <v>11</v>
      </c>
      <c r="C11" s="124" t="s">
        <v>42</v>
      </c>
      <c r="D11" s="110"/>
      <c r="E11" s="110"/>
      <c r="F11" s="110"/>
      <c r="G11" s="111"/>
      <c r="H11" s="58" t="s">
        <v>15</v>
      </c>
    </row>
    <row r="12" spans="1:8" x14ac:dyDescent="0.2">
      <c r="A12" s="59" t="s">
        <v>9</v>
      </c>
      <c r="B12" s="60" t="s">
        <v>10</v>
      </c>
      <c r="C12" s="109"/>
      <c r="D12" s="110"/>
      <c r="E12" s="110"/>
      <c r="F12" s="110"/>
      <c r="G12" s="111"/>
      <c r="H12" s="61" t="s">
        <v>15</v>
      </c>
    </row>
    <row r="13" spans="1:8" x14ac:dyDescent="0.2">
      <c r="A13" s="59" t="s">
        <v>12</v>
      </c>
      <c r="B13" s="60" t="s">
        <v>13</v>
      </c>
      <c r="C13" s="124" t="s">
        <v>43</v>
      </c>
      <c r="D13" s="110"/>
      <c r="E13" s="110"/>
      <c r="F13" s="110"/>
      <c r="G13" s="111"/>
      <c r="H13" s="61" t="s">
        <v>15</v>
      </c>
    </row>
    <row r="14" spans="1:8" x14ac:dyDescent="0.2">
      <c r="A14" s="62" t="s">
        <v>16</v>
      </c>
      <c r="B14" s="60" t="s">
        <v>17</v>
      </c>
      <c r="C14" s="109"/>
      <c r="D14" s="110"/>
      <c r="E14" s="110"/>
      <c r="F14" s="110"/>
      <c r="G14" s="111"/>
      <c r="H14" s="61" t="s">
        <v>15</v>
      </c>
    </row>
    <row r="15" spans="1:8" ht="13.5" thickBot="1" x14ac:dyDescent="0.25">
      <c r="A15" s="63" t="s">
        <v>18</v>
      </c>
      <c r="B15" s="64" t="s">
        <v>19</v>
      </c>
      <c r="C15" s="112"/>
      <c r="D15" s="113"/>
      <c r="E15" s="113"/>
      <c r="F15" s="113"/>
      <c r="G15" s="114"/>
      <c r="H15" s="67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85546875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26" t="s">
        <v>25</v>
      </c>
      <c r="B3" s="27" t="s">
        <v>11</v>
      </c>
      <c r="C3" s="28">
        <v>90</v>
      </c>
      <c r="D3" s="28">
        <v>90</v>
      </c>
      <c r="E3" s="28">
        <v>100</v>
      </c>
      <c r="F3" s="28">
        <v>90</v>
      </c>
      <c r="G3" s="9">
        <f>AVERAGE(C3:F3)/100</f>
        <v>0.92500000000000004</v>
      </c>
      <c r="H3" s="10" t="s">
        <v>17</v>
      </c>
    </row>
    <row r="4" spans="1:8" x14ac:dyDescent="0.2">
      <c r="A4" s="26" t="s">
        <v>9</v>
      </c>
      <c r="B4" s="27" t="s">
        <v>10</v>
      </c>
      <c r="C4" s="28">
        <v>100</v>
      </c>
      <c r="D4" s="28">
        <v>100</v>
      </c>
      <c r="E4" s="28">
        <v>100</v>
      </c>
      <c r="F4" s="28">
        <v>100</v>
      </c>
      <c r="G4" s="9">
        <f>AVERAGE(C4:F4)/100</f>
        <v>1</v>
      </c>
      <c r="H4" s="10" t="s">
        <v>17</v>
      </c>
    </row>
    <row r="5" spans="1:8" x14ac:dyDescent="0.2">
      <c r="A5" s="26" t="s">
        <v>12</v>
      </c>
      <c r="B5" s="27" t="s">
        <v>13</v>
      </c>
      <c r="C5" s="28">
        <v>95</v>
      </c>
      <c r="D5" s="28">
        <v>95</v>
      </c>
      <c r="E5" s="28">
        <v>100</v>
      </c>
      <c r="F5" s="28">
        <v>95</v>
      </c>
      <c r="G5" s="9">
        <f>AVERAGE(C5:F5)/100</f>
        <v>0.96250000000000002</v>
      </c>
      <c r="H5" s="10" t="s">
        <v>17</v>
      </c>
    </row>
    <row r="6" spans="1:8" x14ac:dyDescent="0.2">
      <c r="A6" s="26" t="s">
        <v>14</v>
      </c>
      <c r="B6" s="27" t="s">
        <v>15</v>
      </c>
      <c r="C6" s="28">
        <v>90</v>
      </c>
      <c r="D6" s="28">
        <v>90</v>
      </c>
      <c r="E6" s="28">
        <v>95</v>
      </c>
      <c r="F6" s="28">
        <v>90</v>
      </c>
      <c r="G6" s="9">
        <f>AVERAGE(C6:F6)/100</f>
        <v>0.91249999999999998</v>
      </c>
      <c r="H6" s="10" t="s">
        <v>17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19">
        <f>AVERAGE(C7:F7)/100</f>
        <v>1</v>
      </c>
      <c r="H7" s="16" t="s">
        <v>17</v>
      </c>
    </row>
    <row r="8" spans="1:8" x14ac:dyDescent="0.2">
      <c r="A8" s="32"/>
      <c r="B8" s="32"/>
      <c r="C8" s="33"/>
      <c r="D8" s="33"/>
      <c r="E8" s="33"/>
      <c r="F8" s="33"/>
      <c r="G8" s="32"/>
      <c r="H8" s="32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100" t="s">
        <v>20</v>
      </c>
      <c r="B10" s="101"/>
      <c r="C10" s="101"/>
      <c r="D10" s="101"/>
      <c r="E10" s="101"/>
      <c r="F10" s="101"/>
      <c r="G10" s="101"/>
      <c r="H10" s="102"/>
    </row>
    <row r="11" spans="1:8" x14ac:dyDescent="0.2">
      <c r="A11" s="1" t="s">
        <v>1</v>
      </c>
      <c r="B11" s="2" t="s">
        <v>2</v>
      </c>
      <c r="C11" s="93" t="s">
        <v>21</v>
      </c>
      <c r="D11" s="125"/>
      <c r="E11" s="125"/>
      <c r="F11" s="125"/>
      <c r="G11" s="126"/>
      <c r="H11" s="5" t="s">
        <v>8</v>
      </c>
    </row>
    <row r="12" spans="1:8" ht="70.5" customHeight="1" x14ac:dyDescent="0.2">
      <c r="A12" s="25" t="s">
        <v>25</v>
      </c>
      <c r="B12" s="34" t="s">
        <v>11</v>
      </c>
      <c r="C12" s="96" t="s">
        <v>44</v>
      </c>
      <c r="D12" s="104"/>
      <c r="E12" s="104"/>
      <c r="F12" s="104"/>
      <c r="G12" s="105"/>
      <c r="H12" s="10" t="s">
        <v>17</v>
      </c>
    </row>
    <row r="13" spans="1:8" ht="54" customHeight="1" x14ac:dyDescent="0.2">
      <c r="A13" s="25" t="s">
        <v>9</v>
      </c>
      <c r="B13" s="34" t="s">
        <v>10</v>
      </c>
      <c r="C13" s="103" t="s">
        <v>26</v>
      </c>
      <c r="D13" s="104"/>
      <c r="E13" s="104"/>
      <c r="F13" s="104"/>
      <c r="G13" s="105"/>
      <c r="H13" s="10" t="s">
        <v>17</v>
      </c>
    </row>
    <row r="14" spans="1:8" ht="71.25" customHeight="1" x14ac:dyDescent="0.2">
      <c r="A14" s="25" t="s">
        <v>12</v>
      </c>
      <c r="B14" s="34" t="s">
        <v>13</v>
      </c>
      <c r="C14" s="96" t="s">
        <v>45</v>
      </c>
      <c r="D14" s="104"/>
      <c r="E14" s="104"/>
      <c r="F14" s="104"/>
      <c r="G14" s="105"/>
      <c r="H14" s="10" t="s">
        <v>17</v>
      </c>
    </row>
    <row r="15" spans="1:8" ht="72" customHeight="1" x14ac:dyDescent="0.2">
      <c r="A15" s="25" t="s">
        <v>14</v>
      </c>
      <c r="B15" s="34" t="s">
        <v>15</v>
      </c>
      <c r="C15" s="96" t="s">
        <v>46</v>
      </c>
      <c r="D15" s="104"/>
      <c r="E15" s="104"/>
      <c r="F15" s="104"/>
      <c r="G15" s="105"/>
      <c r="H15" s="10" t="s">
        <v>17</v>
      </c>
    </row>
    <row r="16" spans="1:8" ht="54.75" customHeight="1" thickBot="1" x14ac:dyDescent="0.25">
      <c r="A16" s="35" t="s">
        <v>18</v>
      </c>
      <c r="B16" s="36" t="s">
        <v>19</v>
      </c>
      <c r="C16" s="106" t="s">
        <v>26</v>
      </c>
      <c r="D16" s="107"/>
      <c r="E16" s="107"/>
      <c r="F16" s="107"/>
      <c r="G16" s="108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6"/>
  <sheetViews>
    <sheetView workbookViewId="0">
      <selection activeCell="C15" sqref="C15:G1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140625" customWidth="1"/>
    <col min="8" max="8" width="25.425781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7" t="s">
        <v>3</v>
      </c>
      <c r="D2" s="37" t="s">
        <v>4</v>
      </c>
      <c r="E2" s="37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38" t="s">
        <v>11</v>
      </c>
      <c r="C3" s="22">
        <v>90</v>
      </c>
      <c r="D3" s="22">
        <v>90</v>
      </c>
      <c r="E3" s="22">
        <v>100</v>
      </c>
      <c r="F3" s="22">
        <v>90</v>
      </c>
      <c r="G3" s="39">
        <f>AVERAGE(C3:F3)/100</f>
        <v>0.92500000000000004</v>
      </c>
      <c r="H3" s="18" t="s">
        <v>19</v>
      </c>
    </row>
    <row r="4" spans="1:8" x14ac:dyDescent="0.2">
      <c r="A4" s="26" t="s">
        <v>9</v>
      </c>
      <c r="B4" s="38" t="s">
        <v>10</v>
      </c>
      <c r="C4" s="22">
        <v>100</v>
      </c>
      <c r="D4" s="22">
        <v>100</v>
      </c>
      <c r="E4" s="22">
        <v>100</v>
      </c>
      <c r="F4" s="22">
        <v>100</v>
      </c>
      <c r="G4" s="9">
        <f>AVERAGE(C4:F4)/100</f>
        <v>1</v>
      </c>
      <c r="H4" s="10" t="s">
        <v>19</v>
      </c>
    </row>
    <row r="5" spans="1:8" x14ac:dyDescent="0.2">
      <c r="A5" s="26" t="s">
        <v>12</v>
      </c>
      <c r="B5" s="38" t="s">
        <v>13</v>
      </c>
      <c r="C5" s="22">
        <v>95</v>
      </c>
      <c r="D5" s="22">
        <v>95</v>
      </c>
      <c r="E5" s="22">
        <v>100</v>
      </c>
      <c r="F5" s="22">
        <v>95</v>
      </c>
      <c r="G5" s="9">
        <f>AVERAGE(C5:F5)/100</f>
        <v>0.96250000000000002</v>
      </c>
      <c r="H5" s="10" t="s">
        <v>19</v>
      </c>
    </row>
    <row r="6" spans="1:8" x14ac:dyDescent="0.2">
      <c r="A6" s="26" t="s">
        <v>14</v>
      </c>
      <c r="B6" s="38" t="s">
        <v>15</v>
      </c>
      <c r="C6" s="22">
        <v>90</v>
      </c>
      <c r="D6" s="22">
        <v>90</v>
      </c>
      <c r="E6" s="22">
        <v>95</v>
      </c>
      <c r="F6" s="22">
        <v>90</v>
      </c>
      <c r="G6" s="9">
        <f>AVERAGE(C6:F6)/100</f>
        <v>0.91249999999999998</v>
      </c>
      <c r="H6" s="10" t="s">
        <v>19</v>
      </c>
    </row>
    <row r="7" spans="1:8" ht="13.5" thickBot="1" x14ac:dyDescent="0.25">
      <c r="A7" s="40" t="s">
        <v>16</v>
      </c>
      <c r="B7" s="41" t="s">
        <v>17</v>
      </c>
      <c r="C7" s="42">
        <v>100</v>
      </c>
      <c r="D7" s="42">
        <v>100</v>
      </c>
      <c r="E7" s="42">
        <v>100</v>
      </c>
      <c r="F7" s="42">
        <v>100</v>
      </c>
      <c r="G7" s="19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0" t="s">
        <v>20</v>
      </c>
      <c r="B9" s="91"/>
      <c r="C9" s="91"/>
      <c r="D9" s="91"/>
      <c r="E9" s="91"/>
      <c r="F9" s="91"/>
      <c r="G9" s="91"/>
      <c r="H9" s="92"/>
    </row>
    <row r="10" spans="1:8" x14ac:dyDescent="0.2">
      <c r="A10" s="1" t="s">
        <v>1</v>
      </c>
      <c r="B10" s="2" t="s">
        <v>2</v>
      </c>
      <c r="C10" s="93" t="s">
        <v>21</v>
      </c>
      <c r="D10" s="94"/>
      <c r="E10" s="94"/>
      <c r="F10" s="94"/>
      <c r="G10" s="95"/>
      <c r="H10" s="5" t="s">
        <v>8</v>
      </c>
    </row>
    <row r="11" spans="1:8" ht="66" customHeight="1" x14ac:dyDescent="0.2">
      <c r="A11" s="17" t="s">
        <v>25</v>
      </c>
      <c r="B11" s="43" t="s">
        <v>11</v>
      </c>
      <c r="C11" s="127" t="s">
        <v>47</v>
      </c>
      <c r="D11" s="128"/>
      <c r="E11" s="128"/>
      <c r="F11" s="128"/>
      <c r="G11" s="129"/>
      <c r="H11" s="18" t="s">
        <v>19</v>
      </c>
    </row>
    <row r="12" spans="1:8" ht="51.75" customHeight="1" x14ac:dyDescent="0.2">
      <c r="A12" s="26" t="s">
        <v>9</v>
      </c>
      <c r="B12" s="43" t="s">
        <v>10</v>
      </c>
      <c r="C12" s="127" t="s">
        <v>27</v>
      </c>
      <c r="D12" s="128"/>
      <c r="E12" s="128"/>
      <c r="F12" s="128"/>
      <c r="G12" s="129"/>
      <c r="H12" s="10" t="s">
        <v>19</v>
      </c>
    </row>
    <row r="13" spans="1:8" ht="65.25" customHeight="1" x14ac:dyDescent="0.2">
      <c r="A13" s="26" t="s">
        <v>12</v>
      </c>
      <c r="B13" s="43" t="s">
        <v>13</v>
      </c>
      <c r="C13" s="127" t="s">
        <v>48</v>
      </c>
      <c r="D13" s="128"/>
      <c r="E13" s="128"/>
      <c r="F13" s="128"/>
      <c r="G13" s="129"/>
      <c r="H13" s="10" t="s">
        <v>19</v>
      </c>
    </row>
    <row r="14" spans="1:8" ht="58.5" customHeight="1" x14ac:dyDescent="0.2">
      <c r="A14" s="26" t="s">
        <v>14</v>
      </c>
      <c r="B14" s="43" t="s">
        <v>15</v>
      </c>
      <c r="C14" s="127" t="s">
        <v>49</v>
      </c>
      <c r="D14" s="128"/>
      <c r="E14" s="128"/>
      <c r="F14" s="128"/>
      <c r="G14" s="129"/>
      <c r="H14" s="10" t="s">
        <v>19</v>
      </c>
    </row>
    <row r="15" spans="1:8" ht="52.5" customHeight="1" thickBot="1" x14ac:dyDescent="0.25">
      <c r="A15" s="40" t="s">
        <v>16</v>
      </c>
      <c r="B15" s="44" t="s">
        <v>17</v>
      </c>
      <c r="C15" s="130" t="s">
        <v>28</v>
      </c>
      <c r="D15" s="131"/>
      <c r="E15" s="131"/>
      <c r="F15" s="131"/>
      <c r="G15" s="132"/>
      <c r="H15" s="16" t="s">
        <v>19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5" sqref="C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" customWidth="1"/>
    <col min="8" max="8" width="17.140625" customWidth="1"/>
  </cols>
  <sheetData>
    <row r="1" spans="1:8" ht="15.75" x14ac:dyDescent="0.2">
      <c r="A1" s="100" t="s">
        <v>0</v>
      </c>
      <c r="B1" s="101"/>
      <c r="C1" s="101"/>
      <c r="D1" s="101"/>
      <c r="E1" s="101"/>
      <c r="F1" s="101"/>
      <c r="G1" s="101"/>
      <c r="H1" s="10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25</v>
      </c>
      <c r="B3" s="6" t="s">
        <v>11</v>
      </c>
      <c r="C3" s="28">
        <f>AVERAGE(KhauThanhDao!C3,NgoQuangHuy!C3,NguyenPhanXuanHuy!C3,HuynhTrongKhang!C3,TaNgocThienPhu!C3)</f>
        <v>90</v>
      </c>
      <c r="D3" s="28">
        <f>AVERAGE(KhauThanhDao!D3,NgoQuangHuy!D3,NguyenPhanXuanHuy!D3,HuynhTrongKhang!D3,TaNgocThienPhu!D3)</f>
        <v>90</v>
      </c>
      <c r="E3" s="28">
        <f>AVERAGE(KhauThanhDao!E3,NgoQuangHuy!E3,NguyenPhanXuanHuy!E3,HuynhTrongKhang!E3,TaNgocThienPhu!E3)</f>
        <v>100</v>
      </c>
      <c r="F3" s="28">
        <f>AVERAGE(KhauThanhDao!F3,NgoQuangHuy!F3,NguyenPhanXuanHuy!F3,HuynhTrongKhang!F3,TaNgocThienPhu!F3)</f>
        <v>90</v>
      </c>
      <c r="G3" s="39">
        <f t="shared" ref="G3:G8" si="0">AVERAGE(C3:F3)/100</f>
        <v>0.92500000000000004</v>
      </c>
      <c r="H3" s="18" t="s">
        <v>30</v>
      </c>
    </row>
    <row r="4" spans="1:8" x14ac:dyDescent="0.2">
      <c r="A4" s="6" t="s">
        <v>9</v>
      </c>
      <c r="B4" s="7" t="s">
        <v>10</v>
      </c>
      <c r="C4" s="28">
        <f>AVERAGE(LeNgocChau!C3,NgoQuangHuy!C4,NguyenPhanXuanHuy!C4,HuynhTrongKhang!C4,TaNgocThienPhu!C4)</f>
        <v>100</v>
      </c>
      <c r="D4" s="28">
        <f>AVERAGE(LeNgocChau!D3,NgoQuangHuy!D4,NguyenPhanXuanHuy!D4,HuynhTrongKhang!D4,TaNgocThienPhu!D4)</f>
        <v>100</v>
      </c>
      <c r="E4" s="28">
        <f>AVERAGE(LeNgocChau!E3,NgoQuangHuy!E4,NguyenPhanXuanHuy!E4,HuynhTrongKhang!E4,TaNgocThienPhu!E4)</f>
        <v>100</v>
      </c>
      <c r="F4" s="28">
        <f>AVERAGE(,NgoQuangHuy!F4,NguyenPhanXuanHuy!F4,HuynhTrongKhang!F4,TaNgocThienPhu!F4)</f>
        <v>80</v>
      </c>
      <c r="G4" s="39">
        <f t="shared" si="0"/>
        <v>0.95</v>
      </c>
      <c r="H4" s="18" t="s">
        <v>30</v>
      </c>
    </row>
    <row r="5" spans="1:8" x14ac:dyDescent="0.2">
      <c r="A5" s="11" t="s">
        <v>12</v>
      </c>
      <c r="B5" s="6" t="s">
        <v>13</v>
      </c>
      <c r="C5" s="28">
        <f>AVERAGE(LeNgocChau!C4,KhauThanhDao!C4,NguyenPhanXuanHuy!C5,HuynhTrongKhang!C5,TaNgocThienPhu!C5)</f>
        <v>95</v>
      </c>
      <c r="D5" s="28">
        <f>AVERAGE(LeNgocChau!D4,KhauThanhDao!D4,NguyenPhanXuanHuy!D5,HuynhTrongKhang!D5,TaNgocThienPhu!D5)</f>
        <v>95</v>
      </c>
      <c r="E5" s="28">
        <f>AVERAGE(KhauThanhDao!E5,LeNgocChau!E4,NguyenPhanXuanHuy!E5,HuynhTrongKhang!E5,TaNgocThienPhu!E5)</f>
        <v>99</v>
      </c>
      <c r="F5" s="28">
        <f>AVERAGE(KhauThanhDao!F5,LeNgocChau!F4,NguyenPhanXuanHuy!F5,HuynhTrongKhang!F5,TaNgocThienPhu!F5)</f>
        <v>94</v>
      </c>
      <c r="G5" s="39">
        <f t="shared" si="0"/>
        <v>0.95750000000000002</v>
      </c>
      <c r="H5" s="18" t="s">
        <v>30</v>
      </c>
    </row>
    <row r="6" spans="1:8" x14ac:dyDescent="0.2">
      <c r="A6" s="11" t="s">
        <v>14</v>
      </c>
      <c r="B6" s="6" t="s">
        <v>15</v>
      </c>
      <c r="C6" s="28">
        <f>AVERAGE(KhauThanhDao!C6,NgoQuangHuy!C6,LeNgocChau!C5,HuynhTrongKhang!C6,TaNgocThienPhu!C6)</f>
        <v>94</v>
      </c>
      <c r="D6" s="28">
        <f>AVERAGE(KhauThanhDao!D6,NgoQuangHuy!D6,LeNgocChau!D5,HuynhTrongKhang!D6,TaNgocThienPhu!D6)</f>
        <v>94</v>
      </c>
      <c r="E6" s="28">
        <f>AVERAGE(KhauThanhDao!E6,NgoQuangHuy!E6,LeNgocChau!E5,HuynhTrongKhang!E6,TaNgocThienPhu!E6)</f>
        <v>97</v>
      </c>
      <c r="F6" s="28">
        <f>AVERAGE(KhauThanhDao!F6,NgoQuangHuy!F6,LeNgocChau!F5,HuynhTrongKhang!F6,TaNgocThienPhu!F6)</f>
        <v>94</v>
      </c>
      <c r="G6" s="39">
        <f t="shared" si="0"/>
        <v>0.94750000000000001</v>
      </c>
      <c r="H6" s="18" t="s">
        <v>30</v>
      </c>
    </row>
    <row r="7" spans="1:8" x14ac:dyDescent="0.2">
      <c r="A7" s="12" t="s">
        <v>16</v>
      </c>
      <c r="B7" s="6" t="s">
        <v>17</v>
      </c>
      <c r="C7" s="28">
        <f>AVERAGE(KhauThanhDao!C7,NgoQuangHuy!C7,NguyenPhanXuanHuy!C7,LeNgocChau!C6,TaNgocThienPhu!C7)</f>
        <v>100</v>
      </c>
      <c r="D7" s="28">
        <f>AVERAGE(KhauThanhDao!D7,NgoQuangHuy!D7,NguyenPhanXuanHuy!D7,LeNgocChau!D6,TaNgocThienPhu!D7)</f>
        <v>100</v>
      </c>
      <c r="E7" s="28">
        <f>AVERAGE(KhauThanhDao!E7,NgoQuangHuy!E7,NguyenPhanXuanHuy!E7,LeNgocChau!E6,TaNgocThienPhu!E7)</f>
        <v>100</v>
      </c>
      <c r="F7" s="28">
        <f>AVERAGE(KhauThanhDao!F7,NgoQuangHuy!F7,NguyenPhanXuanHuy!F7,LeNgocChau!F6,TaNgocThienPhu!F7)</f>
        <v>100</v>
      </c>
      <c r="G7" s="39">
        <f t="shared" si="0"/>
        <v>1</v>
      </c>
      <c r="H7" s="18" t="s">
        <v>30</v>
      </c>
    </row>
    <row r="8" spans="1:8" ht="13.5" thickBot="1" x14ac:dyDescent="0.25">
      <c r="A8" s="13" t="s">
        <v>18</v>
      </c>
      <c r="B8" s="14" t="s">
        <v>19</v>
      </c>
      <c r="C8" s="31">
        <f>AVERAGE(KhauThanhDao!C8,NgoQuangHuy!C8,NguyenPhanXuanHuy!C8,HuynhTrongKhang!C8,LeNgocChau!C7)</f>
        <v>100</v>
      </c>
      <c r="D8" s="31">
        <f>AVERAGE(KhauThanhDao!D8,NgoQuangHuy!D8,NguyenPhanXuanHuy!D8,HuynhTrongKhang!D8,LeNgocChau!D7)</f>
        <v>100</v>
      </c>
      <c r="E8" s="31">
        <f>AVERAGE(KhauThanhDao!E8,NgoQuangHuy!E8,NguyenPhanXuanHuy!E8,HuynhTrongKhang!E8,LeNgocChau!E7)</f>
        <v>100</v>
      </c>
      <c r="F8" s="31">
        <f>AVERAGE(KhauThanhDao!F8,NgoQuangHuy!F8,NguyenPhanXuanHuy!F8,HuynhTrongKhang!F8,LeNgocChau!F7)</f>
        <v>100</v>
      </c>
      <c r="G8" s="68">
        <f t="shared" si="0"/>
        <v>1</v>
      </c>
      <c r="H8" s="20" t="s">
        <v>30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90" t="s">
        <v>20</v>
      </c>
      <c r="B10" s="91"/>
      <c r="C10" s="91"/>
      <c r="D10" s="91"/>
      <c r="E10" s="91"/>
      <c r="F10" s="91"/>
      <c r="G10" s="91"/>
      <c r="H10" s="92"/>
    </row>
    <row r="11" spans="1:8" x14ac:dyDescent="0.2">
      <c r="A11" s="1" t="s">
        <v>1</v>
      </c>
      <c r="B11" s="2" t="s">
        <v>2</v>
      </c>
      <c r="C11" s="93" t="s">
        <v>21</v>
      </c>
      <c r="D11" s="94"/>
      <c r="E11" s="94"/>
      <c r="F11" s="94"/>
      <c r="G11" s="95"/>
      <c r="H11" s="5" t="s">
        <v>8</v>
      </c>
    </row>
    <row r="12" spans="1:8" ht="41.25" customHeight="1" x14ac:dyDescent="0.2">
      <c r="A12" s="17" t="s">
        <v>25</v>
      </c>
      <c r="B12" s="6" t="s">
        <v>11</v>
      </c>
      <c r="C12" s="96" t="s">
        <v>50</v>
      </c>
      <c r="D12" s="82"/>
      <c r="E12" s="82"/>
      <c r="F12" s="82"/>
      <c r="G12" s="83"/>
      <c r="H12" s="18" t="s">
        <v>30</v>
      </c>
    </row>
    <row r="13" spans="1:8" ht="31.5" customHeight="1" x14ac:dyDescent="0.2">
      <c r="A13" s="6" t="s">
        <v>9</v>
      </c>
      <c r="B13" s="7" t="s">
        <v>10</v>
      </c>
      <c r="C13" s="96" t="s">
        <v>33</v>
      </c>
      <c r="D13" s="82"/>
      <c r="E13" s="82"/>
      <c r="F13" s="82"/>
      <c r="G13" s="83"/>
      <c r="H13" s="10" t="s">
        <v>30</v>
      </c>
    </row>
    <row r="14" spans="1:8" ht="40.5" customHeight="1" x14ac:dyDescent="0.2">
      <c r="A14" s="11" t="s">
        <v>12</v>
      </c>
      <c r="B14" s="6" t="s">
        <v>13</v>
      </c>
      <c r="C14" s="96" t="s">
        <v>52</v>
      </c>
      <c r="D14" s="82"/>
      <c r="E14" s="82"/>
      <c r="F14" s="82"/>
      <c r="G14" s="83"/>
      <c r="H14" s="10" t="s">
        <v>30</v>
      </c>
    </row>
    <row r="15" spans="1:8" ht="40.5" customHeight="1" x14ac:dyDescent="0.2">
      <c r="A15" s="11" t="s">
        <v>14</v>
      </c>
      <c r="B15" s="6" t="s">
        <v>15</v>
      </c>
      <c r="C15" s="96" t="s">
        <v>51</v>
      </c>
      <c r="D15" s="82"/>
      <c r="E15" s="82"/>
      <c r="F15" s="82"/>
      <c r="G15" s="83"/>
      <c r="H15" s="10" t="s">
        <v>30</v>
      </c>
    </row>
    <row r="16" spans="1:8" ht="30.75" customHeight="1" x14ac:dyDescent="0.2">
      <c r="A16" s="12" t="s">
        <v>16</v>
      </c>
      <c r="B16" s="6" t="s">
        <v>17</v>
      </c>
      <c r="C16" s="96" t="s">
        <v>33</v>
      </c>
      <c r="D16" s="82"/>
      <c r="E16" s="82"/>
      <c r="F16" s="82"/>
      <c r="G16" s="83"/>
      <c r="H16" s="10" t="s">
        <v>30</v>
      </c>
    </row>
    <row r="17" spans="1:8" ht="27.75" customHeight="1" thickBot="1" x14ac:dyDescent="0.25">
      <c r="A17" s="13" t="s">
        <v>18</v>
      </c>
      <c r="B17" s="14" t="s">
        <v>19</v>
      </c>
      <c r="C17" s="133" t="s">
        <v>33</v>
      </c>
      <c r="D17" s="134"/>
      <c r="E17" s="134"/>
      <c r="F17" s="134"/>
      <c r="G17" s="135"/>
      <c r="H17" s="16" t="s">
        <v>30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29</v>
      </c>
      <c r="H2" s="69" t="s">
        <v>31</v>
      </c>
      <c r="I2" s="69" t="s">
        <v>32</v>
      </c>
      <c r="J2" s="5" t="s">
        <v>8</v>
      </c>
    </row>
    <row r="3" spans="1:10" x14ac:dyDescent="0.2">
      <c r="A3" s="17" t="s">
        <v>25</v>
      </c>
      <c r="B3" s="6" t="s">
        <v>11</v>
      </c>
      <c r="C3" s="28">
        <v>90</v>
      </c>
      <c r="D3" s="28">
        <v>90</v>
      </c>
      <c r="E3" s="28">
        <v>100</v>
      </c>
      <c r="F3" s="28">
        <v>90</v>
      </c>
      <c r="G3" s="39">
        <f t="shared" ref="G3:G8" si="0">AVERAGE(C3:F3)/100</f>
        <v>0.92500000000000004</v>
      </c>
      <c r="H3" s="70">
        <v>0</v>
      </c>
      <c r="I3" s="70">
        <f t="shared" ref="I3:I8" si="1">SUM(G3:H3)</f>
        <v>0.92500000000000004</v>
      </c>
      <c r="J3" s="18" t="s">
        <v>30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39">
        <f t="shared" si="0"/>
        <v>1</v>
      </c>
      <c r="H4" s="70">
        <v>0</v>
      </c>
      <c r="I4" s="70">
        <f t="shared" si="1"/>
        <v>1</v>
      </c>
      <c r="J4" s="18" t="s">
        <v>30</v>
      </c>
    </row>
    <row r="5" spans="1:10" x14ac:dyDescent="0.2">
      <c r="A5" s="11" t="s">
        <v>12</v>
      </c>
      <c r="B5" s="6" t="s">
        <v>13</v>
      </c>
      <c r="C5" s="8">
        <v>95</v>
      </c>
      <c r="D5" s="8">
        <v>95</v>
      </c>
      <c r="E5" s="8">
        <v>100</v>
      </c>
      <c r="F5" s="8">
        <v>95</v>
      </c>
      <c r="G5" s="39">
        <f t="shared" si="0"/>
        <v>0.96250000000000002</v>
      </c>
      <c r="H5" s="70">
        <v>0</v>
      </c>
      <c r="I5" s="70">
        <f t="shared" si="1"/>
        <v>0.96250000000000002</v>
      </c>
      <c r="J5" s="18" t="s">
        <v>30</v>
      </c>
    </row>
    <row r="6" spans="1:10" x14ac:dyDescent="0.2">
      <c r="A6" s="11" t="s">
        <v>14</v>
      </c>
      <c r="B6" s="6" t="s">
        <v>15</v>
      </c>
      <c r="C6" s="8">
        <v>90</v>
      </c>
      <c r="D6" s="8">
        <v>90</v>
      </c>
      <c r="E6" s="8">
        <v>95</v>
      </c>
      <c r="F6" s="8">
        <v>90</v>
      </c>
      <c r="G6" s="39">
        <f t="shared" si="0"/>
        <v>0.91249999999999998</v>
      </c>
      <c r="H6" s="70">
        <v>0</v>
      </c>
      <c r="I6" s="70">
        <f t="shared" si="1"/>
        <v>0.91249999999999998</v>
      </c>
      <c r="J6" s="18" t="s">
        <v>30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39">
        <f t="shared" si="0"/>
        <v>1</v>
      </c>
      <c r="H7" s="70">
        <v>0</v>
      </c>
      <c r="I7" s="70">
        <f t="shared" si="1"/>
        <v>1</v>
      </c>
      <c r="J7" s="18" t="s">
        <v>30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68">
        <f t="shared" si="0"/>
        <v>1</v>
      </c>
      <c r="H8" s="71">
        <v>0</v>
      </c>
      <c r="I8" s="68">
        <f t="shared" si="1"/>
        <v>1</v>
      </c>
      <c r="J8" s="20" t="s">
        <v>30</v>
      </c>
    </row>
    <row r="9" spans="1:10" x14ac:dyDescent="0.2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136" t="s">
        <v>20</v>
      </c>
      <c r="B10" s="136"/>
      <c r="C10" s="136"/>
      <c r="D10" s="136"/>
      <c r="E10" s="136"/>
      <c r="F10" s="136"/>
      <c r="G10" s="136"/>
      <c r="H10" s="136"/>
      <c r="I10" s="136"/>
      <c r="J10" s="72"/>
    </row>
    <row r="11" spans="1:10" x14ac:dyDescent="0.2">
      <c r="A11" s="1" t="s">
        <v>1</v>
      </c>
      <c r="B11" s="2" t="s">
        <v>2</v>
      </c>
      <c r="C11" s="73" t="s">
        <v>21</v>
      </c>
      <c r="D11" s="74"/>
      <c r="E11" s="74"/>
      <c r="F11" s="74"/>
      <c r="G11" s="75"/>
      <c r="H11" s="137" t="s">
        <v>8</v>
      </c>
      <c r="I11" s="137"/>
      <c r="J11" s="76"/>
    </row>
    <row r="12" spans="1:10" ht="30.75" customHeight="1" x14ac:dyDescent="0.2">
      <c r="A12" s="17" t="s">
        <v>25</v>
      </c>
      <c r="B12" s="6" t="s">
        <v>11</v>
      </c>
      <c r="C12" s="96" t="s">
        <v>33</v>
      </c>
      <c r="D12" s="82"/>
      <c r="E12" s="82"/>
      <c r="F12" s="82"/>
      <c r="G12" s="83"/>
      <c r="H12" s="38" t="s">
        <v>30</v>
      </c>
      <c r="I12" s="45"/>
      <c r="J12" s="7"/>
    </row>
    <row r="13" spans="1:10" ht="27.75" customHeight="1" x14ac:dyDescent="0.2">
      <c r="A13" s="6" t="s">
        <v>9</v>
      </c>
      <c r="B13" s="7" t="s">
        <v>10</v>
      </c>
      <c r="C13" s="96" t="s">
        <v>33</v>
      </c>
      <c r="D13" s="82"/>
      <c r="E13" s="82"/>
      <c r="F13" s="82"/>
      <c r="G13" s="83"/>
      <c r="H13" s="27" t="s">
        <v>30</v>
      </c>
      <c r="I13" s="46"/>
      <c r="J13" s="7"/>
    </row>
    <row r="14" spans="1:10" ht="27.75" customHeight="1" x14ac:dyDescent="0.2">
      <c r="A14" s="11" t="s">
        <v>12</v>
      </c>
      <c r="B14" s="6" t="s">
        <v>13</v>
      </c>
      <c r="C14" s="96" t="s">
        <v>33</v>
      </c>
      <c r="D14" s="82"/>
      <c r="E14" s="82"/>
      <c r="F14" s="82"/>
      <c r="G14" s="83"/>
      <c r="H14" s="27" t="s">
        <v>30</v>
      </c>
      <c r="I14" s="46"/>
      <c r="J14" s="7"/>
    </row>
    <row r="15" spans="1:10" ht="36.75" customHeight="1" x14ac:dyDescent="0.2">
      <c r="A15" s="11" t="s">
        <v>14</v>
      </c>
      <c r="B15" s="6" t="s">
        <v>15</v>
      </c>
      <c r="C15" s="96" t="s">
        <v>33</v>
      </c>
      <c r="D15" s="104"/>
      <c r="E15" s="104"/>
      <c r="F15" s="104"/>
      <c r="G15" s="105"/>
      <c r="H15" s="27" t="s">
        <v>30</v>
      </c>
      <c r="I15" s="77"/>
      <c r="J15" s="7"/>
    </row>
    <row r="16" spans="1:10" ht="27" customHeight="1" x14ac:dyDescent="0.2">
      <c r="A16" s="12" t="s">
        <v>16</v>
      </c>
      <c r="B16" s="6" t="s">
        <v>17</v>
      </c>
      <c r="C16" s="96" t="s">
        <v>33</v>
      </c>
      <c r="D16" s="82"/>
      <c r="E16" s="82"/>
      <c r="F16" s="82"/>
      <c r="G16" s="83"/>
      <c r="H16" s="27" t="s">
        <v>30</v>
      </c>
      <c r="I16" s="45"/>
      <c r="J16" s="7"/>
    </row>
    <row r="17" spans="1:10" ht="29.25" customHeight="1" thickBot="1" x14ac:dyDescent="0.25">
      <c r="A17" s="13" t="s">
        <v>18</v>
      </c>
      <c r="B17" s="14" t="s">
        <v>19</v>
      </c>
      <c r="C17" s="133" t="s">
        <v>33</v>
      </c>
      <c r="D17" s="134"/>
      <c r="E17" s="134"/>
      <c r="F17" s="134"/>
      <c r="G17" s="135"/>
      <c r="H17" s="30" t="s">
        <v>30</v>
      </c>
      <c r="I17" s="47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2014-05-16T03:12:29Z</dcterms:created>
  <dcterms:modified xsi:type="dcterms:W3CDTF">2014-05-17T04:16:19Z</dcterms:modified>
</cp:coreProperties>
</file>