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NC\Desktop\Team 5\SPQM\Team Assignment\Final\Tìm hiểu\"/>
    </mc:Choice>
  </mc:AlternateContent>
  <bookViews>
    <workbookView xWindow="0" yWindow="0" windowWidth="20490" windowHeight="7755" tabRatio="781" firstSheet="1" activeTab="7"/>
  </bookViews>
  <sheets>
    <sheet name="Cover Page" sheetId="5" r:id="rId1"/>
    <sheet name="Summary" sheetId="4" r:id="rId2"/>
    <sheet name="Course Implementation Plan" sheetId="1" r:id="rId3"/>
    <sheet name="Individual Homework List" sheetId="2" r:id="rId4"/>
    <sheet name="Sheet1" sheetId="6" r:id="rId5"/>
    <sheet name="Team Assignment List" sheetId="3" r:id="rId6"/>
    <sheet name="Phân công 1" sheetId="7" r:id="rId7"/>
    <sheet name="Phân công 2" sheetId="8" r:id="rId8"/>
  </sheets>
  <definedNames>
    <definedName name="_xlnm._FilterDatabase" localSheetId="2" hidden="1">'Course Implementation Plan'!$A$2:$J$41</definedName>
  </definedNames>
  <calcPr calcId="152511"/>
</workbook>
</file>

<file path=xl/calcChain.xml><?xml version="1.0" encoding="utf-8"?>
<calcChain xmlns="http://schemas.openxmlformats.org/spreadsheetml/2006/main">
  <c r="E4" i="1" l="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alcChain>
</file>

<file path=xl/sharedStrings.xml><?xml version="1.0" encoding="utf-8"?>
<sst xmlns="http://schemas.openxmlformats.org/spreadsheetml/2006/main" count="415" uniqueCount="276">
  <si>
    <t>Week#</t>
  </si>
  <si>
    <t>Activities In Class</t>
  </si>
  <si>
    <t>Lecturer</t>
  </si>
  <si>
    <t>Comments</t>
  </si>
  <si>
    <t>Hieu To</t>
  </si>
  <si>
    <t>Content</t>
  </si>
  <si>
    <t>Homework #</t>
  </si>
  <si>
    <t>Description</t>
  </si>
  <si>
    <t>Team assignment #</t>
  </si>
  <si>
    <t>Date</t>
  </si>
  <si>
    <t>Time</t>
  </si>
  <si>
    <t>1. To Dinh Hieu</t>
  </si>
  <si>
    <t>todinhhieu@vanlanguni.edu.vn</t>
  </si>
  <si>
    <t>1. Course Title:</t>
  </si>
  <si>
    <t>2. Duration:</t>
  </si>
  <si>
    <t>3. Time Allocation:</t>
  </si>
  <si>
    <t>15 Weeks, 3 Classes/Week, 90minutes/Class</t>
  </si>
  <si>
    <t>5. Prerequisites:</t>
  </si>
  <si>
    <t>6. Course Description:</t>
  </si>
  <si>
    <t>7. Course Objectives</t>
  </si>
  <si>
    <t>4. Number of credits:</t>
  </si>
  <si>
    <t>8. Training Approach:</t>
  </si>
  <si>
    <t xml:space="preserve">Learning by Doing
</t>
  </si>
  <si>
    <t>Individual Homework</t>
  </si>
  <si>
    <t>Team assignment</t>
  </si>
  <si>
    <t>Mid-term exam</t>
  </si>
  <si>
    <t>Final exam</t>
  </si>
  <si>
    <t>Passing criteria:</t>
  </si>
  <si>
    <t>Lecture Slides at class, CMU Reading and listening materials</t>
  </si>
  <si>
    <t>Course Implementaion Plan</t>
  </si>
  <si>
    <t>Room</t>
  </si>
  <si>
    <t>4 (Unit of study: 6)</t>
  </si>
  <si>
    <t>Document Control information</t>
  </si>
  <si>
    <t>Issue Date:</t>
  </si>
  <si>
    <t>Author:</t>
  </si>
  <si>
    <t>Confidential Class:</t>
  </si>
  <si>
    <t>Document Revision History</t>
  </si>
  <si>
    <t>Version</t>
  </si>
  <si>
    <t>Revised by</t>
  </si>
  <si>
    <t>Practical Software Engineering Series</t>
  </si>
  <si>
    <t>Faculty</t>
  </si>
  <si>
    <t>Faculty of Information Technology</t>
  </si>
  <si>
    <t>VLU Confidential</t>
  </si>
  <si>
    <t>Submit Team Assignment, 
Homework</t>
  </si>
  <si>
    <t>Total average &gt;=7</t>
  </si>
  <si>
    <t>Period #</t>
  </si>
  <si>
    <t>SPQM-Course Implementation Plan</t>
  </si>
  <si>
    <t>Software Process and Quality Management</t>
  </si>
  <si>
    <t xml:space="preserve">• Software Project Management
• Software Measurement and Analysis
</t>
  </si>
  <si>
    <t>- Warm-up
- Lecture1: Introduction</t>
  </si>
  <si>
    <t>- Lecture16: Measure Improvement and Progress</t>
  </si>
  <si>
    <t xml:space="preserve">- Lecture12: 
Organize and Priorities </t>
  </si>
  <si>
    <t xml:space="preserve">- Lecture10: Six Sigma </t>
  </si>
  <si>
    <t xml:space="preserve">- Lecture9: ISO 9000 </t>
  </si>
  <si>
    <t>- Lecture8: CoBIT</t>
  </si>
  <si>
    <t>- Lecture7: ITIL</t>
  </si>
  <si>
    <t>- Lecture17: Case Study (Estimation as a Tool)
- Lecture 18: Summary</t>
  </si>
  <si>
    <t xml:space="preserve">9
</t>
  </si>
  <si>
    <t xml:space="preserve">
- Lecture14: Access a Software Process</t>
  </si>
  <si>
    <t>- Lecture13: Design Process</t>
  </si>
  <si>
    <t xml:space="preserve">- Lecture2:      Value of Process Improvement 
- Lecture3: Why Is This Stuffs Important?
</t>
  </si>
  <si>
    <t xml:space="preserve">- Lecture4: Estimating ROI
- Lecture5: Case Study (SEWeb and Russoft Technologies) </t>
  </si>
  <si>
    <t xml:space="preserve">- Lecture6: Process Improvement -CMMI
</t>
  </si>
  <si>
    <t xml:space="preserve">Individual Homework#4
</t>
  </si>
  <si>
    <t>Team Assignment#2 (CMMI)</t>
  </si>
  <si>
    <t>- Lecture presentation: 
        + CMMI
        + Q&amp;A and other discussion if any</t>
  </si>
  <si>
    <t xml:space="preserve">Individual Homework#5
</t>
  </si>
  <si>
    <t xml:space="preserve">- Collect individual homework#5
- Class discussion relevant to lecture#7
</t>
  </si>
  <si>
    <t>- Lecture presentation: 
        + ITIL
        + Q&amp;A and other discussion if any</t>
  </si>
  <si>
    <t>Team Assignment#2 (ITIL)</t>
  </si>
  <si>
    <t xml:space="preserve">- Collect individual homework#6
- Class discussion relevant to lecture#8
</t>
  </si>
  <si>
    <t xml:space="preserve">Individual Homework#6
</t>
  </si>
  <si>
    <t>Team Assignment#2 (CoBIT)</t>
  </si>
  <si>
    <t>- Lecture presentation: 
        + CoBIT
        + Q&amp;A and other discussion if any</t>
  </si>
  <si>
    <t xml:space="preserve">- Collect individual homework#7
- Class discussion relevant to lecture#9
</t>
  </si>
  <si>
    <t xml:space="preserve">Individual Homework#7
</t>
  </si>
  <si>
    <t>Team Assignment#2 (ISO 9000)</t>
  </si>
  <si>
    <t>- Lecture presentation: 
        + ISO 9000
        + Q&amp;A and other discussion if any</t>
  </si>
  <si>
    <t xml:space="preserve">- Collect individual homework#8
- Class discussion relevant to lecture#10
</t>
  </si>
  <si>
    <t>- Lecture presentation: 
        + Six Sigma
        + Q&amp;A and other discussion if any</t>
  </si>
  <si>
    <t xml:space="preserve">Individual Homework#8
</t>
  </si>
  <si>
    <t>Team Assignment#2 (Six Sigma)</t>
  </si>
  <si>
    <t>Team Assignment#3</t>
  </si>
  <si>
    <t xml:space="preserve">- Collect individual homework#9
- Class discussion relevant to lecture#12
</t>
  </si>
  <si>
    <t>- Lecture presentation: 
        + Organize and Priorities
        + Q&amp;A and other discussion if any</t>
  </si>
  <si>
    <t>Individual Homework#9</t>
  </si>
  <si>
    <t>Individual Homework#10</t>
  </si>
  <si>
    <t>- Lecture presentation: 
        + Design Process
        + Q&amp;A and other discussion if any</t>
  </si>
  <si>
    <t>- Group discussion
- Lecture#13 summary
- Provide reading/listening material of lecture#14
- Give Individual Homework #11</t>
  </si>
  <si>
    <t>Individual Homework#11</t>
  </si>
  <si>
    <t xml:space="preserve">- Collect individual homework#10
- Class discussion relevant to lecture#13
</t>
  </si>
  <si>
    <t>- Collect individual homework#11
- Class discussion relevant to lecture#14</t>
  </si>
  <si>
    <t>- Group discussion
- Lecture#14 summary
- Provide reading/listening material of lecture#15
- Give Individual Homework #12</t>
  </si>
  <si>
    <t>Individual Homework#12</t>
  </si>
  <si>
    <t>- Collect individual homework#12
- Class discussion relevant to lecture#15</t>
  </si>
  <si>
    <t>- Group discussion
- Lecture#15 summary
- Provide reading/listening material of lecture#16
- Give Individual Homework #13</t>
  </si>
  <si>
    <t>Individual Homework#13</t>
  </si>
  <si>
    <t>- Collect individual homework#13
- Class discussion relevant to lecture#16</t>
  </si>
  <si>
    <t>- Lecture presentation: 
        + Lecture 16: Measure Improvement and Progress
        + Q&amp;A and other discussion if any</t>
  </si>
  <si>
    <t>- Lecture presentation: 
        + Lecture 15: Development Improvement Plans
        + Q&amp;A and other discussion if any</t>
  </si>
  <si>
    <t>- Lecture presentation: 
        + Lecture 14: Access a Software Process
        + Q&amp;A and other discussion if any</t>
  </si>
  <si>
    <r>
      <t>- Group discussion (Team Assignment#4)
        + Case Study3: Estimation as a tool</t>
    </r>
    <r>
      <rPr>
        <sz val="10"/>
        <rFont val="Arial"/>
        <family val="2"/>
      </rPr>
      <t xml:space="preserve">
 </t>
    </r>
  </si>
  <si>
    <t xml:space="preserve">This course is designed to provide software engineers and managers a clearer understanding of the relationship between process and quality.  This will be done through the use of some basic ideas that cover first the software economics involved with software process and quality and then looking at specific models of how these processes manifest themselves in software development organizations.  The class will end with understand how these processes can be developed in an organization and how they can be measured for success.  There are a number of reading questions that the instructor can use for assessment of the students understanding of the materials being used and there are case studies to evaluate the student’s ability to extrapolate the information provide into the real world.  There is also an exam which can be used to insure an understanding across the material and show mastery of obtaining the information, while the case studies demonstrate the ability to apply the material.
</t>
  </si>
  <si>
    <t xml:space="preserve">Upon completing this course students should: 
1. Be able to understand what processes are as they have to do with software products and services.
2. Understand the concept of improving those processes in a disciplined manner.
3. Understand how to measure quality in their environment.
4. Be able to develop a reasonable measurement and improvement plan.
5. Be able to defend the plan they develop both from a logical, best practice and a business point of view.
</t>
  </si>
  <si>
    <t>9. Evaluation and Grading:</t>
  </si>
  <si>
    <t>4 Team assignments</t>
  </si>
  <si>
    <t>10. Resources:</t>
  </si>
  <si>
    <t>11. Lecturer and Instructors:</t>
  </si>
  <si>
    <t>12. Detailed Plan:</t>
  </si>
  <si>
    <t>- Lecture presentation: 
        + Lecture 18: Course Summary
        + Q&amp;A and other discussion if any</t>
  </si>
  <si>
    <t>- Group discussion
- Lecture#16 summary
- Provide reading/listening material of lecture#17
- Give Team Assignment#4 (Case Study 3)</t>
  </si>
  <si>
    <t>Team Assignment#4</t>
  </si>
  <si>
    <t>Case Study 1: SEWeb and Russoft Technologies</t>
  </si>
  <si>
    <t>Case Study 2:  FibreNet Project</t>
  </si>
  <si>
    <t>Case Study 3: Estimation as a tool</t>
  </si>
  <si>
    <t>1.0</t>
  </si>
  <si>
    <t>Issue official version</t>
  </si>
  <si>
    <t xml:space="preserve"> Major Topic</t>
  </si>
  <si>
    <t>Introduction</t>
  </si>
  <si>
    <t>Software Economics</t>
  </si>
  <si>
    <t>Improvement Models and Standards</t>
  </si>
  <si>
    <t>Process Improvement (Five Steps)</t>
  </si>
  <si>
    <t xml:space="preserve">- Lecture15: Develop Improvement Plans
</t>
  </si>
  <si>
    <t>Each team to choose one of following topic:
&gt; CMMI (What and How should an organization do to apply and achieve CMMI Level 2,3,4,5?)
&gt; ITIL (What and How should an organization do to apply ITIL and achieve ITIL Certificate (if any)?)
&gt; COBIT  (What and How should an organization do to apply COBIT and achieve COBIT Certificate (if any)?)
&gt; ISO 9000  (What and How should an organization do to apply ISO9000 and achieve ISO9000 Certificate (if any)?)
&gt; Six Sigma  (What and How should an organization do to apply Six Sigma and achieve Six Sigma Certificate (if any)?)</t>
  </si>
  <si>
    <t>2. Nguyen Huu Quoc</t>
  </si>
  <si>
    <t>nguyenhuuquoc@vanlanguni.edu.vn</t>
  </si>
  <si>
    <t>1,2</t>
  </si>
  <si>
    <t>3,4</t>
  </si>
  <si>
    <t>5,6</t>
  </si>
  <si>
    <t>8:40-11:55</t>
  </si>
  <si>
    <t xml:space="preserve">Individual Homework#1 </t>
  </si>
  <si>
    <t xml:space="preserve">
Individual Homework#2 </t>
  </si>
  <si>
    <t xml:space="preserve">
- Class discussion relevant to lecture#2,#3
</t>
  </si>
  <si>
    <t xml:space="preserve">- Collect individual homework#2
- Lecture presentation: 
        + Why Is This Stuffs Important?
        + Q&amp;A
- Lecture 2,3 Summary
- Provide reading/listening material of lecture#4,#5
- Give Individual Homework #3
- Team Assignment#1 (Case Study1)
- Team Assignment#2 (Process Improvement models and standards)
</t>
  </si>
  <si>
    <t>- Collect individual homework#3
- Lecturer presentation: 
        + Estimating ROI
        + Q&amp;A and other discussion if any</t>
  </si>
  <si>
    <t>- Group discussion (Team Assignment#1)
        + Case Study (SEWeb and Russoft Technologies) 
- Lecture#4,#5 summary
- Provide reading/listening material of lecture#6
- Give Individual Homework #4</t>
  </si>
  <si>
    <t>- Lecturer presentation: 
        + Case Study 1 (SEWeb and Russoft Technologies)
        + Q&amp;A and other discussion if any</t>
  </si>
  <si>
    <t>Quoc Nguyen</t>
  </si>
  <si>
    <t>- Collect individual homework#4
- Lecture presentation: 
        + Process Improvement
        + Q&amp;A and other discussion if any</t>
  </si>
  <si>
    <t>- Group discussion (Team Assignment#2)
        + CMMI
- Lecture#6 summary
- Provide reading/listening material of lecture#7
- Give Individual Homework #5</t>
  </si>
  <si>
    <t>- Group discussion (Team Assignment#2)
        + ITIL
- Lecture#7 summary
- Provide reading/listening material of lecture#8
- Give Individual Homework #6</t>
  </si>
  <si>
    <t>- Group discussion (Team Assignment#2)
        + CoBIT
- Lecture#8 summary
- Provide reading/listening material of lecture#9
- Give Individual Homework #7</t>
  </si>
  <si>
    <t>- Group discussion (Team Assignment#2)
        + ISO 9000
- Lecture#9 summary
- Provide reading/listening material of lecture#10
- Give Individual Homework #8</t>
  </si>
  <si>
    <t>- Course Closure
- Final Exam Preparation</t>
  </si>
  <si>
    <t>7,8</t>
  </si>
  <si>
    <t>9,10</t>
  </si>
  <si>
    <t>11,12</t>
  </si>
  <si>
    <t>13,14</t>
  </si>
  <si>
    <t>15,16</t>
  </si>
  <si>
    <t>17,18</t>
  </si>
  <si>
    <t>19,20</t>
  </si>
  <si>
    <t>21,22</t>
  </si>
  <si>
    <t>23,24</t>
  </si>
  <si>
    <t>25,26</t>
  </si>
  <si>
    <t>27,28</t>
  </si>
  <si>
    <t>29,30</t>
  </si>
  <si>
    <t>31,32</t>
  </si>
  <si>
    <t>33,34</t>
  </si>
  <si>
    <t>35,36</t>
  </si>
  <si>
    <t>37,38</t>
  </si>
  <si>
    <t>39,40</t>
  </si>
  <si>
    <t>41,42</t>
  </si>
  <si>
    <t>43,44</t>
  </si>
  <si>
    <t>45,46</t>
  </si>
  <si>
    <t>47,48</t>
  </si>
  <si>
    <t>49,50</t>
  </si>
  <si>
    <t>51,52</t>
  </si>
  <si>
    <t>53,54</t>
  </si>
  <si>
    <t>55,56</t>
  </si>
  <si>
    <t>57,58</t>
  </si>
  <si>
    <t>59,60</t>
  </si>
  <si>
    <t>61,62</t>
  </si>
  <si>
    <t>63,64</t>
  </si>
  <si>
    <t>65,66</t>
  </si>
  <si>
    <t>67,68</t>
  </si>
  <si>
    <t>69,70</t>
  </si>
  <si>
    <t>71,72</t>
  </si>
  <si>
    <t>73,74</t>
  </si>
  <si>
    <t>75,76</t>
  </si>
  <si>
    <t>77,78</t>
  </si>
  <si>
    <t>79,80</t>
  </si>
  <si>
    <t>81,82</t>
  </si>
  <si>
    <t>83,84</t>
  </si>
  <si>
    <t>85,86</t>
  </si>
  <si>
    <t>87,88</t>
  </si>
  <si>
    <t>89,90</t>
  </si>
  <si>
    <t xml:space="preserve">- Greeting
- Syllabus
- Course Implementation Plan
- Course Policy/Regulation
- Team Division
- Course Introduction
- Provide reading/listening material of lecture#2,#3
- Give Individual Homework #1,#2
</t>
  </si>
  <si>
    <t xml:space="preserve">Individual Homework#3 
Team Assignment#1 (17:00, 28Sep12)
</t>
  </si>
  <si>
    <t>Version : 1.0</t>
  </si>
  <si>
    <t>From 9-Sep-2013 to 21-Dec-2013</t>
  </si>
  <si>
    <t>Deligent, Individual Contribution</t>
  </si>
  <si>
    <t>Deligent, Contribute ideas/opinions in class, sharing knowledge in class or on moodle; initiate discussion related to this course on moodle, etc…</t>
  </si>
  <si>
    <t>- Group discussion (Team Assignment#2)
        + Six Sigma
- Lecture#10 summary
- Provide reading/listening material of lecture#11,#12
- Give Team Assignemnt#3 (Case Study 2)
- Give Individual Homework#9</t>
  </si>
  <si>
    <t>Final Project Presentation</t>
  </si>
  <si>
    <t>Final</t>
  </si>
  <si>
    <t>Final Project</t>
  </si>
  <si>
    <t>Midterm Exam</t>
  </si>
  <si>
    <t>- Lecture presentation: 
        + Case Study 2 (FibreNet Project)
        + Q&amp;A and other discussion if any</t>
  </si>
  <si>
    <t>- Group discussion
- Lecture#12 summary
- Provide reading/listening material of lecture#13
- Give Individual Homework #10</t>
  </si>
  <si>
    <t xml:space="preserve">- Lecture11: Case Study (FibreNet Project) </t>
  </si>
  <si>
    <r>
      <t>- Collect Team Assignment#3
- Group discussion (Team Assignment#3)
        + Case Study2: FibreNet Project</t>
    </r>
    <r>
      <rPr>
        <sz val="10"/>
        <rFont val="Arial"/>
        <family val="2"/>
      </rPr>
      <t xml:space="preserve">
- Lecture#11 summary
- Provide reading/listening material of lecture#12
- Give Individual Homework #9
</t>
    </r>
  </si>
  <si>
    <t>- Collect individual homework#1
- Lecture presentation: 
        + Value of Process Improvement
        + Q&amp;A  and others discussion if any</t>
  </si>
  <si>
    <t xml:space="preserve">• In reading [1]: the authors state that the quality of software is heavily influenced by which phase or phases of development?
• In reading [2]: what are the value gained from Process Improvement activities? 
</t>
  </si>
  <si>
    <t>• In reading [3] Summarize main points of this reading?</t>
  </si>
  <si>
    <t>• In reading [4] What is the definition of cost of poor quality and what is the definition of cost of good quality? Do you agree?
• In reading [6] Define ROI and discuss the difference between qualitative and quantitative factors?</t>
  </si>
  <si>
    <t xml:space="preserve">• In reading [8] Is the CMMi a valid way to look at software engineering development?
• In reading [9] Do you believe that that the CMMi version 1.3 is an improvement over the original CMMi? </t>
  </si>
  <si>
    <t xml:space="preserve">• In reading [10] How does ITIL help the organization facilitate business transformation and act as a agent for change? </t>
  </si>
  <si>
    <t>• In reading [11] Explain CoBit's Hierarchy.</t>
  </si>
  <si>
    <t>•  In reading [12] Define the ISO 9000 standard as specified by the authors.
• In reading [13] Why does the author believe that ISO 9000 is leading companies down the wrong path?</t>
  </si>
  <si>
    <t>• In reading [14]Why is Six Sigma important based on what the author says?</t>
  </si>
  <si>
    <t>• In reading [16] What are the five critical questions to ask about process improvement?</t>
  </si>
  <si>
    <t>• In reading [17] Where did IDEF begin? (What are its roots?)</t>
  </si>
  <si>
    <t>• In reading [18] What is the list of absolutely necessary project measurements?</t>
  </si>
  <si>
    <t>In reading [19] Explain what the author means by the name STAR?</t>
  </si>
  <si>
    <t>Mutiple choice, True/False, Essay</t>
  </si>
  <si>
    <t>12 individual homeworks</t>
  </si>
  <si>
    <t>703B</t>
  </si>
  <si>
    <t>801B</t>
  </si>
  <si>
    <t>Đặc điểm</t>
  </si>
  <si>
    <t>DS quyết định + event</t>
  </si>
  <si>
    <t>Những người có liên quan</t>
  </si>
  <si>
    <t>kết quả</t>
  </si>
  <si>
    <t>Lý do xây dựng dự án</t>
  </si>
  <si>
    <t>Event</t>
  </si>
  <si>
    <t>Quyết định</t>
  </si>
  <si>
    <t>Đưa mô hình và những người có liên quan, chức vụ, trách nhiệm và vai trò</t>
  </si>
  <si>
    <t>Các thuộc tính liên quan đến kết quả của dự án</t>
  </si>
  <si>
    <t>Đạo Khấu</t>
  </si>
  <si>
    <t>Châu Lê</t>
  </si>
  <si>
    <t>Khang Huỳnh</t>
  </si>
  <si>
    <t>Famino Nguyễn + Phú Tạ</t>
  </si>
  <si>
    <t>-Liệt kê theo móc thời gian</t>
  </si>
  <si>
    <t>-Dựa vào các events</t>
  </si>
  <si>
    <t>-chia theo giai đoạn</t>
  </si>
  <si>
    <t>-trong từng giai đoạn liệt kê theo từng sự kiện và móc thời gian</t>
  </si>
  <si>
    <t>DÀN Ý CHUẨN BỊ BÀI TEAM ASSIGNMENT 1</t>
  </si>
  <si>
    <t>Tài liệu giao khách hàng</t>
  </si>
  <si>
    <t>Detail design</t>
  </si>
  <si>
    <t>Test document</t>
  </si>
  <si>
    <t>Architectural drivers</t>
  </si>
  <si>
    <t>Architectural design</t>
  </si>
  <si>
    <t>user guide</t>
  </si>
  <si>
    <t>Tài liệu nội bộ</t>
  </si>
  <si>
    <t>Requirement plan</t>
  </si>
  <si>
    <t>Project plan</t>
  </si>
  <si>
    <t>Architecture plan</t>
  </si>
  <si>
    <t>Test plan</t>
  </si>
  <si>
    <t>Communication plan</t>
  </si>
  <si>
    <t>measurement plan</t>
  </si>
  <si>
    <t>Risk management plan</t>
  </si>
  <si>
    <t>product backlog</t>
  </si>
  <si>
    <t>sprint backlog</t>
  </si>
  <si>
    <t>test result</t>
  </si>
  <si>
    <t>Acquired products</t>
  </si>
  <si>
    <t>tool</t>
  </si>
  <si>
    <t>team foundation service</t>
  </si>
  <si>
    <t>Eclips</t>
  </si>
  <si>
    <t>SVN</t>
  </si>
  <si>
    <t>MS office 2013</t>
  </si>
  <si>
    <t>Phú</t>
  </si>
  <si>
    <t>Khang</t>
  </si>
  <si>
    <t>Châu</t>
  </si>
  <si>
    <t>Thứ</t>
  </si>
  <si>
    <t>Đạo</t>
  </si>
  <si>
    <t>TA</t>
  </si>
  <si>
    <t>PIID</t>
  </si>
  <si>
    <t>CM guide line</t>
  </si>
  <si>
    <t>CM process</t>
  </si>
  <si>
    <t>hướng dẫn để thực hiện CM plan</t>
  </si>
  <si>
    <t>những thứ cần quản lý (giống file Thứ đã đưa lên SVN)</t>
  </si>
  <si>
    <t>CM plan</t>
  </si>
  <si>
    <t>Áp dụng trực tiếp cho dự án của mình</t>
  </si>
  <si>
    <t>Châu + Thái Anh</t>
  </si>
  <si>
    <t>Thứ + Đạo</t>
  </si>
  <si>
    <t>Khang + Phú</t>
  </si>
  <si>
    <t>Cả nhóm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</si>
</sst>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5" formatCode="00000"/>
  </numFmts>
  <fonts count="15" x14ac:knownFonts="1">
    <font>
      <sz val="10"/>
      <name val="Arial"/>
    </font>
    <font>
      <sz val="8"/>
      <name val="Arial"/>
      <family val="2"/>
    </font>
    <font>
      <b/>
      <sz val="10"/>
      <name val="Arial"/>
      <family val="2"/>
    </font>
    <font>
      <u/>
      <sz val="10"/>
      <color indexed="12"/>
      <name val="Arial"/>
      <family val="2"/>
    </font>
    <font>
      <b/>
      <sz val="12"/>
      <color indexed="12"/>
      <name val="Arial"/>
      <family val="2"/>
    </font>
    <font>
      <b/>
      <sz val="18"/>
      <color indexed="18"/>
      <name val="Arial"/>
      <family val="2"/>
    </font>
    <font>
      <sz val="12"/>
      <name val="Times New Roman"/>
      <family val="1"/>
    </font>
    <font>
      <b/>
      <sz val="11"/>
      <name val="Arial"/>
      <family val="2"/>
    </font>
    <font>
      <sz val="10"/>
      <name val="Arial"/>
      <family val="2"/>
    </font>
    <font>
      <u/>
      <sz val="10"/>
      <color indexed="12"/>
      <name val="Arial"/>
      <family val="2"/>
    </font>
    <font>
      <b/>
      <sz val="12"/>
      <name val="Arial"/>
      <family val="2"/>
    </font>
    <font>
      <b/>
      <sz val="12"/>
      <color rgb="FFFF0000"/>
      <name val="Arial"/>
      <family val="2"/>
    </font>
    <font>
      <sz val="10"/>
      <color rgb="FFFF0000"/>
      <name val="Arial"/>
      <family val="2"/>
    </font>
    <font>
      <sz val="10"/>
      <color theme="1"/>
      <name val="Arial"/>
      <family val="2"/>
    </font>
    <font>
      <sz val="11"/>
      <name val="Arial"/>
      <family val="2"/>
    </font>
  </fonts>
  <fills count="16">
    <fill>
      <patternFill patternType="none"/>
    </fill>
    <fill>
      <patternFill patternType="gray125"/>
    </fill>
    <fill>
      <patternFill patternType="solid">
        <fgColor indexed="9"/>
        <bgColor indexed="64"/>
      </patternFill>
    </fill>
    <fill>
      <patternFill patternType="solid">
        <fgColor indexed="42"/>
        <bgColor indexed="27"/>
      </patternFill>
    </fill>
    <fill>
      <patternFill patternType="solid">
        <fgColor indexed="42"/>
        <bgColor indexed="64"/>
      </patternFill>
    </fill>
    <fill>
      <patternFill patternType="solid">
        <fgColor indexed="27"/>
        <bgColor indexed="41"/>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5" tint="-0.249977111117893"/>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9" tint="0.59999389629810485"/>
        <bgColor indexed="64"/>
      </patternFill>
    </fill>
  </fills>
  <borders count="18">
    <border>
      <left/>
      <right/>
      <top/>
      <bottom/>
      <diagonal/>
    </border>
    <border>
      <left/>
      <right/>
      <top/>
      <bottom style="medium">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diagonal/>
    </border>
    <border>
      <left style="thin">
        <color indexed="8"/>
      </left>
      <right style="medium">
        <color indexed="8"/>
      </right>
      <top style="thin">
        <color indexed="8"/>
      </top>
      <bottom style="medium">
        <color indexed="8"/>
      </bottom>
      <diagonal/>
    </border>
    <border>
      <left/>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150">
    <xf numFmtId="0" fontId="0" fillId="0" borderId="0" xfId="0"/>
    <xf numFmtId="0" fontId="0" fillId="2" borderId="0" xfId="0" applyFill="1"/>
    <xf numFmtId="0" fontId="0" fillId="2" borderId="0" xfId="0" applyFill="1" applyAlignment="1">
      <alignment horizontal="left"/>
    </xf>
    <xf numFmtId="0" fontId="3" fillId="2" borderId="0" xfId="1" applyFill="1" applyAlignment="1" applyProtection="1"/>
    <xf numFmtId="0" fontId="2" fillId="2" borderId="0" xfId="0" applyFont="1" applyFill="1"/>
    <xf numFmtId="0" fontId="0" fillId="0" borderId="0" xfId="0" applyAlignment="1">
      <alignment wrapText="1"/>
    </xf>
    <xf numFmtId="0" fontId="0" fillId="0" borderId="0" xfId="0" applyFill="1"/>
    <xf numFmtId="0" fontId="0" fillId="0" borderId="1" xfId="0" applyBorder="1"/>
    <xf numFmtId="0" fontId="6" fillId="0" borderId="0" xfId="0" applyFont="1" applyBorder="1" applyAlignment="1">
      <alignment vertical="center" wrapText="1"/>
    </xf>
    <xf numFmtId="0" fontId="2" fillId="0" borderId="0" xfId="0" applyFont="1" applyBorder="1" applyAlignment="1">
      <alignment vertical="center" wrapText="1"/>
    </xf>
    <xf numFmtId="0" fontId="7" fillId="0" borderId="0" xfId="0" applyFont="1" applyBorder="1" applyAlignment="1">
      <alignment horizontal="right"/>
    </xf>
    <xf numFmtId="0" fontId="2" fillId="0" borderId="0" xfId="0" applyFont="1" applyBorder="1" applyAlignment="1">
      <alignment horizontal="right"/>
    </xf>
    <xf numFmtId="0" fontId="0" fillId="0" borderId="0" xfId="0" applyFont="1"/>
    <xf numFmtId="0" fontId="2" fillId="3" borderId="2" xfId="0" applyFont="1" applyFill="1" applyBorder="1" applyAlignment="1">
      <alignment vertical="center" wrapText="1"/>
    </xf>
    <xf numFmtId="0" fontId="2" fillId="3" borderId="3" xfId="0" applyFont="1" applyFill="1" applyBorder="1" applyAlignment="1">
      <alignment vertical="center" wrapText="1"/>
    </xf>
    <xf numFmtId="0" fontId="2" fillId="3" borderId="2"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15" fontId="8" fillId="0" borderId="2" xfId="0" applyNumberFormat="1" applyFont="1" applyBorder="1" applyAlignment="1">
      <alignment horizontal="center" wrapText="1"/>
    </xf>
    <xf numFmtId="49" fontId="8" fillId="0" borderId="4" xfId="0" applyNumberFormat="1" applyFont="1" applyBorder="1" applyAlignment="1">
      <alignment horizontal="center" wrapText="1"/>
    </xf>
    <xf numFmtId="15" fontId="8" fillId="0" borderId="6" xfId="0" applyNumberFormat="1" applyFont="1" applyBorder="1" applyAlignment="1">
      <alignment horizontal="center" wrapText="1"/>
    </xf>
    <xf numFmtId="49" fontId="8" fillId="0" borderId="7" xfId="0" applyNumberFormat="1" applyFont="1" applyBorder="1" applyAlignment="1">
      <alignment horizontal="center" wrapText="1"/>
    </xf>
    <xf numFmtId="0" fontId="8" fillId="2" borderId="0" xfId="0" applyFont="1" applyFill="1"/>
    <xf numFmtId="0" fontId="9" fillId="2" borderId="0" xfId="1" applyFont="1" applyFill="1" applyAlignment="1" applyProtection="1"/>
    <xf numFmtId="0" fontId="10" fillId="4" borderId="8" xfId="0" applyFont="1" applyFill="1" applyBorder="1" applyAlignment="1">
      <alignment horizontal="center" wrapText="1"/>
    </xf>
    <xf numFmtId="0" fontId="10" fillId="4" borderId="8" xfId="0" applyFont="1" applyFill="1" applyBorder="1" applyAlignment="1">
      <alignment wrapText="1"/>
    </xf>
    <xf numFmtId="0" fontId="8" fillId="0" borderId="0" xfId="0" applyFont="1"/>
    <xf numFmtId="0" fontId="10" fillId="4" borderId="8" xfId="0" applyFont="1" applyFill="1" applyBorder="1" applyAlignment="1">
      <alignment horizontal="center"/>
    </xf>
    <xf numFmtId="0" fontId="10" fillId="4" borderId="8" xfId="0" applyFont="1" applyFill="1" applyBorder="1"/>
    <xf numFmtId="0" fontId="8" fillId="0" borderId="7" xfId="0" applyFont="1" applyBorder="1" applyAlignment="1">
      <alignment wrapText="1"/>
    </xf>
    <xf numFmtId="0" fontId="0" fillId="0" borderId="9" xfId="0" applyFont="1" applyBorder="1" applyAlignment="1">
      <alignment wrapText="1"/>
    </xf>
    <xf numFmtId="0" fontId="0" fillId="0" borderId="3" xfId="0" applyFont="1" applyBorder="1" applyAlignment="1">
      <alignment horizontal="center" wrapText="1"/>
    </xf>
    <xf numFmtId="0" fontId="8" fillId="0" borderId="5" xfId="0" applyFont="1" applyFill="1" applyBorder="1" applyAlignment="1">
      <alignment horizontal="center" wrapText="1"/>
    </xf>
    <xf numFmtId="0" fontId="8" fillId="0" borderId="10" xfId="0" applyFont="1" applyFill="1" applyBorder="1" applyAlignment="1">
      <alignment horizontal="center" wrapText="1"/>
    </xf>
    <xf numFmtId="0" fontId="0" fillId="0" borderId="11" xfId="0" applyFont="1" applyBorder="1" applyAlignment="1">
      <alignment horizontal="center" wrapText="1"/>
    </xf>
    <xf numFmtId="0" fontId="8" fillId="2" borderId="0" xfId="0" applyFont="1" applyFill="1" applyAlignment="1">
      <alignment horizontal="left"/>
    </xf>
    <xf numFmtId="0" fontId="12" fillId="2" borderId="0" xfId="0" applyNumberFormat="1" applyFont="1" applyFill="1" applyAlignment="1">
      <alignment horizontal="left" vertical="top" wrapText="1"/>
    </xf>
    <xf numFmtId="9" fontId="12" fillId="2" borderId="0" xfId="0" applyNumberFormat="1" applyFont="1" applyFill="1" applyAlignment="1">
      <alignment horizontal="left" vertical="top"/>
    </xf>
    <xf numFmtId="0" fontId="2" fillId="2" borderId="0" xfId="0" applyFont="1" applyFill="1" applyAlignment="1">
      <alignment vertical="top"/>
    </xf>
    <xf numFmtId="0" fontId="8" fillId="2" borderId="0" xfId="0" applyNumberFormat="1" applyFont="1" applyFill="1" applyAlignment="1">
      <alignment horizontal="left" vertical="top" wrapText="1"/>
    </xf>
    <xf numFmtId="0" fontId="8" fillId="2" borderId="0" xfId="0" applyNumberFormat="1" applyFont="1" applyFill="1" applyAlignment="1">
      <alignment horizontal="left" vertical="top"/>
    </xf>
    <xf numFmtId="0" fontId="2" fillId="2" borderId="0" xfId="0" applyFont="1" applyFill="1" applyAlignment="1">
      <alignment horizontal="left"/>
    </xf>
    <xf numFmtId="0" fontId="0" fillId="0" borderId="0" xfId="0" applyAlignment="1">
      <alignment horizontal="left"/>
    </xf>
    <xf numFmtId="0" fontId="8" fillId="0" borderId="8" xfId="0" applyFont="1" applyBorder="1"/>
    <xf numFmtId="0" fontId="14" fillId="0" borderId="8" xfId="0" applyFont="1" applyBorder="1" applyAlignment="1">
      <alignment horizontal="center" vertical="center"/>
    </xf>
    <xf numFmtId="0" fontId="14" fillId="0" borderId="8" xfId="0" applyFont="1" applyBorder="1" applyAlignment="1">
      <alignment vertical="center" wrapText="1"/>
    </xf>
    <xf numFmtId="0" fontId="14" fillId="0" borderId="8" xfId="0" applyFont="1" applyBorder="1"/>
    <xf numFmtId="0" fontId="14" fillId="0" borderId="8" xfId="0" applyFont="1" applyFill="1" applyBorder="1" applyAlignment="1">
      <alignment vertical="center" wrapText="1"/>
    </xf>
    <xf numFmtId="49" fontId="8" fillId="6" borderId="8" xfId="0" applyNumberFormat="1" applyFont="1" applyFill="1" applyBorder="1" applyAlignment="1">
      <alignment vertical="top" wrapText="1"/>
    </xf>
    <xf numFmtId="164" fontId="13" fillId="7" borderId="8" xfId="0" applyNumberFormat="1" applyFont="1" applyFill="1" applyBorder="1" applyAlignment="1">
      <alignment horizontal="center"/>
    </xf>
    <xf numFmtId="49" fontId="8" fillId="7" borderId="8" xfId="0" applyNumberFormat="1" applyFont="1" applyFill="1" applyBorder="1" applyAlignment="1">
      <alignment vertical="top" wrapText="1"/>
    </xf>
    <xf numFmtId="164" fontId="13" fillId="8" borderId="8" xfId="0" applyNumberFormat="1" applyFont="1" applyFill="1" applyBorder="1" applyAlignment="1">
      <alignment horizontal="center"/>
    </xf>
    <xf numFmtId="49" fontId="13" fillId="8" borderId="8" xfId="0" applyNumberFormat="1" applyFont="1" applyFill="1" applyBorder="1" applyAlignment="1">
      <alignment horizontal="center" wrapText="1"/>
    </xf>
    <xf numFmtId="164" fontId="13" fillId="9" borderId="8" xfId="0" applyNumberFormat="1" applyFont="1" applyFill="1" applyBorder="1" applyAlignment="1">
      <alignment horizontal="center"/>
    </xf>
    <xf numFmtId="49" fontId="13" fillId="9" borderId="8" xfId="0" applyNumberFormat="1" applyFont="1" applyFill="1" applyBorder="1" applyAlignment="1">
      <alignment horizontal="center" wrapText="1"/>
    </xf>
    <xf numFmtId="49" fontId="8" fillId="9" borderId="8" xfId="0" applyNumberFormat="1" applyFont="1" applyFill="1" applyBorder="1" applyAlignment="1">
      <alignment vertical="top" wrapText="1"/>
    </xf>
    <xf numFmtId="164" fontId="8" fillId="7" borderId="8" xfId="0" applyNumberFormat="1" applyFont="1" applyFill="1" applyBorder="1" applyAlignment="1">
      <alignment horizontal="center"/>
    </xf>
    <xf numFmtId="49" fontId="8" fillId="9" borderId="8" xfId="0" quotePrefix="1" applyNumberFormat="1" applyFont="1" applyFill="1" applyBorder="1" applyAlignment="1">
      <alignment vertical="top" wrapText="1"/>
    </xf>
    <xf numFmtId="49" fontId="8" fillId="9" borderId="8" xfId="0" applyNumberFormat="1" applyFont="1" applyFill="1" applyBorder="1" applyAlignment="1">
      <alignment vertical="center" wrapText="1"/>
    </xf>
    <xf numFmtId="49" fontId="8" fillId="7" borderId="8" xfId="0" quotePrefix="1" applyNumberFormat="1" applyFont="1" applyFill="1" applyBorder="1" applyAlignment="1">
      <alignment vertical="top" wrapText="1"/>
    </xf>
    <xf numFmtId="49" fontId="8" fillId="6" borderId="8" xfId="0" quotePrefix="1" applyNumberFormat="1" applyFont="1" applyFill="1" applyBorder="1" applyAlignment="1">
      <alignment vertical="top" wrapText="1"/>
    </xf>
    <xf numFmtId="0" fontId="0" fillId="0" borderId="8" xfId="0" applyBorder="1"/>
    <xf numFmtId="0" fontId="0" fillId="0" borderId="8" xfId="0" applyBorder="1" applyAlignment="1">
      <alignment horizontal="left"/>
    </xf>
    <xf numFmtId="0" fontId="11" fillId="4" borderId="8" xfId="0" applyFont="1" applyFill="1" applyBorder="1" applyAlignment="1">
      <alignment wrapText="1"/>
    </xf>
    <xf numFmtId="0" fontId="11" fillId="4" borderId="8" xfId="0" applyFont="1" applyFill="1" applyBorder="1" applyAlignment="1">
      <alignment horizontal="left" wrapText="1"/>
    </xf>
    <xf numFmtId="0" fontId="8" fillId="8" borderId="8" xfId="0" applyFont="1" applyFill="1" applyBorder="1" applyAlignment="1">
      <alignment horizontal="center"/>
    </xf>
    <xf numFmtId="0" fontId="8" fillId="9" borderId="8" xfId="0" applyFont="1" applyFill="1" applyBorder="1" applyAlignment="1">
      <alignment horizontal="center"/>
    </xf>
    <xf numFmtId="0" fontId="8" fillId="9" borderId="8" xfId="0" applyFont="1" applyFill="1" applyBorder="1" applyAlignment="1">
      <alignment horizontal="left" vertical="center" wrapText="1"/>
    </xf>
    <xf numFmtId="165" fontId="8" fillId="9" borderId="8" xfId="0" quotePrefix="1" applyNumberFormat="1" applyFont="1" applyFill="1" applyBorder="1" applyAlignment="1">
      <alignment vertical="top" wrapText="1"/>
    </xf>
    <xf numFmtId="49" fontId="8" fillId="9" borderId="8" xfId="0" quotePrefix="1" applyNumberFormat="1" applyFont="1" applyFill="1" applyBorder="1" applyAlignment="1">
      <alignment vertical="center" wrapText="1"/>
    </xf>
    <xf numFmtId="0" fontId="8" fillId="7" borderId="8" xfId="0" applyFont="1" applyFill="1" applyBorder="1" applyAlignment="1">
      <alignment horizontal="center"/>
    </xf>
    <xf numFmtId="49" fontId="13" fillId="7" borderId="8" xfId="0" applyNumberFormat="1" applyFont="1" applyFill="1" applyBorder="1" applyAlignment="1">
      <alignment horizontal="center" wrapText="1"/>
    </xf>
    <xf numFmtId="49" fontId="8" fillId="7" borderId="8" xfId="0" applyNumberFormat="1" applyFont="1" applyFill="1" applyBorder="1" applyAlignment="1">
      <alignment vertical="center" wrapText="1"/>
    </xf>
    <xf numFmtId="0" fontId="8" fillId="7" borderId="8" xfId="0" applyFont="1" applyFill="1" applyBorder="1" applyAlignment="1">
      <alignment horizontal="left" vertical="center" wrapText="1"/>
    </xf>
    <xf numFmtId="49" fontId="8" fillId="7" borderId="8" xfId="0" applyNumberFormat="1" applyFont="1" applyFill="1" applyBorder="1" applyAlignment="1">
      <alignment horizontal="center" wrapText="1"/>
    </xf>
    <xf numFmtId="0" fontId="8" fillId="10" borderId="8" xfId="0" applyFont="1" applyFill="1" applyBorder="1" applyAlignment="1">
      <alignment horizontal="center"/>
    </xf>
    <xf numFmtId="164" fontId="8" fillId="10" borderId="8" xfId="0" applyNumberFormat="1" applyFont="1" applyFill="1" applyBorder="1" applyAlignment="1">
      <alignment horizontal="center"/>
    </xf>
    <xf numFmtId="49" fontId="8" fillId="10" borderId="8" xfId="0" applyNumberFormat="1" applyFont="1" applyFill="1" applyBorder="1" applyAlignment="1">
      <alignment horizontal="center" wrapText="1"/>
    </xf>
    <xf numFmtId="49" fontId="12" fillId="10" borderId="8" xfId="0" applyNumberFormat="1" applyFont="1" applyFill="1" applyBorder="1" applyAlignment="1">
      <alignment horizontal="center" wrapText="1"/>
    </xf>
    <xf numFmtId="49" fontId="8" fillId="10" borderId="8" xfId="0" applyNumberFormat="1" applyFont="1" applyFill="1" applyBorder="1" applyAlignment="1">
      <alignment vertical="center" wrapText="1"/>
    </xf>
    <xf numFmtId="0" fontId="8" fillId="10" borderId="8" xfId="0" applyFont="1" applyFill="1" applyBorder="1" applyAlignment="1">
      <alignment horizontal="left" vertical="center" wrapText="1"/>
    </xf>
    <xf numFmtId="0" fontId="8" fillId="6" borderId="8" xfId="0" applyFont="1" applyFill="1" applyBorder="1" applyAlignment="1">
      <alignment horizontal="center"/>
    </xf>
    <xf numFmtId="164" fontId="8" fillId="6" borderId="8" xfId="0" applyNumberFormat="1" applyFont="1" applyFill="1" applyBorder="1" applyAlignment="1">
      <alignment horizontal="center"/>
    </xf>
    <xf numFmtId="49" fontId="8" fillId="6" borderId="8" xfId="0" applyNumberFormat="1" applyFont="1" applyFill="1" applyBorder="1" applyAlignment="1">
      <alignment horizontal="center" wrapText="1"/>
    </xf>
    <xf numFmtId="49" fontId="8" fillId="6" borderId="8" xfId="0" applyNumberFormat="1" applyFont="1" applyFill="1" applyBorder="1" applyAlignment="1">
      <alignment vertical="center" wrapText="1"/>
    </xf>
    <xf numFmtId="0" fontId="8" fillId="6" borderId="8" xfId="0" applyFont="1" applyFill="1" applyBorder="1" applyAlignment="1">
      <alignment horizontal="left" vertical="center" wrapText="1"/>
    </xf>
    <xf numFmtId="3" fontId="8" fillId="6" borderId="8" xfId="0" applyNumberFormat="1" applyFont="1" applyFill="1" applyBorder="1" applyAlignment="1">
      <alignment horizontal="center"/>
    </xf>
    <xf numFmtId="0" fontId="8" fillId="6" borderId="8" xfId="0" applyFont="1" applyFill="1" applyBorder="1" applyAlignment="1">
      <alignment horizontal="left"/>
    </xf>
    <xf numFmtId="0" fontId="12" fillId="9" borderId="8" xfId="0" applyFont="1" applyFill="1" applyBorder="1" applyAlignment="1">
      <alignment horizontal="left" vertical="center" wrapText="1"/>
    </xf>
    <xf numFmtId="0" fontId="12" fillId="7" borderId="8" xfId="0" applyFont="1" applyFill="1" applyBorder="1" applyAlignment="1">
      <alignment horizontal="left" vertical="center" wrapText="1"/>
    </xf>
    <xf numFmtId="0" fontId="12" fillId="6" borderId="8" xfId="0" applyFont="1" applyFill="1" applyBorder="1" applyAlignment="1">
      <alignment horizontal="left" vertical="center" wrapText="1"/>
    </xf>
    <xf numFmtId="0" fontId="12" fillId="6" borderId="8" xfId="0" applyFont="1" applyFill="1" applyBorder="1" applyAlignment="1">
      <alignment horizontal="left"/>
    </xf>
    <xf numFmtId="0" fontId="8" fillId="2" borderId="0" xfId="0" applyNumberFormat="1" applyFont="1" applyFill="1" applyAlignment="1">
      <alignment horizontal="left" vertical="top" wrapText="1"/>
    </xf>
    <xf numFmtId="0" fontId="8" fillId="2" borderId="8" xfId="0" applyNumberFormat="1" applyFont="1" applyFill="1" applyBorder="1" applyAlignment="1">
      <alignment horizontal="left" vertical="top" wrapText="1"/>
    </xf>
    <xf numFmtId="9" fontId="8" fillId="2" borderId="8" xfId="0" applyNumberFormat="1" applyFont="1" applyFill="1" applyBorder="1" applyAlignment="1">
      <alignment horizontal="left" vertical="center" wrapText="1"/>
    </xf>
    <xf numFmtId="9" fontId="8" fillId="2" borderId="8" xfId="0" applyNumberFormat="1" applyFont="1" applyFill="1" applyBorder="1" applyAlignment="1">
      <alignment horizontal="left" vertical="top" wrapText="1"/>
    </xf>
    <xf numFmtId="9" fontId="8" fillId="2" borderId="0" xfId="0" applyNumberFormat="1" applyFont="1" applyFill="1" applyAlignment="1">
      <alignment horizontal="left" vertical="top"/>
    </xf>
    <xf numFmtId="3" fontId="8" fillId="10" borderId="8" xfId="0" applyNumberFormat="1" applyFont="1" applyFill="1" applyBorder="1" applyAlignment="1">
      <alignment horizontal="center"/>
    </xf>
    <xf numFmtId="49" fontId="8" fillId="10" borderId="8" xfId="0" applyNumberFormat="1" applyFont="1" applyFill="1" applyBorder="1" applyAlignment="1">
      <alignment vertical="top" wrapText="1"/>
    </xf>
    <xf numFmtId="0" fontId="8" fillId="10" borderId="8" xfId="0" applyFont="1" applyFill="1" applyBorder="1" applyAlignment="1">
      <alignment horizontal="left"/>
    </xf>
    <xf numFmtId="49" fontId="8" fillId="8" borderId="8" xfId="0" applyNumberFormat="1" applyFont="1" applyFill="1" applyBorder="1" applyAlignment="1">
      <alignment horizontal="center" wrapText="1"/>
    </xf>
    <xf numFmtId="49" fontId="8" fillId="9" borderId="8" xfId="0" applyNumberFormat="1" applyFont="1" applyFill="1" applyBorder="1" applyAlignment="1">
      <alignment horizontal="center" wrapText="1"/>
    </xf>
    <xf numFmtId="0" fontId="2" fillId="0" borderId="0" xfId="0" applyFont="1"/>
    <xf numFmtId="0" fontId="8" fillId="0" borderId="0" xfId="0" quotePrefix="1" applyFont="1"/>
    <xf numFmtId="0" fontId="2" fillId="0" borderId="0" xfId="0" applyFont="1" applyAlignment="1">
      <alignment horizontal="center"/>
    </xf>
    <xf numFmtId="0" fontId="0" fillId="10" borderId="0" xfId="0" applyFill="1"/>
    <xf numFmtId="0" fontId="8" fillId="10" borderId="0" xfId="0" applyFont="1" applyFill="1"/>
    <xf numFmtId="0" fontId="0" fillId="11" borderId="0" xfId="0" applyFill="1"/>
    <xf numFmtId="0" fontId="8" fillId="11" borderId="0" xfId="0" applyFont="1" applyFill="1"/>
    <xf numFmtId="0" fontId="0" fillId="12" borderId="0" xfId="0" applyFill="1"/>
    <xf numFmtId="0" fontId="8" fillId="12" borderId="0" xfId="0" applyFont="1" applyFill="1"/>
    <xf numFmtId="0" fontId="0" fillId="13" borderId="0" xfId="0" applyFill="1"/>
    <xf numFmtId="0" fontId="8" fillId="13" borderId="0" xfId="0" applyFont="1" applyFill="1"/>
    <xf numFmtId="0" fontId="0" fillId="14" borderId="0" xfId="0" applyFill="1"/>
    <xf numFmtId="0" fontId="8" fillId="14" borderId="0" xfId="0" applyFont="1" applyFill="1"/>
    <xf numFmtId="0" fontId="0" fillId="15" borderId="0" xfId="0" applyFill="1"/>
    <xf numFmtId="0" fontId="8" fillId="15" borderId="0" xfId="0" applyFont="1" applyFill="1"/>
    <xf numFmtId="0" fontId="4" fillId="0" borderId="1" xfId="0" applyFont="1" applyBorder="1" applyAlignment="1">
      <alignment horizontal="right" vertical="center" wrapText="1"/>
    </xf>
    <xf numFmtId="0" fontId="5" fillId="5" borderId="12" xfId="0" applyFont="1" applyFill="1" applyBorder="1" applyAlignment="1">
      <alignment horizontal="right" vertical="center" wrapText="1"/>
    </xf>
    <xf numFmtId="0" fontId="7" fillId="3" borderId="13" xfId="0" applyFont="1" applyFill="1" applyBorder="1" applyAlignment="1">
      <alignment horizontal="center" vertical="center" wrapText="1"/>
    </xf>
    <xf numFmtId="0" fontId="8" fillId="0" borderId="5" xfId="0" applyFont="1" applyBorder="1" applyAlignment="1">
      <alignment horizontal="left" vertical="center" wrapText="1"/>
    </xf>
    <xf numFmtId="0" fontId="2" fillId="3" borderId="14" xfId="0" applyFont="1" applyFill="1" applyBorder="1" applyAlignment="1">
      <alignment horizontal="center"/>
    </xf>
    <xf numFmtId="0" fontId="8" fillId="0" borderId="11" xfId="0" applyFont="1" applyBorder="1" applyAlignment="1">
      <alignment horizontal="left" vertical="center" wrapText="1"/>
    </xf>
    <xf numFmtId="15" fontId="8" fillId="0" borderId="5" xfId="0" applyNumberFormat="1" applyFont="1" applyBorder="1" applyAlignment="1">
      <alignment horizontal="left" vertical="center" wrapText="1"/>
    </xf>
    <xf numFmtId="0" fontId="8" fillId="2" borderId="0" xfId="0" applyNumberFormat="1" applyFont="1" applyFill="1" applyAlignment="1">
      <alignment horizontal="left" vertical="top" wrapText="1"/>
    </xf>
    <xf numFmtId="0" fontId="2" fillId="7" borderId="8" xfId="0" applyFont="1" applyFill="1" applyBorder="1" applyAlignment="1">
      <alignment horizontal="center" vertical="center"/>
    </xf>
    <xf numFmtId="0" fontId="2" fillId="7" borderId="15" xfId="0" applyFont="1" applyFill="1" applyBorder="1" applyAlignment="1">
      <alignment horizontal="center" vertical="center" wrapText="1"/>
    </xf>
    <xf numFmtId="0" fontId="2" fillId="7" borderId="16" xfId="0" applyFont="1" applyFill="1" applyBorder="1" applyAlignment="1">
      <alignment horizontal="center" vertical="center" wrapText="1"/>
    </xf>
    <xf numFmtId="0" fontId="2" fillId="7" borderId="17" xfId="0" applyFont="1" applyFill="1" applyBorder="1" applyAlignment="1">
      <alignment horizontal="center" vertical="center" wrapText="1"/>
    </xf>
    <xf numFmtId="0" fontId="2" fillId="6" borderId="8" xfId="0" applyFont="1" applyFill="1" applyBorder="1" applyAlignment="1">
      <alignment horizontal="center" vertical="center"/>
    </xf>
    <xf numFmtId="0" fontId="2" fillId="8" borderId="8" xfId="0" applyFont="1" applyFill="1" applyBorder="1" applyAlignment="1">
      <alignment horizontal="center" vertical="center"/>
    </xf>
    <xf numFmtId="0" fontId="2" fillId="9" borderId="8" xfId="0" applyFont="1" applyFill="1" applyBorder="1" applyAlignment="1">
      <alignment horizontal="center" vertical="center"/>
    </xf>
    <xf numFmtId="0" fontId="8" fillId="8" borderId="8" xfId="0" applyFont="1" applyFill="1" applyBorder="1" applyAlignment="1">
      <alignment horizontal="left" vertical="center" wrapText="1"/>
    </xf>
    <xf numFmtId="49" fontId="13" fillId="8" borderId="8" xfId="0" applyNumberFormat="1" applyFont="1" applyFill="1" applyBorder="1" applyAlignment="1">
      <alignment horizontal="left" vertical="center" wrapText="1"/>
    </xf>
    <xf numFmtId="49" fontId="2" fillId="8" borderId="8" xfId="0" applyNumberFormat="1" applyFont="1" applyFill="1" applyBorder="1" applyAlignment="1">
      <alignment horizontal="left" vertical="center" wrapText="1"/>
    </xf>
    <xf numFmtId="49" fontId="2" fillId="9" borderId="8" xfId="0" applyNumberFormat="1" applyFont="1" applyFill="1" applyBorder="1" applyAlignment="1">
      <alignment horizontal="left" vertical="center" wrapText="1"/>
    </xf>
    <xf numFmtId="49" fontId="2" fillId="7" borderId="8" xfId="0" applyNumberFormat="1" applyFont="1" applyFill="1" applyBorder="1" applyAlignment="1">
      <alignment horizontal="left" vertical="center" wrapText="1"/>
    </xf>
    <xf numFmtId="0" fontId="10" fillId="7" borderId="15" xfId="0" applyFont="1" applyFill="1" applyBorder="1" applyAlignment="1">
      <alignment horizontal="center" vertical="center" textRotation="90"/>
    </xf>
    <xf numFmtId="0" fontId="10" fillId="7" borderId="16" xfId="0" applyFont="1" applyFill="1" applyBorder="1" applyAlignment="1">
      <alignment horizontal="center" vertical="center" textRotation="90"/>
    </xf>
    <xf numFmtId="0" fontId="10" fillId="7" borderId="17" xfId="0" applyFont="1" applyFill="1" applyBorder="1" applyAlignment="1">
      <alignment horizontal="center" vertical="center" textRotation="90"/>
    </xf>
    <xf numFmtId="49" fontId="8" fillId="8" borderId="8" xfId="0" applyNumberFormat="1" applyFont="1" applyFill="1" applyBorder="1" applyAlignment="1">
      <alignment horizontal="left" vertical="center" wrapText="1"/>
    </xf>
    <xf numFmtId="0" fontId="10" fillId="8" borderId="8" xfId="0" applyFont="1" applyFill="1" applyBorder="1" applyAlignment="1">
      <alignment horizontal="center" vertical="center" textRotation="90"/>
    </xf>
    <xf numFmtId="0" fontId="10" fillId="9" borderId="8" xfId="0" applyFont="1" applyFill="1" applyBorder="1" applyAlignment="1">
      <alignment horizontal="center" vertical="center" textRotation="90"/>
    </xf>
    <xf numFmtId="0" fontId="2" fillId="10" borderId="8" xfId="0" applyFont="1" applyFill="1" applyBorder="1" applyAlignment="1">
      <alignment horizontal="center" vertical="center"/>
    </xf>
    <xf numFmtId="49" fontId="2" fillId="10" borderId="8" xfId="0" applyNumberFormat="1" applyFont="1" applyFill="1" applyBorder="1" applyAlignment="1">
      <alignment horizontal="left" vertical="center" wrapText="1"/>
    </xf>
    <xf numFmtId="0" fontId="10" fillId="10" borderId="15" xfId="0" applyFont="1" applyFill="1" applyBorder="1" applyAlignment="1">
      <alignment horizontal="center" vertical="center" textRotation="90"/>
    </xf>
    <xf numFmtId="0" fontId="10" fillId="10" borderId="16" xfId="0" applyFont="1" applyFill="1" applyBorder="1" applyAlignment="1">
      <alignment horizontal="center" vertical="center" textRotation="90"/>
    </xf>
    <xf numFmtId="0" fontId="10" fillId="10" borderId="17" xfId="0" applyFont="1" applyFill="1" applyBorder="1" applyAlignment="1">
      <alignment horizontal="center" vertical="center" textRotation="90"/>
    </xf>
    <xf numFmtId="49" fontId="2" fillId="6" borderId="8" xfId="0" applyNumberFormat="1" applyFont="1" applyFill="1" applyBorder="1" applyAlignment="1">
      <alignment horizontal="left" vertical="center" wrapText="1"/>
    </xf>
    <xf numFmtId="0" fontId="10" fillId="6" borderId="8" xfId="0" applyFont="1" applyFill="1" applyBorder="1" applyAlignment="1">
      <alignment horizontal="center" vertical="center" textRotation="90"/>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57150</xdr:colOff>
      <xdr:row>0</xdr:row>
      <xdr:rowOff>66675</xdr:rowOff>
    </xdr:from>
    <xdr:to>
      <xdr:col>1</xdr:col>
      <xdr:colOff>1266825</xdr:colOff>
      <xdr:row>0</xdr:row>
      <xdr:rowOff>381000</xdr:rowOff>
    </xdr:to>
    <xdr:pic>
      <xdr:nvPicPr>
        <xdr:cNvPr id="2213" name="Picture 12" descr="2_07"/>
        <xdr:cNvPicPr>
          <a:picLocks noChangeAspect="1" noChangeArrowheads="1"/>
        </xdr:cNvPicPr>
      </xdr:nvPicPr>
      <xdr:blipFill>
        <a:blip xmlns:r="http://schemas.openxmlformats.org/officeDocument/2006/relationships" r:embed="rId1"/>
        <a:srcRect/>
        <a:stretch>
          <a:fillRect/>
        </a:stretch>
      </xdr:blipFill>
      <xdr:spPr bwMode="auto">
        <a:xfrm>
          <a:off x="133350" y="66675"/>
          <a:ext cx="1209675" cy="3143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nguyenhuuquoc@vanlanguni.edu.vn" TargetMode="External"/><Relationship Id="rId1" Type="http://schemas.openxmlformats.org/officeDocument/2006/relationships/hyperlink" Target="mailto:todinhhieu@vanlanguni.edu.v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9"/>
  <sheetViews>
    <sheetView workbookViewId="0">
      <selection activeCell="B13" sqref="B13:E14"/>
    </sheetView>
  </sheetViews>
  <sheetFormatPr defaultRowHeight="12.75" x14ac:dyDescent="0.2"/>
  <cols>
    <col min="1" max="1" width="1.140625" customWidth="1"/>
    <col min="2" max="2" width="20.85546875" customWidth="1"/>
    <col min="3" max="3" width="16.85546875" customWidth="1"/>
    <col min="4" max="4" width="43.140625" customWidth="1"/>
    <col min="5" max="5" width="21.42578125" customWidth="1"/>
  </cols>
  <sheetData>
    <row r="1" spans="2:6" ht="38.25" customHeight="1" thickBot="1" x14ac:dyDescent="0.25">
      <c r="B1" s="7"/>
      <c r="C1" s="117" t="s">
        <v>39</v>
      </c>
      <c r="D1" s="117"/>
      <c r="E1" s="117"/>
    </row>
    <row r="2" spans="2:6" ht="30.75" customHeight="1" thickBot="1" x14ac:dyDescent="0.25">
      <c r="B2" s="118" t="s">
        <v>46</v>
      </c>
      <c r="C2" s="118"/>
      <c r="D2" s="118"/>
      <c r="E2" s="118"/>
    </row>
    <row r="3" spans="2:6" ht="16.5" customHeight="1" x14ac:dyDescent="0.25">
      <c r="B3" s="8"/>
      <c r="C3" s="8"/>
      <c r="D3" s="9"/>
      <c r="E3" s="10" t="s">
        <v>188</v>
      </c>
      <c r="F3" s="9"/>
    </row>
    <row r="4" spans="2:6" ht="16.5" customHeight="1" thickBot="1" x14ac:dyDescent="0.25">
      <c r="B4" s="8"/>
      <c r="C4" s="8"/>
      <c r="D4" s="9"/>
      <c r="E4" s="11"/>
      <c r="F4" s="9"/>
    </row>
    <row r="5" spans="2:6" s="12" customFormat="1" ht="18.75" customHeight="1" x14ac:dyDescent="0.2">
      <c r="B5" s="119" t="s">
        <v>32</v>
      </c>
      <c r="C5" s="119"/>
      <c r="D5" s="119"/>
      <c r="E5" s="119"/>
    </row>
    <row r="6" spans="2:6" s="12" customFormat="1" ht="15.75" customHeight="1" x14ac:dyDescent="0.2">
      <c r="B6" s="13" t="s">
        <v>40</v>
      </c>
      <c r="C6" s="120" t="s">
        <v>41</v>
      </c>
      <c r="D6" s="120"/>
      <c r="E6" s="120"/>
    </row>
    <row r="7" spans="2:6" s="12" customFormat="1" ht="14.25" customHeight="1" x14ac:dyDescent="0.2">
      <c r="B7" s="13" t="s">
        <v>33</v>
      </c>
      <c r="C7" s="123">
        <v>41521</v>
      </c>
      <c r="D7" s="120"/>
      <c r="E7" s="120"/>
    </row>
    <row r="8" spans="2:6" s="12" customFormat="1" ht="15" customHeight="1" x14ac:dyDescent="0.2">
      <c r="B8" s="13" t="s">
        <v>34</v>
      </c>
      <c r="C8" s="120" t="s">
        <v>4</v>
      </c>
      <c r="D8" s="120"/>
      <c r="E8" s="120"/>
    </row>
    <row r="9" spans="2:6" s="12" customFormat="1" ht="18" customHeight="1" thickBot="1" x14ac:dyDescent="0.25">
      <c r="B9" s="14" t="s">
        <v>35</v>
      </c>
      <c r="C9" s="122" t="s">
        <v>42</v>
      </c>
      <c r="D9" s="122"/>
      <c r="E9" s="122"/>
    </row>
    <row r="10" spans="2:6" s="12" customFormat="1" ht="13.5" customHeight="1" x14ac:dyDescent="0.2">
      <c r="B10" s="121" t="s">
        <v>36</v>
      </c>
      <c r="C10" s="121"/>
      <c r="D10" s="121"/>
      <c r="E10" s="121"/>
    </row>
    <row r="11" spans="2:6" s="12" customFormat="1" ht="13.5" customHeight="1" x14ac:dyDescent="0.2">
      <c r="B11" s="15" t="s">
        <v>9</v>
      </c>
      <c r="C11" s="16" t="s">
        <v>37</v>
      </c>
      <c r="D11" s="16" t="s">
        <v>7</v>
      </c>
      <c r="E11" s="17" t="s">
        <v>38</v>
      </c>
    </row>
    <row r="12" spans="2:6" s="12" customFormat="1" ht="26.25" customHeight="1" x14ac:dyDescent="0.2">
      <c r="B12" s="18">
        <v>41521</v>
      </c>
      <c r="C12" s="19" t="s">
        <v>115</v>
      </c>
      <c r="D12" s="29" t="s">
        <v>116</v>
      </c>
      <c r="E12" s="32" t="s">
        <v>4</v>
      </c>
    </row>
    <row r="13" spans="2:6" s="12" customFormat="1" x14ac:dyDescent="0.2">
      <c r="B13" s="18"/>
      <c r="C13" s="21"/>
      <c r="D13" s="29"/>
      <c r="E13" s="32"/>
    </row>
    <row r="14" spans="2:6" s="12" customFormat="1" ht="26.25" customHeight="1" x14ac:dyDescent="0.2">
      <c r="B14" s="18"/>
      <c r="C14" s="21"/>
      <c r="D14" s="29"/>
      <c r="E14" s="32"/>
    </row>
    <row r="15" spans="2:6" s="12" customFormat="1" ht="26.25" customHeight="1" x14ac:dyDescent="0.2">
      <c r="B15" s="18"/>
      <c r="C15" s="21"/>
      <c r="D15" s="29"/>
      <c r="E15" s="33"/>
    </row>
    <row r="16" spans="2:6" s="12" customFormat="1" ht="26.25" customHeight="1" x14ac:dyDescent="0.2">
      <c r="B16" s="20"/>
      <c r="C16" s="21"/>
      <c r="D16" s="29"/>
      <c r="E16" s="33"/>
    </row>
    <row r="17" spans="2:5" s="12" customFormat="1" ht="26.25" customHeight="1" x14ac:dyDescent="0.2">
      <c r="B17" s="20"/>
      <c r="C17" s="21"/>
      <c r="D17" s="29"/>
      <c r="E17" s="33"/>
    </row>
    <row r="18" spans="2:5" s="12" customFormat="1" ht="13.5" thickBot="1" x14ac:dyDescent="0.25">
      <c r="B18" s="31"/>
      <c r="C18" s="30"/>
      <c r="D18" s="30"/>
      <c r="E18" s="34"/>
    </row>
    <row r="19" spans="2:5" ht="15.75" x14ac:dyDescent="0.2">
      <c r="B19" s="8"/>
      <c r="C19" s="8"/>
    </row>
  </sheetData>
  <mergeCells count="8">
    <mergeCell ref="C1:E1"/>
    <mergeCell ref="B2:E2"/>
    <mergeCell ref="B5:E5"/>
    <mergeCell ref="C6:E6"/>
    <mergeCell ref="B10:E10"/>
    <mergeCell ref="C9:E9"/>
    <mergeCell ref="C7:E7"/>
    <mergeCell ref="C8:E8"/>
  </mergeCells>
  <phoneticPr fontId="1" type="noConversion"/>
  <pageMargins left="0.75" right="0.75" top="1" bottom="1" header="0.5" footer="0.5"/>
  <pageSetup orientation="portrait"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44"/>
  <sheetViews>
    <sheetView topLeftCell="A13" zoomScale="140" zoomScaleNormal="140" workbookViewId="0">
      <selection activeCell="D10" sqref="D10"/>
    </sheetView>
  </sheetViews>
  <sheetFormatPr defaultRowHeight="12.75" x14ac:dyDescent="0.2"/>
  <cols>
    <col min="1" max="1" width="27.28515625" style="1" customWidth="1"/>
    <col min="2" max="2" width="27.42578125" style="1" customWidth="1"/>
    <col min="3" max="14" width="9.140625" style="1"/>
    <col min="15" max="15" width="8.140625" style="1" customWidth="1"/>
    <col min="16" max="16384" width="9.140625" style="1"/>
  </cols>
  <sheetData>
    <row r="2" spans="1:15" x14ac:dyDescent="0.2">
      <c r="A2" s="38" t="s">
        <v>13</v>
      </c>
      <c r="B2" s="41" t="s">
        <v>47</v>
      </c>
    </row>
    <row r="3" spans="1:15" s="22" customFormat="1" x14ac:dyDescent="0.2">
      <c r="A3" s="38" t="s">
        <v>14</v>
      </c>
      <c r="B3" s="35" t="s">
        <v>189</v>
      </c>
    </row>
    <row r="4" spans="1:15" x14ac:dyDescent="0.2">
      <c r="A4" s="38" t="s">
        <v>15</v>
      </c>
      <c r="B4" s="2" t="s">
        <v>16</v>
      </c>
    </row>
    <row r="5" spans="1:15" s="22" customFormat="1" x14ac:dyDescent="0.2">
      <c r="A5" s="38" t="s">
        <v>20</v>
      </c>
      <c r="B5" s="35" t="s">
        <v>31</v>
      </c>
    </row>
    <row r="6" spans="1:15" s="22" customFormat="1" ht="33" customHeight="1" x14ac:dyDescent="0.2">
      <c r="A6" s="38" t="s">
        <v>17</v>
      </c>
      <c r="B6" s="124" t="s">
        <v>48</v>
      </c>
      <c r="C6" s="124"/>
      <c r="D6" s="124"/>
      <c r="E6" s="124"/>
      <c r="F6" s="124"/>
      <c r="G6" s="124"/>
      <c r="H6" s="124"/>
      <c r="I6" s="124"/>
      <c r="J6" s="124"/>
      <c r="K6" s="124"/>
      <c r="L6" s="124"/>
      <c r="M6" s="124"/>
      <c r="N6" s="124"/>
      <c r="O6" s="124"/>
    </row>
    <row r="7" spans="1:15" ht="96" customHeight="1" x14ac:dyDescent="0.2">
      <c r="A7" s="38" t="s">
        <v>18</v>
      </c>
      <c r="B7" s="124" t="s">
        <v>102</v>
      </c>
      <c r="C7" s="124"/>
      <c r="D7" s="124"/>
      <c r="E7" s="124"/>
      <c r="F7" s="124"/>
      <c r="G7" s="124"/>
      <c r="H7" s="124"/>
      <c r="I7" s="124"/>
      <c r="J7" s="124"/>
      <c r="K7" s="124"/>
      <c r="L7" s="124"/>
      <c r="M7" s="124"/>
      <c r="N7" s="124"/>
      <c r="O7" s="124"/>
    </row>
    <row r="8" spans="1:15" ht="93" customHeight="1" x14ac:dyDescent="0.2">
      <c r="A8" s="38" t="s">
        <v>19</v>
      </c>
      <c r="B8" s="124" t="s">
        <v>103</v>
      </c>
      <c r="C8" s="124"/>
      <c r="D8" s="124"/>
      <c r="E8" s="124"/>
      <c r="F8" s="124"/>
      <c r="G8" s="124"/>
      <c r="H8" s="124"/>
      <c r="I8" s="124"/>
      <c r="J8" s="124"/>
      <c r="K8" s="124"/>
      <c r="L8" s="124"/>
      <c r="M8" s="124"/>
      <c r="N8" s="124"/>
      <c r="O8" s="124"/>
    </row>
    <row r="9" spans="1:15" s="22" customFormat="1" ht="13.5" customHeight="1" x14ac:dyDescent="0.2">
      <c r="A9" s="38" t="s">
        <v>21</v>
      </c>
      <c r="B9" s="39" t="s">
        <v>22</v>
      </c>
      <c r="C9" s="39"/>
      <c r="D9" s="39"/>
      <c r="E9" s="39"/>
      <c r="F9" s="39"/>
      <c r="G9" s="39"/>
      <c r="H9" s="39"/>
      <c r="I9" s="39"/>
      <c r="J9" s="39"/>
      <c r="K9" s="39"/>
      <c r="L9" s="39"/>
      <c r="M9" s="39"/>
      <c r="N9" s="39"/>
      <c r="O9" s="39"/>
    </row>
    <row r="10" spans="1:15" s="22" customFormat="1" x14ac:dyDescent="0.2">
      <c r="A10" s="38" t="s">
        <v>104</v>
      </c>
      <c r="B10" s="93" t="s">
        <v>23</v>
      </c>
      <c r="C10" s="94">
        <v>0.2</v>
      </c>
      <c r="D10" s="40" t="s">
        <v>215</v>
      </c>
      <c r="E10" s="36"/>
      <c r="F10" s="36"/>
      <c r="G10" s="36"/>
      <c r="H10" s="39"/>
      <c r="I10" s="39"/>
      <c r="J10" s="39"/>
      <c r="K10" s="39"/>
      <c r="L10" s="39"/>
      <c r="M10" s="39"/>
      <c r="N10" s="39"/>
      <c r="O10" s="39"/>
    </row>
    <row r="11" spans="1:15" s="22" customFormat="1" x14ac:dyDescent="0.2">
      <c r="A11" s="38"/>
      <c r="B11" s="93" t="s">
        <v>25</v>
      </c>
      <c r="C11" s="95">
        <v>0.2</v>
      </c>
      <c r="D11" s="40" t="s">
        <v>214</v>
      </c>
      <c r="E11" s="36"/>
      <c r="F11" s="36"/>
      <c r="G11" s="36"/>
      <c r="H11" s="39"/>
      <c r="I11" s="39"/>
      <c r="J11" s="39"/>
      <c r="K11" s="39"/>
      <c r="L11" s="39"/>
      <c r="M11" s="39"/>
      <c r="N11" s="39"/>
      <c r="O11" s="39"/>
    </row>
    <row r="12" spans="1:15" s="22" customFormat="1" ht="13.5" customHeight="1" x14ac:dyDescent="0.2">
      <c r="A12" s="38"/>
      <c r="B12" s="93" t="s">
        <v>190</v>
      </c>
      <c r="C12" s="95">
        <v>0.1</v>
      </c>
      <c r="D12" s="40" t="s">
        <v>191</v>
      </c>
      <c r="E12" s="36"/>
      <c r="F12" s="36"/>
      <c r="G12" s="36"/>
      <c r="H12" s="39"/>
      <c r="I12" s="39"/>
      <c r="J12" s="39"/>
      <c r="K12" s="39"/>
      <c r="L12" s="39"/>
      <c r="M12" s="39"/>
      <c r="N12" s="39"/>
      <c r="O12" s="39"/>
    </row>
    <row r="13" spans="1:15" s="22" customFormat="1" x14ac:dyDescent="0.2">
      <c r="A13" s="38"/>
      <c r="B13" s="93" t="s">
        <v>24</v>
      </c>
      <c r="C13" s="95">
        <v>0.25</v>
      </c>
      <c r="D13" s="40" t="s">
        <v>105</v>
      </c>
      <c r="E13" s="36"/>
      <c r="F13" s="36"/>
      <c r="G13" s="36"/>
      <c r="H13" s="39"/>
      <c r="I13" s="39"/>
      <c r="J13" s="39"/>
      <c r="K13" s="39"/>
      <c r="L13" s="39"/>
      <c r="M13" s="39"/>
      <c r="N13" s="39"/>
      <c r="O13" s="39"/>
    </row>
    <row r="14" spans="1:15" s="22" customFormat="1" x14ac:dyDescent="0.2">
      <c r="A14" s="38"/>
      <c r="B14" s="93" t="s">
        <v>26</v>
      </c>
      <c r="C14" s="95">
        <v>0.25</v>
      </c>
      <c r="D14" s="40" t="s">
        <v>195</v>
      </c>
      <c r="E14" s="36"/>
      <c r="F14" s="36"/>
      <c r="G14" s="36"/>
      <c r="H14" s="39"/>
      <c r="I14" s="39"/>
      <c r="J14" s="39"/>
      <c r="K14" s="39"/>
      <c r="L14" s="39"/>
      <c r="M14" s="39"/>
      <c r="N14" s="39"/>
      <c r="O14" s="39"/>
    </row>
    <row r="15" spans="1:15" s="22" customFormat="1" x14ac:dyDescent="0.2">
      <c r="A15" s="38"/>
      <c r="B15" s="92" t="s">
        <v>27</v>
      </c>
      <c r="C15" s="96" t="s">
        <v>44</v>
      </c>
      <c r="D15" s="36"/>
      <c r="E15" s="39"/>
      <c r="F15" s="39"/>
      <c r="G15" s="39"/>
      <c r="H15" s="39"/>
      <c r="I15" s="39"/>
      <c r="J15" s="39"/>
      <c r="K15" s="39"/>
      <c r="L15" s="39"/>
      <c r="M15" s="39"/>
      <c r="N15" s="39"/>
      <c r="O15" s="39"/>
    </row>
    <row r="16" spans="1:15" s="22" customFormat="1" x14ac:dyDescent="0.2">
      <c r="A16" s="38"/>
      <c r="B16" s="36"/>
      <c r="C16" s="37"/>
      <c r="D16" s="36"/>
      <c r="E16" s="39"/>
      <c r="F16" s="39"/>
      <c r="G16" s="39"/>
      <c r="H16" s="39"/>
      <c r="I16" s="39"/>
      <c r="J16" s="39"/>
      <c r="K16" s="39"/>
      <c r="L16" s="39"/>
      <c r="M16" s="39"/>
      <c r="N16" s="39"/>
      <c r="O16" s="39"/>
    </row>
    <row r="17" spans="1:15" s="22" customFormat="1" x14ac:dyDescent="0.2">
      <c r="A17" s="38" t="s">
        <v>106</v>
      </c>
      <c r="B17" s="40" t="s">
        <v>28</v>
      </c>
      <c r="C17" s="39"/>
      <c r="D17" s="39"/>
      <c r="E17" s="39"/>
      <c r="F17" s="39"/>
      <c r="G17" s="39"/>
      <c r="H17" s="39"/>
      <c r="I17" s="39"/>
      <c r="J17" s="39"/>
      <c r="K17" s="39"/>
      <c r="L17" s="39"/>
      <c r="M17" s="39"/>
      <c r="N17" s="39"/>
      <c r="O17" s="39"/>
    </row>
    <row r="18" spans="1:15" x14ac:dyDescent="0.2">
      <c r="A18" s="38" t="s">
        <v>107</v>
      </c>
      <c r="B18" s="22" t="s">
        <v>11</v>
      </c>
      <c r="C18" s="3" t="s">
        <v>12</v>
      </c>
      <c r="E18" s="3"/>
    </row>
    <row r="19" spans="1:15" x14ac:dyDescent="0.2">
      <c r="A19" s="38"/>
      <c r="B19" s="22" t="s">
        <v>124</v>
      </c>
      <c r="C19" s="3" t="s">
        <v>125</v>
      </c>
      <c r="E19" s="23"/>
    </row>
    <row r="20" spans="1:15" x14ac:dyDescent="0.2">
      <c r="A20" s="38" t="s">
        <v>108</v>
      </c>
      <c r="B20" s="3" t="s">
        <v>29</v>
      </c>
    </row>
    <row r="21" spans="1:15" x14ac:dyDescent="0.2">
      <c r="A21" s="4"/>
    </row>
    <row r="22" spans="1:15" x14ac:dyDescent="0.2">
      <c r="A22" s="4"/>
    </row>
    <row r="23" spans="1:15" x14ac:dyDescent="0.2">
      <c r="A23" s="4"/>
    </row>
    <row r="24" spans="1:15" x14ac:dyDescent="0.2">
      <c r="A24" s="4"/>
    </row>
    <row r="25" spans="1:15" x14ac:dyDescent="0.2">
      <c r="A25" s="4"/>
    </row>
    <row r="26" spans="1:15" x14ac:dyDescent="0.2">
      <c r="A26" s="4"/>
    </row>
    <row r="27" spans="1:15" x14ac:dyDescent="0.2">
      <c r="A27" s="4"/>
    </row>
    <row r="28" spans="1:15" x14ac:dyDescent="0.2">
      <c r="A28" s="4"/>
    </row>
    <row r="29" spans="1:15" x14ac:dyDescent="0.2">
      <c r="A29" s="4"/>
    </row>
    <row r="30" spans="1:15" x14ac:dyDescent="0.2">
      <c r="A30" s="4"/>
    </row>
    <row r="31" spans="1:15" x14ac:dyDescent="0.2">
      <c r="A31" s="4"/>
    </row>
    <row r="32" spans="1:15" x14ac:dyDescent="0.2">
      <c r="A32" s="4"/>
    </row>
    <row r="33" spans="1:1" x14ac:dyDescent="0.2">
      <c r="A33" s="4"/>
    </row>
    <row r="34" spans="1:1" x14ac:dyDescent="0.2">
      <c r="A34" s="4"/>
    </row>
    <row r="35" spans="1:1" x14ac:dyDescent="0.2">
      <c r="A35" s="4"/>
    </row>
    <row r="36" spans="1:1" x14ac:dyDescent="0.2">
      <c r="A36" s="4"/>
    </row>
    <row r="37" spans="1:1" x14ac:dyDescent="0.2">
      <c r="A37" s="4"/>
    </row>
    <row r="38" spans="1:1" x14ac:dyDescent="0.2">
      <c r="A38" s="4"/>
    </row>
    <row r="39" spans="1:1" x14ac:dyDescent="0.2">
      <c r="A39" s="4"/>
    </row>
    <row r="40" spans="1:1" x14ac:dyDescent="0.2">
      <c r="A40" s="4"/>
    </row>
    <row r="41" spans="1:1" x14ac:dyDescent="0.2">
      <c r="A41" s="4"/>
    </row>
    <row r="42" spans="1:1" x14ac:dyDescent="0.2">
      <c r="A42" s="4"/>
    </row>
    <row r="43" spans="1:1" x14ac:dyDescent="0.2">
      <c r="A43" s="4"/>
    </row>
    <row r="44" spans="1:1" x14ac:dyDescent="0.2">
      <c r="A44" s="4"/>
    </row>
  </sheetData>
  <mergeCells count="3">
    <mergeCell ref="B7:O7"/>
    <mergeCell ref="B8:O8"/>
    <mergeCell ref="B6:O6"/>
  </mergeCells>
  <phoneticPr fontId="1" type="noConversion"/>
  <hyperlinks>
    <hyperlink ref="B20" location="'Course Implementation Plan'!A1" display="Course Implementaion Plan"/>
    <hyperlink ref="C18" r:id="rId1"/>
    <hyperlink ref="C19" r:id="rId2"/>
  </hyperlinks>
  <pageMargins left="0.75" right="0.75" top="1" bottom="1" header="0.5" footer="0.5"/>
  <pageSetup orientation="portrait" r:id="rId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topLeftCell="A39" zoomScaleNormal="100" workbookViewId="0">
      <selection activeCell="H43" sqref="H43"/>
    </sheetView>
  </sheetViews>
  <sheetFormatPr defaultRowHeight="12.75" x14ac:dyDescent="0.2"/>
  <cols>
    <col min="1" max="1" width="8.5703125" bestFit="1" customWidth="1"/>
    <col min="2" max="2" width="8.5703125" customWidth="1"/>
    <col min="3" max="3" width="16" style="42" customWidth="1"/>
    <col min="4" max="4" width="12.5703125" bestFit="1" customWidth="1"/>
    <col min="5" max="5" width="12.28515625" customWidth="1"/>
    <col min="6" max="6" width="10.7109375" bestFit="1" customWidth="1"/>
    <col min="7" max="7" width="9" customWidth="1"/>
    <col min="8" max="8" width="43.7109375" customWidth="1"/>
    <col min="9" max="9" width="26.28515625" customWidth="1"/>
    <col min="10" max="10" width="13.7109375" bestFit="1" customWidth="1"/>
  </cols>
  <sheetData>
    <row r="1" spans="1:10" x14ac:dyDescent="0.2">
      <c r="A1" s="61"/>
      <c r="B1" s="61"/>
      <c r="C1" s="62"/>
      <c r="D1" s="61"/>
      <c r="E1" s="61"/>
      <c r="F1" s="61"/>
      <c r="G1" s="61"/>
      <c r="H1" s="61"/>
      <c r="I1" s="61"/>
      <c r="J1" s="61"/>
    </row>
    <row r="2" spans="1:10" s="5" customFormat="1" ht="47.25" x14ac:dyDescent="0.25">
      <c r="A2" s="63" t="s">
        <v>0</v>
      </c>
      <c r="B2" s="63" t="s">
        <v>117</v>
      </c>
      <c r="C2" s="64" t="s">
        <v>5</v>
      </c>
      <c r="D2" s="63" t="s">
        <v>45</v>
      </c>
      <c r="E2" s="63" t="s">
        <v>9</v>
      </c>
      <c r="F2" s="63" t="s">
        <v>10</v>
      </c>
      <c r="G2" s="63" t="s">
        <v>30</v>
      </c>
      <c r="H2" s="63" t="s">
        <v>1</v>
      </c>
      <c r="I2" s="63" t="s">
        <v>43</v>
      </c>
      <c r="J2" s="63" t="s">
        <v>2</v>
      </c>
    </row>
    <row r="3" spans="1:10" ht="50.1" customHeight="1" x14ac:dyDescent="0.2">
      <c r="A3" s="130">
        <v>1</v>
      </c>
      <c r="B3" s="141" t="s">
        <v>118</v>
      </c>
      <c r="C3" s="134" t="s">
        <v>49</v>
      </c>
      <c r="D3" s="65" t="s">
        <v>126</v>
      </c>
      <c r="E3" s="51">
        <v>41526</v>
      </c>
      <c r="F3" s="52" t="s">
        <v>129</v>
      </c>
      <c r="G3" s="100" t="s">
        <v>216</v>
      </c>
      <c r="H3" s="140" t="s">
        <v>186</v>
      </c>
      <c r="I3" s="133"/>
      <c r="J3" s="132" t="s">
        <v>4</v>
      </c>
    </row>
    <row r="4" spans="1:10" ht="50.1" customHeight="1" x14ac:dyDescent="0.2">
      <c r="A4" s="130"/>
      <c r="B4" s="141"/>
      <c r="C4" s="134"/>
      <c r="D4" s="65" t="s">
        <v>127</v>
      </c>
      <c r="E4" s="51">
        <f>E3+2</f>
        <v>41528</v>
      </c>
      <c r="F4" s="52" t="s">
        <v>129</v>
      </c>
      <c r="G4" s="100" t="s">
        <v>216</v>
      </c>
      <c r="H4" s="140"/>
      <c r="I4" s="133"/>
      <c r="J4" s="132"/>
    </row>
    <row r="5" spans="1:10" ht="50.1" customHeight="1" x14ac:dyDescent="0.2">
      <c r="A5" s="130"/>
      <c r="B5" s="141"/>
      <c r="C5" s="134"/>
      <c r="D5" s="65" t="s">
        <v>128</v>
      </c>
      <c r="E5" s="51">
        <f>E4+3</f>
        <v>41531</v>
      </c>
      <c r="F5" s="52" t="s">
        <v>129</v>
      </c>
      <c r="G5" s="100" t="s">
        <v>217</v>
      </c>
      <c r="H5" s="140"/>
      <c r="I5" s="133"/>
      <c r="J5" s="132"/>
    </row>
    <row r="6" spans="1:10" ht="34.5" customHeight="1" x14ac:dyDescent="0.2">
      <c r="A6" s="131">
        <v>2</v>
      </c>
      <c r="B6" s="142" t="s">
        <v>119</v>
      </c>
      <c r="C6" s="135" t="s">
        <v>60</v>
      </c>
      <c r="D6" s="66" t="s">
        <v>144</v>
      </c>
      <c r="E6" s="53">
        <f>E5+2</f>
        <v>41533</v>
      </c>
      <c r="F6" s="54" t="s">
        <v>129</v>
      </c>
      <c r="G6" s="101" t="s">
        <v>216</v>
      </c>
      <c r="H6" s="55" t="s">
        <v>132</v>
      </c>
      <c r="I6" s="58"/>
      <c r="J6" s="67" t="s">
        <v>4</v>
      </c>
    </row>
    <row r="7" spans="1:10" ht="52.5" customHeight="1" x14ac:dyDescent="0.2">
      <c r="A7" s="131"/>
      <c r="B7" s="142"/>
      <c r="C7" s="135"/>
      <c r="D7" s="66" t="s">
        <v>145</v>
      </c>
      <c r="E7" s="53">
        <f>E6+2</f>
        <v>41535</v>
      </c>
      <c r="F7" s="54" t="s">
        <v>129</v>
      </c>
      <c r="G7" s="101" t="s">
        <v>216</v>
      </c>
      <c r="H7" s="57" t="s">
        <v>201</v>
      </c>
      <c r="I7" s="58" t="s">
        <v>130</v>
      </c>
      <c r="J7" s="67" t="s">
        <v>4</v>
      </c>
    </row>
    <row r="8" spans="1:10" ht="140.25" x14ac:dyDescent="0.2">
      <c r="A8" s="131"/>
      <c r="B8" s="142"/>
      <c r="C8" s="135"/>
      <c r="D8" s="66" t="s">
        <v>146</v>
      </c>
      <c r="E8" s="53">
        <f>E7+3</f>
        <v>41538</v>
      </c>
      <c r="F8" s="54" t="s">
        <v>129</v>
      </c>
      <c r="G8" s="101" t="s">
        <v>217</v>
      </c>
      <c r="H8" s="68" t="s">
        <v>133</v>
      </c>
      <c r="I8" s="58" t="s">
        <v>131</v>
      </c>
      <c r="J8" s="67" t="s">
        <v>4</v>
      </c>
    </row>
    <row r="9" spans="1:10" ht="51" x14ac:dyDescent="0.2">
      <c r="A9" s="131">
        <v>3</v>
      </c>
      <c r="B9" s="142"/>
      <c r="C9" s="135" t="s">
        <v>61</v>
      </c>
      <c r="D9" s="66" t="s">
        <v>147</v>
      </c>
      <c r="E9" s="53">
        <f>E8+2</f>
        <v>41540</v>
      </c>
      <c r="F9" s="54" t="s">
        <v>129</v>
      </c>
      <c r="G9" s="101" t="s">
        <v>216</v>
      </c>
      <c r="H9" s="69" t="s">
        <v>136</v>
      </c>
      <c r="I9" s="58"/>
      <c r="J9" s="67" t="s">
        <v>4</v>
      </c>
    </row>
    <row r="10" spans="1:10" ht="81" customHeight="1" x14ac:dyDescent="0.2">
      <c r="A10" s="131"/>
      <c r="B10" s="142"/>
      <c r="C10" s="135"/>
      <c r="D10" s="66" t="s">
        <v>148</v>
      </c>
      <c r="E10" s="53">
        <f>E9+2</f>
        <v>41542</v>
      </c>
      <c r="F10" s="54" t="s">
        <v>129</v>
      </c>
      <c r="G10" s="101" t="s">
        <v>216</v>
      </c>
      <c r="H10" s="55" t="s">
        <v>134</v>
      </c>
      <c r="I10" s="58" t="s">
        <v>187</v>
      </c>
      <c r="J10" s="67" t="s">
        <v>4</v>
      </c>
    </row>
    <row r="11" spans="1:10" ht="86.25" customHeight="1" x14ac:dyDescent="0.2">
      <c r="A11" s="131"/>
      <c r="B11" s="142"/>
      <c r="C11" s="135"/>
      <c r="D11" s="66" t="s">
        <v>149</v>
      </c>
      <c r="E11" s="53">
        <f>E10+3</f>
        <v>41545</v>
      </c>
      <c r="F11" s="54" t="s">
        <v>129</v>
      </c>
      <c r="G11" s="101" t="s">
        <v>217</v>
      </c>
      <c r="H11" s="69" t="s">
        <v>135</v>
      </c>
      <c r="I11" s="58"/>
      <c r="J11" s="88" t="s">
        <v>137</v>
      </c>
    </row>
    <row r="12" spans="1:10" ht="51" customHeight="1" x14ac:dyDescent="0.2">
      <c r="A12" s="125">
        <v>4</v>
      </c>
      <c r="B12" s="137" t="s">
        <v>120</v>
      </c>
      <c r="C12" s="136" t="s">
        <v>62</v>
      </c>
      <c r="D12" s="70" t="s">
        <v>150</v>
      </c>
      <c r="E12" s="49">
        <f>E11+2</f>
        <v>41547</v>
      </c>
      <c r="F12" s="71" t="s">
        <v>129</v>
      </c>
      <c r="G12" s="74" t="s">
        <v>216</v>
      </c>
      <c r="H12" s="50" t="s">
        <v>138</v>
      </c>
      <c r="I12" s="72" t="s">
        <v>63</v>
      </c>
      <c r="J12" s="73" t="s">
        <v>4</v>
      </c>
    </row>
    <row r="13" spans="1:10" ht="38.25" x14ac:dyDescent="0.2">
      <c r="A13" s="125"/>
      <c r="B13" s="138"/>
      <c r="C13" s="136"/>
      <c r="D13" s="70" t="s">
        <v>151</v>
      </c>
      <c r="E13" s="49">
        <f>E12+2</f>
        <v>41549</v>
      </c>
      <c r="F13" s="71" t="s">
        <v>129</v>
      </c>
      <c r="G13" s="74" t="s">
        <v>216</v>
      </c>
      <c r="H13" s="50" t="s">
        <v>65</v>
      </c>
      <c r="I13" s="72" t="s">
        <v>64</v>
      </c>
      <c r="J13" s="73" t="s">
        <v>4</v>
      </c>
    </row>
    <row r="14" spans="1:10" ht="63.75" x14ac:dyDescent="0.2">
      <c r="A14" s="125"/>
      <c r="B14" s="138"/>
      <c r="C14" s="136"/>
      <c r="D14" s="70" t="s">
        <v>152</v>
      </c>
      <c r="E14" s="49">
        <f>E13+3</f>
        <v>41552</v>
      </c>
      <c r="F14" s="71" t="s">
        <v>129</v>
      </c>
      <c r="G14" s="74" t="s">
        <v>217</v>
      </c>
      <c r="H14" s="59" t="s">
        <v>139</v>
      </c>
      <c r="I14" s="72"/>
      <c r="J14" s="89" t="s">
        <v>137</v>
      </c>
    </row>
    <row r="15" spans="1:10" ht="30.75" customHeight="1" x14ac:dyDescent="0.2">
      <c r="A15" s="125">
        <v>5</v>
      </c>
      <c r="B15" s="138"/>
      <c r="C15" s="136" t="s">
        <v>55</v>
      </c>
      <c r="D15" s="70" t="s">
        <v>153</v>
      </c>
      <c r="E15" s="56">
        <f>E14+2</f>
        <v>41554</v>
      </c>
      <c r="F15" s="74" t="s">
        <v>129</v>
      </c>
      <c r="G15" s="74" t="s">
        <v>216</v>
      </c>
      <c r="H15" s="50" t="s">
        <v>67</v>
      </c>
      <c r="I15" s="72" t="s">
        <v>66</v>
      </c>
      <c r="J15" s="73" t="s">
        <v>4</v>
      </c>
    </row>
    <row r="16" spans="1:10" ht="39" customHeight="1" x14ac:dyDescent="0.2">
      <c r="A16" s="125"/>
      <c r="B16" s="138"/>
      <c r="C16" s="136"/>
      <c r="D16" s="70" t="s">
        <v>154</v>
      </c>
      <c r="E16" s="56">
        <f>E15+2</f>
        <v>41556</v>
      </c>
      <c r="F16" s="74" t="s">
        <v>129</v>
      </c>
      <c r="G16" s="74" t="s">
        <v>216</v>
      </c>
      <c r="H16" s="50" t="s">
        <v>68</v>
      </c>
      <c r="I16" s="72" t="s">
        <v>69</v>
      </c>
      <c r="J16" s="73"/>
    </row>
    <row r="17" spans="1:10" ht="63.75" x14ac:dyDescent="0.2">
      <c r="A17" s="125"/>
      <c r="B17" s="138"/>
      <c r="C17" s="136"/>
      <c r="D17" s="70" t="s">
        <v>155</v>
      </c>
      <c r="E17" s="56">
        <f>E16+3</f>
        <v>41559</v>
      </c>
      <c r="F17" s="74" t="s">
        <v>129</v>
      </c>
      <c r="G17" s="74" t="s">
        <v>217</v>
      </c>
      <c r="H17" s="59" t="s">
        <v>140</v>
      </c>
      <c r="I17" s="72"/>
      <c r="J17" s="89" t="s">
        <v>137</v>
      </c>
    </row>
    <row r="18" spans="1:10" ht="36" customHeight="1" x14ac:dyDescent="0.2">
      <c r="A18" s="125">
        <v>6</v>
      </c>
      <c r="B18" s="138"/>
      <c r="C18" s="136" t="s">
        <v>54</v>
      </c>
      <c r="D18" s="70" t="s">
        <v>156</v>
      </c>
      <c r="E18" s="56">
        <f>E17+2</f>
        <v>41561</v>
      </c>
      <c r="F18" s="74" t="s">
        <v>129</v>
      </c>
      <c r="G18" s="74" t="s">
        <v>216</v>
      </c>
      <c r="H18" s="50" t="s">
        <v>70</v>
      </c>
      <c r="I18" s="72" t="s">
        <v>71</v>
      </c>
      <c r="J18" s="73" t="s">
        <v>4</v>
      </c>
    </row>
    <row r="19" spans="1:10" ht="42.75" customHeight="1" x14ac:dyDescent="0.2">
      <c r="A19" s="125"/>
      <c r="B19" s="138"/>
      <c r="C19" s="136"/>
      <c r="D19" s="70" t="s">
        <v>157</v>
      </c>
      <c r="E19" s="56">
        <f>E18+2</f>
        <v>41563</v>
      </c>
      <c r="F19" s="74" t="s">
        <v>129</v>
      </c>
      <c r="G19" s="74" t="s">
        <v>216</v>
      </c>
      <c r="H19" s="50" t="s">
        <v>73</v>
      </c>
      <c r="I19" s="72" t="s">
        <v>72</v>
      </c>
      <c r="J19" s="73" t="s">
        <v>4</v>
      </c>
    </row>
    <row r="20" spans="1:10" ht="63.75" x14ac:dyDescent="0.2">
      <c r="A20" s="125"/>
      <c r="B20" s="138"/>
      <c r="C20" s="136"/>
      <c r="D20" s="70" t="s">
        <v>158</v>
      </c>
      <c r="E20" s="56">
        <f>E19+3</f>
        <v>41566</v>
      </c>
      <c r="F20" s="74" t="s">
        <v>129</v>
      </c>
      <c r="G20" s="74" t="s">
        <v>217</v>
      </c>
      <c r="H20" s="59" t="s">
        <v>141</v>
      </c>
      <c r="I20" s="72"/>
      <c r="J20" s="89" t="s">
        <v>137</v>
      </c>
    </row>
    <row r="21" spans="1:10" s="6" customFormat="1" ht="38.25" x14ac:dyDescent="0.2">
      <c r="A21" s="125">
        <v>7</v>
      </c>
      <c r="B21" s="138"/>
      <c r="C21" s="136" t="s">
        <v>53</v>
      </c>
      <c r="D21" s="70" t="s">
        <v>159</v>
      </c>
      <c r="E21" s="56">
        <f>E20+2</f>
        <v>41568</v>
      </c>
      <c r="F21" s="74" t="s">
        <v>129</v>
      </c>
      <c r="G21" s="74" t="s">
        <v>216</v>
      </c>
      <c r="H21" s="59" t="s">
        <v>74</v>
      </c>
      <c r="I21" s="72" t="s">
        <v>75</v>
      </c>
      <c r="J21" s="73" t="s">
        <v>4</v>
      </c>
    </row>
    <row r="22" spans="1:10" ht="38.25" x14ac:dyDescent="0.2">
      <c r="A22" s="125"/>
      <c r="B22" s="138"/>
      <c r="C22" s="136"/>
      <c r="D22" s="70" t="s">
        <v>160</v>
      </c>
      <c r="E22" s="56">
        <f>E21+2</f>
        <v>41570</v>
      </c>
      <c r="F22" s="74" t="s">
        <v>129</v>
      </c>
      <c r="G22" s="74" t="s">
        <v>216</v>
      </c>
      <c r="H22" s="50" t="s">
        <v>77</v>
      </c>
      <c r="I22" s="72" t="s">
        <v>76</v>
      </c>
      <c r="J22" s="73" t="s">
        <v>4</v>
      </c>
    </row>
    <row r="23" spans="1:10" ht="63.75" x14ac:dyDescent="0.2">
      <c r="A23" s="125"/>
      <c r="B23" s="138"/>
      <c r="C23" s="136"/>
      <c r="D23" s="70" t="s">
        <v>161</v>
      </c>
      <c r="E23" s="56">
        <f>E22+3</f>
        <v>41573</v>
      </c>
      <c r="F23" s="74" t="s">
        <v>129</v>
      </c>
      <c r="G23" s="74" t="s">
        <v>217</v>
      </c>
      <c r="H23" s="59" t="s">
        <v>142</v>
      </c>
      <c r="I23" s="72"/>
      <c r="J23" s="89" t="s">
        <v>137</v>
      </c>
    </row>
    <row r="24" spans="1:10" s="6" customFormat="1" ht="38.25" x14ac:dyDescent="0.2">
      <c r="A24" s="125">
        <v>8</v>
      </c>
      <c r="B24" s="138"/>
      <c r="C24" s="136" t="s">
        <v>52</v>
      </c>
      <c r="D24" s="70" t="s">
        <v>162</v>
      </c>
      <c r="E24" s="56">
        <f>E23+2</f>
        <v>41575</v>
      </c>
      <c r="F24" s="74" t="s">
        <v>129</v>
      </c>
      <c r="G24" s="74" t="s">
        <v>216</v>
      </c>
      <c r="H24" s="59" t="s">
        <v>78</v>
      </c>
      <c r="I24" s="72" t="s">
        <v>80</v>
      </c>
      <c r="J24" s="73" t="s">
        <v>4</v>
      </c>
    </row>
    <row r="25" spans="1:10" ht="38.25" x14ac:dyDescent="0.2">
      <c r="A25" s="125"/>
      <c r="B25" s="138"/>
      <c r="C25" s="136"/>
      <c r="D25" s="70" t="s">
        <v>163</v>
      </c>
      <c r="E25" s="56">
        <f>E24+2</f>
        <v>41577</v>
      </c>
      <c r="F25" s="74" t="s">
        <v>129</v>
      </c>
      <c r="G25" s="74" t="s">
        <v>216</v>
      </c>
      <c r="H25" s="50" t="s">
        <v>79</v>
      </c>
      <c r="I25" s="72" t="s">
        <v>81</v>
      </c>
      <c r="J25" s="73" t="s">
        <v>4</v>
      </c>
    </row>
    <row r="26" spans="1:10" s="6" customFormat="1" ht="89.25" x14ac:dyDescent="0.2">
      <c r="A26" s="125"/>
      <c r="B26" s="138"/>
      <c r="C26" s="136"/>
      <c r="D26" s="70" t="s">
        <v>164</v>
      </c>
      <c r="E26" s="56">
        <f>E25+3</f>
        <v>41580</v>
      </c>
      <c r="F26" s="74" t="s">
        <v>129</v>
      </c>
      <c r="G26" s="74" t="s">
        <v>217</v>
      </c>
      <c r="H26" s="59" t="s">
        <v>192</v>
      </c>
      <c r="I26" s="72"/>
      <c r="J26" s="89" t="s">
        <v>137</v>
      </c>
    </row>
    <row r="27" spans="1:10" s="6" customFormat="1" ht="18.75" customHeight="1" x14ac:dyDescent="0.2">
      <c r="A27" s="126" t="s">
        <v>57</v>
      </c>
      <c r="B27" s="138"/>
      <c r="C27" s="136" t="s">
        <v>199</v>
      </c>
      <c r="D27" s="75" t="s">
        <v>165</v>
      </c>
      <c r="E27" s="76">
        <f>E26+2</f>
        <v>41582</v>
      </c>
      <c r="F27" s="77" t="s">
        <v>129</v>
      </c>
      <c r="G27" s="77" t="s">
        <v>216</v>
      </c>
      <c r="H27" s="79" t="s">
        <v>196</v>
      </c>
      <c r="I27" s="79"/>
      <c r="J27" s="80" t="s">
        <v>4</v>
      </c>
    </row>
    <row r="28" spans="1:10" ht="38.25" x14ac:dyDescent="0.2">
      <c r="A28" s="127"/>
      <c r="B28" s="138"/>
      <c r="C28" s="136"/>
      <c r="D28" s="70" t="s">
        <v>166</v>
      </c>
      <c r="E28" s="56">
        <f>E27+2</f>
        <v>41584</v>
      </c>
      <c r="F28" s="74" t="s">
        <v>129</v>
      </c>
      <c r="G28" s="74" t="s">
        <v>216</v>
      </c>
      <c r="H28" s="59" t="s">
        <v>197</v>
      </c>
      <c r="I28" s="72" t="s">
        <v>82</v>
      </c>
      <c r="J28" s="73" t="s">
        <v>4</v>
      </c>
    </row>
    <row r="29" spans="1:10" ht="91.5" customHeight="1" x14ac:dyDescent="0.2">
      <c r="A29" s="128"/>
      <c r="B29" s="139"/>
      <c r="C29" s="136"/>
      <c r="D29" s="70" t="s">
        <v>167</v>
      </c>
      <c r="E29" s="56">
        <f>E28+3</f>
        <v>41587</v>
      </c>
      <c r="F29" s="74" t="s">
        <v>129</v>
      </c>
      <c r="G29" s="74" t="s">
        <v>217</v>
      </c>
      <c r="H29" s="72" t="s">
        <v>200</v>
      </c>
      <c r="I29" s="72"/>
      <c r="J29" s="89" t="s">
        <v>137</v>
      </c>
    </row>
    <row r="30" spans="1:10" ht="38.25" x14ac:dyDescent="0.2">
      <c r="A30" s="129">
        <v>10</v>
      </c>
      <c r="B30" s="149" t="s">
        <v>121</v>
      </c>
      <c r="C30" s="148" t="s">
        <v>51</v>
      </c>
      <c r="D30" s="81" t="s">
        <v>168</v>
      </c>
      <c r="E30" s="82">
        <f>E29+2</f>
        <v>41589</v>
      </c>
      <c r="F30" s="83" t="s">
        <v>129</v>
      </c>
      <c r="G30" s="83" t="s">
        <v>216</v>
      </c>
      <c r="H30" s="48" t="s">
        <v>83</v>
      </c>
      <c r="I30" s="84" t="s">
        <v>85</v>
      </c>
      <c r="J30" s="85" t="s">
        <v>4</v>
      </c>
    </row>
    <row r="31" spans="1:10" ht="38.25" x14ac:dyDescent="0.2">
      <c r="A31" s="129"/>
      <c r="B31" s="149"/>
      <c r="C31" s="148"/>
      <c r="D31" s="81" t="s">
        <v>169</v>
      </c>
      <c r="E31" s="82">
        <f>E30+2</f>
        <v>41591</v>
      </c>
      <c r="F31" s="83" t="s">
        <v>129</v>
      </c>
      <c r="G31" s="83" t="s">
        <v>216</v>
      </c>
      <c r="H31" s="48" t="s">
        <v>84</v>
      </c>
      <c r="I31" s="84"/>
      <c r="J31" s="85" t="s">
        <v>4</v>
      </c>
    </row>
    <row r="32" spans="1:10" ht="51" x14ac:dyDescent="0.2">
      <c r="A32" s="129"/>
      <c r="B32" s="149"/>
      <c r="C32" s="148"/>
      <c r="D32" s="81" t="s">
        <v>170</v>
      </c>
      <c r="E32" s="82">
        <f>E31+3</f>
        <v>41594</v>
      </c>
      <c r="F32" s="83" t="s">
        <v>129</v>
      </c>
      <c r="G32" s="83" t="s">
        <v>217</v>
      </c>
      <c r="H32" s="48" t="s">
        <v>198</v>
      </c>
      <c r="I32" s="84"/>
      <c r="J32" s="90" t="s">
        <v>137</v>
      </c>
    </row>
    <row r="33" spans="1:10" ht="38.25" x14ac:dyDescent="0.2">
      <c r="A33" s="129">
        <v>11</v>
      </c>
      <c r="B33" s="149"/>
      <c r="C33" s="148" t="s">
        <v>59</v>
      </c>
      <c r="D33" s="81" t="s">
        <v>171</v>
      </c>
      <c r="E33" s="82">
        <f>E32+2</f>
        <v>41596</v>
      </c>
      <c r="F33" s="83" t="s">
        <v>129</v>
      </c>
      <c r="G33" s="83" t="s">
        <v>216</v>
      </c>
      <c r="H33" s="48" t="s">
        <v>90</v>
      </c>
      <c r="I33" s="84" t="s">
        <v>86</v>
      </c>
      <c r="J33" s="85" t="s">
        <v>4</v>
      </c>
    </row>
    <row r="34" spans="1:10" ht="38.25" x14ac:dyDescent="0.2">
      <c r="A34" s="129"/>
      <c r="B34" s="149"/>
      <c r="C34" s="148"/>
      <c r="D34" s="81" t="s">
        <v>172</v>
      </c>
      <c r="E34" s="82">
        <f>E33+2</f>
        <v>41598</v>
      </c>
      <c r="F34" s="83" t="s">
        <v>129</v>
      </c>
      <c r="G34" s="83" t="s">
        <v>216</v>
      </c>
      <c r="H34" s="48" t="s">
        <v>87</v>
      </c>
      <c r="I34" s="84"/>
      <c r="J34" s="85" t="s">
        <v>4</v>
      </c>
    </row>
    <row r="35" spans="1:10" ht="51" x14ac:dyDescent="0.2">
      <c r="A35" s="129"/>
      <c r="B35" s="149"/>
      <c r="C35" s="148"/>
      <c r="D35" s="81" t="s">
        <v>173</v>
      </c>
      <c r="E35" s="82">
        <f>E34+3</f>
        <v>41601</v>
      </c>
      <c r="F35" s="83" t="s">
        <v>129</v>
      </c>
      <c r="G35" s="83" t="s">
        <v>217</v>
      </c>
      <c r="H35" s="48" t="s">
        <v>88</v>
      </c>
      <c r="I35" s="84"/>
      <c r="J35" s="90" t="s">
        <v>137</v>
      </c>
    </row>
    <row r="36" spans="1:10" ht="25.5" x14ac:dyDescent="0.2">
      <c r="A36" s="129">
        <v>12</v>
      </c>
      <c r="B36" s="149"/>
      <c r="C36" s="148" t="s">
        <v>58</v>
      </c>
      <c r="D36" s="86" t="s">
        <v>174</v>
      </c>
      <c r="E36" s="82">
        <f>E35+2</f>
        <v>41603</v>
      </c>
      <c r="F36" s="83" t="s">
        <v>129</v>
      </c>
      <c r="G36" s="83" t="s">
        <v>216</v>
      </c>
      <c r="H36" s="48" t="s">
        <v>91</v>
      </c>
      <c r="I36" s="84" t="s">
        <v>89</v>
      </c>
      <c r="J36" s="85" t="s">
        <v>4</v>
      </c>
    </row>
    <row r="37" spans="1:10" ht="38.25" x14ac:dyDescent="0.2">
      <c r="A37" s="129"/>
      <c r="B37" s="149"/>
      <c r="C37" s="148"/>
      <c r="D37" s="86" t="s">
        <v>175</v>
      </c>
      <c r="E37" s="82">
        <f>E36+2</f>
        <v>41605</v>
      </c>
      <c r="F37" s="83" t="s">
        <v>129</v>
      </c>
      <c r="G37" s="83" t="s">
        <v>216</v>
      </c>
      <c r="H37" s="48" t="s">
        <v>100</v>
      </c>
      <c r="I37" s="84"/>
      <c r="J37" s="85" t="s">
        <v>4</v>
      </c>
    </row>
    <row r="38" spans="1:10" ht="51" x14ac:dyDescent="0.2">
      <c r="A38" s="129"/>
      <c r="B38" s="149"/>
      <c r="C38" s="148"/>
      <c r="D38" s="86" t="s">
        <v>176</v>
      </c>
      <c r="E38" s="82">
        <f>E37+3</f>
        <v>41608</v>
      </c>
      <c r="F38" s="83" t="s">
        <v>129</v>
      </c>
      <c r="G38" s="83" t="s">
        <v>217</v>
      </c>
      <c r="H38" s="48" t="s">
        <v>92</v>
      </c>
      <c r="I38" s="84"/>
      <c r="J38" s="90" t="s">
        <v>137</v>
      </c>
    </row>
    <row r="39" spans="1:10" ht="25.5" x14ac:dyDescent="0.2">
      <c r="A39" s="129">
        <v>13</v>
      </c>
      <c r="B39" s="149"/>
      <c r="C39" s="148" t="s">
        <v>122</v>
      </c>
      <c r="D39" s="86" t="s">
        <v>177</v>
      </c>
      <c r="E39" s="82">
        <f>E38+2</f>
        <v>41610</v>
      </c>
      <c r="F39" s="83" t="s">
        <v>129</v>
      </c>
      <c r="G39" s="83" t="s">
        <v>216</v>
      </c>
      <c r="H39" s="48" t="s">
        <v>94</v>
      </c>
      <c r="I39" s="84" t="s">
        <v>93</v>
      </c>
      <c r="J39" s="85" t="s">
        <v>4</v>
      </c>
    </row>
    <row r="40" spans="1:10" ht="51" x14ac:dyDescent="0.2">
      <c r="A40" s="129"/>
      <c r="B40" s="149"/>
      <c r="C40" s="148"/>
      <c r="D40" s="86" t="s">
        <v>178</v>
      </c>
      <c r="E40" s="82">
        <f>E39+2</f>
        <v>41612</v>
      </c>
      <c r="F40" s="83" t="s">
        <v>129</v>
      </c>
      <c r="G40" s="83" t="s">
        <v>216</v>
      </c>
      <c r="H40" s="48" t="s">
        <v>99</v>
      </c>
      <c r="I40" s="84"/>
      <c r="J40" s="85" t="s">
        <v>4</v>
      </c>
    </row>
    <row r="41" spans="1:10" ht="51" x14ac:dyDescent="0.2">
      <c r="A41" s="129"/>
      <c r="B41" s="149"/>
      <c r="C41" s="148"/>
      <c r="D41" s="86" t="s">
        <v>179</v>
      </c>
      <c r="E41" s="82">
        <f>E40+3</f>
        <v>41615</v>
      </c>
      <c r="F41" s="83" t="s">
        <v>129</v>
      </c>
      <c r="G41" s="83" t="s">
        <v>217</v>
      </c>
      <c r="H41" s="48" t="s">
        <v>95</v>
      </c>
      <c r="I41" s="84"/>
      <c r="J41" s="90" t="s">
        <v>137</v>
      </c>
    </row>
    <row r="42" spans="1:10" ht="25.5" x14ac:dyDescent="0.2">
      <c r="A42" s="129">
        <v>14</v>
      </c>
      <c r="B42" s="149"/>
      <c r="C42" s="148" t="s">
        <v>50</v>
      </c>
      <c r="D42" s="86" t="s">
        <v>180</v>
      </c>
      <c r="E42" s="82">
        <f>E41+2</f>
        <v>41617</v>
      </c>
      <c r="F42" s="83" t="s">
        <v>129</v>
      </c>
      <c r="G42" s="83" t="s">
        <v>216</v>
      </c>
      <c r="H42" s="48" t="s">
        <v>97</v>
      </c>
      <c r="I42" s="84" t="s">
        <v>96</v>
      </c>
      <c r="J42" s="87" t="s">
        <v>4</v>
      </c>
    </row>
    <row r="43" spans="1:10" ht="51" x14ac:dyDescent="0.2">
      <c r="A43" s="129"/>
      <c r="B43" s="149"/>
      <c r="C43" s="148"/>
      <c r="D43" s="86" t="s">
        <v>181</v>
      </c>
      <c r="E43" s="82">
        <f>E42+2</f>
        <v>41619</v>
      </c>
      <c r="F43" s="83" t="s">
        <v>129</v>
      </c>
      <c r="G43" s="83" t="s">
        <v>216</v>
      </c>
      <c r="H43" s="48" t="s">
        <v>98</v>
      </c>
      <c r="I43" s="84"/>
      <c r="J43" s="87" t="s">
        <v>4</v>
      </c>
    </row>
    <row r="44" spans="1:10" ht="51" x14ac:dyDescent="0.2">
      <c r="A44" s="129"/>
      <c r="B44" s="149"/>
      <c r="C44" s="148"/>
      <c r="D44" s="86" t="s">
        <v>182</v>
      </c>
      <c r="E44" s="82">
        <f>E43+3</f>
        <v>41622</v>
      </c>
      <c r="F44" s="83" t="s">
        <v>129</v>
      </c>
      <c r="G44" s="83" t="s">
        <v>217</v>
      </c>
      <c r="H44" s="48" t="s">
        <v>110</v>
      </c>
      <c r="I44" s="84"/>
      <c r="J44" s="91" t="s">
        <v>137</v>
      </c>
    </row>
    <row r="45" spans="1:10" ht="38.25" x14ac:dyDescent="0.2">
      <c r="A45" s="129">
        <v>15</v>
      </c>
      <c r="B45" s="149"/>
      <c r="C45" s="148" t="s">
        <v>56</v>
      </c>
      <c r="D45" s="86" t="s">
        <v>183</v>
      </c>
      <c r="E45" s="82">
        <f>E44+2</f>
        <v>41624</v>
      </c>
      <c r="F45" s="83" t="s">
        <v>129</v>
      </c>
      <c r="G45" s="83" t="s">
        <v>216</v>
      </c>
      <c r="H45" s="48" t="s">
        <v>109</v>
      </c>
      <c r="I45" s="84"/>
      <c r="J45" s="87" t="s">
        <v>4</v>
      </c>
    </row>
    <row r="46" spans="1:10" ht="25.5" x14ac:dyDescent="0.2">
      <c r="A46" s="129"/>
      <c r="B46" s="149"/>
      <c r="C46" s="148"/>
      <c r="D46" s="86" t="s">
        <v>184</v>
      </c>
      <c r="E46" s="82">
        <f>E45+2</f>
        <v>41626</v>
      </c>
      <c r="F46" s="83" t="s">
        <v>129</v>
      </c>
      <c r="G46" s="83" t="s">
        <v>216</v>
      </c>
      <c r="H46" s="60" t="s">
        <v>143</v>
      </c>
      <c r="I46" s="84" t="s">
        <v>111</v>
      </c>
      <c r="J46" s="87" t="s">
        <v>4</v>
      </c>
    </row>
    <row r="47" spans="1:10" ht="33.75" customHeight="1" x14ac:dyDescent="0.2">
      <c r="A47" s="129"/>
      <c r="B47" s="149"/>
      <c r="C47" s="148"/>
      <c r="D47" s="86" t="s">
        <v>185</v>
      </c>
      <c r="E47" s="82">
        <f>E46+3</f>
        <v>41629</v>
      </c>
      <c r="F47" s="83" t="s">
        <v>129</v>
      </c>
      <c r="G47" s="83" t="s">
        <v>217</v>
      </c>
      <c r="H47" s="48" t="s">
        <v>101</v>
      </c>
      <c r="I47" s="84"/>
      <c r="J47" s="91" t="s">
        <v>137</v>
      </c>
    </row>
    <row r="48" spans="1:10" x14ac:dyDescent="0.2">
      <c r="A48" s="143">
        <v>16</v>
      </c>
      <c r="B48" s="145" t="s">
        <v>194</v>
      </c>
      <c r="C48" s="144" t="s">
        <v>193</v>
      </c>
      <c r="D48" s="97"/>
      <c r="E48" s="76">
        <v>41634</v>
      </c>
      <c r="F48" s="77"/>
      <c r="G48" s="78"/>
      <c r="H48" s="98" t="s">
        <v>193</v>
      </c>
      <c r="I48" s="79"/>
      <c r="J48" s="99" t="s">
        <v>4</v>
      </c>
    </row>
    <row r="49" spans="1:10" x14ac:dyDescent="0.2">
      <c r="A49" s="143"/>
      <c r="B49" s="146"/>
      <c r="C49" s="144"/>
      <c r="D49" s="97"/>
      <c r="E49" s="76">
        <v>41635</v>
      </c>
      <c r="F49" s="77"/>
      <c r="G49" s="78"/>
      <c r="H49" s="98" t="s">
        <v>193</v>
      </c>
      <c r="I49" s="79"/>
      <c r="J49" s="99" t="s">
        <v>4</v>
      </c>
    </row>
    <row r="50" spans="1:10" x14ac:dyDescent="0.2">
      <c r="A50" s="143"/>
      <c r="B50" s="147"/>
      <c r="C50" s="144"/>
      <c r="D50" s="97"/>
      <c r="E50" s="76">
        <v>41636</v>
      </c>
      <c r="F50" s="77"/>
      <c r="G50" s="78"/>
      <c r="H50" s="98" t="s">
        <v>193</v>
      </c>
      <c r="I50" s="79"/>
      <c r="J50" s="99" t="s">
        <v>4</v>
      </c>
    </row>
  </sheetData>
  <autoFilter ref="A2:J41"/>
  <mergeCells count="40">
    <mergeCell ref="A48:A50"/>
    <mergeCell ref="C48:C50"/>
    <mergeCell ref="B48:B50"/>
    <mergeCell ref="C42:C44"/>
    <mergeCell ref="A45:A47"/>
    <mergeCell ref="C45:C47"/>
    <mergeCell ref="B30:B47"/>
    <mergeCell ref="A42:A44"/>
    <mergeCell ref="A33:A35"/>
    <mergeCell ref="C39:C41"/>
    <mergeCell ref="A39:A41"/>
    <mergeCell ref="C33:C35"/>
    <mergeCell ref="A36:A38"/>
    <mergeCell ref="C30:C32"/>
    <mergeCell ref="C36:C38"/>
    <mergeCell ref="C27:C29"/>
    <mergeCell ref="B12:B29"/>
    <mergeCell ref="H3:H5"/>
    <mergeCell ref="C12:C14"/>
    <mergeCell ref="C15:C17"/>
    <mergeCell ref="C18:C20"/>
    <mergeCell ref="C21:C23"/>
    <mergeCell ref="C24:C26"/>
    <mergeCell ref="B3:B5"/>
    <mergeCell ref="B6:B11"/>
    <mergeCell ref="J3:J5"/>
    <mergeCell ref="I3:I5"/>
    <mergeCell ref="C3:C5"/>
    <mergeCell ref="C6:C8"/>
    <mergeCell ref="C9:C11"/>
    <mergeCell ref="A3:A5"/>
    <mergeCell ref="A6:A8"/>
    <mergeCell ref="A9:A11"/>
    <mergeCell ref="A12:A14"/>
    <mergeCell ref="A15:A17"/>
    <mergeCell ref="A18:A20"/>
    <mergeCell ref="A21:A23"/>
    <mergeCell ref="A24:A26"/>
    <mergeCell ref="A27:A29"/>
    <mergeCell ref="A30:A32"/>
  </mergeCells>
  <phoneticPr fontId="1"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topLeftCell="A9" workbookViewId="0">
      <selection activeCell="B18" sqref="B18"/>
    </sheetView>
  </sheetViews>
  <sheetFormatPr defaultRowHeight="12.75" x14ac:dyDescent="0.2"/>
  <cols>
    <col min="1" max="1" width="15.140625" style="26" bestFit="1" customWidth="1"/>
    <col min="2" max="2" width="65.140625" style="26" customWidth="1"/>
    <col min="3" max="3" width="13.140625" style="26" bestFit="1" customWidth="1"/>
    <col min="4" max="16384" width="9.140625" style="26"/>
  </cols>
  <sheetData>
    <row r="1" spans="1:3" ht="15.75" x14ac:dyDescent="0.25">
      <c r="A1" s="27" t="s">
        <v>6</v>
      </c>
      <c r="B1" s="28" t="s">
        <v>7</v>
      </c>
      <c r="C1" s="28" t="s">
        <v>3</v>
      </c>
    </row>
    <row r="2" spans="1:3" ht="71.25" x14ac:dyDescent="0.2">
      <c r="A2" s="44">
        <v>1</v>
      </c>
      <c r="B2" s="45" t="s">
        <v>202</v>
      </c>
      <c r="C2" s="46"/>
    </row>
    <row r="3" spans="1:3" ht="14.25" x14ac:dyDescent="0.2">
      <c r="A3" s="44">
        <v>2</v>
      </c>
      <c r="B3" s="45" t="s">
        <v>203</v>
      </c>
      <c r="C3" s="46"/>
    </row>
    <row r="4" spans="1:3" ht="57" x14ac:dyDescent="0.2">
      <c r="A4" s="44">
        <v>3</v>
      </c>
      <c r="B4" s="45" t="s">
        <v>204</v>
      </c>
      <c r="C4" s="46"/>
    </row>
    <row r="5" spans="1:3" ht="57" x14ac:dyDescent="0.2">
      <c r="A5" s="44">
        <v>4</v>
      </c>
      <c r="B5" s="45" t="s">
        <v>205</v>
      </c>
      <c r="C5" s="46"/>
    </row>
    <row r="6" spans="1:3" ht="28.5" x14ac:dyDescent="0.2">
      <c r="A6" s="44">
        <v>5</v>
      </c>
      <c r="B6" s="45" t="s">
        <v>206</v>
      </c>
      <c r="C6" s="46"/>
    </row>
    <row r="7" spans="1:3" ht="14.25" x14ac:dyDescent="0.2">
      <c r="A7" s="44">
        <v>6</v>
      </c>
      <c r="B7" s="45" t="s">
        <v>207</v>
      </c>
      <c r="C7" s="46"/>
    </row>
    <row r="8" spans="1:3" ht="57" x14ac:dyDescent="0.2">
      <c r="A8" s="44">
        <v>7</v>
      </c>
      <c r="B8" s="47" t="s">
        <v>208</v>
      </c>
      <c r="C8" s="43"/>
    </row>
    <row r="9" spans="1:3" ht="28.5" x14ac:dyDescent="0.2">
      <c r="A9" s="44">
        <v>8</v>
      </c>
      <c r="B9" s="47" t="s">
        <v>209</v>
      </c>
      <c r="C9" s="43"/>
    </row>
    <row r="10" spans="1:3" ht="28.5" x14ac:dyDescent="0.2">
      <c r="A10" s="44">
        <v>9</v>
      </c>
      <c r="B10" s="47" t="s">
        <v>210</v>
      </c>
      <c r="C10" s="43"/>
    </row>
    <row r="11" spans="1:3" ht="14.25" x14ac:dyDescent="0.2">
      <c r="A11" s="44">
        <v>10</v>
      </c>
      <c r="B11" s="47" t="s">
        <v>211</v>
      </c>
      <c r="C11" s="43"/>
    </row>
    <row r="12" spans="1:3" ht="28.5" x14ac:dyDescent="0.2">
      <c r="A12" s="44">
        <v>11</v>
      </c>
      <c r="B12" s="47" t="s">
        <v>212</v>
      </c>
      <c r="C12" s="43"/>
    </row>
    <row r="13" spans="1:3" ht="14.25" x14ac:dyDescent="0.2">
      <c r="A13" s="44">
        <v>12</v>
      </c>
      <c r="B13" s="47" t="s">
        <v>213</v>
      </c>
      <c r="C13" s="43"/>
    </row>
  </sheetData>
  <phoneticPr fontId="1" type="noConversion"/>
  <pageMargins left="0.75" right="0.75" top="1" bottom="1" header="0.5" footer="0.5"/>
  <pageSetup orientation="portrait" vertic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D17" sqref="D17"/>
    </sheetView>
  </sheetViews>
  <sheetFormatPr defaultRowHeight="12.75" x14ac:dyDescent="0.2"/>
  <cols>
    <col min="1" max="1" width="25.140625" bestFit="1" customWidth="1"/>
    <col min="2" max="2" width="64.28515625" bestFit="1" customWidth="1"/>
    <col min="3" max="3" width="23.140625" bestFit="1" customWidth="1"/>
  </cols>
  <sheetData>
    <row r="1" spans="1:3" x14ac:dyDescent="0.2">
      <c r="B1" s="104" t="s">
        <v>235</v>
      </c>
    </row>
    <row r="3" spans="1:3" x14ac:dyDescent="0.2">
      <c r="A3" s="102" t="s">
        <v>218</v>
      </c>
      <c r="C3" t="s">
        <v>227</v>
      </c>
    </row>
    <row r="4" spans="1:3" x14ac:dyDescent="0.2">
      <c r="B4" t="s">
        <v>222</v>
      </c>
    </row>
    <row r="5" spans="1:3" x14ac:dyDescent="0.2">
      <c r="B5" s="103" t="s">
        <v>233</v>
      </c>
    </row>
    <row r="6" spans="1:3" x14ac:dyDescent="0.2">
      <c r="B6" s="103" t="s">
        <v>234</v>
      </c>
    </row>
    <row r="7" spans="1:3" x14ac:dyDescent="0.2">
      <c r="A7" s="102" t="s">
        <v>219</v>
      </c>
      <c r="B7" s="102"/>
      <c r="C7" s="26" t="s">
        <v>230</v>
      </c>
    </row>
    <row r="8" spans="1:3" x14ac:dyDescent="0.2">
      <c r="B8" t="s">
        <v>223</v>
      </c>
    </row>
    <row r="9" spans="1:3" x14ac:dyDescent="0.2">
      <c r="B9" s="103" t="s">
        <v>231</v>
      </c>
    </row>
    <row r="10" spans="1:3" x14ac:dyDescent="0.2">
      <c r="B10" t="s">
        <v>224</v>
      </c>
    </row>
    <row r="11" spans="1:3" x14ac:dyDescent="0.2">
      <c r="B11" s="103" t="s">
        <v>232</v>
      </c>
    </row>
    <row r="13" spans="1:3" x14ac:dyDescent="0.2">
      <c r="A13" s="102" t="s">
        <v>220</v>
      </c>
      <c r="C13" t="s">
        <v>228</v>
      </c>
    </row>
    <row r="14" spans="1:3" x14ac:dyDescent="0.2">
      <c r="B14" t="s">
        <v>225</v>
      </c>
    </row>
    <row r="15" spans="1:3" x14ac:dyDescent="0.2">
      <c r="A15" s="102" t="s">
        <v>221</v>
      </c>
      <c r="C15" t="s">
        <v>229</v>
      </c>
    </row>
    <row r="16" spans="1:3" x14ac:dyDescent="0.2">
      <c r="B16" t="s">
        <v>226</v>
      </c>
    </row>
    <row r="17" spans="2:2" x14ac:dyDescent="0.2">
      <c r="B17" s="102"/>
    </row>
  </sheetData>
  <pageMargins left="0.7" right="0.7" top="0.75" bottom="0.75" header="0.3" footer="0.3"/>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topLeftCell="A2" zoomScale="140" zoomScaleNormal="140" workbookViewId="0">
      <selection activeCell="B2" sqref="B2"/>
    </sheetView>
  </sheetViews>
  <sheetFormatPr defaultRowHeight="12.75" x14ac:dyDescent="0.2"/>
  <cols>
    <col min="1" max="1" width="16.7109375" style="26" customWidth="1"/>
    <col min="2" max="2" width="54.28515625" style="26" customWidth="1"/>
    <col min="3" max="3" width="14" style="26" customWidth="1"/>
    <col min="4" max="16384" width="9.140625" style="26"/>
  </cols>
  <sheetData>
    <row r="1" spans="1:3" ht="31.5" x14ac:dyDescent="0.25">
      <c r="A1" s="24" t="s">
        <v>8</v>
      </c>
      <c r="B1" s="25" t="s">
        <v>7</v>
      </c>
      <c r="C1" s="25" t="s">
        <v>3</v>
      </c>
    </row>
    <row r="2" spans="1:3" ht="14.25" x14ac:dyDescent="0.2">
      <c r="A2" s="44">
        <v>1</v>
      </c>
      <c r="B2" s="45" t="s">
        <v>112</v>
      </c>
      <c r="C2" s="46"/>
    </row>
    <row r="3" spans="1:3" ht="185.25" x14ac:dyDescent="0.2">
      <c r="A3" s="44">
        <v>2</v>
      </c>
      <c r="B3" s="45" t="s">
        <v>123</v>
      </c>
      <c r="C3" s="46"/>
    </row>
    <row r="4" spans="1:3" ht="14.25" x14ac:dyDescent="0.2">
      <c r="A4" s="44">
        <v>3</v>
      </c>
      <c r="B4" s="45" t="s">
        <v>113</v>
      </c>
      <c r="C4" s="46"/>
    </row>
    <row r="5" spans="1:3" ht="14.25" x14ac:dyDescent="0.2">
      <c r="A5" s="44">
        <v>4</v>
      </c>
      <c r="B5" s="45" t="s">
        <v>114</v>
      </c>
      <c r="C5" s="46"/>
    </row>
  </sheetData>
  <phoneticPr fontId="1" type="noConversion"/>
  <pageMargins left="0.75" right="0.75" top="1" bottom="1" header="0.5" footer="0.5"/>
  <pageSetup orientation="portrait"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E22" sqref="E22"/>
    </sheetView>
  </sheetViews>
  <sheetFormatPr defaultRowHeight="12.75" x14ac:dyDescent="0.2"/>
  <sheetData>
    <row r="1" spans="1:5" x14ac:dyDescent="0.2">
      <c r="A1" s="26" t="s">
        <v>236</v>
      </c>
    </row>
    <row r="2" spans="1:5" x14ac:dyDescent="0.2">
      <c r="A2" s="26"/>
      <c r="B2" s="26" t="s">
        <v>239</v>
      </c>
      <c r="E2" s="106" t="s">
        <v>259</v>
      </c>
    </row>
    <row r="3" spans="1:5" x14ac:dyDescent="0.2">
      <c r="B3" s="26" t="s">
        <v>240</v>
      </c>
      <c r="E3" s="105"/>
    </row>
    <row r="4" spans="1:5" x14ac:dyDescent="0.2">
      <c r="B4" s="26" t="s">
        <v>237</v>
      </c>
      <c r="E4" s="105"/>
    </row>
    <row r="5" spans="1:5" x14ac:dyDescent="0.2">
      <c r="B5" s="26" t="s">
        <v>238</v>
      </c>
      <c r="E5" s="108" t="s">
        <v>260</v>
      </c>
    </row>
    <row r="6" spans="1:5" x14ac:dyDescent="0.2">
      <c r="B6" s="26" t="s">
        <v>241</v>
      </c>
      <c r="E6" s="107"/>
    </row>
    <row r="7" spans="1:5" x14ac:dyDescent="0.2">
      <c r="A7" s="26" t="s">
        <v>242</v>
      </c>
      <c r="E7" s="107"/>
    </row>
    <row r="8" spans="1:5" x14ac:dyDescent="0.2">
      <c r="B8" s="26" t="s">
        <v>243</v>
      </c>
      <c r="E8" s="107"/>
    </row>
    <row r="9" spans="1:5" x14ac:dyDescent="0.2">
      <c r="B9" s="26" t="s">
        <v>244</v>
      </c>
      <c r="E9" s="110" t="s">
        <v>264</v>
      </c>
    </row>
    <row r="10" spans="1:5" x14ac:dyDescent="0.2">
      <c r="B10" s="26" t="s">
        <v>245</v>
      </c>
      <c r="E10" s="109"/>
    </row>
    <row r="11" spans="1:5" x14ac:dyDescent="0.2">
      <c r="B11" s="26" t="s">
        <v>246</v>
      </c>
      <c r="E11" s="109"/>
    </row>
    <row r="12" spans="1:5" x14ac:dyDescent="0.2">
      <c r="B12" s="26" t="s">
        <v>247</v>
      </c>
      <c r="E12" s="112" t="s">
        <v>262</v>
      </c>
    </row>
    <row r="13" spans="1:5" x14ac:dyDescent="0.2">
      <c r="B13" s="26" t="s">
        <v>248</v>
      </c>
      <c r="E13" s="111"/>
    </row>
    <row r="14" spans="1:5" x14ac:dyDescent="0.2">
      <c r="B14" s="26" t="s">
        <v>249</v>
      </c>
      <c r="E14" s="111"/>
    </row>
    <row r="15" spans="1:5" x14ac:dyDescent="0.2">
      <c r="B15" s="26" t="s">
        <v>250</v>
      </c>
      <c r="E15" s="114" t="s">
        <v>261</v>
      </c>
    </row>
    <row r="16" spans="1:5" x14ac:dyDescent="0.2">
      <c r="B16" s="26" t="s">
        <v>251</v>
      </c>
      <c r="E16" s="113"/>
    </row>
    <row r="17" spans="1:5" x14ac:dyDescent="0.2">
      <c r="B17" s="26" t="s">
        <v>252</v>
      </c>
      <c r="E17" s="113"/>
    </row>
    <row r="18" spans="1:5" x14ac:dyDescent="0.2">
      <c r="A18" s="26" t="s">
        <v>253</v>
      </c>
    </row>
    <row r="19" spans="1:5" x14ac:dyDescent="0.2">
      <c r="B19" s="26"/>
    </row>
    <row r="20" spans="1:5" x14ac:dyDescent="0.2">
      <c r="A20" s="26" t="s">
        <v>254</v>
      </c>
      <c r="B20" s="26"/>
    </row>
    <row r="21" spans="1:5" x14ac:dyDescent="0.2">
      <c r="B21" s="26" t="s">
        <v>255</v>
      </c>
      <c r="E21" s="116" t="s">
        <v>263</v>
      </c>
    </row>
    <row r="22" spans="1:5" x14ac:dyDescent="0.2">
      <c r="B22" s="26" t="s">
        <v>256</v>
      </c>
      <c r="E22" s="115"/>
    </row>
    <row r="23" spans="1:5" x14ac:dyDescent="0.2">
      <c r="B23" s="26" t="s">
        <v>257</v>
      </c>
      <c r="E23" s="115"/>
    </row>
    <row r="24" spans="1:5" x14ac:dyDescent="0.2">
      <c r="B24" s="26" t="s">
        <v>258</v>
      </c>
      <c r="E24" s="11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5"/>
  <sheetViews>
    <sheetView tabSelected="1" workbookViewId="0">
      <selection activeCell="I3" sqref="I3"/>
    </sheetView>
  </sheetViews>
  <sheetFormatPr defaultRowHeight="12.75" x14ac:dyDescent="0.2"/>
  <sheetData>
    <row r="2" spans="1:9" x14ac:dyDescent="0.2">
      <c r="A2" s="26" t="s">
        <v>265</v>
      </c>
      <c r="I2" s="26" t="s">
        <v>275</v>
      </c>
    </row>
    <row r="3" spans="1:9" x14ac:dyDescent="0.2">
      <c r="A3" s="26" t="s">
        <v>266</v>
      </c>
      <c r="C3" s="26" t="s">
        <v>268</v>
      </c>
      <c r="I3" s="26" t="s">
        <v>274</v>
      </c>
    </row>
    <row r="4" spans="1:9" x14ac:dyDescent="0.2">
      <c r="A4" s="26" t="s">
        <v>267</v>
      </c>
      <c r="C4" s="26" t="s">
        <v>269</v>
      </c>
      <c r="I4" s="26" t="s">
        <v>273</v>
      </c>
    </row>
    <row r="5" spans="1:9" x14ac:dyDescent="0.2">
      <c r="A5" s="26" t="s">
        <v>270</v>
      </c>
      <c r="C5" s="26" t="s">
        <v>271</v>
      </c>
      <c r="I5" s="26" t="s">
        <v>272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 Page</vt:lpstr>
      <vt:lpstr>Summary</vt:lpstr>
      <vt:lpstr>Course Implementation Plan</vt:lpstr>
      <vt:lpstr>Individual Homework List</vt:lpstr>
      <vt:lpstr>Sheet1</vt:lpstr>
      <vt:lpstr>Team Assignment List</vt:lpstr>
      <vt:lpstr>Phân công 1</vt:lpstr>
      <vt:lpstr>Phân công 2</vt:lpstr>
    </vt:vector>
  </TitlesOfParts>
  <Company>Home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 To</dc:creator>
  <cp:lastModifiedBy>NC</cp:lastModifiedBy>
  <dcterms:created xsi:type="dcterms:W3CDTF">2009-08-15T02:06:37Z</dcterms:created>
  <dcterms:modified xsi:type="dcterms:W3CDTF">2013-12-13T01:17:38Z</dcterms:modified>
</cp:coreProperties>
</file>