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e\Lab_project\git_Indruino\IOT_ESP32\Indruino-Iot-Project\FW\Hau\mem_map_data_trans\"/>
    </mc:Choice>
  </mc:AlternateContent>
  <xr:revisionPtr revIDLastSave="0" documentId="13_ncr:1_{E6B04F41-479C-4609-9B28-CFDE0C4883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ga" sheetId="1" r:id="rId1"/>
    <sheet name="ESP" sheetId="2" r:id="rId2"/>
    <sheet name="file chung" sheetId="3" r:id="rId3"/>
    <sheet name="TOPIC_MQT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2" l="1"/>
  <c r="O17" i="2" s="1"/>
  <c r="O18" i="2" s="1"/>
  <c r="O7" i="2"/>
  <c r="O8" i="2" s="1"/>
  <c r="O9" i="2" s="1"/>
  <c r="O10" i="2" s="1"/>
  <c r="O11" i="2" s="1"/>
  <c r="O12" i="2" s="1"/>
  <c r="O13" i="2" s="1"/>
  <c r="O14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R41" i="1" l="1"/>
  <c r="R42" i="1" s="1"/>
  <c r="R43" i="1" s="1"/>
  <c r="R44" i="1" s="1"/>
  <c r="R46" i="1"/>
  <c r="R47" i="1" s="1"/>
  <c r="R48" i="1" s="1"/>
  <c r="R49" i="1" s="1"/>
  <c r="R51" i="1"/>
  <c r="R52" i="1"/>
  <c r="R53" i="1" s="1"/>
  <c r="R54" i="1" s="1"/>
  <c r="R56" i="1"/>
  <c r="R57" i="1" s="1"/>
  <c r="R58" i="1" s="1"/>
  <c r="R59" i="1" s="1"/>
  <c r="R61" i="1"/>
  <c r="R62" i="1" s="1"/>
  <c r="R63" i="1" s="1"/>
  <c r="R64" i="1" s="1"/>
  <c r="R66" i="1"/>
  <c r="R67" i="1"/>
  <c r="R68" i="1"/>
  <c r="R69" i="1" s="1"/>
  <c r="R71" i="1"/>
  <c r="R72" i="1" s="1"/>
  <c r="R73" i="1" s="1"/>
  <c r="R74" i="1" s="1"/>
  <c r="R76" i="1"/>
  <c r="R77" i="1"/>
  <c r="R78" i="1" s="1"/>
  <c r="R79" i="1" s="1"/>
  <c r="R81" i="1"/>
  <c r="R82" i="1"/>
  <c r="R83" i="1" s="1"/>
  <c r="R84" i="1" s="1"/>
  <c r="R36" i="1"/>
  <c r="R37" i="1" s="1"/>
  <c r="R38" i="1" s="1"/>
  <c r="R39" i="1" s="1"/>
  <c r="T88" i="1"/>
  <c r="B51" i="1"/>
  <c r="N50" i="2" l="1"/>
  <c r="C29" i="3" l="1"/>
  <c r="C13" i="3"/>
  <c r="B51" i="2"/>
  <c r="S4" i="1"/>
  <c r="B6" i="1"/>
  <c r="B20" i="3"/>
  <c r="B6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23" i="1" l="1"/>
  <c r="B31" i="1" s="1"/>
  <c r="B39" i="1" s="1"/>
  <c r="B40" i="1" s="1"/>
  <c r="O6" i="2"/>
  <c r="O15" i="2" s="1"/>
  <c r="O19" i="2" s="1"/>
  <c r="O20" i="2" s="1"/>
  <c r="O21" i="2" s="1"/>
  <c r="O22" i="2" s="1"/>
  <c r="O23" i="2" s="1"/>
  <c r="O31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S5" i="1"/>
  <c r="S6" i="1" s="1"/>
  <c r="S7" i="1" s="1"/>
  <c r="S8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7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B41" i="1"/>
  <c r="B42" i="1" s="1"/>
  <c r="B43" i="1" s="1"/>
  <c r="B44" i="1" s="1"/>
  <c r="B45" i="1" s="1"/>
  <c r="B46" i="1" s="1"/>
  <c r="B47" i="1" s="1"/>
  <c r="B48" i="1" s="1"/>
  <c r="B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G42" i="2" l="1"/>
  <c r="S84" i="1" l="1"/>
  <c r="S85" i="1" s="1"/>
</calcChain>
</file>

<file path=xl/sharedStrings.xml><?xml version="1.0" encoding="utf-8"?>
<sst xmlns="http://schemas.openxmlformats.org/spreadsheetml/2006/main" count="1134" uniqueCount="325">
  <si>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</si>
  <si>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</si>
  <si>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</si>
  <si>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</si>
  <si>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</si>
  <si>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</si>
  <si>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</si>
  <si>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</si>
  <si>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</si>
  <si>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</si>
  <si>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</si>
  <si>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</si>
  <si>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</si>
  <si>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</si>
  <si>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</si>
  <si>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</si>
  <si>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</si>
  <si>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</si>
  <si>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</si>
  <si>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</si>
  <si>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</si>
  <si>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</si>
  <si>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</si>
  <si>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</si>
  <si>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</si>
  <si>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</si>
  <si>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</si>
  <si>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</si>
  <si>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</si>
  <si>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</si>
  <si>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</si>
  <si>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</si>
  <si>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</si>
  <si>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</si>
  <si>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</si>
  <si>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</si>
  <si>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</si>
  <si>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</si>
  <si>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</si>
  <si>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EEPROM ESP</t>
  </si>
  <si>
    <t>modbus RTU reg</t>
  </si>
  <si>
    <t>ModeWifi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</si>
  <si>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</si>
  <si>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</si>
  <si>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</si>
  <si>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</si>
  <si>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</si>
  <si>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</si>
  <si>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</si>
  <si>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</si>
  <si>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</si>
  <si>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</si>
  <si>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</si>
  <si>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</si>
  <si>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</si>
  <si>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</si>
  <si>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</si>
  <si>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</si>
  <si>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</si>
  <si>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</si>
  <si>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</si>
  <si>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</si>
  <si>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</si>
  <si>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</si>
  <si>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</si>
  <si>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</si>
  <si>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</si>
  <si>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</si>
  <si>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</si>
  <si>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</si>
  <si>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</si>
  <si>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</si>
  <si>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</si>
  <si>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</si>
  <si>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</si>
  <si>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</si>
  <si>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</si>
  <si>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</si>
  <si>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</si>
  <si>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</si>
  <si>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</si>
  <si>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</si>
  <si>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</si>
  <si>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</si>
  <si>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</si>
  <si>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</si>
  <si>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</si>
  <si>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</si>
  <si>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</si>
  <si>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</si>
  <si>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</si>
  <si>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</si>
  <si>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</si>
  <si>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</si>
  <si>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</si>
  <si>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</si>
  <si>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</si>
  <si>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</si>
  <si>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</si>
  <si>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</si>
  <si>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</si>
  <si>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</si>
  <si>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</si>
  <si>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</si>
  <si>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</si>
  <si>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</si>
  <si>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</si>
  <si>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</si>
  <si>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</si>
  <si>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</si>
  <si>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</si>
  <si>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</si>
  <si>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</si>
  <si>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</si>
  <si>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</si>
  <si>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</si>
  <si>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</si>
  <si>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</si>
  <si>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</si>
  <si>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</si>
  <si>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</si>
  <si>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</si>
  <si>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</si>
  <si>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</si>
  <si>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</si>
  <si>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</si>
  <si>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</si>
  <si>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</si>
  <si>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</si>
  <si>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</si>
  <si>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</si>
  <si>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</si>
  <si>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</si>
  <si>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</si>
  <si>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</si>
  <si>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</si>
  <si>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</si>
  <si>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</si>
  <si>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</si>
  <si>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</si>
  <si>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</si>
  <si>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</si>
  <si>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</si>
  <si>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</si>
  <si>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</si>
  <si>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</si>
  <si>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</si>
  <si>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</si>
  <si>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</si>
  <si>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</si>
  <si>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</si>
  <si>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</si>
  <si>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</si>
  <si>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</si>
  <si>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</si>
  <si>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</si>
  <si>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</si>
  <si>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</si>
  <si>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</si>
  <si>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</si>
  <si>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</si>
  <si>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</si>
  <si>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</si>
  <si>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</si>
  <si>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</si>
  <si>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</si>
  <si>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</si>
  <si>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</si>
  <si>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</si>
  <si>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</si>
  <si>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</si>
  <si>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</si>
  <si>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</si>
  <si>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</si>
  <si>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</si>
  <si>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/MASTER/STATUS/LWT/(modelNUmber + Idboard)</t>
  </si>
  <si>
    <t>Status system</t>
  </si>
  <si>
    <t>post data-&gt;server</t>
  </si>
  <si>
    <t>/MASTER/POST/SENSOR</t>
  </si>
  <si>
    <t>{</t>
  </si>
  <si>
    <t>"code": "model number+ID_board+ID_S1"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</si>
  <si>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</si>
  <si>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</si>
  <si>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</si>
  <si>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</si>
  <si>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</si>
  <si>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</si>
  <si>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</si>
  <si>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</si>
  <si>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}</t>
  </si>
  <si>
    <t>post data-&gt;client</t>
  </si>
  <si>
    <t>/MASTER/GET/SENSOR</t>
  </si>
  <si>
    <t>"code":"model number+ID_board+ID_S1"</t>
  </si>
  <si>
    <t>server access</t>
  </si>
  <si>
    <t>Baud_S2</t>
  </si>
  <si>
    <t>ID_S2</t>
  </si>
  <si>
    <t>/MASTER/CONFIG</t>
  </si>
  <si>
    <t>Set baud mega truoc khi set esp</t>
  </si>
  <si>
    <t>Giong nhau giua 2 board</t>
  </si>
  <si>
    <t>"Return Delay Time"</t>
  </si>
  <si>
    <t>"Baud_S2"</t>
  </si>
  <si>
    <t>"ID_S2"</t>
  </si>
  <si>
    <t>1-7</t>
  </si>
  <si>
    <t>Load from rom of mega</t>
  </si>
  <si>
    <t>"ID BOARD"</t>
  </si>
  <si>
    <t>MEGA</t>
  </si>
  <si>
    <t>ESP</t>
  </si>
  <si>
    <t>"ModeWifi"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</si>
  <si>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</si>
  <si>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</si>
  <si>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</si>
  <si>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</si>
  <si>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</si>
  <si>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</si>
  <si>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</si>
  <si>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</si>
  <si>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</si>
  <si>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</si>
  <si>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</si>
  <si>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</si>
  <si>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</si>
  <si>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</si>
  <si>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</si>
  <si>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</si>
  <si>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</si>
  <si>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</si>
  <si>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"Year"</t>
  </si>
  <si>
    <t>"Month"</t>
  </si>
  <si>
    <t>"Day"</t>
  </si>
  <si>
    <t>"Day of week"</t>
  </si>
  <si>
    <t>"Hour"</t>
  </si>
  <si>
    <t>"Minute"</t>
  </si>
  <si>
    <t>"Second"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</si>
  <si>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</si>
  <si>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</si>
  <si>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</si>
  <si>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</si>
  <si>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</si>
  <si>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</si>
  <si>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</si>
  <si>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</si>
  <si>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</si>
  <si>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</si>
  <si>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</si>
  <si>
    <t>ADC0</t>
  </si>
  <si>
    <t>ADC1</t>
  </si>
  <si>
    <t>ADC2</t>
  </si>
  <si>
    <t>ADC3</t>
  </si>
  <si>
    <t>ADC4</t>
  </si>
  <si>
    <t>ADC5</t>
  </si>
  <si>
    <t>ADC6</t>
  </si>
  <si>
    <t>ADC7</t>
  </si>
  <si>
    <t>ext data_time</t>
  </si>
  <si>
    <t>Ext data_time</t>
  </si>
  <si>
    <t>ext_data_time</t>
  </si>
  <si>
    <t>ext_data</t>
  </si>
  <si>
    <t>Pack0_hr</t>
  </si>
  <si>
    <t>Pack0_min</t>
  </si>
  <si>
    <t>Pack0_dow</t>
  </si>
  <si>
    <t>Pack0_ext</t>
  </si>
  <si>
    <t>Pack0_FN</t>
  </si>
  <si>
    <t>mWiFi</t>
  </si>
  <si>
    <t>mPrtcol</t>
  </si>
  <si>
    <t>mqtt_server</t>
  </si>
  <si>
    <t>mqtt_user</t>
  </si>
  <si>
    <t>mWifi_IP</t>
  </si>
  <si>
    <t>WiFi_IP</t>
  </si>
  <si>
    <t>WiFi_Gw</t>
  </si>
  <si>
    <t>WiFi_Sub</t>
  </si>
  <si>
    <t>WiFI_User</t>
  </si>
  <si>
    <t>WiFi_Mac</t>
  </si>
  <si>
    <t>WiFi_Pass</t>
  </si>
  <si>
    <t>mqtt_pass</t>
  </si>
  <si>
    <t>mqtt_qos</t>
  </si>
  <si>
    <t>mqtt_port</t>
  </si>
  <si>
    <t>mqtt_topic_lwt</t>
  </si>
  <si>
    <t>mqtt_payload_lwt</t>
  </si>
  <si>
    <t>mqtt_return_lwt</t>
  </si>
  <si>
    <t>udp_ip</t>
  </si>
  <si>
    <t>udp_port</t>
  </si>
  <si>
    <t>tcp_ip</t>
  </si>
  <si>
    <t>tcp_port</t>
  </si>
  <si>
    <t>modTCP_IP</t>
  </si>
  <si>
    <t>modTCP_port</t>
  </si>
  <si>
    <t>ftp_ip</t>
  </si>
  <si>
    <t>ftp_user</t>
  </si>
  <si>
    <t>ftp_pass</t>
  </si>
  <si>
    <t>ftp_port</t>
  </si>
  <si>
    <t>dt_log_mode</t>
  </si>
  <si>
    <t>dt_log_type</t>
  </si>
  <si>
    <t>sv_storage_mod</t>
  </si>
  <si>
    <t>sv_storage_IP</t>
  </si>
  <si>
    <t>sv_storage_user</t>
  </si>
  <si>
    <t>sv_pass_pass</t>
  </si>
  <si>
    <t xml:space="preserve">"Code_func": </t>
  </si>
  <si>
    <t>"OUT_P":</t>
  </si>
  <si>
    <t>"IN_P":</t>
  </si>
  <si>
    <t>"code":"model number+ID_board(ESP)"</t>
  </si>
  <si>
    <t>"code":"ModelNumber+Idboard(ESP)"</t>
  </si>
  <si>
    <t>"St":0</t>
  </si>
  <si>
    <t>"code":"ModelNumber+Idboard"</t>
  </si>
  <si>
    <t>"modelNumberBoardslave":"modelnumberboadslave"</t>
  </si>
  <si>
    <t>"ID":"ID board slave"</t>
  </si>
  <si>
    <t>Cấu trúc chuỗi data JON</t>
  </si>
  <si>
    <t>"modelNumberboardSlave":"modelnumberslave"</t>
  </si>
  <si>
    <t>"id_slave":"id_slave"</t>
  </si>
  <si>
    <t>"code err":"code err"</t>
  </si>
  <si>
    <t>/MASTER/STATUS/SYSTEM/(modelNumber)/(id_board(esp))</t>
  </si>
  <si>
    <t>Các thông số thiết lập cho slave</t>
  </si>
  <si>
    <t>* FUNCTION : 0 - config baud2, id2</t>
  </si>
  <si>
    <t>"baud2": value</t>
  </si>
  <si>
    <t>"id2":value</t>
  </si>
  <si>
    <t>* FUNCTION : 1 - config return time</t>
  </si>
  <si>
    <t xml:space="preserve">"return_time":value </t>
  </si>
  <si>
    <t>"Mode_time"</t>
  </si>
  <si>
    <t>"Function number"</t>
  </si>
  <si>
    <t>* FUNCTION: 2 - config time packet - xem - them - xoa</t>
  </si>
  <si>
    <t>*FUNCTION 0</t>
  </si>
  <si>
    <t>/SLAVE/CONFIG/SET</t>
  </si>
  <si>
    <t>"nameofconfig":"WIFI"</t>
  </si>
  <si>
    <t>*FUNCTION 1</t>
  </si>
  <si>
    <t>"nameofconfig":"MQTT"</t>
  </si>
  <si>
    <t>*FUNCTION 2</t>
  </si>
  <si>
    <t>"code_func":3</t>
  </si>
  <si>
    <t>* FUNCTION 3: read config from 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</si>
</sst>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5" borderId="0" xfId="0" applyFill="1" applyBorder="1"/>
    <xf numFmtId="0" fontId="0" fillId="18" borderId="0" xfId="0" applyFill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5" borderId="0" xfId="0" applyFill="1"/>
    <xf numFmtId="0" fontId="0" fillId="5" borderId="8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2" borderId="10" xfId="0" applyFill="1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0" borderId="6" xfId="0" applyBorder="1"/>
    <xf numFmtId="0" fontId="0" fillId="2" borderId="12" xfId="0" applyFill="1" applyBorder="1"/>
    <xf numFmtId="0" fontId="0" fillId="0" borderId="2" xfId="0" applyBorder="1"/>
    <xf numFmtId="0" fontId="0" fillId="17" borderId="8" xfId="0" applyFill="1" applyBorder="1"/>
    <xf numFmtId="0" fontId="0" fillId="17" borderId="0" xfId="0" applyFill="1" applyBorder="1"/>
    <xf numFmtId="0" fontId="0" fillId="17" borderId="2" xfId="0" applyFill="1" applyBorder="1"/>
    <xf numFmtId="0" fontId="0" fillId="19" borderId="0" xfId="0" applyFill="1"/>
    <xf numFmtId="0" fontId="0" fillId="19" borderId="0" xfId="0" quotePrefix="1" applyFill="1"/>
    <xf numFmtId="0" fontId="0" fillId="17" borderId="10" xfId="0" applyFill="1" applyBorder="1"/>
    <xf numFmtId="0" fontId="0" fillId="0" borderId="11" xfId="0" applyBorder="1"/>
    <xf numFmtId="0" fontId="0" fillId="3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4" borderId="6" xfId="0" applyFill="1" applyBorder="1"/>
    <xf numFmtId="0" fontId="0" fillId="6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12" xfId="0" applyBorder="1"/>
    <xf numFmtId="0" fontId="0" fillId="7" borderId="13" xfId="0" applyFon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643602</xdr:colOff>
      <xdr:row>34</xdr:row>
      <xdr:rowOff>89454</xdr:rowOff>
    </xdr:from>
    <xdr:to>
      <xdr:col>15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11</xdr:col>
      <xdr:colOff>42199</xdr:colOff>
      <xdr:row>0</xdr:row>
      <xdr:rowOff>131590</xdr:rowOff>
    </xdr:from>
    <xdr:to>
      <xdr:col>13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13</xdr:col>
      <xdr:colOff>651095</xdr:colOff>
      <xdr:row>0</xdr:row>
      <xdr:rowOff>131077</xdr:rowOff>
    </xdr:from>
    <xdr:to>
      <xdr:col>15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13</xdr:col>
      <xdr:colOff>662109</xdr:colOff>
      <xdr:row>10</xdr:row>
      <xdr:rowOff>24334</xdr:rowOff>
    </xdr:from>
    <xdr:to>
      <xdr:col>15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690922</xdr:colOff>
      <xdr:row>18</xdr:row>
      <xdr:rowOff>77483</xdr:rowOff>
    </xdr:from>
    <xdr:to>
      <xdr:col>15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</xdr:row>
      <xdr:rowOff>129540</xdr:rowOff>
    </xdr:from>
    <xdr:to>
      <xdr:col>12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618567</xdr:colOff>
      <xdr:row>33</xdr:row>
      <xdr:rowOff>80684</xdr:rowOff>
    </xdr:from>
    <xdr:to>
      <xdr:col>5</xdr:col>
      <xdr:colOff>367556</xdr:colOff>
      <xdr:row>54</xdr:row>
      <xdr:rowOff>26894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99F5C-24A0-42DF-BF16-B53CEE0C670B}"/>
            </a:ext>
          </a:extLst>
        </xdr:cNvPr>
        <xdr:cNvSpPr/>
      </xdr:nvSpPr>
      <xdr:spPr>
        <a:xfrm>
          <a:off x="10676967" y="5997390"/>
          <a:ext cx="2904565" cy="37113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 Config WiFi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mqtt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Config UDP, TCP IP, modbus TCP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FTP.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Server Storage</a:t>
          </a: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</a:p>
      </xdr:txBody>
    </xdr:sp>
    <xdr:clientData/>
  </xdr:twoCellAnchor>
  <xdr:twoCellAnchor>
    <xdr:from>
      <xdr:col>3</xdr:col>
      <xdr:colOff>753035</xdr:colOff>
      <xdr:row>64</xdr:row>
      <xdr:rowOff>89647</xdr:rowOff>
    </xdr:from>
    <xdr:to>
      <xdr:col>4</xdr:col>
      <xdr:colOff>1577340</xdr:colOff>
      <xdr:row>99</xdr:row>
      <xdr:rowOff>117501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AFF62D-6E3B-4EDC-AE3F-063A4DB2645E}"/>
            </a:ext>
          </a:extLst>
        </xdr:cNvPr>
        <xdr:cNvSpPr/>
      </xdr:nvSpPr>
      <xdr:spPr>
        <a:xfrm>
          <a:off x="10811435" y="11564471"/>
          <a:ext cx="2034540" cy="63031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 baseline="0"/>
            <a:t>0: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4</xdr:col>
      <xdr:colOff>286874</xdr:colOff>
      <xdr:row>100</xdr:row>
      <xdr:rowOff>134471</xdr:rowOff>
    </xdr:from>
    <xdr:to>
      <xdr:col>7</xdr:col>
      <xdr:colOff>26898</xdr:colOff>
      <xdr:row>119</xdr:row>
      <xdr:rowOff>152401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F91AF6-55AE-40BB-8534-6B1FF412915E}"/>
            </a:ext>
          </a:extLst>
        </xdr:cNvPr>
        <xdr:cNvSpPr/>
      </xdr:nvSpPr>
      <xdr:spPr>
        <a:xfrm>
          <a:off x="11555509" y="18063883"/>
          <a:ext cx="2904565" cy="3424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ESP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read config FTP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read config Server storage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config return time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 Config WiFi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 Config mqtt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Config UDP, TCP IP, modbus TCP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Config FTP.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Config Server Storage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11:Config baud (phai config baud Mega truoc)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read config from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Config baud2, ID2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config return time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Config time packet;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tabSelected="1" topLeftCell="I58" zoomScale="85" zoomScaleNormal="85" workbookViewId="0">
      <selection activeCell="V68" sqref="V68"/>
    </sheetView>
  </sheetViews>
  <sheetFormatPr defaultRowHeight="14.4" x14ac:dyDescent="0.3"/>
  <cols>
    <col min="1" max="1" width="15" customWidth="1"/>
    <col min="2" max="2" width="6.109375" customWidth="1"/>
    <col min="3" max="3" width="15" customWidth="1"/>
    <col min="4" max="4" width="19.6640625" customWidth="1"/>
    <col min="6" max="6" width="17.44140625" customWidth="1"/>
    <col min="9" max="9" width="13.88671875" customWidth="1"/>
    <col min="13" max="19" width="13.33203125" customWidth="1"/>
    <col min="20" max="20" width="20" customWidth="1"/>
    <col min="21" max="21" width="13.109375" bestFit="1" customWidth="1"/>
    <col min="22" max="22" width="11.109375" bestFit="1" customWidth="1"/>
    <col min="23" max="23" width="11.5546875" customWidth="1"/>
    <col min="26" max="26" width="14.5546875" customWidth="1"/>
    <col min="27" max="27" width="10.33203125" customWidth="1"/>
    <col min="28" max="28" width="6.109375" customWidth="1"/>
  </cols>
  <sheetData>
    <row r="1" spans="1:26" ht="33.6" x14ac:dyDescent="0.65">
      <c r="B1" s="98" t="s">
        <v>21</v>
      </c>
      <c r="C1" s="98"/>
      <c r="S1" s="46" t="s">
        <v>22</v>
      </c>
    </row>
    <row r="2" spans="1:26" x14ac:dyDescent="0.3">
      <c r="B2" s="2" t="s">
        <v>0</v>
      </c>
      <c r="C2" s="2" t="s">
        <v>1</v>
      </c>
      <c r="D2" s="2" t="s">
        <v>111</v>
      </c>
      <c r="E2" s="2"/>
      <c r="F2" s="3"/>
      <c r="S2" s="5" t="s">
        <v>71</v>
      </c>
      <c r="T2" s="5" t="s">
        <v>2</v>
      </c>
      <c r="U2" s="5" t="s">
        <v>72</v>
      </c>
      <c r="V2" s="5" t="s">
        <v>73</v>
      </c>
      <c r="W2" s="5" t="s">
        <v>74</v>
      </c>
      <c r="X2" s="5" t="s">
        <v>75</v>
      </c>
      <c r="Y2" s="5" t="s">
        <v>76</v>
      </c>
      <c r="Z2" s="5" t="s">
        <v>78</v>
      </c>
    </row>
    <row r="3" spans="1:26" x14ac:dyDescent="0.3">
      <c r="Q3" t="s">
        <v>139</v>
      </c>
      <c r="R3" s="43"/>
      <c r="S3" s="1">
        <v>0</v>
      </c>
      <c r="T3" s="1">
        <v>2</v>
      </c>
      <c r="U3" s="1" t="s">
        <v>130</v>
      </c>
      <c r="V3" s="1" t="s">
        <v>4</v>
      </c>
      <c r="W3" s="1">
        <v>0</v>
      </c>
      <c r="X3" s="1">
        <v>65535</v>
      </c>
      <c r="Y3" s="1"/>
      <c r="Z3" s="1" t="s">
        <v>135</v>
      </c>
    </row>
    <row r="4" spans="1:26" x14ac:dyDescent="0.3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Q4" t="s">
        <v>140</v>
      </c>
      <c r="R4" s="43"/>
      <c r="S4" s="1">
        <f t="shared" ref="S4:S11" si="0">T3+S3</f>
        <v>2</v>
      </c>
      <c r="T4" s="60">
        <v>1</v>
      </c>
      <c r="U4" s="60" t="s">
        <v>77</v>
      </c>
      <c r="V4" s="60" t="s">
        <v>4</v>
      </c>
      <c r="W4" s="1"/>
      <c r="X4" s="60" t="s">
        <v>87</v>
      </c>
      <c r="Y4" s="60"/>
      <c r="Z4" s="60" t="s">
        <v>79</v>
      </c>
    </row>
    <row r="5" spans="1:26" x14ac:dyDescent="0.3">
      <c r="A5" t="s">
        <v>138</v>
      </c>
      <c r="B5" s="1">
        <v>0</v>
      </c>
      <c r="C5" s="1">
        <v>1</v>
      </c>
      <c r="D5" s="1" t="s">
        <v>23</v>
      </c>
      <c r="E5" s="1" t="s">
        <v>3</v>
      </c>
      <c r="F5" s="1">
        <v>0</v>
      </c>
      <c r="G5" s="1" t="s">
        <v>86</v>
      </c>
      <c r="H5" s="1"/>
      <c r="I5" s="1"/>
      <c r="J5" t="s">
        <v>69</v>
      </c>
      <c r="Q5" t="s">
        <v>141</v>
      </c>
      <c r="R5" s="43"/>
      <c r="S5" s="1">
        <f t="shared" si="0"/>
        <v>3</v>
      </c>
      <c r="T5" s="1">
        <v>1</v>
      </c>
      <c r="U5" s="1" t="s">
        <v>81</v>
      </c>
      <c r="V5" s="1" t="s">
        <v>4</v>
      </c>
      <c r="W5" s="1"/>
      <c r="X5" s="1" t="s">
        <v>88</v>
      </c>
      <c r="Y5" s="1"/>
      <c r="Z5" s="1" t="s">
        <v>80</v>
      </c>
    </row>
    <row r="6" spans="1:26" x14ac:dyDescent="0.3">
      <c r="A6" t="s">
        <v>233</v>
      </c>
      <c r="B6" s="20">
        <f>C5+B5</f>
        <v>1</v>
      </c>
      <c r="C6" s="1">
        <v>1</v>
      </c>
      <c r="D6" s="1" t="s">
        <v>85</v>
      </c>
      <c r="E6" s="1" t="s">
        <v>3</v>
      </c>
      <c r="F6" s="1">
        <v>0</v>
      </c>
      <c r="G6" s="1" t="s">
        <v>86</v>
      </c>
      <c r="H6" s="1"/>
      <c r="I6" s="1"/>
      <c r="J6" t="s">
        <v>70</v>
      </c>
      <c r="Q6" t="s">
        <v>235</v>
      </c>
      <c r="R6" s="43"/>
      <c r="S6" s="1">
        <f t="shared" si="0"/>
        <v>4</v>
      </c>
      <c r="T6" s="1">
        <v>1</v>
      </c>
      <c r="U6" s="95" t="s">
        <v>90</v>
      </c>
      <c r="V6" s="1" t="s">
        <v>4</v>
      </c>
      <c r="W6" s="1">
        <v>4</v>
      </c>
      <c r="X6" s="1" t="s">
        <v>86</v>
      </c>
      <c r="Y6" s="1"/>
      <c r="Z6" s="1" t="s">
        <v>83</v>
      </c>
    </row>
    <row r="7" spans="1:26" x14ac:dyDescent="0.3">
      <c r="A7" t="s">
        <v>139</v>
      </c>
      <c r="B7" s="15">
        <f t="shared" ref="B7:B15" si="1">C6+B6</f>
        <v>2</v>
      </c>
      <c r="C7" s="15">
        <v>2</v>
      </c>
      <c r="D7" s="15" t="s">
        <v>130</v>
      </c>
      <c r="E7" s="15" t="s">
        <v>3</v>
      </c>
      <c r="F7" s="15">
        <v>0</v>
      </c>
      <c r="G7" s="15">
        <v>65535</v>
      </c>
      <c r="H7" s="15"/>
      <c r="I7" s="15" t="s">
        <v>135</v>
      </c>
      <c r="Q7" t="s">
        <v>237</v>
      </c>
      <c r="R7" s="43"/>
      <c r="S7" s="1">
        <f t="shared" si="0"/>
        <v>5</v>
      </c>
      <c r="T7" s="1">
        <v>1</v>
      </c>
      <c r="U7" s="95" t="s">
        <v>89</v>
      </c>
      <c r="V7" s="1" t="s">
        <v>4</v>
      </c>
      <c r="W7" s="1">
        <v>1</v>
      </c>
      <c r="X7" s="1"/>
      <c r="Y7" s="1"/>
      <c r="Z7" s="1" t="s">
        <v>84</v>
      </c>
    </row>
    <row r="8" spans="1:26" x14ac:dyDescent="0.3">
      <c r="A8" t="s">
        <v>140</v>
      </c>
      <c r="B8" s="15">
        <f t="shared" si="1"/>
        <v>4</v>
      </c>
      <c r="C8" s="15">
        <v>1</v>
      </c>
      <c r="D8" s="15" t="s">
        <v>77</v>
      </c>
      <c r="E8" s="15" t="s">
        <v>4</v>
      </c>
      <c r="F8" s="15"/>
      <c r="G8" s="15" t="s">
        <v>87</v>
      </c>
      <c r="H8" s="15"/>
      <c r="I8" s="15" t="s">
        <v>79</v>
      </c>
      <c r="Q8" t="s">
        <v>234</v>
      </c>
      <c r="R8" s="40" t="s">
        <v>110</v>
      </c>
      <c r="S8" s="1">
        <f t="shared" si="0"/>
        <v>6</v>
      </c>
      <c r="T8" s="1">
        <v>1</v>
      </c>
      <c r="U8" s="1" t="s">
        <v>82</v>
      </c>
      <c r="V8" s="1" t="s">
        <v>4</v>
      </c>
      <c r="W8" s="1">
        <v>50</v>
      </c>
      <c r="X8" s="1" t="s">
        <v>88</v>
      </c>
      <c r="Y8" s="1"/>
      <c r="Z8" s="1"/>
    </row>
    <row r="9" spans="1:26" x14ac:dyDescent="0.3">
      <c r="A9" t="s">
        <v>141</v>
      </c>
      <c r="B9" s="15">
        <f t="shared" si="1"/>
        <v>5</v>
      </c>
      <c r="C9" s="15">
        <v>1</v>
      </c>
      <c r="D9" s="15" t="s">
        <v>81</v>
      </c>
      <c r="E9" s="15" t="s">
        <v>4</v>
      </c>
      <c r="F9" s="15"/>
      <c r="G9" s="15" t="s">
        <v>88</v>
      </c>
      <c r="H9" s="15"/>
      <c r="I9" s="15" t="s">
        <v>133</v>
      </c>
      <c r="Q9" t="s">
        <v>236</v>
      </c>
      <c r="R9" s="40"/>
      <c r="S9" s="1">
        <f t="shared" si="0"/>
        <v>7</v>
      </c>
      <c r="T9" s="1">
        <v>1</v>
      </c>
      <c r="U9" s="1" t="s">
        <v>194</v>
      </c>
      <c r="V9" s="1" t="s">
        <v>4</v>
      </c>
      <c r="W9" s="1">
        <v>4</v>
      </c>
      <c r="X9" s="1" t="s">
        <v>86</v>
      </c>
      <c r="Y9" s="1"/>
      <c r="Z9" s="1" t="s">
        <v>83</v>
      </c>
    </row>
    <row r="10" spans="1:26" x14ac:dyDescent="0.3">
      <c r="A10" t="s">
        <v>235</v>
      </c>
      <c r="B10" s="15">
        <f t="shared" si="1"/>
        <v>6</v>
      </c>
      <c r="C10" s="15">
        <v>1</v>
      </c>
      <c r="D10" s="15" t="s">
        <v>90</v>
      </c>
      <c r="E10" s="15" t="s">
        <v>4</v>
      </c>
      <c r="F10" s="15">
        <v>4</v>
      </c>
      <c r="G10" s="15" t="s">
        <v>86</v>
      </c>
      <c r="H10" s="15"/>
      <c r="I10" s="15" t="s">
        <v>134</v>
      </c>
      <c r="Q10" t="s">
        <v>238</v>
      </c>
      <c r="R10" s="40"/>
      <c r="S10" s="1">
        <f t="shared" si="0"/>
        <v>8</v>
      </c>
      <c r="T10" s="1">
        <v>1</v>
      </c>
      <c r="U10" s="1" t="s">
        <v>195</v>
      </c>
      <c r="V10" s="1" t="s">
        <v>4</v>
      </c>
      <c r="W10" s="1">
        <v>1</v>
      </c>
      <c r="X10" s="1"/>
      <c r="Y10" s="1"/>
      <c r="Z10" s="1" t="s">
        <v>84</v>
      </c>
    </row>
    <row r="11" spans="1:26" x14ac:dyDescent="0.3">
      <c r="A11" t="s">
        <v>237</v>
      </c>
      <c r="B11" s="15">
        <f t="shared" si="1"/>
        <v>7</v>
      </c>
      <c r="C11" s="15">
        <v>1</v>
      </c>
      <c r="D11" s="15" t="s">
        <v>89</v>
      </c>
      <c r="E11" s="15" t="s">
        <v>4</v>
      </c>
      <c r="F11" s="15">
        <v>1</v>
      </c>
      <c r="G11" s="15"/>
      <c r="H11" s="15"/>
      <c r="I11" s="15" t="s">
        <v>83</v>
      </c>
      <c r="Q11" t="s">
        <v>244</v>
      </c>
      <c r="R11" s="40"/>
      <c r="S11" s="1">
        <f t="shared" si="0"/>
        <v>9</v>
      </c>
      <c r="T11" s="17">
        <v>2</v>
      </c>
      <c r="U11" s="17" t="s">
        <v>13</v>
      </c>
      <c r="V11" s="76" t="s">
        <v>4</v>
      </c>
      <c r="W11" s="17"/>
      <c r="X11" s="77" t="s">
        <v>107</v>
      </c>
      <c r="Y11" s="17"/>
      <c r="Z11" s="17"/>
    </row>
    <row r="12" spans="1:26" x14ac:dyDescent="0.3">
      <c r="A12" t="s">
        <v>234</v>
      </c>
      <c r="B12" s="15">
        <f t="shared" si="1"/>
        <v>8</v>
      </c>
      <c r="C12" s="15">
        <v>1</v>
      </c>
      <c r="D12" s="15" t="s">
        <v>82</v>
      </c>
      <c r="E12" s="15" t="s">
        <v>4</v>
      </c>
      <c r="F12" s="15"/>
      <c r="G12" s="15"/>
      <c r="H12" s="15"/>
      <c r="I12" s="15" t="s">
        <v>84</v>
      </c>
      <c r="Q12" t="s">
        <v>245</v>
      </c>
      <c r="R12" s="40"/>
      <c r="S12" s="17">
        <f t="shared" ref="S12:S19" si="2">T11+S11</f>
        <v>11</v>
      </c>
      <c r="T12" s="17">
        <v>2</v>
      </c>
      <c r="U12" s="17" t="s">
        <v>14</v>
      </c>
      <c r="V12" s="76" t="s">
        <v>4</v>
      </c>
      <c r="W12" s="17"/>
      <c r="X12" s="77" t="s">
        <v>107</v>
      </c>
      <c r="Y12" s="17"/>
      <c r="Z12" s="17"/>
    </row>
    <row r="13" spans="1:26" x14ac:dyDescent="0.3">
      <c r="A13" t="s">
        <v>236</v>
      </c>
      <c r="B13" s="15">
        <f t="shared" si="1"/>
        <v>9</v>
      </c>
      <c r="C13" s="15">
        <v>1</v>
      </c>
      <c r="D13" s="15" t="s">
        <v>194</v>
      </c>
      <c r="E13" s="15" t="s">
        <v>4</v>
      </c>
      <c r="F13" s="15">
        <v>4</v>
      </c>
      <c r="G13" s="15" t="s">
        <v>86</v>
      </c>
      <c r="H13" s="15"/>
      <c r="I13" s="15" t="s">
        <v>83</v>
      </c>
      <c r="Q13" t="s">
        <v>246</v>
      </c>
      <c r="R13" s="40"/>
      <c r="S13" s="17">
        <f t="shared" si="2"/>
        <v>13</v>
      </c>
      <c r="T13" s="17">
        <v>2</v>
      </c>
      <c r="U13" s="17" t="s">
        <v>15</v>
      </c>
      <c r="V13" s="76" t="s">
        <v>4</v>
      </c>
      <c r="W13" s="17"/>
      <c r="X13" s="77" t="s">
        <v>107</v>
      </c>
      <c r="Y13" s="17"/>
      <c r="Z13" s="17"/>
    </row>
    <row r="14" spans="1:26" x14ac:dyDescent="0.3">
      <c r="A14" t="s">
        <v>238</v>
      </c>
      <c r="B14" s="15">
        <f t="shared" si="1"/>
        <v>10</v>
      </c>
      <c r="C14" s="15">
        <v>1</v>
      </c>
      <c r="D14" s="15" t="s">
        <v>195</v>
      </c>
      <c r="E14" s="15" t="s">
        <v>4</v>
      </c>
      <c r="F14" s="15">
        <v>1</v>
      </c>
      <c r="G14" s="15"/>
      <c r="H14" s="15"/>
      <c r="I14" s="15" t="s">
        <v>84</v>
      </c>
      <c r="Q14" t="s">
        <v>247</v>
      </c>
      <c r="R14" s="40"/>
      <c r="S14" s="17">
        <f t="shared" si="2"/>
        <v>15</v>
      </c>
      <c r="T14" s="17">
        <v>2</v>
      </c>
      <c r="U14" s="17" t="s">
        <v>16</v>
      </c>
      <c r="V14" s="76" t="s">
        <v>4</v>
      </c>
      <c r="W14" s="17"/>
      <c r="X14" s="77" t="s">
        <v>107</v>
      </c>
      <c r="Y14" s="17"/>
      <c r="Z14" s="17"/>
    </row>
    <row r="15" spans="1:26" x14ac:dyDescent="0.3">
      <c r="A15" t="s">
        <v>244</v>
      </c>
      <c r="B15" s="15">
        <f t="shared" si="1"/>
        <v>11</v>
      </c>
      <c r="C15" s="15">
        <v>2</v>
      </c>
      <c r="D15" s="15" t="s">
        <v>13</v>
      </c>
      <c r="E15" s="19" t="s">
        <v>4</v>
      </c>
      <c r="F15" s="15"/>
      <c r="G15" s="47" t="s">
        <v>107</v>
      </c>
      <c r="H15" s="15"/>
      <c r="I15" s="15"/>
      <c r="Q15" t="s">
        <v>248</v>
      </c>
      <c r="R15" s="40"/>
      <c r="S15" s="17">
        <f t="shared" si="2"/>
        <v>17</v>
      </c>
      <c r="T15" s="17">
        <v>2</v>
      </c>
      <c r="U15" s="17" t="s">
        <v>17</v>
      </c>
      <c r="V15" s="76" t="s">
        <v>4</v>
      </c>
      <c r="W15" s="17"/>
      <c r="X15" s="77" t="s">
        <v>107</v>
      </c>
      <c r="Y15" s="17"/>
      <c r="Z15" s="17"/>
    </row>
    <row r="16" spans="1:26" x14ac:dyDescent="0.3">
      <c r="A16" t="s">
        <v>245</v>
      </c>
      <c r="B16" s="15">
        <f t="shared" ref="B16:B23" si="3">C15+B15</f>
        <v>13</v>
      </c>
      <c r="C16" s="15">
        <v>2</v>
      </c>
      <c r="D16" s="15" t="s">
        <v>14</v>
      </c>
      <c r="E16" s="19" t="s">
        <v>4</v>
      </c>
      <c r="F16" s="15"/>
      <c r="G16" s="47" t="s">
        <v>107</v>
      </c>
      <c r="H16" s="15"/>
      <c r="I16" s="15"/>
      <c r="Q16" t="s">
        <v>249</v>
      </c>
      <c r="R16" s="40"/>
      <c r="S16" s="17">
        <f t="shared" si="2"/>
        <v>19</v>
      </c>
      <c r="T16" s="17">
        <v>2</v>
      </c>
      <c r="U16" s="17" t="s">
        <v>18</v>
      </c>
      <c r="V16" s="76" t="s">
        <v>4</v>
      </c>
      <c r="W16" s="17"/>
      <c r="X16" s="77" t="s">
        <v>107</v>
      </c>
      <c r="Y16" s="17"/>
      <c r="Z16" s="17"/>
    </row>
    <row r="17" spans="1:28" x14ac:dyDescent="0.3">
      <c r="A17" t="s">
        <v>246</v>
      </c>
      <c r="B17" s="15">
        <f t="shared" si="3"/>
        <v>15</v>
      </c>
      <c r="C17" s="15">
        <v>2</v>
      </c>
      <c r="D17" s="15" t="s">
        <v>15</v>
      </c>
      <c r="E17" s="19" t="s">
        <v>4</v>
      </c>
      <c r="F17" s="15"/>
      <c r="G17" s="47" t="s">
        <v>107</v>
      </c>
      <c r="H17" s="15"/>
      <c r="I17" s="15"/>
      <c r="Q17" t="s">
        <v>250</v>
      </c>
      <c r="R17" s="40"/>
      <c r="S17" s="17">
        <f t="shared" si="2"/>
        <v>21</v>
      </c>
      <c r="T17" s="17">
        <v>2</v>
      </c>
      <c r="U17" s="17" t="s">
        <v>19</v>
      </c>
      <c r="V17" s="76" t="s">
        <v>4</v>
      </c>
      <c r="W17" s="17"/>
      <c r="X17" s="77" t="s">
        <v>107</v>
      </c>
      <c r="Y17" s="17"/>
      <c r="Z17" s="17"/>
    </row>
    <row r="18" spans="1:28" x14ac:dyDescent="0.3">
      <c r="A18" t="s">
        <v>247</v>
      </c>
      <c r="B18" s="15">
        <f t="shared" si="3"/>
        <v>17</v>
      </c>
      <c r="C18" s="15">
        <v>2</v>
      </c>
      <c r="D18" s="15" t="s">
        <v>16</v>
      </c>
      <c r="E18" s="19" t="s">
        <v>4</v>
      </c>
      <c r="F18" s="15"/>
      <c r="G18" s="47" t="s">
        <v>107</v>
      </c>
      <c r="H18" s="15"/>
      <c r="I18" s="15"/>
      <c r="Q18" t="s">
        <v>251</v>
      </c>
      <c r="R18" s="40"/>
      <c r="S18" s="78">
        <f t="shared" si="2"/>
        <v>23</v>
      </c>
      <c r="T18" s="78">
        <v>2</v>
      </c>
      <c r="U18" s="78" t="s">
        <v>20</v>
      </c>
      <c r="V18" s="76" t="s">
        <v>4</v>
      </c>
      <c r="W18" s="17"/>
      <c r="X18" s="77" t="s">
        <v>107</v>
      </c>
      <c r="Y18" s="17"/>
      <c r="Z18" s="17"/>
    </row>
    <row r="19" spans="1:28" x14ac:dyDescent="0.3">
      <c r="A19" t="s">
        <v>248</v>
      </c>
      <c r="B19" s="15">
        <f t="shared" si="3"/>
        <v>19</v>
      </c>
      <c r="C19" s="15">
        <v>2</v>
      </c>
      <c r="D19" s="15" t="s">
        <v>17</v>
      </c>
      <c r="E19" s="19" t="s">
        <v>4</v>
      </c>
      <c r="F19" s="15"/>
      <c r="G19" s="47" t="s">
        <v>107</v>
      </c>
      <c r="H19" s="15"/>
      <c r="I19" s="15"/>
      <c r="Q19" t="s">
        <v>239</v>
      </c>
      <c r="R19" s="40"/>
      <c r="S19" s="78">
        <f t="shared" si="2"/>
        <v>25</v>
      </c>
      <c r="T19" s="82">
        <v>1</v>
      </c>
      <c r="U19" s="78" t="s">
        <v>158</v>
      </c>
      <c r="V19" s="76" t="s">
        <v>4</v>
      </c>
      <c r="W19" s="17"/>
      <c r="X19" s="17" t="s">
        <v>115</v>
      </c>
      <c r="Y19" s="17"/>
      <c r="Z19" s="17"/>
      <c r="AA19" s="34" t="s">
        <v>67</v>
      </c>
      <c r="AB19" s="24"/>
    </row>
    <row r="20" spans="1:28" x14ac:dyDescent="0.3">
      <c r="A20" t="s">
        <v>249</v>
      </c>
      <c r="B20" s="15">
        <f t="shared" si="3"/>
        <v>21</v>
      </c>
      <c r="C20" s="15">
        <v>2</v>
      </c>
      <c r="D20" s="15" t="s">
        <v>18</v>
      </c>
      <c r="E20" s="19" t="s">
        <v>4</v>
      </c>
      <c r="F20" s="15"/>
      <c r="G20" s="47" t="s">
        <v>107</v>
      </c>
      <c r="H20" s="15"/>
      <c r="I20" s="15"/>
      <c r="R20" s="40"/>
      <c r="S20" s="83"/>
      <c r="T20" s="82"/>
      <c r="U20" s="78" t="s">
        <v>159</v>
      </c>
      <c r="V20" s="76" t="s">
        <v>4</v>
      </c>
      <c r="W20" s="17"/>
      <c r="X20" s="17" t="s">
        <v>115</v>
      </c>
      <c r="Y20" s="17"/>
      <c r="Z20" s="17"/>
      <c r="AA20" s="21"/>
      <c r="AB20" s="25"/>
    </row>
    <row r="21" spans="1:28" x14ac:dyDescent="0.3">
      <c r="A21" t="s">
        <v>250</v>
      </c>
      <c r="B21" s="15">
        <f t="shared" si="3"/>
        <v>23</v>
      </c>
      <c r="C21" s="15">
        <v>2</v>
      </c>
      <c r="D21" s="15" t="s">
        <v>19</v>
      </c>
      <c r="E21" s="19" t="s">
        <v>4</v>
      </c>
      <c r="F21" s="15"/>
      <c r="G21" s="47" t="s">
        <v>107</v>
      </c>
      <c r="H21" s="15"/>
      <c r="I21" s="15"/>
      <c r="R21" s="40"/>
      <c r="S21" s="83"/>
      <c r="T21" s="82"/>
      <c r="U21" s="78" t="s">
        <v>160</v>
      </c>
      <c r="V21" s="76" t="s">
        <v>4</v>
      </c>
      <c r="W21" s="17"/>
      <c r="X21" s="17" t="s">
        <v>115</v>
      </c>
      <c r="Y21" s="17"/>
      <c r="Z21" s="17"/>
      <c r="AA21" s="21"/>
      <c r="AB21" s="25"/>
    </row>
    <row r="22" spans="1:28" x14ac:dyDescent="0.3">
      <c r="A22" t="s">
        <v>251</v>
      </c>
      <c r="B22" s="15">
        <f t="shared" si="3"/>
        <v>25</v>
      </c>
      <c r="C22" s="15">
        <v>2</v>
      </c>
      <c r="D22" s="15" t="s">
        <v>20</v>
      </c>
      <c r="E22" s="19" t="s">
        <v>4</v>
      </c>
      <c r="F22" s="15"/>
      <c r="G22" s="47" t="s">
        <v>107</v>
      </c>
      <c r="H22" s="15"/>
      <c r="I22" s="15"/>
      <c r="R22" s="40"/>
      <c r="S22" s="83"/>
      <c r="T22" s="82"/>
      <c r="U22" s="78" t="s">
        <v>161</v>
      </c>
      <c r="V22" s="76" t="s">
        <v>4</v>
      </c>
      <c r="W22" s="17"/>
      <c r="X22" s="17" t="s">
        <v>115</v>
      </c>
      <c r="Y22" s="17"/>
      <c r="Z22" s="17"/>
      <c r="AA22" s="21"/>
      <c r="AB22" s="25"/>
    </row>
    <row r="23" spans="1:28" x14ac:dyDescent="0.3">
      <c r="A23" t="s">
        <v>239</v>
      </c>
      <c r="B23" s="15">
        <f t="shared" si="3"/>
        <v>27</v>
      </c>
      <c r="C23" s="48">
        <v>1</v>
      </c>
      <c r="D23" s="15" t="s">
        <v>158</v>
      </c>
      <c r="E23" s="19" t="s">
        <v>4</v>
      </c>
      <c r="F23" s="15"/>
      <c r="G23" s="15"/>
      <c r="H23" s="15"/>
      <c r="I23" s="15"/>
      <c r="J23" s="34" t="s">
        <v>67</v>
      </c>
      <c r="K23" s="24"/>
      <c r="R23" s="40"/>
      <c r="S23" s="83"/>
      <c r="T23" s="82"/>
      <c r="U23" s="78" t="s">
        <v>162</v>
      </c>
      <c r="V23" s="76" t="s">
        <v>4</v>
      </c>
      <c r="W23" s="17"/>
      <c r="X23" s="17" t="s">
        <v>115</v>
      </c>
      <c r="Y23" s="17"/>
      <c r="Z23" s="17"/>
      <c r="AA23" s="21"/>
      <c r="AB23" s="25" t="s">
        <v>112</v>
      </c>
    </row>
    <row r="24" spans="1:28" x14ac:dyDescent="0.3">
      <c r="B24" s="15"/>
      <c r="C24" s="49"/>
      <c r="D24" s="15" t="s">
        <v>159</v>
      </c>
      <c r="E24" s="19" t="s">
        <v>4</v>
      </c>
      <c r="F24" s="15"/>
      <c r="G24" s="15"/>
      <c r="H24" s="15"/>
      <c r="I24" s="15"/>
      <c r="J24" s="21"/>
      <c r="K24" s="25"/>
      <c r="R24" s="40"/>
      <c r="S24" s="83"/>
      <c r="T24" s="82"/>
      <c r="U24" s="78" t="s">
        <v>163</v>
      </c>
      <c r="V24" s="76" t="s">
        <v>4</v>
      </c>
      <c r="W24" s="17"/>
      <c r="X24" s="17" t="s">
        <v>115</v>
      </c>
      <c r="Y24" s="17"/>
      <c r="Z24" s="17"/>
      <c r="AA24" s="21"/>
      <c r="AB24" s="25"/>
    </row>
    <row r="25" spans="1:28" x14ac:dyDescent="0.3">
      <c r="B25" s="15"/>
      <c r="C25" s="49"/>
      <c r="D25" s="15" t="s">
        <v>160</v>
      </c>
      <c r="E25" s="19" t="s">
        <v>4</v>
      </c>
      <c r="F25" s="15"/>
      <c r="G25" s="15"/>
      <c r="H25" s="15"/>
      <c r="I25" s="15"/>
      <c r="J25" s="21"/>
      <c r="K25" s="25"/>
      <c r="R25" s="40"/>
      <c r="S25" s="83"/>
      <c r="T25" s="82"/>
      <c r="U25" s="78" t="s">
        <v>164</v>
      </c>
      <c r="V25" s="76" t="s">
        <v>4</v>
      </c>
      <c r="W25" s="17"/>
      <c r="X25" s="17" t="s">
        <v>115</v>
      </c>
      <c r="Y25" s="17"/>
      <c r="Z25" s="17"/>
      <c r="AA25" s="21"/>
      <c r="AB25" s="25"/>
    </row>
    <row r="26" spans="1:28" x14ac:dyDescent="0.3">
      <c r="B26" s="15"/>
      <c r="C26" s="49"/>
      <c r="D26" s="15" t="s">
        <v>161</v>
      </c>
      <c r="E26" s="19" t="s">
        <v>4</v>
      </c>
      <c r="F26" s="15"/>
      <c r="G26" s="15"/>
      <c r="H26" s="15"/>
      <c r="I26" s="15"/>
      <c r="J26" s="21"/>
      <c r="K26" s="25"/>
      <c r="R26" s="40"/>
      <c r="S26" s="83"/>
      <c r="T26" s="82"/>
      <c r="U26" s="78" t="s">
        <v>165</v>
      </c>
      <c r="V26" s="76" t="s">
        <v>4</v>
      </c>
      <c r="W26" s="17"/>
      <c r="X26" s="17" t="s">
        <v>115</v>
      </c>
      <c r="Y26" s="17"/>
      <c r="Z26" s="17"/>
      <c r="AA26" s="35" t="s">
        <v>68</v>
      </c>
      <c r="AB26" s="26"/>
    </row>
    <row r="27" spans="1:28" x14ac:dyDescent="0.3">
      <c r="B27" s="15"/>
      <c r="C27" s="49"/>
      <c r="D27" s="15" t="s">
        <v>162</v>
      </c>
      <c r="E27" s="19" t="s">
        <v>4</v>
      </c>
      <c r="F27" s="15"/>
      <c r="G27" s="15"/>
      <c r="H27" s="15"/>
      <c r="I27" s="15"/>
      <c r="J27" s="21"/>
      <c r="K27" s="25" t="s">
        <v>108</v>
      </c>
      <c r="Q27" t="s">
        <v>240</v>
      </c>
      <c r="R27" s="40"/>
      <c r="S27" s="78">
        <f>T19+S19</f>
        <v>26</v>
      </c>
      <c r="T27" s="82">
        <v>1</v>
      </c>
      <c r="U27" s="78" t="s">
        <v>166</v>
      </c>
      <c r="V27" s="76" t="s">
        <v>4</v>
      </c>
      <c r="W27" s="17"/>
      <c r="X27" s="17" t="s">
        <v>115</v>
      </c>
      <c r="Y27" s="17"/>
      <c r="Z27" s="17"/>
      <c r="AA27" s="34" t="s">
        <v>67</v>
      </c>
      <c r="AB27" s="24"/>
    </row>
    <row r="28" spans="1:28" x14ac:dyDescent="0.3">
      <c r="B28" s="15"/>
      <c r="C28" s="49"/>
      <c r="D28" s="15" t="s">
        <v>163</v>
      </c>
      <c r="E28" s="19" t="s">
        <v>4</v>
      </c>
      <c r="F28" s="15"/>
      <c r="G28" s="15"/>
      <c r="H28" s="15"/>
      <c r="I28" s="15"/>
      <c r="J28" s="21"/>
      <c r="K28" s="25"/>
      <c r="R28" s="40"/>
      <c r="S28" s="83"/>
      <c r="T28" s="82"/>
      <c r="U28" s="78" t="s">
        <v>167</v>
      </c>
      <c r="V28" s="76" t="s">
        <v>4</v>
      </c>
      <c r="W28" s="17"/>
      <c r="X28" s="17" t="s">
        <v>115</v>
      </c>
      <c r="Y28" s="17"/>
      <c r="Z28" s="17"/>
      <c r="AA28" s="21"/>
      <c r="AB28" s="25"/>
    </row>
    <row r="29" spans="1:28" x14ac:dyDescent="0.3">
      <c r="B29" s="15"/>
      <c r="C29" s="49"/>
      <c r="D29" s="15" t="s">
        <v>164</v>
      </c>
      <c r="E29" s="19" t="s">
        <v>4</v>
      </c>
      <c r="F29" s="15"/>
      <c r="G29" s="15"/>
      <c r="H29" s="15"/>
      <c r="I29" s="15"/>
      <c r="J29" s="21"/>
      <c r="K29" s="25"/>
      <c r="R29" s="40"/>
      <c r="S29" s="83"/>
      <c r="T29" s="82"/>
      <c r="U29" s="78" t="s">
        <v>168</v>
      </c>
      <c r="V29" s="76" t="s">
        <v>4</v>
      </c>
      <c r="W29" s="17"/>
      <c r="X29" s="17" t="s">
        <v>115</v>
      </c>
      <c r="Y29" s="17"/>
      <c r="Z29" s="17"/>
      <c r="AA29" s="21"/>
      <c r="AB29" s="25"/>
    </row>
    <row r="30" spans="1:28" x14ac:dyDescent="0.3">
      <c r="B30" s="15"/>
      <c r="C30" s="49"/>
      <c r="D30" s="15" t="s">
        <v>165</v>
      </c>
      <c r="E30" s="19" t="s">
        <v>4</v>
      </c>
      <c r="F30" s="15"/>
      <c r="G30" s="15"/>
      <c r="H30" s="15"/>
      <c r="I30" s="15"/>
      <c r="J30" s="35"/>
      <c r="K30" s="26"/>
      <c r="R30" s="40"/>
      <c r="S30" s="83"/>
      <c r="T30" s="82"/>
      <c r="U30" s="78" t="s">
        <v>169</v>
      </c>
      <c r="V30" s="76" t="s">
        <v>4</v>
      </c>
      <c r="W30" s="17"/>
      <c r="X30" s="17" t="s">
        <v>115</v>
      </c>
      <c r="Y30" s="17"/>
      <c r="Z30" s="17"/>
      <c r="AA30" s="21"/>
      <c r="AB30" s="25"/>
    </row>
    <row r="31" spans="1:28" x14ac:dyDescent="0.3">
      <c r="A31" t="s">
        <v>240</v>
      </c>
      <c r="B31" s="15">
        <f>C23+B23</f>
        <v>28</v>
      </c>
      <c r="C31" s="48">
        <v>1</v>
      </c>
      <c r="D31" s="15" t="s">
        <v>166</v>
      </c>
      <c r="E31" s="19" t="s">
        <v>4</v>
      </c>
      <c r="F31" s="15"/>
      <c r="G31" s="15"/>
      <c r="H31" s="15"/>
      <c r="I31" s="15"/>
      <c r="J31" s="34"/>
      <c r="K31" s="25"/>
      <c r="R31" s="40"/>
      <c r="S31" s="83"/>
      <c r="T31" s="82"/>
      <c r="U31" s="78" t="s">
        <v>170</v>
      </c>
      <c r="V31" s="76" t="s">
        <v>4</v>
      </c>
      <c r="W31" s="17"/>
      <c r="X31" s="17" t="s">
        <v>115</v>
      </c>
      <c r="Y31" s="17"/>
      <c r="Z31" s="17"/>
      <c r="AA31" s="21"/>
      <c r="AB31" s="25" t="s">
        <v>113</v>
      </c>
    </row>
    <row r="32" spans="1:28" x14ac:dyDescent="0.3">
      <c r="B32" s="15"/>
      <c r="C32" s="49"/>
      <c r="D32" s="15" t="s">
        <v>167</v>
      </c>
      <c r="E32" s="19" t="s">
        <v>4</v>
      </c>
      <c r="F32" s="15"/>
      <c r="G32" s="15"/>
      <c r="H32" s="15"/>
      <c r="I32" s="15"/>
      <c r="J32" s="21"/>
      <c r="K32" s="25"/>
      <c r="R32" s="40"/>
      <c r="S32" s="83"/>
      <c r="T32" s="82"/>
      <c r="U32" s="78" t="s">
        <v>171</v>
      </c>
      <c r="V32" s="76" t="s">
        <v>4</v>
      </c>
      <c r="W32" s="17"/>
      <c r="X32" s="17" t="s">
        <v>115</v>
      </c>
      <c r="Y32" s="17"/>
      <c r="Z32" s="17"/>
      <c r="AA32" s="21"/>
      <c r="AB32" s="25"/>
    </row>
    <row r="33" spans="1:28" x14ac:dyDescent="0.3">
      <c r="B33" s="15"/>
      <c r="C33" s="49"/>
      <c r="D33" s="15" t="s">
        <v>168</v>
      </c>
      <c r="E33" s="19" t="s">
        <v>4</v>
      </c>
      <c r="F33" s="15"/>
      <c r="G33" s="15"/>
      <c r="H33" s="15"/>
      <c r="I33" s="15"/>
      <c r="J33" s="21"/>
      <c r="K33" s="25"/>
      <c r="R33" s="42"/>
      <c r="S33" s="83"/>
      <c r="T33" s="82"/>
      <c r="U33" s="78" t="s">
        <v>172</v>
      </c>
      <c r="V33" s="76" t="s">
        <v>4</v>
      </c>
      <c r="W33" s="17"/>
      <c r="X33" s="17" t="s">
        <v>115</v>
      </c>
      <c r="Y33" s="17"/>
      <c r="Z33" s="17"/>
      <c r="AA33" s="21"/>
      <c r="AB33" s="25"/>
    </row>
    <row r="34" spans="1:28" x14ac:dyDescent="0.3">
      <c r="B34" s="15"/>
      <c r="C34" s="49"/>
      <c r="D34" s="15" t="s">
        <v>169</v>
      </c>
      <c r="E34" s="19" t="s">
        <v>4</v>
      </c>
      <c r="F34" s="15"/>
      <c r="G34" s="15"/>
      <c r="H34" s="15"/>
      <c r="I34" s="15"/>
      <c r="J34" s="21"/>
      <c r="K34" s="25" t="s">
        <v>109</v>
      </c>
      <c r="R34" s="42"/>
      <c r="S34" s="84"/>
      <c r="T34" s="82"/>
      <c r="U34" s="78" t="s">
        <v>173</v>
      </c>
      <c r="V34" s="76" t="s">
        <v>4</v>
      </c>
      <c r="W34" s="17"/>
      <c r="X34" s="17" t="s">
        <v>115</v>
      </c>
      <c r="Y34" s="17"/>
      <c r="Z34" s="17"/>
      <c r="AA34" s="35" t="s">
        <v>68</v>
      </c>
      <c r="AB34" s="26"/>
    </row>
    <row r="35" spans="1:28" x14ac:dyDescent="0.3">
      <c r="B35" s="15"/>
      <c r="C35" s="49"/>
      <c r="D35" s="15" t="s">
        <v>170</v>
      </c>
      <c r="E35" s="19" t="s">
        <v>4</v>
      </c>
      <c r="F35" s="15"/>
      <c r="G35" s="15"/>
      <c r="H35" s="15"/>
      <c r="I35" s="15"/>
      <c r="J35" s="21"/>
      <c r="K35" s="25"/>
      <c r="Q35" t="s">
        <v>256</v>
      </c>
      <c r="R35" s="42">
        <v>0</v>
      </c>
      <c r="S35" s="45">
        <f>T27+S27</f>
        <v>27</v>
      </c>
      <c r="T35" s="1">
        <v>1</v>
      </c>
      <c r="U35" s="1" t="s">
        <v>10</v>
      </c>
      <c r="V35" s="4" t="s">
        <v>4</v>
      </c>
      <c r="W35" s="20"/>
      <c r="X35" s="20" t="s">
        <v>103</v>
      </c>
      <c r="Y35" s="20"/>
      <c r="Z35" s="9" t="s">
        <v>35</v>
      </c>
    </row>
    <row r="36" spans="1:28" x14ac:dyDescent="0.3">
      <c r="B36" s="15"/>
      <c r="C36" s="49"/>
      <c r="D36" s="15" t="s">
        <v>171</v>
      </c>
      <c r="E36" s="19" t="s">
        <v>4</v>
      </c>
      <c r="F36" s="15"/>
      <c r="G36" s="15"/>
      <c r="H36" s="15"/>
      <c r="I36" s="15"/>
      <c r="J36" s="21"/>
      <c r="K36" s="25"/>
      <c r="Q36" t="s">
        <v>257</v>
      </c>
      <c r="R36" s="42">
        <f>R35+T35</f>
        <v>1</v>
      </c>
      <c r="S36" s="4">
        <f>S35+T35</f>
        <v>28</v>
      </c>
      <c r="T36" s="1">
        <v>1</v>
      </c>
      <c r="U36" s="1" t="s">
        <v>11</v>
      </c>
      <c r="V36" s="4" t="s">
        <v>4</v>
      </c>
      <c r="W36" s="20"/>
      <c r="X36" s="20" t="s">
        <v>102</v>
      </c>
      <c r="Y36" s="20"/>
      <c r="Z36" s="9"/>
    </row>
    <row r="37" spans="1:28" x14ac:dyDescent="0.3">
      <c r="B37" s="15"/>
      <c r="C37" s="49"/>
      <c r="D37" s="15" t="s">
        <v>172</v>
      </c>
      <c r="E37" s="19" t="s">
        <v>4</v>
      </c>
      <c r="F37" s="15"/>
      <c r="G37" s="15"/>
      <c r="H37" s="15"/>
      <c r="I37" s="15"/>
      <c r="J37" s="21"/>
      <c r="K37" s="25"/>
      <c r="Q37" t="s">
        <v>258</v>
      </c>
      <c r="R37" s="42">
        <f t="shared" ref="R37:R39" si="4">R36+T36</f>
        <v>2</v>
      </c>
      <c r="S37" s="4">
        <f t="shared" ref="S37:S83" si="5">S36+T36</f>
        <v>29</v>
      </c>
      <c r="T37" s="1">
        <v>1</v>
      </c>
      <c r="U37" s="1" t="s">
        <v>24</v>
      </c>
      <c r="V37" s="4" t="s">
        <v>4</v>
      </c>
      <c r="W37" s="20"/>
      <c r="X37" s="94" t="s">
        <v>202</v>
      </c>
      <c r="Y37" s="20"/>
      <c r="Z37" s="9"/>
    </row>
    <row r="38" spans="1:28" x14ac:dyDescent="0.3">
      <c r="B38" s="15"/>
      <c r="C38" s="50"/>
      <c r="D38" s="15" t="s">
        <v>173</v>
      </c>
      <c r="E38" s="19" t="s">
        <v>4</v>
      </c>
      <c r="F38" s="15"/>
      <c r="G38" s="15"/>
      <c r="H38" s="15"/>
      <c r="I38" s="15"/>
      <c r="J38" s="36" t="s">
        <v>68</v>
      </c>
      <c r="K38" s="26"/>
      <c r="Q38" t="s">
        <v>260</v>
      </c>
      <c r="R38" s="42">
        <f t="shared" si="4"/>
        <v>3</v>
      </c>
      <c r="S38" s="4">
        <f t="shared" si="5"/>
        <v>30</v>
      </c>
      <c r="T38" s="1">
        <v>1</v>
      </c>
      <c r="U38" s="1" t="s">
        <v>25</v>
      </c>
      <c r="V38" s="4" t="s">
        <v>4</v>
      </c>
      <c r="W38" s="20"/>
      <c r="X38" s="20" t="s">
        <v>86</v>
      </c>
      <c r="Y38" s="20"/>
      <c r="Z38" s="9"/>
    </row>
    <row r="39" spans="1:28" x14ac:dyDescent="0.3">
      <c r="A39" t="s">
        <v>150</v>
      </c>
      <c r="B39" s="7">
        <f>B31+C31</f>
        <v>29</v>
      </c>
      <c r="C39" s="7">
        <v>1</v>
      </c>
      <c r="D39" s="7" t="s">
        <v>5</v>
      </c>
      <c r="E39" s="7" t="s">
        <v>4</v>
      </c>
      <c r="F39" s="7">
        <v>0</v>
      </c>
      <c r="G39" s="7"/>
      <c r="H39" s="7"/>
      <c r="I39" s="7"/>
      <c r="Q39" t="s">
        <v>259</v>
      </c>
      <c r="R39" s="42">
        <f t="shared" si="4"/>
        <v>4</v>
      </c>
      <c r="S39" s="4">
        <f t="shared" si="5"/>
        <v>31</v>
      </c>
      <c r="T39" s="1">
        <v>10</v>
      </c>
      <c r="U39" s="1" t="s">
        <v>38</v>
      </c>
      <c r="V39" s="4" t="s">
        <v>4</v>
      </c>
      <c r="W39" s="20"/>
      <c r="X39" s="20"/>
      <c r="Y39" s="20"/>
      <c r="Z39" s="10"/>
    </row>
    <row r="40" spans="1:28" x14ac:dyDescent="0.3">
      <c r="A40" t="s">
        <v>151</v>
      </c>
      <c r="B40" s="7">
        <f t="shared" ref="B40:B49" si="6">C39+B39</f>
        <v>30</v>
      </c>
      <c r="C40" s="7">
        <v>2</v>
      </c>
      <c r="D40" s="7" t="s">
        <v>6</v>
      </c>
      <c r="E40" s="7" t="s">
        <v>4</v>
      </c>
      <c r="F40" s="7"/>
      <c r="G40" s="7" t="s">
        <v>114</v>
      </c>
      <c r="H40" s="7"/>
      <c r="I40" s="7"/>
      <c r="R40" s="42">
        <v>0</v>
      </c>
      <c r="S40" s="4">
        <f t="shared" si="5"/>
        <v>41</v>
      </c>
      <c r="T40" s="1">
        <v>1</v>
      </c>
      <c r="U40" s="1" t="s">
        <v>10</v>
      </c>
      <c r="V40" s="4" t="s">
        <v>4</v>
      </c>
      <c r="W40" s="20"/>
      <c r="X40" s="20" t="s">
        <v>103</v>
      </c>
      <c r="Y40" s="20"/>
      <c r="Z40" s="11" t="s">
        <v>26</v>
      </c>
    </row>
    <row r="41" spans="1:28" x14ac:dyDescent="0.3">
      <c r="A41" t="s">
        <v>153</v>
      </c>
      <c r="B41" s="7">
        <f t="shared" si="6"/>
        <v>32</v>
      </c>
      <c r="C41" s="7">
        <v>1</v>
      </c>
      <c r="D41" s="7" t="s">
        <v>8</v>
      </c>
      <c r="E41" s="7" t="s">
        <v>4</v>
      </c>
      <c r="F41" s="7"/>
      <c r="G41" s="39" t="s">
        <v>105</v>
      </c>
      <c r="H41" s="7"/>
      <c r="I41" s="7"/>
      <c r="R41" s="42">
        <f t="shared" ref="R41:R84" si="7">R40+T40</f>
        <v>1</v>
      </c>
      <c r="S41" s="4">
        <f t="shared" si="5"/>
        <v>42</v>
      </c>
      <c r="T41" s="1">
        <v>1</v>
      </c>
      <c r="U41" s="1" t="s">
        <v>11</v>
      </c>
      <c r="V41" s="4" t="s">
        <v>4</v>
      </c>
      <c r="W41" s="20"/>
      <c r="X41" s="20" t="s">
        <v>102</v>
      </c>
      <c r="Y41" s="20"/>
      <c r="Z41" s="9"/>
    </row>
    <row r="42" spans="1:28" x14ac:dyDescent="0.3">
      <c r="A42" t="s">
        <v>154</v>
      </c>
      <c r="B42" s="7">
        <f t="shared" si="6"/>
        <v>33</v>
      </c>
      <c r="C42" s="7">
        <v>1</v>
      </c>
      <c r="D42" s="7" t="s">
        <v>7</v>
      </c>
      <c r="E42" s="7" t="s">
        <v>4</v>
      </c>
      <c r="F42" s="7"/>
      <c r="G42" s="39" t="s">
        <v>106</v>
      </c>
      <c r="H42" s="7"/>
      <c r="I42" s="7"/>
      <c r="R42" s="42">
        <f t="shared" si="7"/>
        <v>2</v>
      </c>
      <c r="S42" s="4">
        <f t="shared" si="5"/>
        <v>43</v>
      </c>
      <c r="T42" s="1">
        <v>1</v>
      </c>
      <c r="U42" s="1" t="s">
        <v>24</v>
      </c>
      <c r="V42" s="4" t="s">
        <v>4</v>
      </c>
      <c r="W42" s="20"/>
      <c r="X42" s="94" t="s">
        <v>202</v>
      </c>
      <c r="Y42" s="20"/>
      <c r="Z42" s="9"/>
    </row>
    <row r="43" spans="1:28" x14ac:dyDescent="0.3">
      <c r="A43" t="s">
        <v>155</v>
      </c>
      <c r="B43" s="7">
        <f t="shared" si="6"/>
        <v>34</v>
      </c>
      <c r="C43" s="7">
        <v>1</v>
      </c>
      <c r="D43" s="7" t="s">
        <v>9</v>
      </c>
      <c r="E43" s="7" t="s">
        <v>4</v>
      </c>
      <c r="F43" s="7"/>
      <c r="G43" s="7" t="s">
        <v>104</v>
      </c>
      <c r="H43" s="7"/>
      <c r="I43" s="7"/>
      <c r="R43" s="42">
        <f t="shared" si="7"/>
        <v>3</v>
      </c>
      <c r="S43" s="4">
        <f t="shared" si="5"/>
        <v>44</v>
      </c>
      <c r="T43" s="1">
        <v>1</v>
      </c>
      <c r="U43" s="1" t="s">
        <v>25</v>
      </c>
      <c r="V43" s="4" t="s">
        <v>4</v>
      </c>
      <c r="W43" s="20"/>
      <c r="X43" s="20" t="s">
        <v>86</v>
      </c>
      <c r="Y43" s="20"/>
      <c r="Z43" s="9"/>
    </row>
    <row r="44" spans="1:28" x14ac:dyDescent="0.3">
      <c r="A44" t="s">
        <v>152</v>
      </c>
      <c r="B44" s="7">
        <f t="shared" si="6"/>
        <v>35</v>
      </c>
      <c r="C44" s="7">
        <v>1</v>
      </c>
      <c r="D44" s="7" t="s">
        <v>10</v>
      </c>
      <c r="E44" s="7" t="s">
        <v>4</v>
      </c>
      <c r="F44" s="7"/>
      <c r="G44" s="7" t="s">
        <v>103</v>
      </c>
      <c r="H44" s="7"/>
      <c r="I44" s="7"/>
      <c r="R44" s="42">
        <f t="shared" si="7"/>
        <v>4</v>
      </c>
      <c r="S44" s="4">
        <f t="shared" si="5"/>
        <v>45</v>
      </c>
      <c r="T44" s="1">
        <v>10</v>
      </c>
      <c r="U44" s="1" t="s">
        <v>38</v>
      </c>
      <c r="V44" s="4" t="s">
        <v>4</v>
      </c>
      <c r="W44" s="20"/>
      <c r="X44" s="20"/>
      <c r="Y44" s="20"/>
      <c r="Z44" s="10"/>
    </row>
    <row r="45" spans="1:28" x14ac:dyDescent="0.3">
      <c r="A45" t="s">
        <v>156</v>
      </c>
      <c r="B45" s="7">
        <f t="shared" si="6"/>
        <v>36</v>
      </c>
      <c r="C45" s="7">
        <v>1</v>
      </c>
      <c r="D45" s="7" t="s">
        <v>11</v>
      </c>
      <c r="E45" s="7" t="s">
        <v>4</v>
      </c>
      <c r="F45" s="7"/>
      <c r="G45" s="7" t="s">
        <v>102</v>
      </c>
      <c r="H45" s="7"/>
      <c r="I45" s="7"/>
      <c r="R45" s="42">
        <v>0</v>
      </c>
      <c r="S45" s="4">
        <f t="shared" si="5"/>
        <v>55</v>
      </c>
      <c r="T45" s="1">
        <v>1</v>
      </c>
      <c r="U45" s="1" t="s">
        <v>10</v>
      </c>
      <c r="V45" s="4" t="s">
        <v>4</v>
      </c>
      <c r="W45" s="20"/>
      <c r="X45" s="20" t="s">
        <v>103</v>
      </c>
      <c r="Y45" s="20"/>
      <c r="Z45" s="11" t="s">
        <v>27</v>
      </c>
    </row>
    <row r="46" spans="1:28" x14ac:dyDescent="0.3">
      <c r="A46" t="s">
        <v>157</v>
      </c>
      <c r="B46" s="7">
        <f t="shared" si="6"/>
        <v>37</v>
      </c>
      <c r="C46" s="7">
        <v>1</v>
      </c>
      <c r="D46" s="7" t="s">
        <v>12</v>
      </c>
      <c r="E46" s="7" t="s">
        <v>4</v>
      </c>
      <c r="F46" s="7"/>
      <c r="G46" s="7" t="s">
        <v>102</v>
      </c>
      <c r="H46" s="7"/>
      <c r="I46" s="7"/>
      <c r="R46" s="42">
        <f t="shared" ref="R46" si="8">R45+T45</f>
        <v>1</v>
      </c>
      <c r="S46" s="4">
        <f t="shared" si="5"/>
        <v>56</v>
      </c>
      <c r="T46" s="1">
        <v>1</v>
      </c>
      <c r="U46" s="1" t="s">
        <v>11</v>
      </c>
      <c r="V46" s="4" t="s">
        <v>4</v>
      </c>
      <c r="W46" s="20"/>
      <c r="X46" s="20" t="s">
        <v>102</v>
      </c>
      <c r="Y46" s="20"/>
      <c r="Z46" s="9"/>
    </row>
    <row r="47" spans="1:28" x14ac:dyDescent="0.3">
      <c r="A47" t="s">
        <v>25</v>
      </c>
      <c r="B47" s="7">
        <f t="shared" si="6"/>
        <v>38</v>
      </c>
      <c r="C47" s="7">
        <v>1</v>
      </c>
      <c r="D47" s="7" t="s">
        <v>36</v>
      </c>
      <c r="E47" s="7" t="s">
        <v>4</v>
      </c>
      <c r="F47" s="7"/>
      <c r="G47" s="7" t="s">
        <v>86</v>
      </c>
      <c r="H47" s="7"/>
      <c r="I47" s="7"/>
      <c r="R47" s="42">
        <f t="shared" si="7"/>
        <v>2</v>
      </c>
      <c r="S47" s="4">
        <f t="shared" si="5"/>
        <v>57</v>
      </c>
      <c r="T47" s="1">
        <v>1</v>
      </c>
      <c r="U47" s="1" t="s">
        <v>24</v>
      </c>
      <c r="V47" s="4" t="s">
        <v>4</v>
      </c>
      <c r="W47" s="20"/>
      <c r="X47" s="94" t="s">
        <v>202</v>
      </c>
      <c r="Y47" s="20"/>
      <c r="Z47" s="9"/>
    </row>
    <row r="48" spans="1:28" x14ac:dyDescent="0.3">
      <c r="A48" t="s">
        <v>254</v>
      </c>
      <c r="B48" s="7">
        <f t="shared" si="6"/>
        <v>39</v>
      </c>
      <c r="C48" s="8">
        <v>10</v>
      </c>
      <c r="D48" s="7" t="s">
        <v>252</v>
      </c>
      <c r="E48" s="7" t="s">
        <v>4</v>
      </c>
      <c r="F48" s="7"/>
      <c r="G48" s="7"/>
      <c r="H48" s="7"/>
      <c r="I48" s="7"/>
      <c r="R48" s="42">
        <f t="shared" si="7"/>
        <v>3</v>
      </c>
      <c r="S48" s="4">
        <f t="shared" si="5"/>
        <v>58</v>
      </c>
      <c r="T48" s="1">
        <v>1</v>
      </c>
      <c r="U48" s="1" t="s">
        <v>25</v>
      </c>
      <c r="V48" s="4" t="s">
        <v>4</v>
      </c>
      <c r="W48" s="20"/>
      <c r="X48" s="20" t="s">
        <v>86</v>
      </c>
      <c r="Y48" s="20"/>
      <c r="Z48" s="9"/>
    </row>
    <row r="49" spans="1:26" x14ac:dyDescent="0.3">
      <c r="A49" t="s">
        <v>255</v>
      </c>
      <c r="B49" s="7">
        <f t="shared" si="6"/>
        <v>49</v>
      </c>
      <c r="C49" s="6">
        <v>20</v>
      </c>
      <c r="D49" s="6" t="s">
        <v>66</v>
      </c>
      <c r="E49" s="6" t="s">
        <v>4</v>
      </c>
      <c r="F49" s="37"/>
      <c r="G49" s="38"/>
      <c r="H49" s="1"/>
      <c r="I49" s="1"/>
      <c r="R49" s="42">
        <f t="shared" si="7"/>
        <v>4</v>
      </c>
      <c r="S49" s="4">
        <f t="shared" si="5"/>
        <v>59</v>
      </c>
      <c r="T49" s="1">
        <v>10</v>
      </c>
      <c r="U49" s="1" t="s">
        <v>38</v>
      </c>
      <c r="V49" s="4" t="s">
        <v>4</v>
      </c>
      <c r="W49" s="20"/>
      <c r="X49" s="20"/>
      <c r="Y49" s="20"/>
      <c r="Z49" s="10"/>
    </row>
    <row r="50" spans="1:26" x14ac:dyDescent="0.3">
      <c r="R50" s="42">
        <v>0</v>
      </c>
      <c r="S50" s="4">
        <f t="shared" si="5"/>
        <v>69</v>
      </c>
      <c r="T50" s="1">
        <v>1</v>
      </c>
      <c r="U50" s="1" t="s">
        <v>10</v>
      </c>
      <c r="V50" s="4" t="s">
        <v>4</v>
      </c>
      <c r="W50" s="20"/>
      <c r="X50" s="20" t="s">
        <v>103</v>
      </c>
      <c r="Y50" s="20"/>
      <c r="Z50" s="11" t="s">
        <v>28</v>
      </c>
    </row>
    <row r="51" spans="1:26" x14ac:dyDescent="0.3">
      <c r="B51" s="79">
        <f>SUM(C5:C49)</f>
        <v>69</v>
      </c>
      <c r="C51" t="s">
        <v>96</v>
      </c>
      <c r="R51" s="42">
        <f t="shared" ref="R51" si="9">R50+T50</f>
        <v>1</v>
      </c>
      <c r="S51" s="4">
        <f t="shared" si="5"/>
        <v>70</v>
      </c>
      <c r="T51" s="1">
        <v>1</v>
      </c>
      <c r="U51" s="1" t="s">
        <v>11</v>
      </c>
      <c r="V51" s="4" t="s">
        <v>4</v>
      </c>
      <c r="W51" s="20"/>
      <c r="X51" s="20" t="s">
        <v>102</v>
      </c>
      <c r="Y51" s="20"/>
      <c r="Z51" s="9"/>
    </row>
    <row r="52" spans="1:26" x14ac:dyDescent="0.3">
      <c r="R52" s="42">
        <f t="shared" si="7"/>
        <v>2</v>
      </c>
      <c r="S52" s="4">
        <f t="shared" si="5"/>
        <v>71</v>
      </c>
      <c r="T52" s="1">
        <v>1</v>
      </c>
      <c r="U52" s="1" t="s">
        <v>24</v>
      </c>
      <c r="V52" s="4" t="s">
        <v>4</v>
      </c>
      <c r="W52" s="20"/>
      <c r="X52" s="94" t="s">
        <v>202</v>
      </c>
      <c r="Y52" s="20"/>
      <c r="Z52" s="9"/>
    </row>
    <row r="53" spans="1:26" x14ac:dyDescent="0.3">
      <c r="R53" s="42">
        <f t="shared" si="7"/>
        <v>3</v>
      </c>
      <c r="S53" s="4">
        <f t="shared" si="5"/>
        <v>72</v>
      </c>
      <c r="T53" s="1">
        <v>1</v>
      </c>
      <c r="U53" s="1" t="s">
        <v>25</v>
      </c>
      <c r="V53" s="4" t="s">
        <v>4</v>
      </c>
      <c r="W53" s="20"/>
      <c r="X53" s="20" t="s">
        <v>86</v>
      </c>
      <c r="Y53" s="20"/>
      <c r="Z53" s="9"/>
    </row>
    <row r="54" spans="1:26" x14ac:dyDescent="0.3">
      <c r="R54" s="42">
        <f t="shared" si="7"/>
        <v>4</v>
      </c>
      <c r="S54" s="4">
        <f t="shared" si="5"/>
        <v>73</v>
      </c>
      <c r="T54" s="1">
        <v>10</v>
      </c>
      <c r="U54" s="1" t="s">
        <v>38</v>
      </c>
      <c r="V54" s="4" t="s">
        <v>4</v>
      </c>
      <c r="W54" s="20"/>
      <c r="X54" s="20"/>
      <c r="Y54" s="20"/>
      <c r="Z54" s="10"/>
    </row>
    <row r="55" spans="1:26" x14ac:dyDescent="0.3">
      <c r="R55" s="42">
        <v>0</v>
      </c>
      <c r="S55" s="4">
        <f t="shared" si="5"/>
        <v>83</v>
      </c>
      <c r="T55" s="1">
        <v>1</v>
      </c>
      <c r="U55" s="1" t="s">
        <v>10</v>
      </c>
      <c r="V55" s="4" t="s">
        <v>4</v>
      </c>
      <c r="W55" s="20"/>
      <c r="X55" s="20" t="s">
        <v>103</v>
      </c>
      <c r="Y55" s="20"/>
      <c r="Z55" s="11" t="s">
        <v>29</v>
      </c>
    </row>
    <row r="56" spans="1:26" x14ac:dyDescent="0.3">
      <c r="R56" s="42">
        <f t="shared" ref="R56" si="10">R55+T55</f>
        <v>1</v>
      </c>
      <c r="S56" s="4">
        <f t="shared" si="5"/>
        <v>84</v>
      </c>
      <c r="T56" s="1">
        <v>1</v>
      </c>
      <c r="U56" s="1" t="s">
        <v>11</v>
      </c>
      <c r="V56" s="4" t="s">
        <v>4</v>
      </c>
      <c r="W56" s="20"/>
      <c r="X56" s="20" t="s">
        <v>102</v>
      </c>
      <c r="Y56" s="20"/>
      <c r="Z56" s="9"/>
    </row>
    <row r="57" spans="1:26" x14ac:dyDescent="0.3">
      <c r="R57" s="42">
        <f t="shared" si="7"/>
        <v>2</v>
      </c>
      <c r="S57" s="4">
        <f t="shared" si="5"/>
        <v>85</v>
      </c>
      <c r="T57" s="1">
        <v>1</v>
      </c>
      <c r="U57" s="1" t="s">
        <v>24</v>
      </c>
      <c r="V57" s="4" t="s">
        <v>4</v>
      </c>
      <c r="W57" s="20"/>
      <c r="X57" s="94" t="s">
        <v>202</v>
      </c>
      <c r="Y57" s="20"/>
      <c r="Z57" s="9"/>
    </row>
    <row r="58" spans="1:26" x14ac:dyDescent="0.3">
      <c r="R58" s="42">
        <f t="shared" si="7"/>
        <v>3</v>
      </c>
      <c r="S58" s="4">
        <f t="shared" si="5"/>
        <v>86</v>
      </c>
      <c r="T58" s="1">
        <v>1</v>
      </c>
      <c r="U58" s="1" t="s">
        <v>25</v>
      </c>
      <c r="V58" s="4" t="s">
        <v>4</v>
      </c>
      <c r="W58" s="20"/>
      <c r="X58" s="20" t="s">
        <v>86</v>
      </c>
      <c r="Y58" s="20"/>
      <c r="Z58" s="9"/>
    </row>
    <row r="59" spans="1:26" x14ac:dyDescent="0.3">
      <c r="B59" s="32"/>
      <c r="C59" s="33"/>
      <c r="D59" s="30"/>
      <c r="E59" s="28"/>
      <c r="F59" s="30"/>
      <c r="G59" s="29"/>
      <c r="R59" s="42">
        <f t="shared" si="7"/>
        <v>4</v>
      </c>
      <c r="S59" s="4">
        <f t="shared" si="5"/>
        <v>87</v>
      </c>
      <c r="T59" s="1">
        <v>10</v>
      </c>
      <c r="U59" s="1" t="s">
        <v>38</v>
      </c>
      <c r="V59" s="4" t="s">
        <v>4</v>
      </c>
      <c r="W59" s="20"/>
      <c r="X59" s="20"/>
      <c r="Y59" s="20"/>
      <c r="Z59" s="10"/>
    </row>
    <row r="60" spans="1:26" x14ac:dyDescent="0.3">
      <c r="B60" s="32"/>
      <c r="C60" s="33"/>
      <c r="D60" s="30"/>
      <c r="E60" s="28"/>
      <c r="F60" s="30"/>
      <c r="G60" s="29"/>
      <c r="R60" s="42">
        <v>0</v>
      </c>
      <c r="S60" s="4">
        <f t="shared" si="5"/>
        <v>97</v>
      </c>
      <c r="T60" s="1">
        <v>1</v>
      </c>
      <c r="U60" s="1" t="s">
        <v>10</v>
      </c>
      <c r="V60" s="4" t="s">
        <v>4</v>
      </c>
      <c r="W60" s="20"/>
      <c r="X60" s="20" t="s">
        <v>103</v>
      </c>
      <c r="Y60" s="20"/>
      <c r="Z60" s="11" t="s">
        <v>30</v>
      </c>
    </row>
    <row r="61" spans="1:26" x14ac:dyDescent="0.3">
      <c r="B61" s="32"/>
      <c r="C61" s="33"/>
      <c r="D61" s="30"/>
      <c r="E61" s="28"/>
      <c r="F61" s="30"/>
      <c r="G61" s="29"/>
      <c r="R61" s="42">
        <f t="shared" ref="R61" si="11">R60+T60</f>
        <v>1</v>
      </c>
      <c r="S61" s="4">
        <f t="shared" si="5"/>
        <v>98</v>
      </c>
      <c r="T61" s="1">
        <v>1</v>
      </c>
      <c r="U61" s="1" t="s">
        <v>11</v>
      </c>
      <c r="V61" s="4" t="s">
        <v>4</v>
      </c>
      <c r="W61" s="20"/>
      <c r="X61" s="20" t="s">
        <v>102</v>
      </c>
      <c r="Y61" s="20"/>
      <c r="Z61" s="9"/>
    </row>
    <row r="62" spans="1:26" x14ac:dyDescent="0.3">
      <c r="B62" s="32"/>
      <c r="C62" s="33"/>
      <c r="D62" s="30"/>
      <c r="E62" s="28"/>
      <c r="F62" s="28"/>
      <c r="G62" s="29"/>
      <c r="R62" s="42">
        <f t="shared" si="7"/>
        <v>2</v>
      </c>
      <c r="S62" s="4">
        <f t="shared" si="5"/>
        <v>99</v>
      </c>
      <c r="T62" s="1">
        <v>1</v>
      </c>
      <c r="U62" s="1" t="s">
        <v>24</v>
      </c>
      <c r="V62" s="4" t="s">
        <v>4</v>
      </c>
      <c r="W62" s="20"/>
      <c r="X62" s="94" t="s">
        <v>202</v>
      </c>
      <c r="Y62" s="20"/>
      <c r="Z62" s="9"/>
    </row>
    <row r="63" spans="1:26" x14ac:dyDescent="0.3">
      <c r="R63" s="42">
        <f t="shared" si="7"/>
        <v>3</v>
      </c>
      <c r="S63" s="4">
        <f t="shared" si="5"/>
        <v>100</v>
      </c>
      <c r="T63" s="1">
        <v>1</v>
      </c>
      <c r="U63" s="1" t="s">
        <v>25</v>
      </c>
      <c r="V63" s="4" t="s">
        <v>4</v>
      </c>
      <c r="W63" s="20"/>
      <c r="X63" s="20" t="s">
        <v>86</v>
      </c>
      <c r="Y63" s="20"/>
      <c r="Z63" s="9"/>
    </row>
    <row r="64" spans="1:26" x14ac:dyDescent="0.3">
      <c r="R64" s="42">
        <f t="shared" si="7"/>
        <v>4</v>
      </c>
      <c r="S64" s="4">
        <f t="shared" si="5"/>
        <v>101</v>
      </c>
      <c r="T64" s="1">
        <v>10</v>
      </c>
      <c r="U64" s="1" t="s">
        <v>38</v>
      </c>
      <c r="V64" s="4" t="s">
        <v>4</v>
      </c>
      <c r="W64" s="20"/>
      <c r="X64" s="20"/>
      <c r="Y64" s="20"/>
      <c r="Z64" s="10"/>
    </row>
    <row r="65" spans="18:26" x14ac:dyDescent="0.3">
      <c r="R65" s="42">
        <v>0</v>
      </c>
      <c r="S65" s="4">
        <f t="shared" si="5"/>
        <v>111</v>
      </c>
      <c r="T65" s="1">
        <v>1</v>
      </c>
      <c r="U65" s="1" t="s">
        <v>10</v>
      </c>
      <c r="V65" s="4" t="s">
        <v>4</v>
      </c>
      <c r="W65" s="20"/>
      <c r="X65" s="20" t="s">
        <v>103</v>
      </c>
      <c r="Y65" s="20"/>
      <c r="Z65" s="11" t="s">
        <v>31</v>
      </c>
    </row>
    <row r="66" spans="18:26" x14ac:dyDescent="0.3">
      <c r="R66" s="42">
        <f t="shared" ref="R66" si="12">R65+T65</f>
        <v>1</v>
      </c>
      <c r="S66" s="4">
        <f t="shared" si="5"/>
        <v>112</v>
      </c>
      <c r="T66" s="1">
        <v>1</v>
      </c>
      <c r="U66" s="1" t="s">
        <v>11</v>
      </c>
      <c r="V66" s="4" t="s">
        <v>4</v>
      </c>
      <c r="W66" s="20"/>
      <c r="X66" s="20" t="s">
        <v>102</v>
      </c>
      <c r="Y66" s="20"/>
      <c r="Z66" s="9"/>
    </row>
    <row r="67" spans="18:26" x14ac:dyDescent="0.3">
      <c r="R67" s="42">
        <f t="shared" si="7"/>
        <v>2</v>
      </c>
      <c r="S67" s="4">
        <f t="shared" si="5"/>
        <v>113</v>
      </c>
      <c r="T67" s="1">
        <v>1</v>
      </c>
      <c r="U67" s="1" t="s">
        <v>24</v>
      </c>
      <c r="V67" s="4" t="s">
        <v>4</v>
      </c>
      <c r="W67" s="20"/>
      <c r="X67" s="94" t="s">
        <v>202</v>
      </c>
      <c r="Y67" s="20"/>
      <c r="Z67" s="9"/>
    </row>
    <row r="68" spans="18:26" x14ac:dyDescent="0.3">
      <c r="R68" s="42">
        <f t="shared" si="7"/>
        <v>3</v>
      </c>
      <c r="S68" s="4">
        <f t="shared" si="5"/>
        <v>114</v>
      </c>
      <c r="T68" s="1">
        <v>1</v>
      </c>
      <c r="U68" s="1" t="s">
        <v>25</v>
      </c>
      <c r="V68" s="4" t="s">
        <v>4</v>
      </c>
      <c r="W68" s="20"/>
      <c r="X68" s="20" t="s">
        <v>86</v>
      </c>
      <c r="Y68" s="20"/>
      <c r="Z68" s="9"/>
    </row>
    <row r="69" spans="18:26" x14ac:dyDescent="0.3">
      <c r="R69" s="42">
        <f t="shared" si="7"/>
        <v>4</v>
      </c>
      <c r="S69" s="4">
        <f t="shared" si="5"/>
        <v>115</v>
      </c>
      <c r="T69" s="1">
        <v>10</v>
      </c>
      <c r="U69" s="1" t="s">
        <v>38</v>
      </c>
      <c r="V69" s="4" t="s">
        <v>4</v>
      </c>
      <c r="W69" s="20"/>
      <c r="X69" s="20"/>
      <c r="Y69" s="20"/>
      <c r="Z69" s="10"/>
    </row>
    <row r="70" spans="18:26" x14ac:dyDescent="0.3">
      <c r="R70" s="42">
        <v>0</v>
      </c>
      <c r="S70" s="4">
        <f t="shared" si="5"/>
        <v>125</v>
      </c>
      <c r="T70" s="1">
        <v>1</v>
      </c>
      <c r="U70" s="1" t="s">
        <v>10</v>
      </c>
      <c r="V70" s="4" t="s">
        <v>4</v>
      </c>
      <c r="W70" s="20"/>
      <c r="X70" s="20" t="s">
        <v>103</v>
      </c>
      <c r="Y70" s="20"/>
      <c r="Z70" s="11" t="s">
        <v>32</v>
      </c>
    </row>
    <row r="71" spans="18:26" x14ac:dyDescent="0.3">
      <c r="R71" s="42">
        <f t="shared" ref="R71" si="13">R70+T70</f>
        <v>1</v>
      </c>
      <c r="S71" s="4">
        <f t="shared" si="5"/>
        <v>126</v>
      </c>
      <c r="T71" s="1">
        <v>1</v>
      </c>
      <c r="U71" s="1" t="s">
        <v>11</v>
      </c>
      <c r="V71" s="4" t="s">
        <v>4</v>
      </c>
      <c r="W71" s="20"/>
      <c r="X71" s="20" t="s">
        <v>102</v>
      </c>
      <c r="Y71" s="20"/>
      <c r="Z71" s="9"/>
    </row>
    <row r="72" spans="18:26" x14ac:dyDescent="0.3">
      <c r="R72" s="42">
        <f t="shared" si="7"/>
        <v>2</v>
      </c>
      <c r="S72" s="4">
        <f t="shared" si="5"/>
        <v>127</v>
      </c>
      <c r="T72" s="1">
        <v>1</v>
      </c>
      <c r="U72" s="1" t="s">
        <v>24</v>
      </c>
      <c r="V72" s="4" t="s">
        <v>4</v>
      </c>
      <c r="W72" s="20"/>
      <c r="X72" s="94" t="s">
        <v>202</v>
      </c>
      <c r="Y72" s="20"/>
      <c r="Z72" s="9"/>
    </row>
    <row r="73" spans="18:26" x14ac:dyDescent="0.3">
      <c r="R73" s="42">
        <f t="shared" si="7"/>
        <v>3</v>
      </c>
      <c r="S73" s="4">
        <f t="shared" si="5"/>
        <v>128</v>
      </c>
      <c r="T73" s="1">
        <v>1</v>
      </c>
      <c r="U73" s="1" t="s">
        <v>25</v>
      </c>
      <c r="V73" s="4" t="s">
        <v>4</v>
      </c>
      <c r="W73" s="20"/>
      <c r="X73" s="20" t="s">
        <v>86</v>
      </c>
      <c r="Y73" s="20"/>
      <c r="Z73" s="9"/>
    </row>
    <row r="74" spans="18:26" x14ac:dyDescent="0.3">
      <c r="R74" s="42">
        <f t="shared" si="7"/>
        <v>4</v>
      </c>
      <c r="S74" s="4">
        <f t="shared" si="5"/>
        <v>129</v>
      </c>
      <c r="T74" s="1">
        <v>10</v>
      </c>
      <c r="U74" s="1" t="s">
        <v>38</v>
      </c>
      <c r="V74" s="4" t="s">
        <v>4</v>
      </c>
      <c r="W74" s="20"/>
      <c r="X74" s="20"/>
      <c r="Y74" s="20"/>
      <c r="Z74" s="10"/>
    </row>
    <row r="75" spans="18:26" x14ac:dyDescent="0.3">
      <c r="R75" s="42">
        <v>0</v>
      </c>
      <c r="S75" s="4">
        <f t="shared" si="5"/>
        <v>139</v>
      </c>
      <c r="T75" s="1">
        <v>1</v>
      </c>
      <c r="U75" s="1" t="s">
        <v>10</v>
      </c>
      <c r="V75" s="4" t="s">
        <v>4</v>
      </c>
      <c r="W75" s="20"/>
      <c r="X75" s="20" t="s">
        <v>103</v>
      </c>
      <c r="Y75" s="20"/>
      <c r="Z75" s="11" t="s">
        <v>33</v>
      </c>
    </row>
    <row r="76" spans="18:26" x14ac:dyDescent="0.3">
      <c r="R76" s="42">
        <f t="shared" ref="R76" si="14">R75+T75</f>
        <v>1</v>
      </c>
      <c r="S76" s="4">
        <f t="shared" si="5"/>
        <v>140</v>
      </c>
      <c r="T76" s="1">
        <v>1</v>
      </c>
      <c r="U76" s="1" t="s">
        <v>11</v>
      </c>
      <c r="V76" s="4" t="s">
        <v>4</v>
      </c>
      <c r="W76" s="20"/>
      <c r="X76" s="20" t="s">
        <v>102</v>
      </c>
      <c r="Y76" s="20"/>
      <c r="Z76" s="9"/>
    </row>
    <row r="77" spans="18:26" x14ac:dyDescent="0.3">
      <c r="R77" s="42">
        <f t="shared" si="7"/>
        <v>2</v>
      </c>
      <c r="S77" s="4">
        <f t="shared" si="5"/>
        <v>141</v>
      </c>
      <c r="T77" s="1">
        <v>1</v>
      </c>
      <c r="U77" s="1" t="s">
        <v>24</v>
      </c>
      <c r="V77" s="4" t="s">
        <v>4</v>
      </c>
      <c r="W77" s="20"/>
      <c r="X77" s="94" t="s">
        <v>202</v>
      </c>
      <c r="Y77" s="20"/>
      <c r="Z77" s="9"/>
    </row>
    <row r="78" spans="18:26" x14ac:dyDescent="0.3">
      <c r="R78" s="42">
        <f t="shared" si="7"/>
        <v>3</v>
      </c>
      <c r="S78" s="4">
        <f t="shared" si="5"/>
        <v>142</v>
      </c>
      <c r="T78" s="1">
        <v>1</v>
      </c>
      <c r="U78" s="1" t="s">
        <v>25</v>
      </c>
      <c r="V78" s="4" t="s">
        <v>4</v>
      </c>
      <c r="W78" s="20"/>
      <c r="X78" s="20" t="s">
        <v>86</v>
      </c>
      <c r="Y78" s="20"/>
      <c r="Z78" s="9"/>
    </row>
    <row r="79" spans="18:26" x14ac:dyDescent="0.3">
      <c r="R79" s="42">
        <f t="shared" si="7"/>
        <v>4</v>
      </c>
      <c r="S79" s="4">
        <f t="shared" si="5"/>
        <v>143</v>
      </c>
      <c r="T79" s="1">
        <v>10</v>
      </c>
      <c r="U79" s="1" t="s">
        <v>38</v>
      </c>
      <c r="V79" s="4" t="s">
        <v>4</v>
      </c>
      <c r="W79" s="20"/>
      <c r="X79" s="20"/>
      <c r="Y79" s="20"/>
      <c r="Z79" s="10"/>
    </row>
    <row r="80" spans="18:26" x14ac:dyDescent="0.3">
      <c r="R80" s="42">
        <v>0</v>
      </c>
      <c r="S80" s="4">
        <f t="shared" si="5"/>
        <v>153</v>
      </c>
      <c r="T80" s="1">
        <v>1</v>
      </c>
      <c r="U80" s="1" t="s">
        <v>10</v>
      </c>
      <c r="V80" s="4" t="s">
        <v>4</v>
      </c>
      <c r="W80" s="20"/>
      <c r="X80" s="20" t="s">
        <v>103</v>
      </c>
      <c r="Y80" s="44"/>
      <c r="Z80" s="11" t="s">
        <v>34</v>
      </c>
    </row>
    <row r="81" spans="18:28" x14ac:dyDescent="0.3">
      <c r="R81" s="42">
        <f t="shared" ref="R81" si="15">R80+T80</f>
        <v>1</v>
      </c>
      <c r="S81" s="4">
        <f t="shared" si="5"/>
        <v>154</v>
      </c>
      <c r="T81" s="1">
        <v>1</v>
      </c>
      <c r="U81" s="1" t="s">
        <v>11</v>
      </c>
      <c r="V81" s="4" t="s">
        <v>4</v>
      </c>
      <c r="W81" s="20"/>
      <c r="X81" s="20" t="s">
        <v>102</v>
      </c>
      <c r="Y81" s="31"/>
      <c r="Z81" s="9"/>
    </row>
    <row r="82" spans="18:28" x14ac:dyDescent="0.3">
      <c r="R82" s="42">
        <f t="shared" si="7"/>
        <v>2</v>
      </c>
      <c r="S82" s="4">
        <f t="shared" si="5"/>
        <v>155</v>
      </c>
      <c r="T82" s="1">
        <v>1</v>
      </c>
      <c r="U82" s="1" t="s">
        <v>24</v>
      </c>
      <c r="V82" s="4" t="s">
        <v>4</v>
      </c>
      <c r="W82" s="20"/>
      <c r="X82" s="94" t="s">
        <v>202</v>
      </c>
      <c r="Y82" s="31"/>
      <c r="Z82" s="9"/>
      <c r="AA82" s="29"/>
      <c r="AB82" s="29"/>
    </row>
    <row r="83" spans="18:28" x14ac:dyDescent="0.3">
      <c r="R83" s="42">
        <f t="shared" si="7"/>
        <v>3</v>
      </c>
      <c r="S83" s="4">
        <f t="shared" si="5"/>
        <v>156</v>
      </c>
      <c r="T83" s="1">
        <v>1</v>
      </c>
      <c r="U83" s="1" t="s">
        <v>25</v>
      </c>
      <c r="V83" s="4" t="s">
        <v>4</v>
      </c>
      <c r="W83" s="20"/>
      <c r="X83" s="20" t="s">
        <v>86</v>
      </c>
      <c r="Y83" s="31"/>
      <c r="Z83" s="10"/>
      <c r="AA83" s="29"/>
      <c r="AB83" s="29"/>
    </row>
    <row r="84" spans="18:28" x14ac:dyDescent="0.3">
      <c r="R84" s="42">
        <f t="shared" si="7"/>
        <v>4</v>
      </c>
      <c r="S84" s="4">
        <f>S83+T83</f>
        <v>157</v>
      </c>
      <c r="T84" s="1">
        <v>10</v>
      </c>
      <c r="U84" s="1" t="s">
        <v>38</v>
      </c>
      <c r="V84" s="4" t="s">
        <v>4</v>
      </c>
      <c r="W84" s="20"/>
      <c r="X84" s="20"/>
      <c r="Y84" s="37"/>
      <c r="Z84" s="10"/>
      <c r="AA84" s="29"/>
      <c r="AB84" s="29"/>
    </row>
    <row r="85" spans="18:28" x14ac:dyDescent="0.3">
      <c r="S85" s="4">
        <f>S84+T84</f>
        <v>167</v>
      </c>
      <c r="T85" s="61">
        <v>20</v>
      </c>
      <c r="U85" s="61" t="s">
        <v>137</v>
      </c>
      <c r="V85" s="80" t="s">
        <v>4</v>
      </c>
      <c r="AA85" s="29"/>
      <c r="AB85" s="29"/>
    </row>
    <row r="86" spans="18:28" x14ac:dyDescent="0.3">
      <c r="X86" s="29"/>
      <c r="Y86" s="28"/>
      <c r="Z86" s="30"/>
      <c r="AA86" s="29"/>
      <c r="AB86" s="29"/>
    </row>
    <row r="87" spans="18:28" x14ac:dyDescent="0.3">
      <c r="X87" s="29"/>
      <c r="Y87" s="28"/>
      <c r="Z87" s="30"/>
      <c r="AA87" s="29"/>
      <c r="AB87" s="29"/>
    </row>
    <row r="88" spans="18:28" x14ac:dyDescent="0.3">
      <c r="T88">
        <f>SUM(T3:T85)</f>
        <v>187</v>
      </c>
      <c r="X88" s="29"/>
      <c r="Y88" s="28"/>
      <c r="Z88" s="28"/>
      <c r="AA88" s="29"/>
      <c r="AB88" s="29"/>
    </row>
    <row r="89" spans="18:28" x14ac:dyDescent="0.3">
      <c r="X89" s="29"/>
      <c r="Y89" s="28"/>
      <c r="Z89" s="28"/>
      <c r="AA89" s="29"/>
      <c r="AB89" s="29"/>
    </row>
    <row r="90" spans="18:28" x14ac:dyDescent="0.3">
      <c r="X90" s="29"/>
      <c r="Y90" s="28"/>
      <c r="Z90" s="30"/>
      <c r="AA90" s="29"/>
      <c r="AB90" s="29"/>
    </row>
    <row r="91" spans="18:28" x14ac:dyDescent="0.3">
      <c r="X91" s="29"/>
      <c r="Y91" s="28"/>
      <c r="Z91" s="30"/>
      <c r="AA91" s="29"/>
      <c r="AB91" s="29"/>
    </row>
    <row r="92" spans="18:28" x14ac:dyDescent="0.3">
      <c r="X92" s="29"/>
      <c r="Y92" s="28"/>
      <c r="Z92" s="30"/>
      <c r="AA92" s="29"/>
      <c r="AB92" s="29"/>
    </row>
    <row r="93" spans="18:28" x14ac:dyDescent="0.3">
      <c r="X93" s="29"/>
      <c r="Y93" s="28"/>
      <c r="Z93" s="30"/>
      <c r="AA93" s="29"/>
      <c r="AB93" s="29"/>
    </row>
    <row r="94" spans="18:28" x14ac:dyDescent="0.3">
      <c r="X94" s="29"/>
      <c r="Y94" s="28"/>
      <c r="Z94" s="30"/>
      <c r="AA94" s="29"/>
      <c r="AB94" s="29"/>
    </row>
    <row r="95" spans="18:28" x14ac:dyDescent="0.3">
      <c r="X95" s="29"/>
      <c r="Y95" s="28"/>
      <c r="Z95" s="30"/>
      <c r="AA95" s="29"/>
      <c r="AB95" s="29"/>
    </row>
    <row r="96" spans="18:28" x14ac:dyDescent="0.3">
      <c r="X96" s="29"/>
      <c r="Y96" s="28"/>
      <c r="Z96" s="28"/>
      <c r="AA96" s="29"/>
      <c r="AB96" s="29"/>
    </row>
    <row r="99" spans="13:13" x14ac:dyDescent="0.3">
      <c r="M99" t="s">
        <v>37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18E1-EDBB-4A5D-A645-8FDD3797B808}">
  <dimension ref="A1:X98"/>
  <sheetViews>
    <sheetView topLeftCell="A13" zoomScale="70" zoomScaleNormal="70" workbookViewId="0">
      <selection activeCell="N44" sqref="N44"/>
    </sheetView>
  </sheetViews>
  <sheetFormatPr defaultRowHeight="14.4" x14ac:dyDescent="0.3"/>
  <cols>
    <col min="1" max="1" width="16" bestFit="1" customWidth="1"/>
    <col min="3" max="3" width="14.6640625" bestFit="1" customWidth="1"/>
    <col min="4" max="4" width="11.33203125" customWidth="1"/>
    <col min="5" max="5" width="14.6640625" bestFit="1" customWidth="1"/>
    <col min="7" max="7" width="10.33203125" bestFit="1" customWidth="1"/>
    <col min="8" max="8" width="14.5546875" customWidth="1"/>
    <col min="9" max="9" width="28.33203125" customWidth="1"/>
    <col min="14" max="14" width="22.88671875" customWidth="1"/>
    <col min="16" max="16" width="14.6640625" bestFit="1" customWidth="1"/>
    <col min="17" max="17" width="13.109375" customWidth="1"/>
    <col min="22" max="22" width="19.5546875" customWidth="1"/>
  </cols>
  <sheetData>
    <row r="1" spans="1:23" x14ac:dyDescent="0.3">
      <c r="B1" t="s">
        <v>39</v>
      </c>
    </row>
    <row r="2" spans="1:23" x14ac:dyDescent="0.3">
      <c r="B2" s="5" t="s">
        <v>71</v>
      </c>
      <c r="C2" s="5" t="s">
        <v>2</v>
      </c>
      <c r="D2" s="5" t="s">
        <v>72</v>
      </c>
      <c r="E2" s="5" t="s">
        <v>73</v>
      </c>
      <c r="F2" s="5" t="s">
        <v>74</v>
      </c>
      <c r="G2" s="5" t="s">
        <v>75</v>
      </c>
      <c r="H2" s="5" t="s">
        <v>76</v>
      </c>
      <c r="I2" s="5" t="s">
        <v>78</v>
      </c>
      <c r="N2" t="s">
        <v>40</v>
      </c>
    </row>
    <row r="3" spans="1:23" x14ac:dyDescent="0.3">
      <c r="A3" t="s">
        <v>139</v>
      </c>
      <c r="B3">
        <v>0</v>
      </c>
      <c r="C3">
        <v>2</v>
      </c>
      <c r="D3" t="s">
        <v>130</v>
      </c>
      <c r="E3" t="s">
        <v>4</v>
      </c>
      <c r="F3">
        <v>0</v>
      </c>
      <c r="G3" t="s">
        <v>114</v>
      </c>
      <c r="I3" t="s">
        <v>80</v>
      </c>
    </row>
    <row r="4" spans="1:23" x14ac:dyDescent="0.3">
      <c r="A4" t="s">
        <v>140</v>
      </c>
      <c r="B4" s="18">
        <f t="shared" ref="B4:B42" si="0">C3+B3</f>
        <v>2</v>
      </c>
      <c r="C4" s="18">
        <v>1</v>
      </c>
      <c r="D4" s="18" t="s">
        <v>77</v>
      </c>
      <c r="E4" s="18" t="s">
        <v>4</v>
      </c>
      <c r="F4" s="18">
        <v>0</v>
      </c>
      <c r="G4" s="18" t="s">
        <v>86</v>
      </c>
      <c r="H4" s="18"/>
      <c r="I4" s="18" t="s">
        <v>79</v>
      </c>
      <c r="O4" s="5" t="s">
        <v>71</v>
      </c>
      <c r="P4" s="5" t="s">
        <v>2</v>
      </c>
      <c r="Q4" s="5" t="s">
        <v>72</v>
      </c>
      <c r="R4" s="5" t="s">
        <v>73</v>
      </c>
      <c r="S4" s="5" t="s">
        <v>74</v>
      </c>
      <c r="T4" s="5" t="s">
        <v>75</v>
      </c>
      <c r="U4" s="5" t="s">
        <v>76</v>
      </c>
      <c r="V4" s="5" t="s">
        <v>78</v>
      </c>
    </row>
    <row r="5" spans="1:23" x14ac:dyDescent="0.3">
      <c r="A5" t="s">
        <v>141</v>
      </c>
      <c r="B5" s="18">
        <f t="shared" si="0"/>
        <v>3</v>
      </c>
      <c r="C5" s="18">
        <v>1</v>
      </c>
      <c r="D5" s="18" t="s">
        <v>81</v>
      </c>
      <c r="E5" s="18" t="s">
        <v>4</v>
      </c>
      <c r="F5" s="18">
        <v>0</v>
      </c>
      <c r="G5" s="18" t="s">
        <v>86</v>
      </c>
      <c r="H5" s="18"/>
      <c r="I5" s="18" t="s">
        <v>128</v>
      </c>
      <c r="O5" s="1">
        <v>0</v>
      </c>
      <c r="P5" s="1">
        <v>1</v>
      </c>
      <c r="Q5" s="1" t="s">
        <v>23</v>
      </c>
      <c r="R5" s="1" t="s">
        <v>3</v>
      </c>
      <c r="S5" s="1">
        <v>0</v>
      </c>
      <c r="T5" s="1" t="s">
        <v>86</v>
      </c>
      <c r="U5" s="1"/>
      <c r="V5" s="1"/>
      <c r="W5" t="s">
        <v>69</v>
      </c>
    </row>
    <row r="6" spans="1:23" x14ac:dyDescent="0.3">
      <c r="A6" t="s">
        <v>235</v>
      </c>
      <c r="B6" s="18">
        <f t="shared" si="0"/>
        <v>4</v>
      </c>
      <c r="C6" s="18">
        <v>1</v>
      </c>
      <c r="D6" s="18" t="s">
        <v>90</v>
      </c>
      <c r="E6" s="18" t="s">
        <v>4</v>
      </c>
      <c r="F6" s="18">
        <v>4</v>
      </c>
      <c r="G6" s="18" t="s">
        <v>87</v>
      </c>
      <c r="H6" s="18"/>
      <c r="I6" s="18" t="s">
        <v>129</v>
      </c>
      <c r="O6" s="1">
        <f>P5+O5</f>
        <v>1</v>
      </c>
      <c r="P6" s="1">
        <v>1</v>
      </c>
      <c r="Q6" s="1" t="s">
        <v>85</v>
      </c>
      <c r="R6" s="1" t="s">
        <v>3</v>
      </c>
      <c r="S6" s="1">
        <v>0</v>
      </c>
      <c r="T6" s="1" t="s">
        <v>86</v>
      </c>
      <c r="U6" s="1"/>
      <c r="V6" s="1"/>
      <c r="W6" t="s">
        <v>70</v>
      </c>
    </row>
    <row r="7" spans="1:23" x14ac:dyDescent="0.3">
      <c r="A7" t="s">
        <v>237</v>
      </c>
      <c r="B7" s="18">
        <f t="shared" si="0"/>
        <v>5</v>
      </c>
      <c r="C7" s="18">
        <v>1</v>
      </c>
      <c r="D7" s="18" t="s">
        <v>89</v>
      </c>
      <c r="E7" s="18" t="s">
        <v>4</v>
      </c>
      <c r="F7" s="18">
        <v>1</v>
      </c>
      <c r="G7" s="18"/>
      <c r="H7" s="18"/>
      <c r="I7" s="18" t="s">
        <v>83</v>
      </c>
      <c r="N7" s="51"/>
      <c r="O7" s="15">
        <f>P6+O6</f>
        <v>2</v>
      </c>
      <c r="P7" s="15">
        <v>2</v>
      </c>
      <c r="Q7" s="15" t="s">
        <v>130</v>
      </c>
      <c r="R7" s="15" t="s">
        <v>3</v>
      </c>
      <c r="S7" s="15">
        <v>0</v>
      </c>
      <c r="T7" s="15">
        <v>65535</v>
      </c>
      <c r="U7" s="15"/>
      <c r="V7" s="15" t="s">
        <v>132</v>
      </c>
    </row>
    <row r="8" spans="1:23" x14ac:dyDescent="0.3">
      <c r="A8" t="s">
        <v>234</v>
      </c>
      <c r="B8" s="18">
        <f t="shared" si="0"/>
        <v>6</v>
      </c>
      <c r="C8" s="18">
        <v>1</v>
      </c>
      <c r="D8" s="18" t="s">
        <v>82</v>
      </c>
      <c r="E8" s="18" t="s">
        <v>4</v>
      </c>
      <c r="F8" s="18"/>
      <c r="G8" s="58" t="s">
        <v>88</v>
      </c>
      <c r="H8" s="18"/>
      <c r="I8" s="18" t="s">
        <v>84</v>
      </c>
      <c r="N8" s="51"/>
      <c r="O8" s="15">
        <f t="shared" ref="O8:O18" si="1">P7+O7</f>
        <v>4</v>
      </c>
      <c r="P8" s="15">
        <v>1</v>
      </c>
      <c r="Q8" s="15" t="s">
        <v>77</v>
      </c>
      <c r="R8" s="15" t="s">
        <v>4</v>
      </c>
      <c r="S8" s="15">
        <v>4</v>
      </c>
      <c r="T8" s="15" t="s">
        <v>87</v>
      </c>
      <c r="U8" s="15"/>
      <c r="V8" s="15" t="s">
        <v>79</v>
      </c>
    </row>
    <row r="9" spans="1:23" x14ac:dyDescent="0.3">
      <c r="A9" t="s">
        <v>261</v>
      </c>
      <c r="B9" s="6">
        <f t="shared" si="0"/>
        <v>7</v>
      </c>
      <c r="C9" s="6">
        <v>1</v>
      </c>
      <c r="D9" s="6" t="s">
        <v>41</v>
      </c>
      <c r="E9" s="6" t="s">
        <v>4</v>
      </c>
      <c r="F9" s="6"/>
      <c r="G9" s="6" t="s">
        <v>115</v>
      </c>
      <c r="H9" s="6"/>
      <c r="I9" s="27" t="s">
        <v>121</v>
      </c>
      <c r="N9" s="51"/>
      <c r="O9" s="15">
        <f t="shared" si="1"/>
        <v>5</v>
      </c>
      <c r="P9" s="15">
        <v>1</v>
      </c>
      <c r="Q9" s="15" t="s">
        <v>81</v>
      </c>
      <c r="R9" s="15" t="s">
        <v>4</v>
      </c>
      <c r="S9" s="15">
        <v>1</v>
      </c>
      <c r="T9" s="15" t="s">
        <v>88</v>
      </c>
      <c r="U9" s="15"/>
      <c r="V9" s="15" t="s">
        <v>80</v>
      </c>
    </row>
    <row r="10" spans="1:23" x14ac:dyDescent="0.3">
      <c r="A10" t="s">
        <v>265</v>
      </c>
      <c r="B10" s="6">
        <f t="shared" si="0"/>
        <v>8</v>
      </c>
      <c r="C10" s="6">
        <v>1</v>
      </c>
      <c r="D10" s="6" t="s">
        <v>42</v>
      </c>
      <c r="E10" s="6" t="s">
        <v>4</v>
      </c>
      <c r="F10" s="6"/>
      <c r="G10" s="6" t="s">
        <v>115</v>
      </c>
      <c r="H10" s="6"/>
      <c r="I10" s="27" t="s">
        <v>122</v>
      </c>
      <c r="N10" s="52" t="s">
        <v>203</v>
      </c>
      <c r="O10" s="15">
        <f t="shared" si="1"/>
        <v>6</v>
      </c>
      <c r="P10" s="15">
        <v>1</v>
      </c>
      <c r="Q10" s="15" t="s">
        <v>90</v>
      </c>
      <c r="R10" s="15" t="s">
        <v>4</v>
      </c>
      <c r="S10" s="15"/>
      <c r="T10" s="15" t="s">
        <v>86</v>
      </c>
      <c r="U10" s="15"/>
      <c r="V10" s="15" t="s">
        <v>83</v>
      </c>
    </row>
    <row r="11" spans="1:23" x14ac:dyDescent="0.3">
      <c r="A11" t="s">
        <v>266</v>
      </c>
      <c r="B11" s="6">
        <f t="shared" si="0"/>
        <v>9</v>
      </c>
      <c r="C11" s="6">
        <v>4</v>
      </c>
      <c r="D11" s="6" t="s">
        <v>43</v>
      </c>
      <c r="E11" s="6" t="s">
        <v>4</v>
      </c>
      <c r="F11" s="6"/>
      <c r="G11" s="6"/>
      <c r="H11" s="6"/>
      <c r="I11" s="27"/>
      <c r="N11" s="51"/>
      <c r="O11" s="15">
        <f t="shared" si="1"/>
        <v>7</v>
      </c>
      <c r="P11" s="15">
        <v>1</v>
      </c>
      <c r="Q11" s="15" t="s">
        <v>89</v>
      </c>
      <c r="R11" s="15" t="s">
        <v>4</v>
      </c>
      <c r="S11" s="15"/>
      <c r="T11" s="15"/>
      <c r="U11" s="15"/>
      <c r="V11" s="15" t="s">
        <v>84</v>
      </c>
    </row>
    <row r="12" spans="1:23" x14ac:dyDescent="0.3">
      <c r="A12" t="s">
        <v>267</v>
      </c>
      <c r="B12" s="6">
        <f t="shared" si="0"/>
        <v>13</v>
      </c>
      <c r="C12" s="6">
        <v>4</v>
      </c>
      <c r="D12" s="6" t="s">
        <v>44</v>
      </c>
      <c r="E12" s="6" t="s">
        <v>4</v>
      </c>
      <c r="F12" s="6"/>
      <c r="G12" s="6"/>
      <c r="H12" s="6"/>
      <c r="I12" s="27"/>
      <c r="N12" s="51"/>
      <c r="O12" s="15">
        <f t="shared" si="1"/>
        <v>8</v>
      </c>
      <c r="P12" s="15">
        <v>1</v>
      </c>
      <c r="Q12" s="15" t="s">
        <v>82</v>
      </c>
      <c r="R12" s="15" t="s">
        <v>4</v>
      </c>
      <c r="S12" s="15"/>
      <c r="T12" s="15" t="s">
        <v>88</v>
      </c>
      <c r="U12" s="15"/>
      <c r="V12" s="15"/>
    </row>
    <row r="13" spans="1:23" x14ac:dyDescent="0.3">
      <c r="A13" t="s">
        <v>268</v>
      </c>
      <c r="B13" s="6">
        <f t="shared" si="0"/>
        <v>17</v>
      </c>
      <c r="C13" s="6">
        <v>4</v>
      </c>
      <c r="D13" s="6" t="s">
        <v>45</v>
      </c>
      <c r="E13" s="6" t="s">
        <v>4</v>
      </c>
      <c r="F13" s="6"/>
      <c r="G13" s="6"/>
      <c r="H13" s="6"/>
      <c r="I13" s="27"/>
      <c r="N13" s="70"/>
      <c r="O13" s="15">
        <f t="shared" si="1"/>
        <v>9</v>
      </c>
      <c r="P13" s="15">
        <v>1</v>
      </c>
      <c r="Q13" s="15" t="s">
        <v>194</v>
      </c>
      <c r="R13" s="15" t="s">
        <v>4</v>
      </c>
      <c r="S13" s="15">
        <v>4</v>
      </c>
      <c r="T13" s="15" t="s">
        <v>86</v>
      </c>
      <c r="U13" s="15"/>
      <c r="V13" s="15" t="s">
        <v>83</v>
      </c>
    </row>
    <row r="14" spans="1:23" x14ac:dyDescent="0.3">
      <c r="A14" t="s">
        <v>269</v>
      </c>
      <c r="B14" s="6">
        <f t="shared" si="0"/>
        <v>21</v>
      </c>
      <c r="C14" s="6">
        <v>20</v>
      </c>
      <c r="D14" s="6" t="s">
        <v>46</v>
      </c>
      <c r="E14" s="6" t="s">
        <v>4</v>
      </c>
      <c r="F14" s="6"/>
      <c r="G14" s="6"/>
      <c r="H14" s="6"/>
      <c r="I14" s="27"/>
      <c r="N14" s="70"/>
      <c r="O14" s="15">
        <f t="shared" si="1"/>
        <v>10</v>
      </c>
      <c r="P14" s="15">
        <v>1</v>
      </c>
      <c r="Q14" s="15" t="s">
        <v>195</v>
      </c>
      <c r="R14" s="15" t="s">
        <v>4</v>
      </c>
      <c r="S14" s="15">
        <v>1</v>
      </c>
      <c r="T14" s="15"/>
      <c r="U14" s="15"/>
      <c r="V14" s="15" t="s">
        <v>84</v>
      </c>
    </row>
    <row r="15" spans="1:23" x14ac:dyDescent="0.3">
      <c r="A15" t="s">
        <v>270</v>
      </c>
      <c r="B15" s="6">
        <f t="shared" si="0"/>
        <v>41</v>
      </c>
      <c r="C15" s="6">
        <v>4</v>
      </c>
      <c r="D15" s="6" t="s">
        <v>47</v>
      </c>
      <c r="E15" s="6" t="s">
        <v>4</v>
      </c>
      <c r="F15" s="6"/>
      <c r="G15" s="6"/>
      <c r="H15" s="6"/>
      <c r="I15" s="27"/>
      <c r="N15" s="70"/>
      <c r="O15" s="16">
        <f t="shared" si="1"/>
        <v>11</v>
      </c>
      <c r="P15" s="16">
        <v>2</v>
      </c>
      <c r="Q15" s="16" t="s">
        <v>13</v>
      </c>
      <c r="R15" s="56" t="s">
        <v>4</v>
      </c>
      <c r="S15" s="16"/>
      <c r="T15" s="57" t="s">
        <v>107</v>
      </c>
      <c r="U15" s="16"/>
      <c r="V15" s="16"/>
    </row>
    <row r="16" spans="1:23" x14ac:dyDescent="0.3">
      <c r="A16" t="s">
        <v>271</v>
      </c>
      <c r="B16" s="6">
        <f t="shared" si="0"/>
        <v>45</v>
      </c>
      <c r="C16" s="6">
        <v>20</v>
      </c>
      <c r="D16" s="6" t="s">
        <v>48</v>
      </c>
      <c r="E16" s="6" t="s">
        <v>4</v>
      </c>
      <c r="F16" s="6"/>
      <c r="G16" s="6"/>
      <c r="H16" s="6"/>
      <c r="I16" s="27"/>
      <c r="K16" t="s">
        <v>51</v>
      </c>
      <c r="N16" s="70"/>
      <c r="O16" s="16">
        <f t="shared" si="1"/>
        <v>13</v>
      </c>
      <c r="P16" s="16">
        <v>2</v>
      </c>
      <c r="Q16" s="16" t="s">
        <v>14</v>
      </c>
      <c r="R16" s="56" t="s">
        <v>4</v>
      </c>
      <c r="S16" s="16"/>
      <c r="T16" s="57" t="s">
        <v>107</v>
      </c>
      <c r="U16" s="16"/>
      <c r="V16" s="16"/>
    </row>
    <row r="17" spans="1:24" x14ac:dyDescent="0.3">
      <c r="A17" t="s">
        <v>262</v>
      </c>
      <c r="B17" s="13">
        <f t="shared" si="0"/>
        <v>65</v>
      </c>
      <c r="C17" s="13">
        <v>1</v>
      </c>
      <c r="D17" s="13" t="s">
        <v>50</v>
      </c>
      <c r="E17" s="13" t="s">
        <v>4</v>
      </c>
      <c r="F17" s="13"/>
      <c r="G17" s="13"/>
      <c r="H17" s="13"/>
      <c r="I17" s="62" t="s">
        <v>49</v>
      </c>
      <c r="N17" s="70"/>
      <c r="O17" s="16">
        <f t="shared" si="1"/>
        <v>15</v>
      </c>
      <c r="P17" s="16">
        <v>2</v>
      </c>
      <c r="Q17" s="16" t="s">
        <v>15</v>
      </c>
      <c r="R17" s="56" t="s">
        <v>4</v>
      </c>
      <c r="S17" s="16"/>
      <c r="T17" s="57" t="s">
        <v>107</v>
      </c>
      <c r="U17" s="16"/>
      <c r="V17" s="16"/>
    </row>
    <row r="18" spans="1:24" x14ac:dyDescent="0.3">
      <c r="A18" t="s">
        <v>263</v>
      </c>
      <c r="B18" s="1">
        <f t="shared" si="0"/>
        <v>66</v>
      </c>
      <c r="C18" s="14">
        <v>4</v>
      </c>
      <c r="D18" s="14" t="s">
        <v>53</v>
      </c>
      <c r="E18" s="14" t="s">
        <v>4</v>
      </c>
      <c r="F18" s="14"/>
      <c r="G18" s="14"/>
      <c r="H18" s="63"/>
      <c r="I18" s="65" t="s">
        <v>52</v>
      </c>
      <c r="N18" s="70"/>
      <c r="O18" s="16">
        <f t="shared" si="1"/>
        <v>17</v>
      </c>
      <c r="P18" s="16">
        <v>2</v>
      </c>
      <c r="Q18" s="16" t="s">
        <v>16</v>
      </c>
      <c r="R18" s="56" t="s">
        <v>4</v>
      </c>
      <c r="S18" s="16"/>
      <c r="T18" s="57" t="s">
        <v>107</v>
      </c>
      <c r="U18" s="16"/>
      <c r="V18" s="16"/>
    </row>
    <row r="19" spans="1:24" x14ac:dyDescent="0.3">
      <c r="A19" t="s">
        <v>264</v>
      </c>
      <c r="B19" s="1">
        <f t="shared" si="0"/>
        <v>70</v>
      </c>
      <c r="C19" s="14">
        <v>20</v>
      </c>
      <c r="D19" s="14" t="s">
        <v>54</v>
      </c>
      <c r="E19" s="14" t="s">
        <v>4</v>
      </c>
      <c r="F19" s="14"/>
      <c r="G19" s="14"/>
      <c r="H19" s="63"/>
      <c r="I19" s="59"/>
      <c r="N19" s="70"/>
      <c r="O19" s="16">
        <f t="shared" ref="O16:O23" si="2">P18+O18</f>
        <v>19</v>
      </c>
      <c r="P19" s="16">
        <v>2</v>
      </c>
      <c r="Q19" s="16" t="s">
        <v>17</v>
      </c>
      <c r="R19" s="56" t="s">
        <v>4</v>
      </c>
      <c r="S19" s="16"/>
      <c r="T19" s="57" t="s">
        <v>107</v>
      </c>
      <c r="U19" s="16"/>
      <c r="V19" s="16"/>
    </row>
    <row r="20" spans="1:24" x14ac:dyDescent="0.3">
      <c r="A20" t="s">
        <v>272</v>
      </c>
      <c r="B20" s="1">
        <f t="shared" si="0"/>
        <v>90</v>
      </c>
      <c r="C20" s="14">
        <v>20</v>
      </c>
      <c r="D20" s="14" t="s">
        <v>55</v>
      </c>
      <c r="E20" s="14" t="s">
        <v>4</v>
      </c>
      <c r="F20" s="14"/>
      <c r="G20" s="14"/>
      <c r="H20" s="63"/>
      <c r="I20" s="59"/>
      <c r="N20" s="71"/>
      <c r="O20" s="16">
        <f t="shared" si="2"/>
        <v>21</v>
      </c>
      <c r="P20" s="16">
        <v>2</v>
      </c>
      <c r="Q20" s="16" t="s">
        <v>18</v>
      </c>
      <c r="R20" s="56" t="s">
        <v>4</v>
      </c>
      <c r="S20" s="16"/>
      <c r="T20" s="57" t="s">
        <v>107</v>
      </c>
      <c r="U20" s="16"/>
      <c r="V20" s="16"/>
    </row>
    <row r="21" spans="1:24" x14ac:dyDescent="0.3">
      <c r="A21" t="s">
        <v>273</v>
      </c>
      <c r="B21" s="1">
        <f t="shared" si="0"/>
        <v>110</v>
      </c>
      <c r="C21" s="14">
        <v>1</v>
      </c>
      <c r="D21" s="14" t="s">
        <v>56</v>
      </c>
      <c r="E21" s="14" t="s">
        <v>4</v>
      </c>
      <c r="F21" s="14"/>
      <c r="G21" s="14" t="s">
        <v>116</v>
      </c>
      <c r="H21" s="63"/>
      <c r="I21" s="59" t="s">
        <v>123</v>
      </c>
      <c r="N21" s="71"/>
      <c r="O21" s="16">
        <f t="shared" si="2"/>
        <v>23</v>
      </c>
      <c r="P21" s="16">
        <v>2</v>
      </c>
      <c r="Q21" s="16" t="s">
        <v>19</v>
      </c>
      <c r="R21" s="56" t="s">
        <v>4</v>
      </c>
      <c r="S21" s="16"/>
      <c r="T21" s="57" t="s">
        <v>107</v>
      </c>
      <c r="U21" s="16"/>
      <c r="V21" s="16"/>
    </row>
    <row r="22" spans="1:24" x14ac:dyDescent="0.3">
      <c r="A22" t="s">
        <v>274</v>
      </c>
      <c r="B22" s="1">
        <f t="shared" si="0"/>
        <v>111</v>
      </c>
      <c r="C22" s="14">
        <v>2</v>
      </c>
      <c r="D22" s="14" t="s">
        <v>57</v>
      </c>
      <c r="E22" s="14" t="s">
        <v>4</v>
      </c>
      <c r="F22" s="14"/>
      <c r="G22" s="14"/>
      <c r="H22" s="63"/>
      <c r="I22" s="59"/>
      <c r="N22" s="71"/>
      <c r="O22" s="16">
        <f t="shared" si="2"/>
        <v>25</v>
      </c>
      <c r="P22" s="85">
        <v>2</v>
      </c>
      <c r="Q22" s="16" t="s">
        <v>20</v>
      </c>
      <c r="R22" s="56" t="s">
        <v>4</v>
      </c>
      <c r="S22" s="16"/>
      <c r="T22" s="57" t="s">
        <v>107</v>
      </c>
      <c r="U22" s="16"/>
      <c r="V22" s="16"/>
    </row>
    <row r="23" spans="1:24" x14ac:dyDescent="0.3">
      <c r="A23" t="s">
        <v>275</v>
      </c>
      <c r="B23" s="1">
        <f t="shared" si="0"/>
        <v>113</v>
      </c>
      <c r="C23" s="14">
        <v>20</v>
      </c>
      <c r="D23" s="72" t="s">
        <v>117</v>
      </c>
      <c r="E23" s="14" t="s">
        <v>4</v>
      </c>
      <c r="F23" s="14"/>
      <c r="G23" s="14"/>
      <c r="H23" s="63"/>
      <c r="I23" s="59" t="s">
        <v>120</v>
      </c>
      <c r="N23" s="71"/>
      <c r="O23" s="87">
        <f t="shared" si="2"/>
        <v>27</v>
      </c>
      <c r="P23" s="85">
        <v>1</v>
      </c>
      <c r="Q23" s="88" t="s">
        <v>158</v>
      </c>
      <c r="R23" s="56" t="s">
        <v>4</v>
      </c>
      <c r="S23" s="16"/>
      <c r="T23" s="16"/>
      <c r="U23" s="16"/>
      <c r="V23" s="16"/>
      <c r="W23" s="34" t="s">
        <v>67</v>
      </c>
      <c r="X23" s="24"/>
    </row>
    <row r="24" spans="1:24" x14ac:dyDescent="0.3">
      <c r="A24" t="s">
        <v>276</v>
      </c>
      <c r="B24" s="1">
        <f t="shared" si="0"/>
        <v>133</v>
      </c>
      <c r="C24" s="14">
        <v>1</v>
      </c>
      <c r="D24" s="72" t="s">
        <v>118</v>
      </c>
      <c r="E24" s="14" t="s">
        <v>4</v>
      </c>
      <c r="F24" s="14"/>
      <c r="G24" s="14"/>
      <c r="H24" s="63"/>
      <c r="I24" s="59"/>
      <c r="N24" s="71"/>
      <c r="O24" s="89"/>
      <c r="P24" s="90"/>
      <c r="Q24" s="88" t="s">
        <v>159</v>
      </c>
      <c r="R24" s="56" t="s">
        <v>4</v>
      </c>
      <c r="S24" s="16"/>
      <c r="T24" s="16"/>
      <c r="U24" s="16"/>
      <c r="V24" s="16"/>
      <c r="W24" s="21"/>
      <c r="X24" s="25"/>
    </row>
    <row r="25" spans="1:24" x14ac:dyDescent="0.3">
      <c r="A25" t="s">
        <v>277</v>
      </c>
      <c r="B25" s="1">
        <f t="shared" si="0"/>
        <v>134</v>
      </c>
      <c r="C25" s="14">
        <v>1</v>
      </c>
      <c r="D25" s="72" t="s">
        <v>119</v>
      </c>
      <c r="E25" s="14" t="s">
        <v>4</v>
      </c>
      <c r="F25" s="14"/>
      <c r="G25" s="14" t="s">
        <v>115</v>
      </c>
      <c r="H25" s="63"/>
      <c r="I25" s="66" t="s">
        <v>124</v>
      </c>
      <c r="N25" s="71"/>
      <c r="O25" s="89"/>
      <c r="P25" s="90"/>
      <c r="Q25" s="88" t="s">
        <v>160</v>
      </c>
      <c r="R25" s="56" t="s">
        <v>4</v>
      </c>
      <c r="S25" s="16"/>
      <c r="T25" s="16"/>
      <c r="U25" s="16"/>
      <c r="V25" s="16"/>
      <c r="W25" s="21"/>
      <c r="X25" s="25"/>
    </row>
    <row r="26" spans="1:24" x14ac:dyDescent="0.3">
      <c r="A26" t="s">
        <v>278</v>
      </c>
      <c r="B26" s="1">
        <f t="shared" si="0"/>
        <v>135</v>
      </c>
      <c r="C26" s="7">
        <v>4</v>
      </c>
      <c r="D26" s="7" t="s">
        <v>43</v>
      </c>
      <c r="E26" s="7" t="s">
        <v>4</v>
      </c>
      <c r="F26" s="7"/>
      <c r="G26" s="7"/>
      <c r="H26" s="7"/>
      <c r="I26" s="64" t="s">
        <v>58</v>
      </c>
      <c r="N26" s="71"/>
      <c r="O26" s="89"/>
      <c r="P26" s="90"/>
      <c r="Q26" s="88" t="s">
        <v>161</v>
      </c>
      <c r="R26" s="56" t="s">
        <v>4</v>
      </c>
      <c r="S26" s="16"/>
      <c r="T26" s="16"/>
      <c r="U26" s="16"/>
      <c r="V26" s="16"/>
      <c r="W26" s="21"/>
      <c r="X26" s="25"/>
    </row>
    <row r="27" spans="1:24" x14ac:dyDescent="0.3">
      <c r="A27" t="s">
        <v>279</v>
      </c>
      <c r="B27" s="1">
        <f t="shared" si="0"/>
        <v>139</v>
      </c>
      <c r="C27" s="7">
        <v>2</v>
      </c>
      <c r="D27" s="7" t="s">
        <v>57</v>
      </c>
      <c r="E27" s="7" t="s">
        <v>4</v>
      </c>
      <c r="F27" s="7"/>
      <c r="G27" s="7"/>
      <c r="H27" s="7"/>
      <c r="I27" s="7"/>
      <c r="N27" s="71"/>
      <c r="O27" s="89"/>
      <c r="P27" s="90"/>
      <c r="Q27" s="88" t="s">
        <v>162</v>
      </c>
      <c r="R27" s="56" t="s">
        <v>4</v>
      </c>
      <c r="S27" s="16"/>
      <c r="T27" s="16"/>
      <c r="U27" s="16"/>
      <c r="V27" s="16"/>
      <c r="W27" s="21"/>
      <c r="X27" s="25" t="s">
        <v>108</v>
      </c>
    </row>
    <row r="28" spans="1:24" x14ac:dyDescent="0.3">
      <c r="A28" t="s">
        <v>280</v>
      </c>
      <c r="B28" s="1">
        <f t="shared" si="0"/>
        <v>141</v>
      </c>
      <c r="C28" s="14">
        <v>4</v>
      </c>
      <c r="D28" s="14" t="s">
        <v>43</v>
      </c>
      <c r="E28" s="14" t="s">
        <v>4</v>
      </c>
      <c r="F28" s="14"/>
      <c r="G28" s="14"/>
      <c r="H28" s="14"/>
      <c r="I28" s="14" t="s">
        <v>59</v>
      </c>
      <c r="N28" s="71"/>
      <c r="O28" s="89"/>
      <c r="P28" s="90"/>
      <c r="Q28" s="88" t="s">
        <v>163</v>
      </c>
      <c r="R28" s="56" t="s">
        <v>4</v>
      </c>
      <c r="S28" s="16"/>
      <c r="T28" s="16"/>
      <c r="U28" s="16"/>
      <c r="V28" s="16"/>
      <c r="W28" s="21"/>
      <c r="X28" s="25"/>
    </row>
    <row r="29" spans="1:24" x14ac:dyDescent="0.3">
      <c r="A29" t="s">
        <v>281</v>
      </c>
      <c r="B29" s="1">
        <f t="shared" si="0"/>
        <v>145</v>
      </c>
      <c r="C29" s="14">
        <v>2</v>
      </c>
      <c r="D29" s="14" t="s">
        <v>57</v>
      </c>
      <c r="E29" s="14" t="s">
        <v>4</v>
      </c>
      <c r="F29" s="14"/>
      <c r="G29" s="14"/>
      <c r="H29" s="14"/>
      <c r="I29" s="14"/>
      <c r="N29" s="71"/>
      <c r="O29" s="89"/>
      <c r="P29" s="90"/>
      <c r="Q29" s="88" t="s">
        <v>164</v>
      </c>
      <c r="R29" s="56" t="s">
        <v>4</v>
      </c>
      <c r="S29" s="16"/>
      <c r="T29" s="16"/>
      <c r="U29" s="16"/>
      <c r="V29" s="16"/>
      <c r="W29" s="21"/>
      <c r="X29" s="25"/>
    </row>
    <row r="30" spans="1:24" x14ac:dyDescent="0.3">
      <c r="A30" t="s">
        <v>282</v>
      </c>
      <c r="B30" s="1">
        <f t="shared" si="0"/>
        <v>147</v>
      </c>
      <c r="C30" s="12">
        <v>4</v>
      </c>
      <c r="D30" s="12" t="s">
        <v>43</v>
      </c>
      <c r="E30" s="12" t="s">
        <v>4</v>
      </c>
      <c r="F30" s="12"/>
      <c r="G30" s="12"/>
      <c r="H30" s="12"/>
      <c r="I30" s="12" t="s">
        <v>60</v>
      </c>
      <c r="N30" s="71"/>
      <c r="O30" s="89"/>
      <c r="P30" s="90"/>
      <c r="Q30" s="88" t="s">
        <v>165</v>
      </c>
      <c r="R30" s="56" t="s">
        <v>4</v>
      </c>
      <c r="S30" s="16"/>
      <c r="T30" s="16"/>
      <c r="U30" s="16"/>
      <c r="V30" s="16"/>
      <c r="W30" s="35"/>
      <c r="X30" s="26"/>
    </row>
    <row r="31" spans="1:24" x14ac:dyDescent="0.3">
      <c r="A31" t="s">
        <v>283</v>
      </c>
      <c r="B31" s="1">
        <f t="shared" si="0"/>
        <v>151</v>
      </c>
      <c r="C31" s="12">
        <v>2</v>
      </c>
      <c r="D31" s="12" t="s">
        <v>57</v>
      </c>
      <c r="E31" s="12" t="s">
        <v>4</v>
      </c>
      <c r="F31" s="12"/>
      <c r="G31" s="12"/>
      <c r="H31" s="12"/>
      <c r="I31" s="12"/>
      <c r="N31" s="71"/>
      <c r="O31" s="87">
        <f>P23+O23</f>
        <v>28</v>
      </c>
      <c r="P31" s="85">
        <v>1</v>
      </c>
      <c r="Q31" s="88" t="s">
        <v>166</v>
      </c>
      <c r="R31" s="56" t="s">
        <v>4</v>
      </c>
      <c r="S31" s="16"/>
      <c r="T31" s="16"/>
      <c r="U31" s="16"/>
      <c r="V31" s="16"/>
      <c r="W31" s="34"/>
      <c r="X31" s="25"/>
    </row>
    <row r="32" spans="1:24" x14ac:dyDescent="0.3">
      <c r="A32" t="s">
        <v>284</v>
      </c>
      <c r="B32" s="1">
        <f t="shared" si="0"/>
        <v>153</v>
      </c>
      <c r="C32" s="16">
        <v>4</v>
      </c>
      <c r="D32" s="16" t="s">
        <v>53</v>
      </c>
      <c r="E32" s="16" t="s">
        <v>4</v>
      </c>
      <c r="F32" s="16"/>
      <c r="G32" s="16"/>
      <c r="H32" s="16"/>
      <c r="I32" s="16" t="s">
        <v>61</v>
      </c>
      <c r="N32" s="71"/>
      <c r="O32" s="89"/>
      <c r="P32" s="90"/>
      <c r="Q32" s="88" t="s">
        <v>167</v>
      </c>
      <c r="R32" s="56" t="s">
        <v>4</v>
      </c>
      <c r="S32" s="16"/>
      <c r="T32" s="16"/>
      <c r="U32" s="16"/>
      <c r="V32" s="16"/>
      <c r="W32" s="21"/>
      <c r="X32" s="25"/>
    </row>
    <row r="33" spans="1:24" x14ac:dyDescent="0.3">
      <c r="A33" t="s">
        <v>285</v>
      </c>
      <c r="B33" s="1">
        <f t="shared" si="0"/>
        <v>157</v>
      </c>
      <c r="C33" s="16">
        <v>20</v>
      </c>
      <c r="D33" s="16" t="s">
        <v>54</v>
      </c>
      <c r="E33" s="16" t="s">
        <v>4</v>
      </c>
      <c r="F33" s="16"/>
      <c r="G33" s="16"/>
      <c r="H33" s="16"/>
      <c r="I33" s="16"/>
      <c r="N33" s="71"/>
      <c r="O33" s="89"/>
      <c r="P33" s="90"/>
      <c r="Q33" s="88" t="s">
        <v>168</v>
      </c>
      <c r="R33" s="56" t="s">
        <v>4</v>
      </c>
      <c r="S33" s="16"/>
      <c r="T33" s="16"/>
      <c r="U33" s="16"/>
      <c r="V33" s="16"/>
      <c r="W33" s="21"/>
      <c r="X33" s="25"/>
    </row>
    <row r="34" spans="1:24" x14ac:dyDescent="0.3">
      <c r="A34" t="s">
        <v>286</v>
      </c>
      <c r="B34" s="1">
        <f t="shared" si="0"/>
        <v>177</v>
      </c>
      <c r="C34" s="16">
        <v>20</v>
      </c>
      <c r="D34" s="16" t="s">
        <v>55</v>
      </c>
      <c r="E34" s="16" t="s">
        <v>4</v>
      </c>
      <c r="F34" s="16"/>
      <c r="G34" s="16"/>
      <c r="H34" s="16"/>
      <c r="I34" s="16"/>
      <c r="N34" s="71"/>
      <c r="O34" s="89"/>
      <c r="P34" s="90"/>
      <c r="Q34" s="88" t="s">
        <v>169</v>
      </c>
      <c r="R34" s="56" t="s">
        <v>4</v>
      </c>
      <c r="S34" s="16"/>
      <c r="T34" s="16"/>
      <c r="U34" s="16"/>
      <c r="V34" s="16"/>
      <c r="W34" s="21"/>
      <c r="X34" s="25" t="s">
        <v>109</v>
      </c>
    </row>
    <row r="35" spans="1:24" x14ac:dyDescent="0.3">
      <c r="A35" t="s">
        <v>287</v>
      </c>
      <c r="B35" s="1">
        <f t="shared" si="0"/>
        <v>197</v>
      </c>
      <c r="C35" s="16">
        <v>4</v>
      </c>
      <c r="D35" s="16" t="s">
        <v>57</v>
      </c>
      <c r="E35" s="16" t="s">
        <v>4</v>
      </c>
      <c r="F35" s="16"/>
      <c r="G35" s="16"/>
      <c r="H35" s="16"/>
      <c r="I35" s="16"/>
      <c r="N35" s="71"/>
      <c r="O35" s="89"/>
      <c r="P35" s="90"/>
      <c r="Q35" s="88" t="s">
        <v>170</v>
      </c>
      <c r="R35" s="56" t="s">
        <v>4</v>
      </c>
      <c r="S35" s="16"/>
      <c r="T35" s="16"/>
      <c r="U35" s="16"/>
      <c r="V35" s="16"/>
      <c r="W35" s="21"/>
      <c r="X35" s="25"/>
    </row>
    <row r="36" spans="1:24" x14ac:dyDescent="0.3">
      <c r="A36" t="s">
        <v>288</v>
      </c>
      <c r="B36" s="1">
        <f t="shared" si="0"/>
        <v>201</v>
      </c>
      <c r="C36" s="17">
        <v>1</v>
      </c>
      <c r="D36" s="17" t="s">
        <v>63</v>
      </c>
      <c r="E36" s="17" t="s">
        <v>4</v>
      </c>
      <c r="F36" s="17"/>
      <c r="G36" s="17"/>
      <c r="H36" s="17"/>
      <c r="I36" s="17" t="s">
        <v>62</v>
      </c>
      <c r="N36" s="71"/>
      <c r="O36" s="89"/>
      <c r="P36" s="90"/>
      <c r="Q36" s="88" t="s">
        <v>171</v>
      </c>
      <c r="R36" s="56" t="s">
        <v>4</v>
      </c>
      <c r="S36" s="16"/>
      <c r="T36" s="16"/>
      <c r="U36" s="16"/>
      <c r="V36" s="16"/>
      <c r="W36" s="21"/>
      <c r="X36" s="25"/>
    </row>
    <row r="37" spans="1:24" x14ac:dyDescent="0.3">
      <c r="A37" t="s">
        <v>289</v>
      </c>
      <c r="B37" s="1">
        <f t="shared" si="0"/>
        <v>202</v>
      </c>
      <c r="C37" s="17">
        <v>1</v>
      </c>
      <c r="D37" s="17" t="s">
        <v>64</v>
      </c>
      <c r="E37" s="17" t="s">
        <v>4</v>
      </c>
      <c r="F37" s="17"/>
      <c r="G37" s="17"/>
      <c r="H37" s="17"/>
      <c r="I37" s="17"/>
      <c r="N37" s="71"/>
      <c r="O37" s="89"/>
      <c r="P37" s="90"/>
      <c r="Q37" s="88" t="s">
        <v>172</v>
      </c>
      <c r="R37" s="56" t="s">
        <v>4</v>
      </c>
      <c r="S37" s="16"/>
      <c r="T37" s="16"/>
      <c r="U37" s="16"/>
      <c r="V37" s="16"/>
      <c r="W37" s="21"/>
      <c r="X37" s="25"/>
    </row>
    <row r="38" spans="1:24" x14ac:dyDescent="0.3">
      <c r="A38" t="s">
        <v>290</v>
      </c>
      <c r="B38" s="1">
        <f t="shared" si="0"/>
        <v>203</v>
      </c>
      <c r="C38" s="18">
        <v>1</v>
      </c>
      <c r="D38" s="18" t="s">
        <v>50</v>
      </c>
      <c r="E38" s="18"/>
      <c r="F38" s="18"/>
      <c r="G38" s="18"/>
      <c r="H38" s="18"/>
      <c r="I38" s="18" t="s">
        <v>65</v>
      </c>
      <c r="N38" s="71"/>
      <c r="O38" s="91"/>
      <c r="P38" s="92"/>
      <c r="Q38" s="88" t="s">
        <v>173</v>
      </c>
      <c r="R38" s="56" t="s">
        <v>4</v>
      </c>
      <c r="S38" s="16"/>
      <c r="T38" s="16"/>
      <c r="U38" s="16"/>
      <c r="V38" s="16"/>
      <c r="W38" s="36" t="s">
        <v>68</v>
      </c>
      <c r="X38" s="26"/>
    </row>
    <row r="39" spans="1:24" x14ac:dyDescent="0.3">
      <c r="A39" t="s">
        <v>291</v>
      </c>
      <c r="B39" s="1">
        <f t="shared" si="0"/>
        <v>204</v>
      </c>
      <c r="C39" s="18">
        <v>4</v>
      </c>
      <c r="D39" s="18" t="s">
        <v>43</v>
      </c>
      <c r="E39" s="18"/>
      <c r="F39" s="18"/>
      <c r="G39" s="18"/>
      <c r="H39" s="18"/>
      <c r="I39" s="18"/>
      <c r="N39" s="71"/>
      <c r="O39" s="53">
        <f>P31+O31</f>
        <v>29</v>
      </c>
      <c r="P39" s="86">
        <v>1</v>
      </c>
      <c r="Q39" s="53" t="s">
        <v>5</v>
      </c>
      <c r="R39" s="53" t="s">
        <v>4</v>
      </c>
      <c r="S39" s="53">
        <v>0</v>
      </c>
      <c r="T39" s="53"/>
      <c r="U39" s="53"/>
      <c r="V39" s="53"/>
    </row>
    <row r="40" spans="1:24" x14ac:dyDescent="0.3">
      <c r="A40" t="s">
        <v>292</v>
      </c>
      <c r="B40" s="1">
        <f t="shared" si="0"/>
        <v>208</v>
      </c>
      <c r="C40" s="18">
        <v>4</v>
      </c>
      <c r="D40" s="18" t="s">
        <v>54</v>
      </c>
      <c r="E40" s="18"/>
      <c r="F40" s="18"/>
      <c r="G40" s="18"/>
      <c r="H40" s="18"/>
      <c r="I40" s="18"/>
      <c r="N40" s="71"/>
      <c r="O40" s="53">
        <f t="shared" ref="O40:O49" si="3">P39+O39</f>
        <v>30</v>
      </c>
      <c r="P40" s="53">
        <v>2</v>
      </c>
      <c r="Q40" s="53" t="s">
        <v>6</v>
      </c>
      <c r="R40" s="53" t="s">
        <v>4</v>
      </c>
      <c r="S40" s="53"/>
      <c r="T40" s="53" t="s">
        <v>114</v>
      </c>
      <c r="U40" s="53"/>
      <c r="V40" s="53"/>
    </row>
    <row r="41" spans="1:24" x14ac:dyDescent="0.3">
      <c r="A41" t="s">
        <v>293</v>
      </c>
      <c r="B41" s="1">
        <f t="shared" si="0"/>
        <v>212</v>
      </c>
      <c r="C41" s="18">
        <v>4</v>
      </c>
      <c r="D41" s="18" t="s">
        <v>55</v>
      </c>
      <c r="E41" s="18"/>
      <c r="F41" s="18"/>
      <c r="G41" s="18"/>
      <c r="H41" s="18"/>
      <c r="I41" s="18"/>
      <c r="N41" s="71"/>
      <c r="O41" s="53">
        <f t="shared" si="3"/>
        <v>32</v>
      </c>
      <c r="P41" s="53">
        <v>1</v>
      </c>
      <c r="Q41" s="53" t="s">
        <v>8</v>
      </c>
      <c r="R41" s="53" t="s">
        <v>4</v>
      </c>
      <c r="S41" s="53"/>
      <c r="T41" s="54" t="s">
        <v>105</v>
      </c>
      <c r="U41" s="53"/>
      <c r="V41" s="53"/>
    </row>
    <row r="42" spans="1:24" x14ac:dyDescent="0.3">
      <c r="A42" t="s">
        <v>255</v>
      </c>
      <c r="B42" s="1">
        <f t="shared" si="0"/>
        <v>216</v>
      </c>
      <c r="C42" s="19">
        <v>20</v>
      </c>
      <c r="D42" s="19" t="s">
        <v>66</v>
      </c>
      <c r="E42" s="19" t="s">
        <v>4</v>
      </c>
      <c r="F42" s="37"/>
      <c r="G42" s="37">
        <f>G83+F83</f>
        <v>0</v>
      </c>
      <c r="H42" s="37"/>
      <c r="I42" s="37"/>
      <c r="N42" s="71"/>
      <c r="O42" s="53">
        <f t="shared" si="3"/>
        <v>33</v>
      </c>
      <c r="P42" s="53">
        <v>1</v>
      </c>
      <c r="Q42" s="53" t="s">
        <v>7</v>
      </c>
      <c r="R42" s="53" t="s">
        <v>4</v>
      </c>
      <c r="S42" s="53"/>
      <c r="T42" s="54" t="s">
        <v>106</v>
      </c>
      <c r="U42" s="53"/>
      <c r="V42" s="53"/>
    </row>
    <row r="43" spans="1:24" x14ac:dyDescent="0.3">
      <c r="B43" s="1"/>
      <c r="C43" s="67"/>
      <c r="D43" s="67"/>
      <c r="E43" s="67"/>
      <c r="F43" s="67"/>
      <c r="G43" s="67"/>
      <c r="H43" s="67"/>
      <c r="I43" s="68"/>
      <c r="N43" s="71"/>
      <c r="O43" s="53">
        <f t="shared" si="3"/>
        <v>34</v>
      </c>
      <c r="P43" s="53">
        <v>1</v>
      </c>
      <c r="Q43" s="53" t="s">
        <v>9</v>
      </c>
      <c r="R43" s="53" t="s">
        <v>4</v>
      </c>
      <c r="S43" s="53"/>
      <c r="T43" s="53" t="s">
        <v>104</v>
      </c>
      <c r="U43" s="53"/>
      <c r="V43" s="53"/>
    </row>
    <row r="44" spans="1:24" x14ac:dyDescent="0.3">
      <c r="B44" s="1"/>
      <c r="C44" s="67"/>
      <c r="D44" s="67"/>
      <c r="E44" s="67"/>
      <c r="F44" s="67"/>
      <c r="G44" s="67"/>
      <c r="H44" s="67"/>
      <c r="I44" s="68"/>
      <c r="N44" s="71"/>
      <c r="O44" s="53">
        <f t="shared" si="3"/>
        <v>35</v>
      </c>
      <c r="P44" s="53">
        <v>1</v>
      </c>
      <c r="Q44" s="53" t="s">
        <v>10</v>
      </c>
      <c r="R44" s="53" t="s">
        <v>4</v>
      </c>
      <c r="S44" s="53"/>
      <c r="T44" s="53" t="s">
        <v>103</v>
      </c>
      <c r="U44" s="53"/>
      <c r="V44" s="53"/>
    </row>
    <row r="45" spans="1:24" x14ac:dyDescent="0.3">
      <c r="B45" s="1"/>
      <c r="C45" s="67"/>
      <c r="D45" s="67"/>
      <c r="E45" s="67"/>
      <c r="F45" s="67"/>
      <c r="G45" s="67"/>
      <c r="H45" s="67"/>
      <c r="I45" s="68"/>
      <c r="N45" s="71"/>
      <c r="O45" s="53">
        <f t="shared" si="3"/>
        <v>36</v>
      </c>
      <c r="P45" s="53">
        <v>1</v>
      </c>
      <c r="Q45" s="53" t="s">
        <v>11</v>
      </c>
      <c r="R45" s="53" t="s">
        <v>4</v>
      </c>
      <c r="S45" s="53"/>
      <c r="T45" s="53" t="s">
        <v>102</v>
      </c>
      <c r="U45" s="53"/>
      <c r="V45" s="53"/>
    </row>
    <row r="46" spans="1:24" x14ac:dyDescent="0.3">
      <c r="B46" s="1"/>
      <c r="C46" s="67"/>
      <c r="D46" s="67"/>
      <c r="E46" s="67"/>
      <c r="F46" s="67"/>
      <c r="G46" s="67"/>
      <c r="H46" s="67"/>
      <c r="I46" s="68"/>
      <c r="N46" s="71"/>
      <c r="O46" s="53">
        <f t="shared" si="3"/>
        <v>37</v>
      </c>
      <c r="P46" s="53">
        <v>1</v>
      </c>
      <c r="Q46" s="53" t="s">
        <v>12</v>
      </c>
      <c r="R46" s="53" t="s">
        <v>4</v>
      </c>
      <c r="S46" s="53"/>
      <c r="T46" s="53" t="s">
        <v>102</v>
      </c>
      <c r="U46" s="53"/>
      <c r="V46" s="53"/>
    </row>
    <row r="47" spans="1:24" x14ac:dyDescent="0.3">
      <c r="B47" s="1"/>
      <c r="C47" s="67"/>
      <c r="D47" s="67"/>
      <c r="E47" s="67"/>
      <c r="F47" s="67"/>
      <c r="G47" s="67"/>
      <c r="H47" s="67"/>
      <c r="I47" s="68"/>
      <c r="N47" s="71"/>
      <c r="O47" s="53">
        <f t="shared" si="3"/>
        <v>38</v>
      </c>
      <c r="P47" s="53">
        <v>1</v>
      </c>
      <c r="Q47" s="53" t="s">
        <v>36</v>
      </c>
      <c r="R47" s="53" t="s">
        <v>4</v>
      </c>
      <c r="S47" s="53"/>
      <c r="T47" s="53" t="s">
        <v>86</v>
      </c>
      <c r="U47" s="53"/>
      <c r="V47" s="53"/>
    </row>
    <row r="48" spans="1:24" x14ac:dyDescent="0.3">
      <c r="B48" s="1"/>
      <c r="C48" s="67"/>
      <c r="D48" s="67"/>
      <c r="E48" s="67"/>
      <c r="F48" s="67"/>
      <c r="G48" s="67"/>
      <c r="H48" s="67"/>
      <c r="I48" s="69"/>
      <c r="N48" s="42"/>
      <c r="O48" s="53">
        <f t="shared" si="3"/>
        <v>39</v>
      </c>
      <c r="P48" s="55">
        <v>10</v>
      </c>
      <c r="Q48" s="53" t="s">
        <v>253</v>
      </c>
      <c r="R48" s="53" t="s">
        <v>4</v>
      </c>
      <c r="S48" s="53"/>
      <c r="T48" s="53"/>
      <c r="U48" s="53"/>
      <c r="V48" s="53"/>
    </row>
    <row r="49" spans="2:22" x14ac:dyDescent="0.3">
      <c r="N49" s="42"/>
      <c r="O49" s="73">
        <f t="shared" si="3"/>
        <v>49</v>
      </c>
      <c r="P49" s="73">
        <v>20</v>
      </c>
      <c r="Q49" s="73" t="s">
        <v>66</v>
      </c>
      <c r="R49" s="73" t="s">
        <v>4</v>
      </c>
      <c r="S49" s="74"/>
      <c r="T49" s="75"/>
      <c r="U49" s="73"/>
      <c r="V49" s="73"/>
    </row>
    <row r="50" spans="2:22" x14ac:dyDescent="0.3">
      <c r="N50" s="42">
        <f>SUM(P5:P49)</f>
        <v>69</v>
      </c>
      <c r="O50" s="30"/>
      <c r="P50" s="30"/>
      <c r="Q50" s="30"/>
      <c r="R50" s="28"/>
      <c r="S50" s="42"/>
      <c r="T50" s="29"/>
      <c r="U50" s="30"/>
      <c r="V50" s="29"/>
    </row>
    <row r="51" spans="2:22" x14ac:dyDescent="0.3">
      <c r="B51">
        <f>SUM(C3:C48)</f>
        <v>236</v>
      </c>
      <c r="C51" t="s">
        <v>136</v>
      </c>
      <c r="N51" s="42"/>
      <c r="O51" s="30"/>
      <c r="P51" s="30"/>
      <c r="Q51" s="30"/>
      <c r="R51" s="28"/>
      <c r="S51" s="42"/>
      <c r="T51" s="29"/>
      <c r="U51" s="30"/>
      <c r="V51" s="29"/>
    </row>
    <row r="52" spans="2:22" x14ac:dyDescent="0.3">
      <c r="N52" s="42"/>
      <c r="O52" s="30"/>
      <c r="P52" s="30"/>
      <c r="Q52" s="30"/>
      <c r="R52" s="28"/>
      <c r="S52" s="42"/>
      <c r="T52" s="29"/>
      <c r="U52" s="30"/>
      <c r="V52" s="29"/>
    </row>
    <row r="53" spans="2:22" x14ac:dyDescent="0.3">
      <c r="N53" s="42"/>
      <c r="O53" s="30"/>
      <c r="P53" s="30"/>
      <c r="Q53" s="30"/>
      <c r="R53" s="28"/>
      <c r="S53" s="42"/>
      <c r="T53" s="29"/>
      <c r="U53" s="28"/>
      <c r="V53" s="29"/>
    </row>
    <row r="54" spans="2:22" x14ac:dyDescent="0.3">
      <c r="N54" s="42"/>
      <c r="O54" s="30"/>
      <c r="P54" s="30"/>
      <c r="Q54" s="30"/>
      <c r="R54" s="28"/>
      <c r="S54" s="42"/>
      <c r="T54" s="29"/>
      <c r="U54" s="28"/>
      <c r="V54" s="99"/>
    </row>
    <row r="55" spans="2:22" x14ac:dyDescent="0.3">
      <c r="B55" s="30"/>
      <c r="N55" s="42"/>
      <c r="O55" s="30"/>
      <c r="P55" s="30"/>
      <c r="Q55" s="30"/>
      <c r="R55" s="28"/>
      <c r="S55" s="42"/>
      <c r="T55" s="29"/>
      <c r="U55" s="30"/>
      <c r="V55" s="99"/>
    </row>
    <row r="56" spans="2:22" x14ac:dyDescent="0.3">
      <c r="B56" s="30"/>
      <c r="N56" s="42"/>
      <c r="O56" s="30"/>
      <c r="P56" s="30"/>
      <c r="Q56" s="30"/>
      <c r="R56" s="28"/>
      <c r="S56" s="42"/>
      <c r="T56" s="29"/>
      <c r="U56" s="30"/>
      <c r="V56" s="99"/>
    </row>
    <row r="57" spans="2:22" x14ac:dyDescent="0.3">
      <c r="B57" s="30"/>
      <c r="N57" s="42"/>
      <c r="O57" s="30"/>
      <c r="P57" s="30"/>
      <c r="Q57" s="30"/>
      <c r="R57" s="28"/>
      <c r="S57" s="42"/>
      <c r="T57" s="29"/>
      <c r="U57" s="30"/>
      <c r="V57" s="99"/>
    </row>
    <row r="58" spans="2:22" x14ac:dyDescent="0.3">
      <c r="B58" s="30"/>
      <c r="N58" s="42"/>
      <c r="O58" s="30"/>
      <c r="P58" s="30"/>
      <c r="Q58" s="30"/>
      <c r="R58" s="28"/>
      <c r="S58" s="42"/>
      <c r="T58" s="29"/>
      <c r="U58" s="30"/>
      <c r="V58" s="99"/>
    </row>
    <row r="59" spans="2:22" x14ac:dyDescent="0.3">
      <c r="B59" s="30"/>
      <c r="C59" s="30"/>
      <c r="D59" s="30"/>
      <c r="E59" s="28"/>
      <c r="F59" s="30"/>
      <c r="G59" s="28"/>
      <c r="H59" s="30"/>
      <c r="I59" s="29"/>
      <c r="N59" s="42"/>
      <c r="O59" s="30"/>
      <c r="P59" s="30"/>
      <c r="Q59" s="30"/>
      <c r="R59" s="28"/>
      <c r="S59" s="42"/>
      <c r="T59" s="29"/>
      <c r="U59" s="30"/>
      <c r="V59" s="99"/>
    </row>
    <row r="60" spans="2:22" x14ac:dyDescent="0.3">
      <c r="B60" s="30"/>
      <c r="C60" s="30"/>
      <c r="D60" s="30"/>
      <c r="E60" s="28"/>
      <c r="F60" s="30"/>
      <c r="G60" s="28"/>
      <c r="H60" s="30"/>
      <c r="I60" s="29"/>
      <c r="N60" s="42"/>
      <c r="O60" s="30"/>
      <c r="P60" s="30"/>
      <c r="Q60" s="30"/>
      <c r="R60" s="28"/>
      <c r="S60" s="42"/>
      <c r="T60" s="29"/>
      <c r="U60" s="30"/>
      <c r="V60" s="99"/>
    </row>
    <row r="61" spans="2:22" x14ac:dyDescent="0.3">
      <c r="B61" s="30"/>
      <c r="C61" s="30"/>
      <c r="D61" s="30"/>
      <c r="E61" s="28"/>
      <c r="F61" s="30"/>
      <c r="G61" s="28"/>
      <c r="H61" s="30"/>
      <c r="I61" s="29"/>
      <c r="N61" s="42"/>
      <c r="O61" s="30"/>
      <c r="P61" s="30"/>
      <c r="Q61" s="30"/>
      <c r="R61" s="28"/>
      <c r="S61" s="42"/>
      <c r="T61" s="29"/>
      <c r="U61" s="28"/>
      <c r="V61" s="99"/>
    </row>
    <row r="62" spans="2:22" x14ac:dyDescent="0.3">
      <c r="B62" s="30"/>
      <c r="C62" s="30"/>
      <c r="D62" s="30"/>
      <c r="E62" s="28"/>
      <c r="F62" s="30"/>
      <c r="G62" s="28"/>
      <c r="H62" s="30"/>
      <c r="I62" s="29"/>
      <c r="N62" s="41"/>
    </row>
    <row r="63" spans="2:22" x14ac:dyDescent="0.3">
      <c r="B63" s="30"/>
      <c r="C63" s="30"/>
      <c r="D63" s="30"/>
      <c r="E63" s="28"/>
      <c r="F63" s="30"/>
      <c r="G63" s="28"/>
      <c r="H63" s="30"/>
      <c r="I63" s="29"/>
    </row>
    <row r="64" spans="2:22" x14ac:dyDescent="0.3">
      <c r="B64" s="30"/>
      <c r="C64" s="30"/>
      <c r="D64" s="30"/>
      <c r="E64" s="28"/>
      <c r="F64" s="30"/>
      <c r="G64" s="28"/>
      <c r="H64" s="28"/>
      <c r="I64" s="29"/>
    </row>
    <row r="65" spans="2:9" x14ac:dyDescent="0.3">
      <c r="B65" s="30"/>
      <c r="C65" s="30"/>
      <c r="D65" s="30"/>
      <c r="E65" s="28"/>
      <c r="F65" s="30"/>
      <c r="G65" s="28"/>
      <c r="H65" s="28"/>
      <c r="I65" s="29"/>
    </row>
    <row r="66" spans="2:9" x14ac:dyDescent="0.3">
      <c r="B66" s="30"/>
      <c r="C66" s="30"/>
      <c r="D66" s="30"/>
      <c r="E66" s="28"/>
      <c r="F66" s="30"/>
      <c r="G66" s="28"/>
      <c r="H66" s="30"/>
      <c r="I66" s="29"/>
    </row>
    <row r="67" spans="2:9" x14ac:dyDescent="0.3">
      <c r="B67" s="30"/>
      <c r="C67" s="30"/>
      <c r="D67" s="30"/>
      <c r="E67" s="28"/>
      <c r="F67" s="33"/>
      <c r="G67" s="32"/>
      <c r="H67" s="30"/>
      <c r="I67" s="29"/>
    </row>
    <row r="68" spans="2:9" x14ac:dyDescent="0.3">
      <c r="B68" s="30"/>
      <c r="C68" s="30"/>
      <c r="D68" s="30"/>
      <c r="E68" s="28"/>
      <c r="F68" s="33"/>
      <c r="G68" s="32"/>
      <c r="H68" s="30"/>
      <c r="I68" s="29"/>
    </row>
    <row r="69" spans="2:9" x14ac:dyDescent="0.3">
      <c r="B69" s="30"/>
      <c r="C69" s="30"/>
      <c r="D69" s="30"/>
      <c r="E69" s="28"/>
      <c r="F69" s="33"/>
      <c r="G69" s="32"/>
      <c r="H69" s="30"/>
      <c r="I69" s="29"/>
    </row>
    <row r="70" spans="2:9" x14ac:dyDescent="0.3">
      <c r="B70" s="30"/>
      <c r="C70" s="30"/>
      <c r="D70" s="30"/>
      <c r="E70" s="28"/>
      <c r="F70" s="33"/>
      <c r="G70" s="32"/>
      <c r="H70" s="30"/>
      <c r="I70" s="29"/>
    </row>
    <row r="71" spans="2:9" x14ac:dyDescent="0.3">
      <c r="B71" s="30"/>
      <c r="C71" s="30"/>
      <c r="D71" s="30"/>
      <c r="E71" s="28"/>
      <c r="F71" s="33"/>
      <c r="G71" s="32"/>
      <c r="H71" s="30"/>
      <c r="I71" s="29"/>
    </row>
    <row r="72" spans="2:9" x14ac:dyDescent="0.3">
      <c r="B72" s="30"/>
      <c r="C72" s="30"/>
      <c r="D72" s="30"/>
      <c r="E72" s="28"/>
      <c r="F72" s="33"/>
      <c r="G72" s="32"/>
      <c r="H72" s="28"/>
      <c r="I72" s="29"/>
    </row>
    <row r="73" spans="2:9" x14ac:dyDescent="0.3">
      <c r="B73" s="30"/>
      <c r="C73" s="30"/>
      <c r="D73" s="30"/>
      <c r="E73" s="28"/>
      <c r="F73" s="33"/>
      <c r="G73" s="32"/>
      <c r="H73" s="28"/>
      <c r="I73" s="29"/>
    </row>
    <row r="74" spans="2:9" x14ac:dyDescent="0.3">
      <c r="B74" s="30"/>
      <c r="C74" s="30"/>
      <c r="D74" s="30"/>
      <c r="E74" s="28"/>
      <c r="F74" s="33"/>
      <c r="G74" s="32"/>
      <c r="H74" s="30"/>
      <c r="I74" s="29"/>
    </row>
    <row r="75" spans="2:9" x14ac:dyDescent="0.3">
      <c r="B75" s="30"/>
      <c r="C75" s="30"/>
      <c r="D75" s="30"/>
      <c r="E75" s="28"/>
      <c r="F75" s="33"/>
      <c r="G75" s="32"/>
      <c r="H75" s="30"/>
      <c r="I75" s="29"/>
    </row>
    <row r="76" spans="2:9" x14ac:dyDescent="0.3">
      <c r="B76" s="30"/>
      <c r="C76" s="30"/>
      <c r="D76" s="30"/>
      <c r="E76" s="28"/>
      <c r="F76" s="33"/>
      <c r="G76" s="32"/>
      <c r="H76" s="30"/>
      <c r="I76" s="29"/>
    </row>
    <row r="77" spans="2:9" x14ac:dyDescent="0.3">
      <c r="B77" s="30"/>
      <c r="C77" s="30"/>
      <c r="D77" s="30"/>
      <c r="E77" s="28"/>
      <c r="F77" s="33"/>
      <c r="G77" s="32"/>
      <c r="H77" s="30"/>
      <c r="I77" s="29"/>
    </row>
    <row r="78" spans="2:9" x14ac:dyDescent="0.3">
      <c r="B78" s="30"/>
      <c r="C78" s="30"/>
      <c r="D78" s="30"/>
      <c r="E78" s="28"/>
      <c r="F78" s="33"/>
      <c r="G78" s="32"/>
      <c r="H78" s="30"/>
      <c r="I78" s="29"/>
    </row>
    <row r="79" spans="2:9" x14ac:dyDescent="0.3">
      <c r="B79" s="30"/>
      <c r="C79" s="30"/>
      <c r="D79" s="30"/>
      <c r="E79" s="28"/>
      <c r="F79" s="33"/>
      <c r="G79" s="32"/>
      <c r="H79" s="30"/>
      <c r="I79" s="29"/>
    </row>
    <row r="80" spans="2:9" x14ac:dyDescent="0.3">
      <c r="B80" s="30"/>
      <c r="C80" s="30"/>
      <c r="D80" s="30"/>
      <c r="E80" s="28"/>
      <c r="F80" s="33"/>
      <c r="G80" s="32"/>
      <c r="H80" s="28"/>
      <c r="I80" s="29"/>
    </row>
    <row r="81" spans="2:9" x14ac:dyDescent="0.3">
      <c r="B81" s="30"/>
      <c r="C81" s="30"/>
      <c r="D81" s="30"/>
      <c r="E81" s="28"/>
      <c r="F81" s="33"/>
      <c r="G81" s="32"/>
      <c r="H81" s="28"/>
      <c r="I81" s="29"/>
    </row>
    <row r="82" spans="2:9" x14ac:dyDescent="0.3">
      <c r="B82" s="30"/>
      <c r="C82" s="30"/>
      <c r="D82" s="30"/>
      <c r="E82" s="28"/>
      <c r="F82" s="33"/>
      <c r="G82" s="32"/>
      <c r="H82" s="30"/>
      <c r="I82" s="29"/>
    </row>
    <row r="83" spans="2:9" x14ac:dyDescent="0.3">
      <c r="B83" s="30"/>
      <c r="C83" s="30"/>
      <c r="D83" s="30"/>
      <c r="E83" s="28"/>
      <c r="F83" s="33"/>
      <c r="G83" s="32"/>
      <c r="H83" s="30"/>
      <c r="I83" s="29"/>
    </row>
    <row r="84" spans="2:9" x14ac:dyDescent="0.3">
      <c r="B84" s="30"/>
      <c r="C84" s="30"/>
      <c r="D84" s="30"/>
      <c r="E84" s="28"/>
      <c r="F84" s="33"/>
      <c r="G84" s="32"/>
      <c r="H84" s="30"/>
      <c r="I84" s="29"/>
    </row>
    <row r="85" spans="2:9" x14ac:dyDescent="0.3">
      <c r="B85" s="30"/>
      <c r="C85" s="30"/>
      <c r="D85" s="30"/>
      <c r="E85" s="28"/>
      <c r="F85" s="33"/>
      <c r="G85" s="32"/>
      <c r="H85" s="30"/>
      <c r="I85" s="29"/>
    </row>
    <row r="86" spans="2:9" x14ac:dyDescent="0.3">
      <c r="B86" s="30"/>
      <c r="C86" s="30"/>
      <c r="D86" s="30"/>
      <c r="E86" s="28"/>
      <c r="F86" s="33"/>
      <c r="G86" s="32"/>
      <c r="H86" s="30"/>
      <c r="I86" s="29"/>
    </row>
    <row r="87" spans="2:9" x14ac:dyDescent="0.3">
      <c r="B87" s="30"/>
      <c r="C87" s="30"/>
      <c r="D87" s="30"/>
      <c r="E87" s="28"/>
      <c r="F87" s="33"/>
      <c r="G87" s="32"/>
      <c r="H87" s="30"/>
      <c r="I87" s="29"/>
    </row>
    <row r="88" spans="2:9" x14ac:dyDescent="0.3">
      <c r="B88" s="30"/>
      <c r="C88" s="30"/>
      <c r="D88" s="30"/>
      <c r="E88" s="28"/>
      <c r="F88" s="33"/>
      <c r="G88" s="32"/>
      <c r="H88" s="28"/>
      <c r="I88" s="29"/>
    </row>
    <row r="89" spans="2:9" x14ac:dyDescent="0.3">
      <c r="B89" s="30"/>
      <c r="C89" s="30"/>
      <c r="D89" s="30"/>
      <c r="E89" s="28"/>
      <c r="F89" s="33"/>
      <c r="G89" s="32"/>
      <c r="H89" s="30"/>
      <c r="I89" s="30"/>
    </row>
    <row r="90" spans="2:9" x14ac:dyDescent="0.3">
      <c r="B90" s="30"/>
      <c r="C90" s="30"/>
      <c r="D90" s="30"/>
      <c r="E90" s="28"/>
      <c r="F90" s="33"/>
      <c r="G90" s="32"/>
      <c r="H90" s="30"/>
      <c r="I90" s="30"/>
    </row>
    <row r="91" spans="2:9" x14ac:dyDescent="0.3">
      <c r="B91" s="30"/>
      <c r="C91" s="30"/>
      <c r="D91" s="30"/>
      <c r="E91" s="28"/>
      <c r="F91" s="33"/>
      <c r="G91" s="32"/>
      <c r="H91" s="30"/>
      <c r="I91" s="30"/>
    </row>
    <row r="92" spans="2:9" x14ac:dyDescent="0.3">
      <c r="B92" s="30"/>
      <c r="C92" s="30"/>
      <c r="D92" s="30"/>
      <c r="E92" s="28"/>
      <c r="F92" s="33"/>
      <c r="G92" s="32"/>
      <c r="H92" s="30"/>
      <c r="I92" s="30"/>
    </row>
    <row r="93" spans="2:9" x14ac:dyDescent="0.3">
      <c r="B93" s="30"/>
      <c r="C93" s="30"/>
      <c r="D93" s="30"/>
      <c r="E93" s="28"/>
      <c r="F93" s="33"/>
      <c r="G93" s="32"/>
      <c r="H93" s="30"/>
      <c r="I93" s="30"/>
    </row>
    <row r="94" spans="2:9" x14ac:dyDescent="0.3">
      <c r="B94" s="30"/>
      <c r="C94" s="30"/>
      <c r="D94" s="30"/>
      <c r="E94" s="28"/>
      <c r="F94" s="33"/>
      <c r="G94" s="32"/>
      <c r="H94" s="30"/>
      <c r="I94" s="30"/>
    </row>
    <row r="95" spans="2:9" x14ac:dyDescent="0.3">
      <c r="B95" s="30"/>
      <c r="C95" s="30"/>
      <c r="D95" s="30"/>
      <c r="E95" s="28"/>
      <c r="F95" s="33"/>
      <c r="G95" s="32"/>
      <c r="H95" s="30"/>
      <c r="I95" s="30"/>
    </row>
    <row r="96" spans="2:9" x14ac:dyDescent="0.3">
      <c r="B96" s="30"/>
      <c r="C96" s="30"/>
      <c r="D96" s="30"/>
      <c r="E96" s="28"/>
      <c r="F96" s="33"/>
      <c r="G96" s="32"/>
      <c r="H96" s="30"/>
      <c r="I96" s="30"/>
    </row>
    <row r="97" spans="2:9" x14ac:dyDescent="0.3">
      <c r="B97" s="30"/>
      <c r="C97" s="30"/>
      <c r="D97" s="30"/>
      <c r="E97" s="28"/>
      <c r="F97" s="33"/>
      <c r="G97" s="32"/>
      <c r="H97" s="30"/>
      <c r="I97" s="30"/>
    </row>
    <row r="98" spans="2:9" x14ac:dyDescent="0.3">
      <c r="B98" s="30"/>
      <c r="C98" s="30"/>
      <c r="D98" s="30"/>
      <c r="E98" s="28"/>
      <c r="F98" s="33"/>
      <c r="G98" s="32"/>
      <c r="H98" s="30"/>
      <c r="I98" s="30"/>
    </row>
  </sheetData>
  <mergeCells count="1">
    <mergeCell ref="V54:V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241-F991-40CE-B243-1152ECDEFEE4}">
  <dimension ref="B2:P29"/>
  <sheetViews>
    <sheetView workbookViewId="0">
      <selection activeCell="C25" sqref="C25"/>
    </sheetView>
  </sheetViews>
  <sheetFormatPr defaultRowHeight="14.4" x14ac:dyDescent="0.3"/>
  <cols>
    <col min="2" max="2" width="18" customWidth="1"/>
    <col min="4" max="4" width="13.33203125" bestFit="1" customWidth="1"/>
    <col min="6" max="6" width="11.6640625" bestFit="1" customWidth="1"/>
    <col min="7" max="7" width="6" bestFit="1" customWidth="1"/>
    <col min="8" max="8" width="4.44140625" bestFit="1" customWidth="1"/>
    <col min="9" max="9" width="13.44140625" bestFit="1" customWidth="1"/>
  </cols>
  <sheetData>
    <row r="2" spans="2:16" ht="23.4" x14ac:dyDescent="0.45">
      <c r="B2" s="22" t="s">
        <v>94</v>
      </c>
      <c r="C2" s="22"/>
      <c r="D2" s="22"/>
      <c r="M2" t="s">
        <v>93</v>
      </c>
      <c r="P2" t="s">
        <v>99</v>
      </c>
    </row>
    <row r="3" spans="2:16" x14ac:dyDescent="0.3">
      <c r="M3" t="s">
        <v>97</v>
      </c>
      <c r="P3" t="s">
        <v>98</v>
      </c>
    </row>
    <row r="4" spans="2:16" x14ac:dyDescent="0.3">
      <c r="B4" s="5" t="s">
        <v>71</v>
      </c>
      <c r="C4" s="5" t="s">
        <v>2</v>
      </c>
      <c r="D4" s="5" t="s">
        <v>72</v>
      </c>
      <c r="E4" s="5" t="s">
        <v>73</v>
      </c>
      <c r="F4" s="5" t="s">
        <v>74</v>
      </c>
      <c r="G4" s="5" t="s">
        <v>75</v>
      </c>
      <c r="H4" s="5" t="s">
        <v>76</v>
      </c>
      <c r="I4" s="5" t="s">
        <v>78</v>
      </c>
      <c r="J4" s="21"/>
    </row>
    <row r="5" spans="2:16" x14ac:dyDescent="0.3">
      <c r="B5" s="20">
        <v>0</v>
      </c>
      <c r="C5" s="20">
        <v>2</v>
      </c>
      <c r="D5" s="20" t="s">
        <v>130</v>
      </c>
      <c r="E5" s="20" t="s">
        <v>3</v>
      </c>
      <c r="F5" s="20">
        <v>0</v>
      </c>
      <c r="G5" s="20">
        <v>65535</v>
      </c>
      <c r="H5" s="20"/>
      <c r="I5" s="20" t="s">
        <v>80</v>
      </c>
      <c r="J5" s="21"/>
    </row>
    <row r="6" spans="2:16" x14ac:dyDescent="0.3">
      <c r="B6" s="1">
        <f>C5+B5</f>
        <v>2</v>
      </c>
      <c r="C6" s="1">
        <v>1</v>
      </c>
      <c r="D6" s="1" t="s">
        <v>77</v>
      </c>
      <c r="E6" s="1" t="s">
        <v>3</v>
      </c>
      <c r="F6" s="1">
        <v>0</v>
      </c>
      <c r="G6" s="1" t="s">
        <v>86</v>
      </c>
      <c r="H6" s="1"/>
      <c r="I6" s="1" t="s">
        <v>79</v>
      </c>
      <c r="J6" s="21"/>
    </row>
    <row r="7" spans="2:16" x14ac:dyDescent="0.3">
      <c r="B7" s="1">
        <f>C6+B6</f>
        <v>3</v>
      </c>
      <c r="C7" s="1">
        <v>1</v>
      </c>
      <c r="D7" s="1" t="s">
        <v>81</v>
      </c>
      <c r="E7" s="1" t="s">
        <v>3</v>
      </c>
      <c r="F7" s="1">
        <v>0</v>
      </c>
      <c r="G7" s="1" t="s">
        <v>86</v>
      </c>
      <c r="H7" s="1"/>
      <c r="I7" s="1" t="s">
        <v>131</v>
      </c>
      <c r="J7" s="21"/>
    </row>
    <row r="8" spans="2:16" x14ac:dyDescent="0.3">
      <c r="B8" s="1">
        <f t="shared" ref="B8:B11" si="0">C7+B7</f>
        <v>4</v>
      </c>
      <c r="C8" s="1">
        <v>1</v>
      </c>
      <c r="D8" s="1" t="s">
        <v>90</v>
      </c>
      <c r="E8" s="1" t="s">
        <v>4</v>
      </c>
      <c r="F8" s="1">
        <v>4</v>
      </c>
      <c r="G8" s="1" t="s">
        <v>87</v>
      </c>
      <c r="H8" s="1"/>
      <c r="I8" s="1" t="s">
        <v>100</v>
      </c>
      <c r="J8" s="21"/>
      <c r="K8" t="s">
        <v>91</v>
      </c>
    </row>
    <row r="9" spans="2:16" x14ac:dyDescent="0.3">
      <c r="B9" s="1">
        <f t="shared" si="0"/>
        <v>5</v>
      </c>
      <c r="C9" s="1">
        <v>1</v>
      </c>
      <c r="D9" s="1" t="s">
        <v>89</v>
      </c>
      <c r="E9" s="1" t="s">
        <v>4</v>
      </c>
      <c r="F9" s="1">
        <v>1</v>
      </c>
      <c r="G9" s="1" t="s">
        <v>88</v>
      </c>
      <c r="H9" s="1"/>
      <c r="I9" s="1" t="s">
        <v>83</v>
      </c>
      <c r="J9" s="21"/>
    </row>
    <row r="10" spans="2:16" x14ac:dyDescent="0.3">
      <c r="B10" s="1">
        <f t="shared" si="0"/>
        <v>6</v>
      </c>
      <c r="C10" s="1">
        <v>1</v>
      </c>
      <c r="D10" s="1" t="s">
        <v>82</v>
      </c>
      <c r="E10" s="1" t="s">
        <v>4</v>
      </c>
      <c r="F10" s="1"/>
      <c r="G10" s="1" t="s">
        <v>86</v>
      </c>
      <c r="H10" s="1"/>
      <c r="I10" s="1" t="s">
        <v>84</v>
      </c>
      <c r="J10" s="21"/>
    </row>
    <row r="11" spans="2:16" x14ac:dyDescent="0.3">
      <c r="B11" s="1">
        <f t="shared" si="0"/>
        <v>7</v>
      </c>
      <c r="C11" s="20">
        <v>200</v>
      </c>
      <c r="D11" s="20" t="s">
        <v>92</v>
      </c>
      <c r="E11" s="20" t="s">
        <v>4</v>
      </c>
      <c r="F11" s="1"/>
      <c r="G11" s="1"/>
      <c r="H11" s="1"/>
      <c r="I11" s="1"/>
      <c r="J11" s="21"/>
    </row>
    <row r="13" spans="2:16" x14ac:dyDescent="0.3">
      <c r="B13" s="23" t="s">
        <v>37</v>
      </c>
      <c r="C13" s="23">
        <f>SUM(C5:C11)</f>
        <v>207</v>
      </c>
      <c r="D13" t="s">
        <v>101</v>
      </c>
    </row>
    <row r="17" spans="2:9" x14ac:dyDescent="0.3">
      <c r="B17" t="s">
        <v>95</v>
      </c>
    </row>
    <row r="18" spans="2:9" x14ac:dyDescent="0.3">
      <c r="B18" s="5" t="s">
        <v>71</v>
      </c>
      <c r="C18" s="5" t="s">
        <v>2</v>
      </c>
      <c r="D18" s="5" t="s">
        <v>72</v>
      </c>
      <c r="E18" s="5" t="s">
        <v>73</v>
      </c>
      <c r="F18" s="5" t="s">
        <v>74</v>
      </c>
      <c r="G18" s="5" t="s">
        <v>75</v>
      </c>
      <c r="H18" s="5" t="s">
        <v>76</v>
      </c>
      <c r="I18" s="5" t="s">
        <v>78</v>
      </c>
    </row>
    <row r="19" spans="2:9" x14ac:dyDescent="0.3">
      <c r="B19" s="20">
        <v>0</v>
      </c>
      <c r="C19" s="20">
        <v>2</v>
      </c>
      <c r="D19" s="20" t="s">
        <v>130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3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86</v>
      </c>
      <c r="H20" s="1"/>
      <c r="I20" s="1"/>
    </row>
    <row r="21" spans="2:9" x14ac:dyDescent="0.3">
      <c r="B21" s="1">
        <f>C20+B20</f>
        <v>3</v>
      </c>
      <c r="C21" s="1">
        <v>1</v>
      </c>
      <c r="D21" s="1" t="s">
        <v>85</v>
      </c>
      <c r="E21" s="1" t="s">
        <v>3</v>
      </c>
      <c r="F21" s="1">
        <v>0</v>
      </c>
      <c r="G21" s="1" t="s">
        <v>86</v>
      </c>
      <c r="H21" s="1"/>
      <c r="I21" s="1"/>
    </row>
    <row r="22" spans="2:9" x14ac:dyDescent="0.3">
      <c r="B22" s="1">
        <f t="shared" ref="B22:B27" si="1">C21+B21</f>
        <v>4</v>
      </c>
      <c r="C22" s="1">
        <v>1</v>
      </c>
      <c r="D22" s="1" t="s">
        <v>77</v>
      </c>
      <c r="E22" s="1" t="s">
        <v>4</v>
      </c>
      <c r="F22" s="1">
        <v>4</v>
      </c>
      <c r="G22" s="1" t="s">
        <v>87</v>
      </c>
      <c r="H22" s="1"/>
      <c r="I22" s="1" t="s">
        <v>79</v>
      </c>
    </row>
    <row r="23" spans="2:9" x14ac:dyDescent="0.3">
      <c r="B23" s="1">
        <f t="shared" si="1"/>
        <v>5</v>
      </c>
      <c r="C23" s="1">
        <v>1</v>
      </c>
      <c r="D23" s="1" t="s">
        <v>81</v>
      </c>
      <c r="E23" s="1" t="s">
        <v>4</v>
      </c>
      <c r="F23" s="1">
        <v>1</v>
      </c>
      <c r="G23" s="1" t="s">
        <v>88</v>
      </c>
      <c r="H23" s="1"/>
      <c r="I23" s="1" t="s">
        <v>80</v>
      </c>
    </row>
    <row r="24" spans="2:9" x14ac:dyDescent="0.3">
      <c r="B24" s="1">
        <f t="shared" si="1"/>
        <v>6</v>
      </c>
      <c r="C24" s="1">
        <v>1</v>
      </c>
      <c r="D24" s="1" t="s">
        <v>90</v>
      </c>
      <c r="E24" s="1" t="s">
        <v>4</v>
      </c>
      <c r="F24" s="1"/>
      <c r="G24" s="1" t="s">
        <v>86</v>
      </c>
      <c r="H24" s="1"/>
      <c r="I24" s="1" t="s">
        <v>83</v>
      </c>
    </row>
    <row r="25" spans="2:9" x14ac:dyDescent="0.3">
      <c r="B25" s="1">
        <f t="shared" si="1"/>
        <v>7</v>
      </c>
      <c r="C25" s="1">
        <v>1</v>
      </c>
      <c r="D25" s="1" t="s">
        <v>89</v>
      </c>
      <c r="E25" s="1" t="s">
        <v>4</v>
      </c>
      <c r="F25" s="1"/>
      <c r="G25" s="1"/>
      <c r="H25" s="1"/>
      <c r="I25" s="1" t="s">
        <v>84</v>
      </c>
    </row>
    <row r="26" spans="2:9" x14ac:dyDescent="0.3">
      <c r="B26" s="1">
        <f t="shared" si="1"/>
        <v>8</v>
      </c>
      <c r="C26" s="1">
        <v>1</v>
      </c>
      <c r="D26" s="1" t="s">
        <v>82</v>
      </c>
      <c r="E26" s="1" t="s">
        <v>4</v>
      </c>
      <c r="F26" s="1"/>
      <c r="G26" s="1"/>
      <c r="H26" s="1"/>
      <c r="I26" s="1"/>
    </row>
    <row r="27" spans="2:9" x14ac:dyDescent="0.3">
      <c r="B27" s="1">
        <f t="shared" si="1"/>
        <v>9</v>
      </c>
      <c r="C27" s="20">
        <v>200</v>
      </c>
      <c r="D27" s="20" t="s">
        <v>92</v>
      </c>
      <c r="E27" s="20" t="s">
        <v>4</v>
      </c>
      <c r="F27" s="1"/>
      <c r="G27" s="1"/>
      <c r="H27" s="1"/>
      <c r="I27" s="1"/>
    </row>
    <row r="29" spans="2:9" x14ac:dyDescent="0.3">
      <c r="B29" s="23" t="s">
        <v>96</v>
      </c>
      <c r="C29" s="23">
        <f>SUM(C19:C27)</f>
        <v>209</v>
      </c>
      <c r="D29" t="s">
        <v>101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8B7-73F7-4C3A-AAF0-0D4F4D184EA5}">
  <dimension ref="A1:J151"/>
  <sheetViews>
    <sheetView topLeftCell="A34" zoomScale="25" zoomScaleNormal="25" workbookViewId="0">
      <selection activeCell="C80" sqref="C80"/>
    </sheetView>
  </sheetViews>
  <sheetFormatPr defaultRowHeight="14.4" x14ac:dyDescent="0.3"/>
  <cols>
    <col min="1" max="1" width="19" customWidth="1"/>
    <col min="2" max="2" width="76.5546875" customWidth="1"/>
    <col min="3" max="3" width="51.109375" customWidth="1"/>
    <col min="4" max="4" width="17.6640625" customWidth="1"/>
    <col min="5" max="5" width="28.33203125" customWidth="1"/>
    <col min="8" max="8" width="16" bestFit="1" customWidth="1"/>
  </cols>
  <sheetData>
    <row r="1" spans="1:5" x14ac:dyDescent="0.3">
      <c r="A1" t="s">
        <v>125</v>
      </c>
    </row>
    <row r="3" spans="1:5" x14ac:dyDescent="0.3">
      <c r="A3" t="s">
        <v>303</v>
      </c>
    </row>
    <row r="5" spans="1:5" x14ac:dyDescent="0.3">
      <c r="B5" t="s">
        <v>127</v>
      </c>
    </row>
    <row r="6" spans="1:5" x14ac:dyDescent="0.3">
      <c r="A6" s="118" t="s">
        <v>174</v>
      </c>
      <c r="B6" s="118" t="s">
        <v>175</v>
      </c>
      <c r="C6" s="118" t="s">
        <v>179</v>
      </c>
      <c r="E6" t="s">
        <v>126</v>
      </c>
    </row>
    <row r="7" spans="1:5" x14ac:dyDescent="0.3">
      <c r="A7" s="118"/>
      <c r="B7" s="118"/>
      <c r="C7" s="118" t="s">
        <v>298</v>
      </c>
    </row>
    <row r="8" spans="1:5" x14ac:dyDescent="0.3">
      <c r="A8" s="118"/>
      <c r="B8" s="118"/>
      <c r="C8" s="118" t="s">
        <v>299</v>
      </c>
    </row>
    <row r="9" spans="1:5" x14ac:dyDescent="0.3">
      <c r="A9" s="118"/>
      <c r="B9" s="118"/>
      <c r="C9" s="118" t="s">
        <v>189</v>
      </c>
    </row>
    <row r="10" spans="1:5" x14ac:dyDescent="0.3">
      <c r="A10" s="118"/>
      <c r="B10" s="118"/>
      <c r="C10" s="118"/>
    </row>
    <row r="11" spans="1:5" x14ac:dyDescent="0.3">
      <c r="A11" s="118"/>
      <c r="B11" s="118"/>
      <c r="C11" s="118"/>
    </row>
    <row r="12" spans="1:5" x14ac:dyDescent="0.3">
      <c r="A12" s="51" t="s">
        <v>176</v>
      </c>
      <c r="B12" s="51" t="s">
        <v>307</v>
      </c>
      <c r="C12" s="51" t="s">
        <v>179</v>
      </c>
    </row>
    <row r="13" spans="1:5" x14ac:dyDescent="0.3">
      <c r="A13" s="51"/>
      <c r="B13" s="51"/>
      <c r="C13" s="51" t="s">
        <v>300</v>
      </c>
    </row>
    <row r="14" spans="1:5" x14ac:dyDescent="0.3">
      <c r="A14" s="51"/>
      <c r="B14" s="51"/>
      <c r="C14" s="51" t="s">
        <v>304</v>
      </c>
    </row>
    <row r="15" spans="1:5" x14ac:dyDescent="0.3">
      <c r="A15" s="51"/>
      <c r="B15" s="51"/>
      <c r="C15" s="51" t="s">
        <v>305</v>
      </c>
    </row>
    <row r="16" spans="1:5" x14ac:dyDescent="0.3">
      <c r="A16" s="51"/>
      <c r="B16" s="51"/>
      <c r="C16" s="51" t="s">
        <v>306</v>
      </c>
    </row>
    <row r="17" spans="1:10" x14ac:dyDescent="0.3">
      <c r="A17" s="51"/>
      <c r="B17" s="51"/>
      <c r="C17" s="51" t="s">
        <v>189</v>
      </c>
    </row>
    <row r="18" spans="1:10" x14ac:dyDescent="0.3">
      <c r="A18" s="118" t="s">
        <v>177</v>
      </c>
      <c r="B18" s="119" t="s">
        <v>178</v>
      </c>
      <c r="C18" s="118" t="s">
        <v>179</v>
      </c>
    </row>
    <row r="19" spans="1:10" x14ac:dyDescent="0.3">
      <c r="A19" s="118"/>
      <c r="B19" s="118"/>
      <c r="C19" s="118" t="s">
        <v>180</v>
      </c>
    </row>
    <row r="20" spans="1:10" x14ac:dyDescent="0.3">
      <c r="A20" s="118"/>
      <c r="B20" s="118"/>
      <c r="C20" s="118" t="s">
        <v>181</v>
      </c>
    </row>
    <row r="21" spans="1:10" x14ac:dyDescent="0.3">
      <c r="A21" s="118"/>
      <c r="B21" s="118"/>
      <c r="C21" s="118" t="s">
        <v>182</v>
      </c>
    </row>
    <row r="22" spans="1:10" x14ac:dyDescent="0.3">
      <c r="A22" s="118"/>
      <c r="B22" s="118"/>
      <c r="C22" s="118" t="s">
        <v>183</v>
      </c>
    </row>
    <row r="23" spans="1:10" x14ac:dyDescent="0.3">
      <c r="A23" s="118"/>
      <c r="B23" s="118"/>
      <c r="C23" s="118" t="s">
        <v>184</v>
      </c>
    </row>
    <row r="24" spans="1:10" x14ac:dyDescent="0.3">
      <c r="A24" s="118"/>
      <c r="B24" s="118"/>
      <c r="C24" s="118" t="s">
        <v>185</v>
      </c>
    </row>
    <row r="25" spans="1:10" x14ac:dyDescent="0.3">
      <c r="A25" s="118"/>
      <c r="B25" s="118"/>
      <c r="C25" s="118" t="s">
        <v>186</v>
      </c>
    </row>
    <row r="26" spans="1:10" x14ac:dyDescent="0.3">
      <c r="A26" s="118"/>
      <c r="B26" s="118"/>
      <c r="C26" s="118" t="s">
        <v>187</v>
      </c>
      <c r="J26" t="s">
        <v>193</v>
      </c>
    </row>
    <row r="27" spans="1:10" x14ac:dyDescent="0.3">
      <c r="A27" s="118"/>
      <c r="B27" s="118"/>
      <c r="C27" s="118" t="s">
        <v>188</v>
      </c>
      <c r="H27" s="1" t="s">
        <v>23</v>
      </c>
      <c r="I27" t="s">
        <v>138</v>
      </c>
      <c r="J27" t="s">
        <v>4</v>
      </c>
    </row>
    <row r="28" spans="1:10" x14ac:dyDescent="0.3">
      <c r="A28" s="118"/>
      <c r="B28" s="118"/>
      <c r="C28" s="118" t="s">
        <v>296</v>
      </c>
      <c r="H28" s="1" t="s">
        <v>85</v>
      </c>
      <c r="I28" t="s">
        <v>233</v>
      </c>
      <c r="J28" t="s">
        <v>3</v>
      </c>
    </row>
    <row r="29" spans="1:10" x14ac:dyDescent="0.3">
      <c r="A29" s="118"/>
      <c r="B29" s="118"/>
      <c r="C29" s="118" t="s">
        <v>189</v>
      </c>
      <c r="H29" s="15" t="s">
        <v>130</v>
      </c>
      <c r="I29" t="s">
        <v>139</v>
      </c>
      <c r="J29" t="s">
        <v>3</v>
      </c>
    </row>
    <row r="30" spans="1:10" x14ac:dyDescent="0.3">
      <c r="A30" s="81" t="s">
        <v>190</v>
      </c>
      <c r="B30" s="81" t="s">
        <v>191</v>
      </c>
      <c r="C30" s="81" t="s">
        <v>179</v>
      </c>
      <c r="H30" s="15" t="s">
        <v>77</v>
      </c>
      <c r="I30" t="s">
        <v>140</v>
      </c>
      <c r="J30" t="s">
        <v>3</v>
      </c>
    </row>
    <row r="31" spans="1:10" x14ac:dyDescent="0.3">
      <c r="A31" s="81"/>
      <c r="B31" s="81"/>
      <c r="C31" s="81" t="s">
        <v>192</v>
      </c>
      <c r="H31" s="15" t="s">
        <v>81</v>
      </c>
      <c r="I31" t="s">
        <v>141</v>
      </c>
    </row>
    <row r="32" spans="1:10" x14ac:dyDescent="0.3">
      <c r="A32" s="81"/>
      <c r="B32" s="81"/>
      <c r="C32" s="81" t="s">
        <v>181</v>
      </c>
      <c r="H32" s="15" t="s">
        <v>90</v>
      </c>
      <c r="I32" t="s">
        <v>235</v>
      </c>
    </row>
    <row r="33" spans="1:10" x14ac:dyDescent="0.3">
      <c r="A33" s="81"/>
      <c r="B33" s="81"/>
      <c r="C33" s="81" t="s">
        <v>182</v>
      </c>
      <c r="H33" s="15" t="s">
        <v>89</v>
      </c>
      <c r="I33" t="s">
        <v>237</v>
      </c>
    </row>
    <row r="34" spans="1:10" x14ac:dyDescent="0.3">
      <c r="A34" s="81"/>
      <c r="B34" s="81"/>
      <c r="C34" s="81" t="s">
        <v>183</v>
      </c>
      <c r="H34" s="15" t="s">
        <v>82</v>
      </c>
      <c r="I34" t="s">
        <v>234</v>
      </c>
    </row>
    <row r="35" spans="1:10" x14ac:dyDescent="0.3">
      <c r="A35" s="81"/>
      <c r="B35" s="81"/>
      <c r="C35" s="81" t="s">
        <v>184</v>
      </c>
      <c r="H35" s="15" t="s">
        <v>194</v>
      </c>
      <c r="I35" t="s">
        <v>236</v>
      </c>
    </row>
    <row r="36" spans="1:10" x14ac:dyDescent="0.3">
      <c r="A36" s="81"/>
      <c r="B36" s="81"/>
      <c r="C36" s="81" t="s">
        <v>185</v>
      </c>
      <c r="H36" s="15" t="s">
        <v>195</v>
      </c>
      <c r="I36" t="s">
        <v>238</v>
      </c>
    </row>
    <row r="37" spans="1:10" x14ac:dyDescent="0.3">
      <c r="A37" s="81"/>
      <c r="B37" s="81"/>
      <c r="C37" s="81" t="s">
        <v>186</v>
      </c>
      <c r="H37" s="15" t="s">
        <v>13</v>
      </c>
      <c r="I37" t="s">
        <v>143</v>
      </c>
    </row>
    <row r="38" spans="1:10" x14ac:dyDescent="0.3">
      <c r="A38" s="81"/>
      <c r="B38" s="81"/>
      <c r="C38" s="81" t="s">
        <v>187</v>
      </c>
      <c r="H38" s="15" t="s">
        <v>14</v>
      </c>
      <c r="I38" t="s">
        <v>142</v>
      </c>
    </row>
    <row r="39" spans="1:10" x14ac:dyDescent="0.3">
      <c r="A39" s="81"/>
      <c r="B39" s="81"/>
      <c r="C39" s="81" t="s">
        <v>188</v>
      </c>
      <c r="H39" s="15" t="s">
        <v>15</v>
      </c>
      <c r="I39" t="s">
        <v>144</v>
      </c>
    </row>
    <row r="40" spans="1:10" x14ac:dyDescent="0.3">
      <c r="A40" s="81"/>
      <c r="B40" s="81"/>
      <c r="C40" s="81" t="s">
        <v>295</v>
      </c>
      <c r="H40" s="15" t="s">
        <v>16</v>
      </c>
      <c r="I40" t="s">
        <v>145</v>
      </c>
    </row>
    <row r="41" spans="1:10" x14ac:dyDescent="0.3">
      <c r="A41" s="81"/>
      <c r="B41" s="81"/>
      <c r="C41" s="81" t="s">
        <v>189</v>
      </c>
      <c r="H41" s="15" t="s">
        <v>17</v>
      </c>
      <c r="I41" t="s">
        <v>146</v>
      </c>
    </row>
    <row r="42" spans="1:10" x14ac:dyDescent="0.3">
      <c r="A42" s="108"/>
      <c r="B42" s="115"/>
      <c r="C42" s="110" t="s">
        <v>179</v>
      </c>
      <c r="H42" s="15" t="s">
        <v>18</v>
      </c>
      <c r="I42" t="s">
        <v>147</v>
      </c>
    </row>
    <row r="43" spans="1:10" x14ac:dyDescent="0.3">
      <c r="A43" s="111"/>
      <c r="B43" s="116"/>
      <c r="C43" s="112" t="s">
        <v>297</v>
      </c>
      <c r="H43" s="15" t="s">
        <v>19</v>
      </c>
      <c r="I43" t="s">
        <v>148</v>
      </c>
    </row>
    <row r="44" spans="1:10" x14ac:dyDescent="0.3">
      <c r="A44" s="111" t="s">
        <v>205</v>
      </c>
      <c r="B44" s="116" t="s">
        <v>318</v>
      </c>
      <c r="C44" s="112" t="s">
        <v>301</v>
      </c>
      <c r="H44" s="15" t="s">
        <v>20</v>
      </c>
      <c r="I44" t="s">
        <v>149</v>
      </c>
    </row>
    <row r="45" spans="1:10" x14ac:dyDescent="0.3">
      <c r="A45" s="111"/>
      <c r="B45" s="116"/>
      <c r="C45" s="112" t="s">
        <v>302</v>
      </c>
      <c r="D45" t="s">
        <v>139</v>
      </c>
      <c r="H45" s="15" t="s">
        <v>158</v>
      </c>
      <c r="I45" t="s">
        <v>239</v>
      </c>
      <c r="J45" s="97" t="s">
        <v>242</v>
      </c>
    </row>
    <row r="46" spans="1:10" x14ac:dyDescent="0.3">
      <c r="A46" s="111"/>
      <c r="B46" s="116" t="s">
        <v>308</v>
      </c>
      <c r="C46" s="112" t="s">
        <v>294</v>
      </c>
      <c r="D46" t="s">
        <v>138</v>
      </c>
      <c r="H46" s="15" t="s">
        <v>159</v>
      </c>
      <c r="J46" s="97"/>
    </row>
    <row r="47" spans="1:10" x14ac:dyDescent="0.3">
      <c r="A47" s="111"/>
      <c r="B47" s="116"/>
      <c r="C47" s="112" t="s">
        <v>199</v>
      </c>
      <c r="D47" t="s">
        <v>234</v>
      </c>
      <c r="H47" s="15" t="s">
        <v>160</v>
      </c>
      <c r="J47" s="97"/>
    </row>
    <row r="48" spans="1:10" x14ac:dyDescent="0.3">
      <c r="A48" s="111"/>
      <c r="B48" s="116"/>
      <c r="C48" s="112" t="s">
        <v>200</v>
      </c>
      <c r="D48" t="s">
        <v>236</v>
      </c>
      <c r="H48" s="15" t="s">
        <v>161</v>
      </c>
      <c r="J48" s="97"/>
    </row>
    <row r="49" spans="1:10" x14ac:dyDescent="0.3">
      <c r="A49" s="111"/>
      <c r="B49" s="93" t="s">
        <v>197</v>
      </c>
      <c r="C49" s="112" t="s">
        <v>201</v>
      </c>
      <c r="D49" t="s">
        <v>238</v>
      </c>
      <c r="H49" s="15" t="s">
        <v>162</v>
      </c>
      <c r="J49" s="97" t="s">
        <v>241</v>
      </c>
    </row>
    <row r="50" spans="1:10" x14ac:dyDescent="0.3">
      <c r="A50" s="111"/>
      <c r="B50" t="s">
        <v>198</v>
      </c>
      <c r="C50" s="7" t="s">
        <v>5</v>
      </c>
      <c r="D50" t="s">
        <v>150</v>
      </c>
      <c r="H50" s="15" t="s">
        <v>163</v>
      </c>
      <c r="J50" s="97"/>
    </row>
    <row r="51" spans="1:10" x14ac:dyDescent="0.3">
      <c r="A51" s="111"/>
      <c r="B51" s="116"/>
      <c r="C51" s="7" t="s">
        <v>6</v>
      </c>
      <c r="D51" t="s">
        <v>151</v>
      </c>
      <c r="H51" s="15" t="s">
        <v>164</v>
      </c>
      <c r="J51" s="97"/>
    </row>
    <row r="52" spans="1:10" x14ac:dyDescent="0.3">
      <c r="A52" s="111"/>
      <c r="B52" s="116"/>
      <c r="C52" s="7" t="s">
        <v>8</v>
      </c>
      <c r="D52" t="s">
        <v>153</v>
      </c>
      <c r="H52" s="15" t="s">
        <v>165</v>
      </c>
      <c r="J52" s="97" t="s">
        <v>243</v>
      </c>
    </row>
    <row r="53" spans="1:10" x14ac:dyDescent="0.3">
      <c r="A53" s="111"/>
      <c r="B53" s="116"/>
      <c r="C53" s="7" t="s">
        <v>7</v>
      </c>
      <c r="D53" t="s">
        <v>154</v>
      </c>
      <c r="H53" s="15" t="s">
        <v>166</v>
      </c>
      <c r="I53" t="s">
        <v>240</v>
      </c>
      <c r="J53" s="81" t="s">
        <v>242</v>
      </c>
    </row>
    <row r="54" spans="1:10" x14ac:dyDescent="0.3">
      <c r="A54" s="111"/>
      <c r="B54" s="116"/>
      <c r="C54" s="7" t="s">
        <v>9</v>
      </c>
      <c r="D54" t="s">
        <v>155</v>
      </c>
      <c r="H54" s="15" t="s">
        <v>167</v>
      </c>
      <c r="J54" s="81"/>
    </row>
    <row r="55" spans="1:10" x14ac:dyDescent="0.3">
      <c r="A55" s="111"/>
      <c r="B55" s="116"/>
      <c r="C55" s="7" t="s">
        <v>10</v>
      </c>
      <c r="D55" t="s">
        <v>152</v>
      </c>
      <c r="H55" s="15" t="s">
        <v>168</v>
      </c>
      <c r="J55" s="81"/>
    </row>
    <row r="56" spans="1:10" x14ac:dyDescent="0.3">
      <c r="A56" s="111"/>
      <c r="B56" s="116"/>
      <c r="C56" s="7" t="s">
        <v>11</v>
      </c>
      <c r="D56" t="s">
        <v>156</v>
      </c>
      <c r="H56" s="15" t="s">
        <v>169</v>
      </c>
      <c r="J56" s="81" t="s">
        <v>241</v>
      </c>
    </row>
    <row r="57" spans="1:10" x14ac:dyDescent="0.3">
      <c r="A57" s="111"/>
      <c r="B57" s="116"/>
      <c r="C57" s="7" t="s">
        <v>12</v>
      </c>
      <c r="D57" t="s">
        <v>157</v>
      </c>
      <c r="H57" s="15" t="s">
        <v>170</v>
      </c>
      <c r="J57" s="81"/>
    </row>
    <row r="58" spans="1:10" x14ac:dyDescent="0.3">
      <c r="A58" s="111"/>
      <c r="B58" s="116"/>
      <c r="C58" s="7" t="s">
        <v>36</v>
      </c>
      <c r="D58" t="s">
        <v>25</v>
      </c>
      <c r="H58" s="15" t="s">
        <v>171</v>
      </c>
      <c r="J58" s="81"/>
    </row>
    <row r="59" spans="1:10" x14ac:dyDescent="0.3">
      <c r="A59" s="113"/>
      <c r="B59" s="117"/>
      <c r="C59" s="7" t="s">
        <v>189</v>
      </c>
      <c r="H59" s="15" t="s">
        <v>172</v>
      </c>
      <c r="J59" s="81"/>
    </row>
    <row r="60" spans="1:10" x14ac:dyDescent="0.3">
      <c r="A60" s="100"/>
      <c r="H60" s="15" t="s">
        <v>173</v>
      </c>
      <c r="J60" s="81" t="s">
        <v>243</v>
      </c>
    </row>
    <row r="61" spans="1:10" x14ac:dyDescent="0.3">
      <c r="A61" s="105"/>
      <c r="B61" s="105" t="s">
        <v>309</v>
      </c>
      <c r="C61" s="105" t="s">
        <v>179</v>
      </c>
      <c r="H61" s="7" t="s">
        <v>5</v>
      </c>
      <c r="I61" t="s">
        <v>150</v>
      </c>
    </row>
    <row r="62" spans="1:10" x14ac:dyDescent="0.3">
      <c r="A62" s="106"/>
      <c r="B62" s="106"/>
      <c r="C62" s="106" t="s">
        <v>297</v>
      </c>
      <c r="H62" s="7" t="s">
        <v>6</v>
      </c>
      <c r="I62" t="s">
        <v>151</v>
      </c>
    </row>
    <row r="63" spans="1:10" x14ac:dyDescent="0.3">
      <c r="A63" s="106"/>
      <c r="B63" s="106"/>
      <c r="C63" s="106" t="s">
        <v>301</v>
      </c>
      <c r="H63" s="7" t="s">
        <v>8</v>
      </c>
      <c r="I63" t="s">
        <v>153</v>
      </c>
    </row>
    <row r="64" spans="1:10" x14ac:dyDescent="0.3">
      <c r="A64" s="106"/>
      <c r="B64" s="106"/>
      <c r="C64" s="106" t="s">
        <v>302</v>
      </c>
      <c r="H64" s="7" t="s">
        <v>7</v>
      </c>
      <c r="I64" t="s">
        <v>154</v>
      </c>
    </row>
    <row r="65" spans="1:9" x14ac:dyDescent="0.3">
      <c r="A65" s="101"/>
      <c r="B65" s="106"/>
      <c r="C65" s="106" t="s">
        <v>323</v>
      </c>
      <c r="H65" s="7" t="s">
        <v>9</v>
      </c>
      <c r="I65" t="s">
        <v>155</v>
      </c>
    </row>
    <row r="66" spans="1:9" x14ac:dyDescent="0.3">
      <c r="A66" s="106"/>
      <c r="B66" s="106"/>
      <c r="C66" s="106" t="s">
        <v>310</v>
      </c>
      <c r="H66" s="7" t="s">
        <v>10</v>
      </c>
      <c r="I66" t="s">
        <v>152</v>
      </c>
    </row>
    <row r="67" spans="1:9" x14ac:dyDescent="0.3">
      <c r="A67" s="106"/>
      <c r="B67" s="106"/>
      <c r="C67" s="106" t="s">
        <v>311</v>
      </c>
      <c r="H67" s="7" t="s">
        <v>11</v>
      </c>
      <c r="I67" t="s">
        <v>156</v>
      </c>
    </row>
    <row r="68" spans="1:9" x14ac:dyDescent="0.3">
      <c r="A68" s="107"/>
      <c r="B68" s="107"/>
      <c r="C68" s="107" t="s">
        <v>189</v>
      </c>
      <c r="H68" s="7" t="s">
        <v>12</v>
      </c>
      <c r="I68" t="s">
        <v>157</v>
      </c>
    </row>
    <row r="69" spans="1:9" x14ac:dyDescent="0.3">
      <c r="A69" s="105"/>
      <c r="B69" s="105" t="s">
        <v>312</v>
      </c>
      <c r="C69" s="105" t="s">
        <v>179</v>
      </c>
      <c r="H69" s="7" t="s">
        <v>36</v>
      </c>
      <c r="I69" t="s">
        <v>25</v>
      </c>
    </row>
    <row r="70" spans="1:9" x14ac:dyDescent="0.3">
      <c r="A70" s="106"/>
      <c r="B70" s="106"/>
      <c r="C70" s="106" t="s">
        <v>297</v>
      </c>
    </row>
    <row r="71" spans="1:9" x14ac:dyDescent="0.3">
      <c r="A71" s="106"/>
      <c r="B71" s="106"/>
      <c r="C71" s="106" t="s">
        <v>301</v>
      </c>
    </row>
    <row r="72" spans="1:9" x14ac:dyDescent="0.3">
      <c r="A72" s="106"/>
      <c r="B72" s="106"/>
      <c r="C72" s="106" t="s">
        <v>302</v>
      </c>
      <c r="D72" t="s">
        <v>88</v>
      </c>
    </row>
    <row r="73" spans="1:9" x14ac:dyDescent="0.3">
      <c r="A73" s="106"/>
      <c r="B73" s="106"/>
      <c r="C73" s="106" t="s">
        <v>323</v>
      </c>
    </row>
    <row r="74" spans="1:9" x14ac:dyDescent="0.3">
      <c r="A74" s="106"/>
      <c r="B74" s="106"/>
      <c r="C74" s="106" t="s">
        <v>313</v>
      </c>
    </row>
    <row r="75" spans="1:9" x14ac:dyDescent="0.3">
      <c r="A75" s="107"/>
      <c r="B75" s="107"/>
      <c r="C75" s="107" t="s">
        <v>189</v>
      </c>
    </row>
    <row r="76" spans="1:9" x14ac:dyDescent="0.3">
      <c r="A76" s="105"/>
      <c r="B76" s="102" t="s">
        <v>316</v>
      </c>
      <c r="C76" s="105" t="s">
        <v>179</v>
      </c>
    </row>
    <row r="77" spans="1:9" x14ac:dyDescent="0.3">
      <c r="A77" s="106"/>
      <c r="B77" s="96"/>
      <c r="C77" s="106" t="s">
        <v>297</v>
      </c>
    </row>
    <row r="78" spans="1:9" x14ac:dyDescent="0.3">
      <c r="A78" s="106"/>
      <c r="B78" s="96"/>
      <c r="C78" s="106" t="s">
        <v>301</v>
      </c>
    </row>
    <row r="79" spans="1:9" x14ac:dyDescent="0.3">
      <c r="A79" s="106"/>
      <c r="B79" s="96"/>
      <c r="C79" s="106" t="s">
        <v>302</v>
      </c>
    </row>
    <row r="80" spans="1:9" x14ac:dyDescent="0.3">
      <c r="A80" s="106"/>
      <c r="B80" s="101"/>
      <c r="C80" s="106" t="s">
        <v>323</v>
      </c>
    </row>
    <row r="81" spans="1:3" x14ac:dyDescent="0.3">
      <c r="A81" s="106"/>
      <c r="B81" s="96"/>
      <c r="C81" s="106" t="s">
        <v>314</v>
      </c>
    </row>
    <row r="82" spans="1:3" x14ac:dyDescent="0.3">
      <c r="A82" s="106"/>
      <c r="B82" s="96"/>
      <c r="C82" s="106" t="s">
        <v>226</v>
      </c>
    </row>
    <row r="83" spans="1:3" x14ac:dyDescent="0.3">
      <c r="A83" s="106"/>
      <c r="B83" s="96"/>
      <c r="C83" s="106" t="s">
        <v>227</v>
      </c>
    </row>
    <row r="84" spans="1:3" x14ac:dyDescent="0.3">
      <c r="A84" s="106"/>
      <c r="B84" s="96"/>
      <c r="C84" s="106" t="s">
        <v>228</v>
      </c>
    </row>
    <row r="85" spans="1:3" x14ac:dyDescent="0.3">
      <c r="A85" s="106"/>
      <c r="B85" s="96"/>
      <c r="C85" s="106" t="s">
        <v>229</v>
      </c>
    </row>
    <row r="86" spans="1:3" x14ac:dyDescent="0.3">
      <c r="A86" s="106"/>
      <c r="B86" s="96"/>
      <c r="C86" s="106" t="s">
        <v>230</v>
      </c>
    </row>
    <row r="87" spans="1:3" x14ac:dyDescent="0.3">
      <c r="A87" s="106"/>
      <c r="B87" s="96"/>
      <c r="C87" s="106" t="s">
        <v>231</v>
      </c>
    </row>
    <row r="88" spans="1:3" x14ac:dyDescent="0.3">
      <c r="A88" s="106"/>
      <c r="B88" s="96"/>
      <c r="C88" s="106" t="s">
        <v>232</v>
      </c>
    </row>
    <row r="89" spans="1:3" x14ac:dyDescent="0.3">
      <c r="A89" s="106"/>
      <c r="B89" s="96"/>
      <c r="C89" s="106" t="s">
        <v>315</v>
      </c>
    </row>
    <row r="90" spans="1:3" x14ac:dyDescent="0.3">
      <c r="A90" s="107"/>
      <c r="B90" s="104"/>
      <c r="C90" s="107" t="s">
        <v>189</v>
      </c>
    </row>
    <row r="91" spans="1:3" x14ac:dyDescent="0.3">
      <c r="A91" s="105"/>
      <c r="B91" s="105" t="s">
        <v>324</v>
      </c>
      <c r="C91" s="105" t="s">
        <v>179</v>
      </c>
    </row>
    <row r="92" spans="1:3" x14ac:dyDescent="0.3">
      <c r="A92" s="106"/>
      <c r="B92" s="106"/>
      <c r="C92" s="106" t="s">
        <v>297</v>
      </c>
    </row>
    <row r="93" spans="1:3" x14ac:dyDescent="0.3">
      <c r="A93" s="106"/>
      <c r="B93" s="106"/>
      <c r="C93" s="106" t="s">
        <v>301</v>
      </c>
    </row>
    <row r="94" spans="1:3" x14ac:dyDescent="0.3">
      <c r="A94" s="106"/>
      <c r="B94" s="106"/>
      <c r="C94" s="106" t="s">
        <v>302</v>
      </c>
    </row>
    <row r="95" spans="1:3" x14ac:dyDescent="0.3">
      <c r="A95" s="106"/>
      <c r="B95" s="106"/>
      <c r="C95" s="106" t="s">
        <v>323</v>
      </c>
    </row>
    <row r="96" spans="1:3" x14ac:dyDescent="0.3">
      <c r="A96" s="107"/>
      <c r="B96" s="107"/>
      <c r="C96" s="107" t="s">
        <v>189</v>
      </c>
    </row>
    <row r="99" spans="1:4" x14ac:dyDescent="0.3">
      <c r="A99" s="120" t="s">
        <v>206</v>
      </c>
      <c r="B99" s="109" t="s">
        <v>196</v>
      </c>
      <c r="C99" s="110" t="s">
        <v>297</v>
      </c>
    </row>
    <row r="100" spans="1:4" x14ac:dyDescent="0.3">
      <c r="A100" s="121"/>
      <c r="B100" s="116"/>
      <c r="C100" s="112" t="s">
        <v>294</v>
      </c>
      <c r="D100" t="s">
        <v>138</v>
      </c>
    </row>
    <row r="101" spans="1:4" x14ac:dyDescent="0.3">
      <c r="A101" s="121"/>
      <c r="B101" s="116"/>
      <c r="C101" s="112" t="s">
        <v>204</v>
      </c>
      <c r="D101" t="s">
        <v>139</v>
      </c>
    </row>
    <row r="102" spans="1:4" x14ac:dyDescent="0.3">
      <c r="A102" s="121"/>
      <c r="B102" s="116"/>
      <c r="C102" s="112" t="s">
        <v>199</v>
      </c>
      <c r="D102" t="s">
        <v>235</v>
      </c>
    </row>
    <row r="103" spans="1:4" x14ac:dyDescent="0.3">
      <c r="A103" s="121"/>
      <c r="B103" s="116"/>
      <c r="C103" s="112" t="s">
        <v>200</v>
      </c>
      <c r="D103" t="s">
        <v>237</v>
      </c>
    </row>
    <row r="104" spans="1:4" x14ac:dyDescent="0.3">
      <c r="A104" s="121"/>
      <c r="B104" s="116"/>
      <c r="C104" s="112" t="s">
        <v>201</v>
      </c>
      <c r="D104" t="s">
        <v>234</v>
      </c>
    </row>
    <row r="105" spans="1:4" x14ac:dyDescent="0.3">
      <c r="A105" s="121"/>
      <c r="B105" s="116"/>
      <c r="C105" s="122" t="s">
        <v>207</v>
      </c>
      <c r="D105" t="s">
        <v>261</v>
      </c>
    </row>
    <row r="106" spans="1:4" x14ac:dyDescent="0.3">
      <c r="A106" s="121"/>
      <c r="B106" s="116"/>
      <c r="C106" s="122" t="s">
        <v>208</v>
      </c>
      <c r="D106" t="s">
        <v>265</v>
      </c>
    </row>
    <row r="107" spans="1:4" x14ac:dyDescent="0.3">
      <c r="A107" s="121"/>
      <c r="B107" s="116"/>
      <c r="C107" s="122" t="s">
        <v>209</v>
      </c>
      <c r="D107" t="s">
        <v>266</v>
      </c>
    </row>
    <row r="108" spans="1:4" x14ac:dyDescent="0.3">
      <c r="A108" s="121"/>
      <c r="B108" s="116"/>
      <c r="C108" s="122" t="s">
        <v>210</v>
      </c>
      <c r="D108" t="s">
        <v>267</v>
      </c>
    </row>
    <row r="109" spans="1:4" x14ac:dyDescent="0.3">
      <c r="A109" s="121"/>
      <c r="B109" s="116"/>
      <c r="C109" s="122" t="s">
        <v>211</v>
      </c>
      <c r="D109" t="s">
        <v>268</v>
      </c>
    </row>
    <row r="110" spans="1:4" x14ac:dyDescent="0.3">
      <c r="A110" s="121"/>
      <c r="B110" s="116"/>
      <c r="C110" s="122" t="s">
        <v>212</v>
      </c>
      <c r="D110" t="s">
        <v>269</v>
      </c>
    </row>
    <row r="111" spans="1:4" x14ac:dyDescent="0.3">
      <c r="A111" s="121"/>
      <c r="B111" s="116"/>
      <c r="C111" s="122" t="s">
        <v>213</v>
      </c>
      <c r="D111" t="s">
        <v>270</v>
      </c>
    </row>
    <row r="112" spans="1:4" x14ac:dyDescent="0.3">
      <c r="A112" s="121"/>
      <c r="B112" s="116"/>
      <c r="C112" s="122" t="s">
        <v>214</v>
      </c>
      <c r="D112" t="s">
        <v>271</v>
      </c>
    </row>
    <row r="113" spans="1:4" x14ac:dyDescent="0.3">
      <c r="A113" s="121"/>
      <c r="B113" s="116"/>
      <c r="C113" s="123" t="s">
        <v>215</v>
      </c>
      <c r="D113" t="s">
        <v>262</v>
      </c>
    </row>
    <row r="114" spans="1:4" x14ac:dyDescent="0.3">
      <c r="A114" s="121"/>
      <c r="B114" s="116"/>
      <c r="C114" s="124" t="s">
        <v>216</v>
      </c>
      <c r="D114" t="s">
        <v>263</v>
      </c>
    </row>
    <row r="115" spans="1:4" x14ac:dyDescent="0.3">
      <c r="A115" s="121"/>
      <c r="B115" s="116"/>
      <c r="C115" s="124" t="s">
        <v>217</v>
      </c>
      <c r="D115" t="s">
        <v>264</v>
      </c>
    </row>
    <row r="116" spans="1:4" x14ac:dyDescent="0.3">
      <c r="A116" s="121"/>
      <c r="B116" s="116"/>
      <c r="C116" s="124" t="s">
        <v>218</v>
      </c>
      <c r="D116" t="s">
        <v>272</v>
      </c>
    </row>
    <row r="117" spans="1:4" x14ac:dyDescent="0.3">
      <c r="A117" s="121"/>
      <c r="B117" s="116"/>
      <c r="C117" s="124" t="s">
        <v>219</v>
      </c>
      <c r="D117" t="s">
        <v>273</v>
      </c>
    </row>
    <row r="118" spans="1:4" x14ac:dyDescent="0.3">
      <c r="A118" s="121"/>
      <c r="B118" s="116"/>
      <c r="C118" s="124" t="s">
        <v>220</v>
      </c>
      <c r="D118" t="s">
        <v>274</v>
      </c>
    </row>
    <row r="119" spans="1:4" x14ac:dyDescent="0.3">
      <c r="A119" s="121"/>
      <c r="B119" s="116"/>
      <c r="C119" s="103" t="s">
        <v>221</v>
      </c>
      <c r="D119" t="s">
        <v>275</v>
      </c>
    </row>
    <row r="120" spans="1:4" x14ac:dyDescent="0.3">
      <c r="A120" s="121"/>
      <c r="B120" s="116"/>
      <c r="C120" s="103" t="s">
        <v>222</v>
      </c>
      <c r="D120" t="s">
        <v>276</v>
      </c>
    </row>
    <row r="121" spans="1:4" x14ac:dyDescent="0.3">
      <c r="A121" s="121"/>
      <c r="B121" s="116"/>
      <c r="C121" s="103" t="s">
        <v>223</v>
      </c>
      <c r="D121" t="s">
        <v>277</v>
      </c>
    </row>
    <row r="122" spans="1:4" x14ac:dyDescent="0.3">
      <c r="A122" s="121"/>
      <c r="B122" s="116"/>
      <c r="C122" s="125" t="s">
        <v>209</v>
      </c>
      <c r="D122" t="s">
        <v>278</v>
      </c>
    </row>
    <row r="123" spans="1:4" x14ac:dyDescent="0.3">
      <c r="A123" s="121"/>
      <c r="B123" s="116"/>
      <c r="C123" s="125" t="s">
        <v>220</v>
      </c>
      <c r="D123" t="s">
        <v>279</v>
      </c>
    </row>
    <row r="124" spans="1:4" x14ac:dyDescent="0.3">
      <c r="A124" s="121"/>
      <c r="B124" s="116"/>
      <c r="C124" s="124" t="s">
        <v>209</v>
      </c>
      <c r="D124" t="s">
        <v>280</v>
      </c>
    </row>
    <row r="125" spans="1:4" x14ac:dyDescent="0.3">
      <c r="A125" s="121"/>
      <c r="B125" s="116"/>
      <c r="C125" s="124" t="s">
        <v>220</v>
      </c>
      <c r="D125" t="s">
        <v>281</v>
      </c>
    </row>
    <row r="126" spans="1:4" x14ac:dyDescent="0.3">
      <c r="A126" s="121"/>
      <c r="B126" s="116"/>
      <c r="C126" s="126" t="s">
        <v>209</v>
      </c>
      <c r="D126" t="s">
        <v>282</v>
      </c>
    </row>
    <row r="127" spans="1:4" x14ac:dyDescent="0.3">
      <c r="A127" s="121"/>
      <c r="B127" s="116"/>
      <c r="C127" s="126" t="s">
        <v>220</v>
      </c>
      <c r="D127" t="s">
        <v>283</v>
      </c>
    </row>
    <row r="128" spans="1:4" x14ac:dyDescent="0.3">
      <c r="A128" s="121"/>
      <c r="B128" s="116"/>
      <c r="C128" s="127" t="s">
        <v>216</v>
      </c>
      <c r="D128" t="s">
        <v>284</v>
      </c>
    </row>
    <row r="129" spans="1:4" x14ac:dyDescent="0.3">
      <c r="A129" s="121"/>
      <c r="B129" s="116"/>
      <c r="C129" s="127" t="s">
        <v>217</v>
      </c>
      <c r="D129" t="s">
        <v>285</v>
      </c>
    </row>
    <row r="130" spans="1:4" x14ac:dyDescent="0.3">
      <c r="A130" s="121"/>
      <c r="B130" s="116"/>
      <c r="C130" s="127" t="s">
        <v>218</v>
      </c>
      <c r="D130" t="s">
        <v>286</v>
      </c>
    </row>
    <row r="131" spans="1:4" x14ac:dyDescent="0.3">
      <c r="A131" s="121"/>
      <c r="B131" s="116"/>
      <c r="C131" s="127" t="s">
        <v>220</v>
      </c>
      <c r="D131" t="s">
        <v>287</v>
      </c>
    </row>
    <row r="132" spans="1:4" x14ac:dyDescent="0.3">
      <c r="A132" s="121"/>
      <c r="B132" s="116"/>
      <c r="C132" s="128" t="s">
        <v>224</v>
      </c>
      <c r="D132" t="s">
        <v>288</v>
      </c>
    </row>
    <row r="133" spans="1:4" x14ac:dyDescent="0.3">
      <c r="A133" s="121"/>
      <c r="B133" s="116"/>
      <c r="C133" s="128" t="s">
        <v>225</v>
      </c>
      <c r="D133" t="s">
        <v>289</v>
      </c>
    </row>
    <row r="134" spans="1:4" x14ac:dyDescent="0.3">
      <c r="A134" s="121"/>
      <c r="B134" s="116"/>
      <c r="C134" s="129" t="s">
        <v>215</v>
      </c>
      <c r="D134" t="s">
        <v>290</v>
      </c>
    </row>
    <row r="135" spans="1:4" x14ac:dyDescent="0.3">
      <c r="A135" s="121"/>
      <c r="B135" s="116"/>
      <c r="C135" s="129" t="s">
        <v>209</v>
      </c>
      <c r="D135" t="s">
        <v>291</v>
      </c>
    </row>
    <row r="136" spans="1:4" x14ac:dyDescent="0.3">
      <c r="A136" s="121"/>
      <c r="B136" s="116"/>
      <c r="C136" s="129" t="s">
        <v>217</v>
      </c>
      <c r="D136" t="s">
        <v>292</v>
      </c>
    </row>
    <row r="137" spans="1:4" x14ac:dyDescent="0.3">
      <c r="A137" s="121"/>
      <c r="B137" s="21"/>
      <c r="C137" s="129" t="s">
        <v>218</v>
      </c>
      <c r="D137" t="s">
        <v>293</v>
      </c>
    </row>
    <row r="138" spans="1:4" x14ac:dyDescent="0.3">
      <c r="A138" s="130"/>
      <c r="B138" s="114"/>
      <c r="C138" s="131"/>
      <c r="D138" t="s">
        <v>255</v>
      </c>
    </row>
    <row r="140" spans="1:4" x14ac:dyDescent="0.3">
      <c r="B140" t="s">
        <v>317</v>
      </c>
      <c r="C140" s="30" t="s">
        <v>179</v>
      </c>
    </row>
    <row r="141" spans="1:4" x14ac:dyDescent="0.3">
      <c r="C141" s="132" t="s">
        <v>297</v>
      </c>
    </row>
    <row r="142" spans="1:4" x14ac:dyDescent="0.3">
      <c r="C142" t="s">
        <v>319</v>
      </c>
    </row>
    <row r="143" spans="1:4" x14ac:dyDescent="0.3">
      <c r="C143" t="s">
        <v>189</v>
      </c>
    </row>
    <row r="144" spans="1:4" x14ac:dyDescent="0.3">
      <c r="B144" t="s">
        <v>320</v>
      </c>
      <c r="C144" s="30" t="s">
        <v>179</v>
      </c>
    </row>
    <row r="145" spans="2:3" x14ac:dyDescent="0.3">
      <c r="C145" s="132" t="s">
        <v>297</v>
      </c>
    </row>
    <row r="146" spans="2:3" x14ac:dyDescent="0.3">
      <c r="C146" t="s">
        <v>321</v>
      </c>
    </row>
    <row r="147" spans="2:3" x14ac:dyDescent="0.3">
      <c r="C147" t="s">
        <v>189</v>
      </c>
    </row>
    <row r="148" spans="2:3" x14ac:dyDescent="0.3">
      <c r="B148" t="s">
        <v>322</v>
      </c>
      <c r="C148" s="30" t="s">
        <v>179</v>
      </c>
    </row>
    <row r="149" spans="2:3" x14ac:dyDescent="0.3">
      <c r="C149" s="132" t="s">
        <v>297</v>
      </c>
    </row>
    <row r="150" spans="2:3" x14ac:dyDescent="0.3">
      <c r="C150" t="s">
        <v>321</v>
      </c>
    </row>
    <row r="151" spans="2:3" x14ac:dyDescent="0.3">
      <c r="C151" t="s">
        <v>189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Hậu Trương</cp:lastModifiedBy>
  <dcterms:created xsi:type="dcterms:W3CDTF">2015-06-05T18:17:20Z</dcterms:created>
  <dcterms:modified xsi:type="dcterms:W3CDTF">2020-09-18T10:50:35Z</dcterms:modified>
</cp:coreProperties>
</file>