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yenDao\Desktop\Working\Indruino-Iot-Project\FW\Tuyen\Memory_control\"/>
    </mc:Choice>
  </mc:AlternateContent>
  <bookViews>
    <workbookView xWindow="0" yWindow="0" windowWidth="23040" windowHeight="9192" activeTab="2"/>
  </bookViews>
  <sheets>
    <sheet name="Epprom_ram_size" sheetId="1" r:id="rId1"/>
    <sheet name="Basic_CMD" sheetId="3" r:id="rId2"/>
    <sheet name="Basic" sheetId="5" r:id="rId3"/>
    <sheet name="RAM_UCHAR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D5" i="1"/>
  <c r="C4" i="1"/>
  <c r="D4" i="1"/>
  <c r="E5" i="1" s="1"/>
  <c r="E4" i="1"/>
  <c r="F5" i="1" s="1"/>
  <c r="F4" i="1"/>
  <c r="G5" i="1" s="1"/>
  <c r="G4" i="1"/>
  <c r="H5" i="1" s="1"/>
  <c r="H4" i="1"/>
  <c r="I5" i="1" s="1"/>
  <c r="I4" i="1"/>
  <c r="B4" i="1"/>
  <c r="C5" i="1" s="1"/>
  <c r="J4" i="1" l="1"/>
</calcChain>
</file>

<file path=xl/sharedStrings.xml><?xml version="1.0" encoding="utf-8"?>
<sst xmlns="http://schemas.openxmlformats.org/spreadsheetml/2006/main" count="115" uniqueCount="93">
  <si>
    <t>Char</t>
  </si>
  <si>
    <t>Uchar</t>
  </si>
  <si>
    <t>Int</t>
  </si>
  <si>
    <t>Uint</t>
  </si>
  <si>
    <t xml:space="preserve">long </t>
  </si>
  <si>
    <t>Ulong</t>
  </si>
  <si>
    <t>Float</t>
  </si>
  <si>
    <t>Double</t>
  </si>
  <si>
    <t>Value</t>
  </si>
  <si>
    <t>Instructions</t>
  </si>
  <si>
    <t>Description</t>
  </si>
  <si>
    <t>0x01</t>
  </si>
  <si>
    <t>Ping</t>
  </si>
  <si>
    <t>Instruction that checks whether the Packet has arrived to a device with the same ID as Packet ID</t>
  </si>
  <si>
    <t>0x02</t>
  </si>
  <si>
    <t>Read</t>
  </si>
  <si>
    <t>Instruction to read data from the Device</t>
  </si>
  <si>
    <t>0x03</t>
  </si>
  <si>
    <t>Write</t>
  </si>
  <si>
    <t>Instruction to write data on the Device</t>
  </si>
  <si>
    <t>0x04</t>
  </si>
  <si>
    <t>0x05</t>
  </si>
  <si>
    <t>0x06</t>
  </si>
  <si>
    <t>Factory Reset</t>
  </si>
  <si>
    <t>Instruction that resets the Control Table to its initial factory default settings</t>
  </si>
  <si>
    <t>Reboot</t>
  </si>
  <si>
    <t>Instruction that reboots DYNAMIXEL(See applied products in the description)</t>
  </si>
  <si>
    <t>No</t>
  </si>
  <si>
    <t>0x07</t>
  </si>
  <si>
    <t>Current config</t>
  </si>
  <si>
    <t>ID</t>
  </si>
  <si>
    <t>len</t>
  </si>
  <si>
    <t>Var</t>
  </si>
  <si>
    <t>size</t>
  </si>
  <si>
    <t>Start</t>
  </si>
  <si>
    <t>total</t>
  </si>
  <si>
    <t>Name</t>
  </si>
  <si>
    <t>Model</t>
  </si>
  <si>
    <t>Firmware</t>
  </si>
  <si>
    <t>Baudrate</t>
  </si>
  <si>
    <t>IP</t>
  </si>
  <si>
    <t>Extention</t>
  </si>
  <si>
    <t>Wifi</t>
  </si>
  <si>
    <t>Mode (R/W/RW)</t>
  </si>
  <si>
    <t>Mode</t>
  </si>
  <si>
    <t>ModeWifi</t>
  </si>
  <si>
    <t>ModeIP</t>
  </si>
  <si>
    <t>SUB</t>
  </si>
  <si>
    <t>GW</t>
  </si>
  <si>
    <t>USER</t>
  </si>
  <si>
    <t>PASS</t>
  </si>
  <si>
    <t>Mode protocol</t>
  </si>
  <si>
    <t>note</t>
  </si>
  <si>
    <t>common</t>
  </si>
  <si>
    <t>mqtt</t>
  </si>
  <si>
    <t>IP server</t>
  </si>
  <si>
    <t>user</t>
  </si>
  <si>
    <t>pass</t>
  </si>
  <si>
    <t>goitin</t>
  </si>
  <si>
    <t>qos</t>
  </si>
  <si>
    <t>port</t>
  </si>
  <si>
    <t>UDP</t>
  </si>
  <si>
    <t>mode</t>
  </si>
  <si>
    <t>Mac</t>
  </si>
  <si>
    <t>TCP</t>
  </si>
  <si>
    <t>ModbusTCP</t>
  </si>
  <si>
    <t>FTP</t>
  </si>
  <si>
    <t>ModbusRTU</t>
  </si>
  <si>
    <t>Baud</t>
  </si>
  <si>
    <t>Data Logging</t>
  </si>
  <si>
    <t>type</t>
  </si>
  <si>
    <t>Server stoage</t>
  </si>
  <si>
    <t>Time</t>
  </si>
  <si>
    <t>year</t>
  </si>
  <si>
    <t>month</t>
  </si>
  <si>
    <t>day</t>
  </si>
  <si>
    <t>day of week</t>
  </si>
  <si>
    <t>hour</t>
  </si>
  <si>
    <t>minute</t>
  </si>
  <si>
    <t>second</t>
  </si>
  <si>
    <t>Digtal Input</t>
  </si>
  <si>
    <t>Digital Output</t>
  </si>
  <si>
    <t>AnalogIn</t>
  </si>
  <si>
    <t>4 port</t>
  </si>
  <si>
    <t>8 chanel</t>
  </si>
  <si>
    <t>AnalogOut</t>
  </si>
  <si>
    <t>8port</t>
  </si>
  <si>
    <t>Int16</t>
  </si>
  <si>
    <t>Int32</t>
  </si>
  <si>
    <t>Uint16</t>
  </si>
  <si>
    <t>Uint32</t>
  </si>
  <si>
    <t>Size(byte)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</si>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</sst>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rgb="FF333333"/>
      <name val="Titillium-web"/>
      <family val="2"/>
    </font>
    <font>
      <sz val="11"/>
      <color rgb="FF333333"/>
      <name val="Titillium-web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DADADA"/>
      </right>
      <top/>
      <bottom/>
      <diagonal/>
    </border>
    <border>
      <left/>
      <right style="medium">
        <color rgb="FFDADADA"/>
      </right>
      <top/>
      <bottom style="medium">
        <color rgb="FFDADADA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/>
      <diagonal/>
    </border>
    <border>
      <left/>
      <right style="medium">
        <color rgb="FFDADADA"/>
      </right>
      <top style="medium">
        <color rgb="FFDADADA"/>
      </top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6</xdr:col>
      <xdr:colOff>190500</xdr:colOff>
      <xdr:row>52</xdr:row>
      <xdr:rowOff>91440</xdr:rowOff>
    </xdr:to>
    <xdr:sp macro="" textlink="">
      <xdr:nvSpPr>
        <xdr:cNvPr id="2049" name="AutoShape 1" descr="ciu bin tin Modbus RTU &#10;bin tin Modbus RTU bao göm: 1 &#10;byte dia chi - I byte må ham - n byte do lieu - 2 byte CRC nhu hinh O duOi: &#10;Start &#10;2 3.5 char &#10;Address &#10;8 bits &#10;Function &#10;8 bits &#10;Data &#10;N x 8 bits &#10;Frame 2 &#10;16 bits &#10;3 5 char &#10;2 3.5 char &#10;Fran* 3 &#10;From. &#10;dt 3.5 ct%r &#10;31S &#10;4 S char &#10;Clutc näng va vai tro thé nhu sau: &#10;• Byte dia chi: xäc dinh thiét bi mang dia chi nhön lieu (dbi voi Slave) hoöc dü lieu nhön tir dia chi &#10;nåo (d6i voi Master). Dia chi nay duve quy dinh to 0 - 254 &#10;Byte mä him: dugc quy dinh to Master, xåc dinh yéu cau di lieu to thiét bi Slave. Vi du mä 01: dec dü lieu &#10;Irru trü dang Bit, 03: doc dü lieu thOi dang Byte, 05: ghi dü lieu I bit vio Slave, 15: ghi do lieu nhiéu bit &#10;våo Slave &#10;• Byte lifu: xäc dinh lieu trao döi gifra Master va Slave. &#10;o Doc dü lieu: &#10;• Master: 2 byte dia chi dü lieu - 2 byte dé dåi dü lieu &#10;• Slave: 2 byte dia chi dülieu - 2 byte dödåi dülieu - n byte do lieu doc &#10;o Ghi liéu: &#10;• Master: 2 byte dia chi lieu - 2 byte do lieu - n byte do lieu cin ghi &#10;• Slave: 2 byte dia chi dü lieu - 2 byte do dåi dü lieu &#10;• Byte CRC: 2 byte kiem tra loi cia ham tnly•én. cach tinh gia tri cia Byte CRC 16 Bit "/>
        <xdr:cNvSpPr>
          <a:spLocks noChangeAspect="1" noChangeArrowheads="1"/>
        </xdr:cNvSpPr>
      </xdr:nvSpPr>
      <xdr:spPr bwMode="auto">
        <a:xfrm>
          <a:off x="1668780" y="3482340"/>
          <a:ext cx="752856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16</xdr:col>
      <xdr:colOff>213360</xdr:colOff>
      <xdr:row>43</xdr:row>
      <xdr:rowOff>83820</xdr:rowOff>
    </xdr:to>
    <xdr:sp macro="" textlink="">
      <xdr:nvSpPr>
        <xdr:cNvPr id="2050" name="AutoShape 2" descr="ciu bin tin Modbus RTU &#10;bin tin Modbus RTU bao göm: 1 &#10;byte dia chi - I byte må ham - n byte do lieu - 2 byte CRC nhu hinh O duOi: &#10;Start &#10;2 3.5 char &#10;Address &#10;8 bits &#10;Function &#10;8 bits &#10;Data &#10;N x 8 bits &#10;Frame 2 &#10;16 bits &#10;3 5 char &#10;2 3.5 char &#10;Fran* 3 &#10;From. &#10;dt 3.5 ct%r &#10;31S &#10;4 S char &#10;Clutc näng va vai tro thé nhu sau: &#10;• Byte dia chi: xäc dinh thiét bi mang dia chi nhön lieu (dbi voi Slave) hoöc dü lieu nhön tir dia chi &#10;nåo (d6i voi Master). Dia chi nay duve quy dinh to 0 - 254 &#10;Byte mä him: dugc quy dinh to Master, xåc dinh yéu cau di lieu to thiét bi Slave. Vi du mä 01: dec dü lieu &#10;Irru trü dang Bit, 03: doc dü lieu thOi dang Byte, 05: ghi dü lieu I bit vio Slave, 15: ghi do lieu nhiéu bit &#10;våo Slave &#10;• Byte lifu: xäc dinh lieu trao döi gifra Master va Slave. &#10;o Doc dü lieu: &#10;• Master: 2 byte dia chi dü lieu - 2 byte dé dåi dü lieu &#10;• Slave: 2 byte dia chi dülieu - 2 byte dödåi dülieu - n byte do lieu doc &#10;o Ghi liéu: &#10;• Master: 2 byte dia chi lieu - 2 byte do lieu - n byte do lieu cin ghi &#10;• Slave: 2 byte dia chi dü lieu - 2 byte do dåi dü lieu &#10;• Byte CRC: 2 byte kiem tra loi cia ham tnly•én. cach tinh gia tri cia Byte CRC 16 Bit "/>
        <xdr:cNvSpPr>
          <a:spLocks noChangeAspect="1" noChangeArrowheads="1"/>
        </xdr:cNvSpPr>
      </xdr:nvSpPr>
      <xdr:spPr bwMode="auto">
        <a:xfrm>
          <a:off x="7787640" y="1828800"/>
          <a:ext cx="752856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16</xdr:col>
      <xdr:colOff>213360</xdr:colOff>
      <xdr:row>43</xdr:row>
      <xdr:rowOff>83820</xdr:rowOff>
    </xdr:to>
    <xdr:sp macro="" textlink="">
      <xdr:nvSpPr>
        <xdr:cNvPr id="2051" name="AutoShape 3" descr="ciu bin tin Modbus RTU &#10;bin tin Modbus RTU bao göm: 1 &#10;byte dia chi - I byte må ham - n byte do lieu - 2 byte CRC nhu hinh O duOi: &#10;Start &#10;2 3.5 char &#10;Address &#10;8 bits &#10;Function &#10;8 bits &#10;Data &#10;N x 8 bits &#10;Frame 2 &#10;16 bits &#10;3 5 char &#10;2 3.5 char &#10;Fran* 3 &#10;From. &#10;dt 3.5 ct%r &#10;31S &#10;4 S char &#10;Clutc näng va vai tro thé nhu sau: &#10;• Byte dia chi: xäc dinh thiét bi mang dia chi nhön lieu (dbi voi Slave) hoöc dü lieu nhön tir dia chi &#10;nåo (d6i voi Master). Dia chi nay duve quy dinh to 0 - 254 &#10;Byte mä him: dugc quy dinh to Master, xåc dinh yéu cau di lieu to thiét bi Slave. Vi du mä 01: dec dü lieu &#10;Irru trü dang Bit, 03: doc dü lieu thOi dang Byte, 05: ghi dü lieu I bit vio Slave, 15: ghi do lieu nhiéu bit &#10;våo Slave &#10;• Byte lifu: xäc dinh lieu trao döi gifra Master va Slave. &#10;o Doc dü lieu: &#10;• Master: 2 byte dia chi dü lieu - 2 byte dé dåi dü lieu &#10;• Slave: 2 byte dia chi dülieu - 2 byte dödåi dülieu - n byte do lieu doc &#10;o Ghi liéu: &#10;• Master: 2 byte dia chi lieu - 2 byte do lieu - n byte do lieu cin ghi &#10;• Slave: 2 byte dia chi dü lieu - 2 byte do dåi dü lieu &#10;• Byte CRC: 2 byte kiem tra loi cia ham tnly•én. cach tinh gia tri cia Byte CRC 16 Bit "/>
        <xdr:cNvSpPr>
          <a:spLocks noChangeAspect="1" noChangeArrowheads="1"/>
        </xdr:cNvSpPr>
      </xdr:nvSpPr>
      <xdr:spPr bwMode="auto">
        <a:xfrm>
          <a:off x="7787640" y="1828800"/>
          <a:ext cx="752856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68580</xdr:colOff>
      <xdr:row>0</xdr:row>
      <xdr:rowOff>94410</xdr:rowOff>
    </xdr:from>
    <xdr:to>
      <xdr:col>13</xdr:col>
      <xdr:colOff>533400</xdr:colOff>
      <xdr:row>26</xdr:row>
      <xdr:rowOff>45719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94410"/>
          <a:ext cx="5951220" cy="526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"/>
    </sheetView>
  </sheetViews>
  <sheetFormatPr defaultRowHeight="14.4"/>
  <sheetData>
    <row r="1" spans="1:10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">
        <v>31</v>
      </c>
      <c r="B2">
        <v>1</v>
      </c>
      <c r="C2">
        <v>1</v>
      </c>
      <c r="D2">
        <v>2</v>
      </c>
      <c r="E2">
        <v>2</v>
      </c>
      <c r="F2">
        <v>4</v>
      </c>
      <c r="G2">
        <v>4</v>
      </c>
      <c r="H2">
        <v>4</v>
      </c>
      <c r="I2">
        <v>8</v>
      </c>
    </row>
    <row r="3" spans="1:10">
      <c r="A3" t="s">
        <v>33</v>
      </c>
      <c r="B3">
        <v>32</v>
      </c>
      <c r="C3">
        <v>32</v>
      </c>
      <c r="D3">
        <v>32</v>
      </c>
      <c r="E3">
        <v>32</v>
      </c>
      <c r="F3">
        <v>20</v>
      </c>
      <c r="G3">
        <v>20</v>
      </c>
      <c r="H3">
        <v>20</v>
      </c>
      <c r="I3">
        <v>10</v>
      </c>
    </row>
    <row r="4" spans="1:10">
      <c r="A4" t="s">
        <v>35</v>
      </c>
      <c r="B4">
        <f>B2*B3</f>
        <v>32</v>
      </c>
      <c r="C4">
        <f t="shared" ref="C4:I4" si="0">C2*C3</f>
        <v>32</v>
      </c>
      <c r="D4">
        <f t="shared" si="0"/>
        <v>64</v>
      </c>
      <c r="E4">
        <f t="shared" si="0"/>
        <v>64</v>
      </c>
      <c r="F4">
        <f t="shared" si="0"/>
        <v>80</v>
      </c>
      <c r="G4">
        <f t="shared" si="0"/>
        <v>80</v>
      </c>
      <c r="H4">
        <f t="shared" si="0"/>
        <v>80</v>
      </c>
      <c r="I4">
        <f t="shared" si="0"/>
        <v>80</v>
      </c>
      <c r="J4">
        <f>SUM(B4:I4)</f>
        <v>512</v>
      </c>
    </row>
    <row r="5" spans="1:10">
      <c r="A5" t="s">
        <v>34</v>
      </c>
      <c r="B5">
        <v>0</v>
      </c>
      <c r="C5">
        <f>B4</f>
        <v>32</v>
      </c>
      <c r="D5">
        <f>C4+B4</f>
        <v>64</v>
      </c>
      <c r="E5">
        <f>D4+C4</f>
        <v>96</v>
      </c>
      <c r="F5">
        <f t="shared" ref="E5:I5" si="1">E4+D4</f>
        <v>128</v>
      </c>
      <c r="G5">
        <f t="shared" si="1"/>
        <v>144</v>
      </c>
      <c r="H5">
        <f t="shared" si="1"/>
        <v>160</v>
      </c>
      <c r="I5">
        <f t="shared" si="1"/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2" sqref="D2"/>
    </sheetView>
  </sheetViews>
  <sheetFormatPr defaultRowHeight="14.4"/>
  <cols>
    <col min="1" max="1" width="6.5546875" bestFit="1" customWidth="1"/>
    <col min="4" max="4" width="89.21875" customWidth="1"/>
  </cols>
  <sheetData>
    <row r="1" spans="1:5" ht="27.6">
      <c r="A1" t="s">
        <v>27</v>
      </c>
      <c r="B1" s="2" t="s">
        <v>8</v>
      </c>
      <c r="C1" s="3" t="s">
        <v>9</v>
      </c>
      <c r="D1" s="3" t="s">
        <v>10</v>
      </c>
    </row>
    <row r="2" spans="1:5" ht="15" thickBot="1">
      <c r="A2">
        <v>1</v>
      </c>
      <c r="B2" s="4" t="s">
        <v>11</v>
      </c>
      <c r="C2" s="1" t="s">
        <v>12</v>
      </c>
      <c r="D2" s="1" t="s">
        <v>13</v>
      </c>
    </row>
    <row r="3" spans="1:5" ht="15" thickBot="1">
      <c r="A3">
        <v>2</v>
      </c>
      <c r="B3" s="4" t="s">
        <v>14</v>
      </c>
      <c r="C3" s="1" t="s">
        <v>15</v>
      </c>
      <c r="D3" s="1" t="s">
        <v>16</v>
      </c>
    </row>
    <row r="4" spans="1:5" ht="15" thickBot="1">
      <c r="A4">
        <v>3</v>
      </c>
      <c r="B4" s="4" t="s">
        <v>17</v>
      </c>
      <c r="C4" s="1" t="s">
        <v>18</v>
      </c>
      <c r="D4" s="1" t="s">
        <v>19</v>
      </c>
    </row>
    <row r="5" spans="1:5" ht="28.2" thickBot="1">
      <c r="A5">
        <v>4</v>
      </c>
      <c r="B5" s="4" t="s">
        <v>20</v>
      </c>
      <c r="C5" s="1" t="s">
        <v>23</v>
      </c>
      <c r="D5" s="1" t="s">
        <v>24</v>
      </c>
    </row>
    <row r="6" spans="1:5" ht="15" thickBot="1">
      <c r="A6">
        <v>5</v>
      </c>
      <c r="B6" s="4" t="s">
        <v>21</v>
      </c>
      <c r="C6" s="1" t="s">
        <v>25</v>
      </c>
      <c r="D6" s="1" t="s">
        <v>26</v>
      </c>
    </row>
    <row r="7" spans="1:5" ht="28.2" thickBot="1">
      <c r="A7">
        <v>6</v>
      </c>
      <c r="B7" s="4" t="s">
        <v>22</v>
      </c>
      <c r="C7" s="6" t="s">
        <v>29</v>
      </c>
    </row>
    <row r="8" spans="1:5" ht="15" thickBot="1">
      <c r="A8">
        <v>7</v>
      </c>
      <c r="B8" s="4" t="s">
        <v>28</v>
      </c>
      <c r="E8" s="5"/>
    </row>
    <row r="9" spans="1:5">
      <c r="E9" s="5"/>
    </row>
    <row r="10" spans="1:5">
      <c r="E10" s="5"/>
    </row>
    <row r="11" spans="1:5">
      <c r="E11" s="5"/>
    </row>
    <row r="12" spans="1:5">
      <c r="E12" s="5"/>
    </row>
    <row r="13" spans="1:5">
      <c r="E13" s="5"/>
    </row>
    <row r="14" spans="1:5">
      <c r="E14" s="5"/>
    </row>
    <row r="15" spans="1:5">
      <c r="E15" s="5"/>
    </row>
    <row r="16" spans="1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  <row r="36" spans="5:5">
      <c r="E36" s="5"/>
    </row>
    <row r="37" spans="5:5">
      <c r="E37" s="5"/>
    </row>
    <row r="38" spans="5:5">
      <c r="E38" s="5"/>
    </row>
    <row r="39" spans="5:5">
      <c r="E39" s="5"/>
    </row>
    <row r="40" spans="5:5">
      <c r="E40" s="5"/>
    </row>
    <row r="41" spans="5:5">
      <c r="E41" s="5"/>
    </row>
    <row r="42" spans="5:5">
      <c r="E42" s="5"/>
    </row>
    <row r="44" spans="5:5">
      <c r="E44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43" workbookViewId="0">
      <selection activeCell="E59" sqref="E59"/>
    </sheetView>
  </sheetViews>
  <sheetFormatPr defaultRowHeight="14.4"/>
  <cols>
    <col min="2" max="2" width="13.33203125" bestFit="1" customWidth="1"/>
    <col min="4" max="4" width="14.77734375" bestFit="1" customWidth="1"/>
    <col min="5" max="5" width="8.88671875" customWidth="1"/>
    <col min="6" max="6" width="10.21875" bestFit="1" customWidth="1"/>
  </cols>
  <sheetData>
    <row r="1" spans="1:7">
      <c r="A1" t="s">
        <v>27</v>
      </c>
      <c r="B1" t="s">
        <v>36</v>
      </c>
      <c r="C1" t="s">
        <v>41</v>
      </c>
      <c r="D1" t="s">
        <v>43</v>
      </c>
      <c r="E1" t="s">
        <v>91</v>
      </c>
      <c r="F1" t="s">
        <v>10</v>
      </c>
      <c r="G1" t="s">
        <v>52</v>
      </c>
    </row>
    <row r="2" spans="1:7">
      <c r="A2">
        <v>1</v>
      </c>
      <c r="B2" t="s">
        <v>37</v>
      </c>
      <c r="E2">
        <v>2</v>
      </c>
      <c r="G2">
        <f>SUM(E2:E58)</f>
        <v>847</v>
      </c>
    </row>
    <row r="3" spans="1:7">
      <c r="A3">
        <v>2</v>
      </c>
      <c r="B3" t="s">
        <v>38</v>
      </c>
      <c r="E3">
        <v>2</v>
      </c>
    </row>
    <row r="4" spans="1:7">
      <c r="A4">
        <v>3</v>
      </c>
      <c r="B4" t="s">
        <v>30</v>
      </c>
      <c r="E4">
        <v>4</v>
      </c>
    </row>
    <row r="5" spans="1:7">
      <c r="A5">
        <v>4</v>
      </c>
      <c r="B5" t="s">
        <v>39</v>
      </c>
      <c r="E5">
        <v>4</v>
      </c>
    </row>
    <row r="6" spans="1:7">
      <c r="A6">
        <v>5</v>
      </c>
      <c r="B6" s="7" t="s">
        <v>42</v>
      </c>
      <c r="C6" t="s">
        <v>45</v>
      </c>
      <c r="E6">
        <v>1</v>
      </c>
    </row>
    <row r="7" spans="1:7">
      <c r="A7">
        <v>6</v>
      </c>
      <c r="B7" s="7"/>
      <c r="C7" t="s">
        <v>46</v>
      </c>
      <c r="E7">
        <v>1</v>
      </c>
    </row>
    <row r="8" spans="1:7">
      <c r="A8">
        <v>7</v>
      </c>
      <c r="B8" s="7"/>
      <c r="C8" t="s">
        <v>40</v>
      </c>
      <c r="E8">
        <v>4</v>
      </c>
    </row>
    <row r="9" spans="1:7">
      <c r="A9">
        <v>8</v>
      </c>
      <c r="B9" s="7"/>
      <c r="C9" t="s">
        <v>48</v>
      </c>
      <c r="E9">
        <v>4</v>
      </c>
    </row>
    <row r="10" spans="1:7">
      <c r="A10">
        <v>9</v>
      </c>
      <c r="B10" s="7"/>
      <c r="C10" t="s">
        <v>47</v>
      </c>
      <c r="E10">
        <v>4</v>
      </c>
    </row>
    <row r="11" spans="1:7">
      <c r="A11">
        <v>10</v>
      </c>
      <c r="B11" s="7"/>
      <c r="C11" t="s">
        <v>49</v>
      </c>
      <c r="E11">
        <v>20</v>
      </c>
    </row>
    <row r="12" spans="1:7">
      <c r="A12">
        <v>11</v>
      </c>
      <c r="B12" s="7"/>
      <c r="C12" t="s">
        <v>63</v>
      </c>
      <c r="E12">
        <v>4</v>
      </c>
    </row>
    <row r="13" spans="1:7">
      <c r="A13">
        <v>12</v>
      </c>
      <c r="B13" s="7"/>
      <c r="C13" t="s">
        <v>50</v>
      </c>
      <c r="E13">
        <v>20</v>
      </c>
    </row>
    <row r="14" spans="1:7">
      <c r="A14">
        <v>13</v>
      </c>
      <c r="B14" t="s">
        <v>51</v>
      </c>
      <c r="C14" t="s">
        <v>62</v>
      </c>
      <c r="E14">
        <v>1</v>
      </c>
      <c r="G14" t="s">
        <v>53</v>
      </c>
    </row>
    <row r="15" spans="1:7">
      <c r="A15">
        <v>14</v>
      </c>
      <c r="B15" s="7" t="s">
        <v>54</v>
      </c>
      <c r="C15" t="s">
        <v>55</v>
      </c>
      <c r="E15">
        <v>4</v>
      </c>
    </row>
    <row r="16" spans="1:7">
      <c r="A16">
        <v>15</v>
      </c>
      <c r="B16" s="7"/>
      <c r="C16" t="s">
        <v>56</v>
      </c>
      <c r="E16">
        <v>20</v>
      </c>
    </row>
    <row r="17" spans="1:5">
      <c r="A17">
        <v>16</v>
      </c>
      <c r="B17" s="7"/>
      <c r="C17" t="s">
        <v>57</v>
      </c>
      <c r="E17">
        <v>20</v>
      </c>
    </row>
    <row r="18" spans="1:5">
      <c r="A18">
        <v>17</v>
      </c>
      <c r="B18" s="7"/>
      <c r="C18" t="s">
        <v>58</v>
      </c>
      <c r="E18">
        <v>20</v>
      </c>
    </row>
    <row r="19" spans="1:5">
      <c r="A19">
        <v>18</v>
      </c>
      <c r="B19" s="7"/>
      <c r="C19" t="s">
        <v>59</v>
      </c>
      <c r="E19">
        <v>1</v>
      </c>
    </row>
    <row r="20" spans="1:5">
      <c r="A20">
        <v>19</v>
      </c>
      <c r="B20" s="7"/>
      <c r="C20" t="s">
        <v>60</v>
      </c>
      <c r="E20">
        <v>2</v>
      </c>
    </row>
    <row r="21" spans="1:5">
      <c r="A21">
        <v>20</v>
      </c>
      <c r="B21" t="s">
        <v>61</v>
      </c>
      <c r="C21" t="s">
        <v>40</v>
      </c>
      <c r="E21">
        <v>4</v>
      </c>
    </row>
    <row r="22" spans="1:5">
      <c r="A22">
        <v>21</v>
      </c>
      <c r="C22" t="s">
        <v>60</v>
      </c>
      <c r="E22">
        <v>2</v>
      </c>
    </row>
    <row r="23" spans="1:5">
      <c r="A23">
        <v>22</v>
      </c>
      <c r="B23" t="s">
        <v>64</v>
      </c>
      <c r="C23" t="s">
        <v>40</v>
      </c>
      <c r="E23">
        <v>4</v>
      </c>
    </row>
    <row r="24" spans="1:5">
      <c r="A24">
        <v>23</v>
      </c>
      <c r="C24" t="s">
        <v>60</v>
      </c>
      <c r="E24">
        <v>2</v>
      </c>
    </row>
    <row r="25" spans="1:5">
      <c r="A25">
        <v>24</v>
      </c>
      <c r="B25" t="s">
        <v>65</v>
      </c>
      <c r="C25" t="s">
        <v>40</v>
      </c>
      <c r="E25">
        <v>4</v>
      </c>
    </row>
    <row r="26" spans="1:5">
      <c r="A26">
        <v>25</v>
      </c>
      <c r="C26" t="s">
        <v>60</v>
      </c>
      <c r="E26">
        <v>2</v>
      </c>
    </row>
    <row r="27" spans="1:5">
      <c r="A27">
        <v>27</v>
      </c>
      <c r="B27" t="s">
        <v>66</v>
      </c>
      <c r="C27" t="s">
        <v>55</v>
      </c>
      <c r="E27">
        <v>4</v>
      </c>
    </row>
    <row r="28" spans="1:5">
      <c r="A28">
        <v>28</v>
      </c>
      <c r="C28" t="s">
        <v>56</v>
      </c>
      <c r="E28">
        <v>20</v>
      </c>
    </row>
    <row r="29" spans="1:5">
      <c r="A29">
        <v>29</v>
      </c>
      <c r="C29" t="s">
        <v>57</v>
      </c>
      <c r="E29">
        <v>20</v>
      </c>
    </row>
    <row r="30" spans="1:5">
      <c r="A30">
        <v>30</v>
      </c>
      <c r="C30" t="s">
        <v>60</v>
      </c>
      <c r="E30">
        <v>4</v>
      </c>
    </row>
    <row r="31" spans="1:5">
      <c r="A31">
        <v>31</v>
      </c>
      <c r="B31" t="s">
        <v>67</v>
      </c>
      <c r="C31" t="s">
        <v>30</v>
      </c>
      <c r="E31">
        <v>2</v>
      </c>
    </row>
    <row r="32" spans="1:5">
      <c r="A32">
        <v>32</v>
      </c>
      <c r="C32" t="s">
        <v>68</v>
      </c>
      <c r="E32">
        <v>2</v>
      </c>
    </row>
    <row r="33" spans="1:5">
      <c r="A33">
        <v>33</v>
      </c>
      <c r="B33" t="s">
        <v>69</v>
      </c>
      <c r="C33" t="s">
        <v>44</v>
      </c>
      <c r="E33">
        <v>1</v>
      </c>
    </row>
    <row r="34" spans="1:5">
      <c r="A34">
        <v>34</v>
      </c>
      <c r="C34" t="s">
        <v>70</v>
      </c>
      <c r="E34">
        <v>1</v>
      </c>
    </row>
    <row r="35" spans="1:5">
      <c r="A35">
        <v>35</v>
      </c>
      <c r="B35" t="s">
        <v>71</v>
      </c>
      <c r="C35" t="s">
        <v>62</v>
      </c>
      <c r="E35">
        <v>1</v>
      </c>
    </row>
    <row r="36" spans="1:5">
      <c r="A36">
        <v>36</v>
      </c>
      <c r="C36" t="s">
        <v>40</v>
      </c>
      <c r="E36">
        <v>4</v>
      </c>
    </row>
    <row r="37" spans="1:5">
      <c r="A37">
        <v>37</v>
      </c>
      <c r="C37" t="s">
        <v>56</v>
      </c>
      <c r="E37">
        <v>4</v>
      </c>
    </row>
    <row r="38" spans="1:5">
      <c r="A38">
        <v>38</v>
      </c>
      <c r="C38" t="s">
        <v>57</v>
      </c>
      <c r="E38">
        <v>4</v>
      </c>
    </row>
    <row r="39" spans="1:5">
      <c r="A39">
        <v>39</v>
      </c>
      <c r="B39" t="s">
        <v>72</v>
      </c>
      <c r="C39" t="s">
        <v>62</v>
      </c>
      <c r="E39">
        <v>1</v>
      </c>
    </row>
    <row r="40" spans="1:5">
      <c r="A40">
        <v>40</v>
      </c>
      <c r="C40" t="s">
        <v>73</v>
      </c>
      <c r="E40">
        <v>1</v>
      </c>
    </row>
    <row r="41" spans="1:5">
      <c r="A41">
        <v>41</v>
      </c>
      <c r="C41" t="s">
        <v>74</v>
      </c>
      <c r="E41">
        <v>1</v>
      </c>
    </row>
    <row r="42" spans="1:5">
      <c r="A42">
        <v>42</v>
      </c>
      <c r="C42" t="s">
        <v>75</v>
      </c>
      <c r="E42">
        <v>1</v>
      </c>
    </row>
    <row r="43" spans="1:5">
      <c r="A43">
        <v>43</v>
      </c>
      <c r="C43" t="s">
        <v>76</v>
      </c>
      <c r="E43">
        <v>1</v>
      </c>
    </row>
    <row r="44" spans="1:5">
      <c r="A44">
        <v>44</v>
      </c>
      <c r="C44" t="s">
        <v>77</v>
      </c>
      <c r="E44">
        <v>1</v>
      </c>
    </row>
    <row r="45" spans="1:5">
      <c r="A45">
        <v>45</v>
      </c>
      <c r="C45" t="s">
        <v>78</v>
      </c>
      <c r="E45">
        <v>1</v>
      </c>
    </row>
    <row r="46" spans="1:5">
      <c r="A46">
        <v>46</v>
      </c>
      <c r="C46" t="s">
        <v>79</v>
      </c>
      <c r="E46">
        <v>1</v>
      </c>
    </row>
    <row r="47" spans="1:5">
      <c r="A47">
        <v>47</v>
      </c>
      <c r="B47" t="s">
        <v>80</v>
      </c>
      <c r="C47" t="s">
        <v>83</v>
      </c>
      <c r="E47">
        <v>4</v>
      </c>
    </row>
    <row r="48" spans="1:5">
      <c r="A48">
        <v>48</v>
      </c>
      <c r="B48" t="s">
        <v>81</v>
      </c>
      <c r="C48" t="s">
        <v>83</v>
      </c>
      <c r="E48">
        <v>4</v>
      </c>
    </row>
    <row r="49" spans="1:5">
      <c r="A49">
        <v>49</v>
      </c>
      <c r="B49" t="s">
        <v>82</v>
      </c>
      <c r="C49" t="s">
        <v>84</v>
      </c>
      <c r="E49">
        <v>16</v>
      </c>
    </row>
    <row r="50" spans="1:5">
      <c r="A50">
        <v>50</v>
      </c>
      <c r="B50" t="s">
        <v>85</v>
      </c>
      <c r="C50" t="s">
        <v>86</v>
      </c>
      <c r="E50">
        <v>16</v>
      </c>
    </row>
    <row r="51" spans="1:5">
      <c r="A51">
        <v>51</v>
      </c>
      <c r="B51" t="s">
        <v>1</v>
      </c>
      <c r="C51">
        <v>64</v>
      </c>
      <c r="E51">
        <v>64</v>
      </c>
    </row>
    <row r="52" spans="1:5">
      <c r="A52">
        <v>52</v>
      </c>
      <c r="B52" t="s">
        <v>92</v>
      </c>
      <c r="C52">
        <v>64</v>
      </c>
      <c r="E52">
        <v>64</v>
      </c>
    </row>
    <row r="53" spans="1:5">
      <c r="A53">
        <v>53</v>
      </c>
      <c r="B53" t="s">
        <v>89</v>
      </c>
      <c r="C53">
        <v>32</v>
      </c>
      <c r="E53">
        <v>64</v>
      </c>
    </row>
    <row r="54" spans="1:5">
      <c r="A54">
        <v>54</v>
      </c>
      <c r="B54" t="s">
        <v>87</v>
      </c>
      <c r="C54">
        <v>32</v>
      </c>
      <c r="E54">
        <v>64</v>
      </c>
    </row>
    <row r="55" spans="1:5">
      <c r="A55">
        <v>55</v>
      </c>
      <c r="B55" t="s">
        <v>90</v>
      </c>
      <c r="C55">
        <v>20</v>
      </c>
      <c r="E55">
        <v>80</v>
      </c>
    </row>
    <row r="56" spans="1:5">
      <c r="A56">
        <v>56</v>
      </c>
      <c r="B56" t="s">
        <v>88</v>
      </c>
      <c r="C56">
        <v>20</v>
      </c>
      <c r="E56">
        <v>80</v>
      </c>
    </row>
    <row r="57" spans="1:5">
      <c r="A57">
        <v>57</v>
      </c>
      <c r="B57" t="s">
        <v>6</v>
      </c>
      <c r="C57">
        <v>10</v>
      </c>
      <c r="E57">
        <v>80</v>
      </c>
    </row>
    <row r="58" spans="1:5">
      <c r="A58">
        <v>58</v>
      </c>
      <c r="B58" t="s">
        <v>7</v>
      </c>
      <c r="C58">
        <v>10</v>
      </c>
      <c r="E58">
        <v>80</v>
      </c>
    </row>
  </sheetData>
  <mergeCells count="2">
    <mergeCell ref="B6:B13"/>
    <mergeCell ref="B15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Epprom_ram_size</vt:lpstr>
      <vt:lpstr>Basic_CMD</vt:lpstr>
      <vt:lpstr>Basic</vt:lpstr>
      <vt:lpstr>RAM_UCHAR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tuyen</dc:creator>
  <cp:lastModifiedBy>dao tuyen</cp:lastModifiedBy>
  <dcterms:created xsi:type="dcterms:W3CDTF">2020-08-05T02:52:33Z</dcterms:created>
  <dcterms:modified xsi:type="dcterms:W3CDTF">2020-08-06T08:06:57Z</dcterms:modified>
</cp:coreProperties>
</file>