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tern\Indruino-Iot-Project\FW\Hau\mem_map_data_trans\"/>
    </mc:Choice>
  </mc:AlternateContent>
  <bookViews>
    <workbookView xWindow="-108" yWindow="-108" windowWidth="23256" windowHeight="12576" activeTab="3"/>
  </bookViews>
  <sheets>
    <sheet name="Mega" sheetId="1" r:id="rId1"/>
    <sheet name="ESP" sheetId="2" r:id="rId2"/>
    <sheet name="file chung" sheetId="3" r:id="rId3"/>
    <sheet name="TOPIC_MQTT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2" l="1"/>
  <c r="O17" i="2" s="1"/>
  <c r="O18" i="2" s="1"/>
  <c r="O7" i="2"/>
  <c r="O8" i="2" s="1"/>
  <c r="O9" i="2" s="1"/>
  <c r="O10" i="2" s="1"/>
  <c r="O11" i="2" s="1"/>
  <c r="O12" i="2" s="1"/>
  <c r="O13" i="2" s="1"/>
  <c r="O14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R41" i="1" l="1"/>
  <c r="R42" i="1" s="1"/>
  <c r="R43" i="1" s="1"/>
  <c r="R44" i="1" s="1"/>
  <c r="R46" i="1"/>
  <c r="R47" i="1" s="1"/>
  <c r="R48" i="1" s="1"/>
  <c r="R49" i="1" s="1"/>
  <c r="R51" i="1"/>
  <c r="R52" i="1"/>
  <c r="R53" i="1" s="1"/>
  <c r="R54" i="1" s="1"/>
  <c r="R56" i="1"/>
  <c r="R57" i="1" s="1"/>
  <c r="R58" i="1" s="1"/>
  <c r="R59" i="1" s="1"/>
  <c r="R61" i="1"/>
  <c r="R62" i="1" s="1"/>
  <c r="R63" i="1" s="1"/>
  <c r="R64" i="1" s="1"/>
  <c r="R66" i="1"/>
  <c r="R67" i="1"/>
  <c r="R68" i="1"/>
  <c r="R69" i="1" s="1"/>
  <c r="R71" i="1"/>
  <c r="R72" i="1" s="1"/>
  <c r="R73" i="1" s="1"/>
  <c r="R74" i="1" s="1"/>
  <c r="R76" i="1"/>
  <c r="R77" i="1"/>
  <c r="R78" i="1" s="1"/>
  <c r="R79" i="1" s="1"/>
  <c r="R81" i="1"/>
  <c r="R82" i="1"/>
  <c r="R83" i="1" s="1"/>
  <c r="R84" i="1" s="1"/>
  <c r="R36" i="1"/>
  <c r="R37" i="1" s="1"/>
  <c r="R38" i="1" s="1"/>
  <c r="R39" i="1" s="1"/>
  <c r="T88" i="1"/>
  <c r="B51" i="1"/>
  <c r="N50" i="2" l="1"/>
  <c r="C29" i="3" l="1"/>
  <c r="C13" i="3"/>
  <c r="B51" i="2"/>
  <c r="S4" i="1"/>
  <c r="B6" i="1"/>
  <c r="B20" i="3"/>
  <c r="B6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23" i="1" l="1"/>
  <c r="B31" i="1" s="1"/>
  <c r="B39" i="1" s="1"/>
  <c r="B40" i="1" s="1"/>
  <c r="O6" i="2"/>
  <c r="O15" i="2" s="1"/>
  <c r="O19" i="2" s="1"/>
  <c r="O20" i="2" s="1"/>
  <c r="O21" i="2" s="1"/>
  <c r="O22" i="2" s="1"/>
  <c r="O23" i="2" s="1"/>
  <c r="O31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S5" i="1"/>
  <c r="S6" i="1" s="1"/>
  <c r="S7" i="1" s="1"/>
  <c r="S8" i="1" s="1"/>
  <c r="S9" i="1" l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7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B41" i="1"/>
  <c r="B42" i="1" s="1"/>
  <c r="B43" i="1" s="1"/>
  <c r="B44" i="1" s="1"/>
  <c r="B45" i="1" s="1"/>
  <c r="B46" i="1" s="1"/>
  <c r="B47" i="1" s="1"/>
  <c r="B48" i="1" s="1"/>
  <c r="B49" i="1" s="1"/>
  <c r="B21" i="3"/>
  <c r="B22" i="3" s="1"/>
  <c r="B23" i="3" s="1"/>
  <c r="B24" i="3" s="1"/>
  <c r="B25" i="3" s="1"/>
  <c r="B26" i="3" s="1"/>
  <c r="B27" i="3" s="1"/>
  <c r="B7" i="3"/>
  <c r="B8" i="3" s="1"/>
  <c r="B9" i="3" s="1"/>
  <c r="B10" i="3" s="1"/>
  <c r="B11" i="3" s="1"/>
  <c r="G42" i="2" l="1"/>
  <c r="S84" i="1" l="1"/>
  <c r="S85" i="1" s="1"/>
</calcChain>
</file>

<file path=xl/sharedStrings.xml><?xml version="1.0" encoding="utf-8"?>
<sst xmlns="http://schemas.openxmlformats.org/spreadsheetml/2006/main" count="1484" uniqueCount="402">
  <si>
    <t>stt</t>
  </si>
  <si>
    <t>ext</t>
  </si>
  <si>
    <t>size</t>
  </si>
  <si>
    <t>R</t>
  </si>
  <si>
    <t>R/W</t>
  </si>
  <si>
    <t>Mode_time</t>
  </si>
  <si>
    <t>Year</t>
  </si>
  <si>
    <t>Day</t>
  </si>
  <si>
    <t>Month</t>
  </si>
  <si>
    <t>Day of week</t>
  </si>
  <si>
    <t>Hour</t>
  </si>
  <si>
    <t>Minute</t>
  </si>
  <si>
    <t>Second</t>
  </si>
  <si>
    <t>ADC_I/O_0</t>
  </si>
  <si>
    <t>ADC_I/O_1</t>
  </si>
  <si>
    <t>ADC_I/O_2</t>
  </si>
  <si>
    <t>ADC_I/O_3</t>
  </si>
  <si>
    <t>ADC_I/O_4</t>
  </si>
  <si>
    <t>ADC_I/O_5</t>
  </si>
  <si>
    <t>ADC_I/O_6</t>
  </si>
  <si>
    <t>ADC_I/O_7</t>
  </si>
  <si>
    <t>modbus reg slave</t>
  </si>
  <si>
    <t>EEPROM mega</t>
  </si>
  <si>
    <t>Function code</t>
  </si>
  <si>
    <t>DOW</t>
  </si>
  <si>
    <t>FN</t>
  </si>
  <si>
    <t>Packet time 1</t>
  </si>
  <si>
    <t>Packet time 2</t>
  </si>
  <si>
    <t>Packet time 3</t>
  </si>
  <si>
    <t>Packet time 4</t>
  </si>
  <si>
    <t>Packet time 5</t>
  </si>
  <si>
    <t>Packet time 6</t>
  </si>
  <si>
    <t>Packet time 7</t>
  </si>
  <si>
    <t>Packet time 8</t>
  </si>
  <si>
    <t>Packet time 9</t>
  </si>
  <si>
    <t>Packet time 0</t>
  </si>
  <si>
    <t>Function number</t>
  </si>
  <si>
    <t>Size EEPROM</t>
  </si>
  <si>
    <t>Ext</t>
  </si>
  <si>
    <t>EEPROM ESP</t>
  </si>
  <si>
    <t>modbus RTU reg</t>
  </si>
  <si>
    <t>ModeWifi</t>
  </si>
  <si>
    <t>ModeIP</t>
  </si>
  <si>
    <t>IP</t>
  </si>
  <si>
    <t>GW</t>
  </si>
  <si>
    <t>SUB</t>
  </si>
  <si>
    <t>USER</t>
  </si>
  <si>
    <t>Mac</t>
  </si>
  <si>
    <t>PASS</t>
  </si>
  <si>
    <t>Mode protocol</t>
  </si>
  <si>
    <t>mode</t>
  </si>
  <si>
    <t>common</t>
  </si>
  <si>
    <t>mqtt</t>
  </si>
  <si>
    <t>IP server</t>
  </si>
  <si>
    <t>user</t>
  </si>
  <si>
    <t>pass</t>
  </si>
  <si>
    <t>qos</t>
  </si>
  <si>
    <t>port</t>
  </si>
  <si>
    <t>UDP</t>
  </si>
  <si>
    <t>TCP</t>
  </si>
  <si>
    <t>ModbusTCP</t>
  </si>
  <si>
    <t>FTP</t>
  </si>
  <si>
    <t>Data Logging</t>
  </si>
  <si>
    <t>Mode</t>
  </si>
  <si>
    <t>type</t>
  </si>
  <si>
    <t>Server stoage</t>
  </si>
  <si>
    <t>ext data</t>
  </si>
  <si>
    <t>LOW BIT</t>
  </si>
  <si>
    <t>HIGH BIT</t>
  </si>
  <si>
    <t>Err code</t>
  </si>
  <si>
    <t>Time system</t>
  </si>
  <si>
    <t>address</t>
  </si>
  <si>
    <t>Data name</t>
  </si>
  <si>
    <t>Access</t>
  </si>
  <si>
    <t>Default value</t>
  </si>
  <si>
    <t>Range</t>
  </si>
  <si>
    <t>Unit</t>
  </si>
  <si>
    <t>Model Number</t>
  </si>
  <si>
    <t xml:space="preserve">Description </t>
  </si>
  <si>
    <t>Name of board</t>
  </si>
  <si>
    <t>ID of board</t>
  </si>
  <si>
    <t>FW version</t>
  </si>
  <si>
    <t>Return Delay Time</t>
  </si>
  <si>
    <t>ID of modbus</t>
  </si>
  <si>
    <t>Time respond</t>
  </si>
  <si>
    <t>ERR code</t>
  </si>
  <si>
    <t>0-255</t>
  </si>
  <si>
    <t>0-13</t>
  </si>
  <si>
    <t>1-255</t>
  </si>
  <si>
    <t>ID_S1</t>
  </si>
  <si>
    <t>Baud_S1</t>
  </si>
  <si>
    <t>COM1</t>
  </si>
  <si>
    <t>data user</t>
  </si>
  <si>
    <t>Size RAM ESP32: 520 kb</t>
  </si>
  <si>
    <t>Control table of EEPROM Area</t>
  </si>
  <si>
    <t>Control table of RAM Area</t>
  </si>
  <si>
    <t>Size Ram</t>
  </si>
  <si>
    <t>Size RAM MEGA: 8kb</t>
  </si>
  <si>
    <t>Size EEPROM MEGA: 4kb</t>
  </si>
  <si>
    <t>Size EEPROM ESP32: 4kb</t>
  </si>
  <si>
    <t>Baud Modbus</t>
  </si>
  <si>
    <t>byte</t>
  </si>
  <si>
    <t>0-59</t>
  </si>
  <si>
    <t>0-23</t>
  </si>
  <si>
    <t>0-7</t>
  </si>
  <si>
    <t>1-12</t>
  </si>
  <si>
    <t>1-31</t>
  </si>
  <si>
    <t>0-1023</t>
  </si>
  <si>
    <t>Input</t>
  </si>
  <si>
    <t>out put</t>
  </si>
  <si>
    <t>Load To RaM</t>
  </si>
  <si>
    <t>RAM  REG</t>
  </si>
  <si>
    <t>in</t>
  </si>
  <si>
    <t>out</t>
  </si>
  <si>
    <t>0-65535</t>
  </si>
  <si>
    <t>0-1</t>
  </si>
  <si>
    <t>0-2</t>
  </si>
  <si>
    <t>Topic_LWT</t>
  </si>
  <si>
    <t>PAYLOAD_LWT</t>
  </si>
  <si>
    <t>Return</t>
  </si>
  <si>
    <t>LWT packet</t>
  </si>
  <si>
    <t>Wifi AP || STA</t>
  </si>
  <si>
    <t>STATIC || DYNAMIC</t>
  </si>
  <si>
    <t>need use qos 0 || 1</t>
  </si>
  <si>
    <t>latch value</t>
  </si>
  <si>
    <t>TOPIC MQTT</t>
  </si>
  <si>
    <t>LWT</t>
  </si>
  <si>
    <t xml:space="preserve">TOPIC </t>
  </si>
  <si>
    <t>FW of board</t>
  </si>
  <si>
    <t>Baud of modbus</t>
  </si>
  <si>
    <t>ID_BOARD</t>
  </si>
  <si>
    <t>FW ver</t>
  </si>
  <si>
    <t>ID_BOARD_MEGA</t>
  </si>
  <si>
    <t>VER FW</t>
  </si>
  <si>
    <t>baud</t>
  </si>
  <si>
    <t>ID_OF_BOARD</t>
  </si>
  <si>
    <t>size EEPROM ESP</t>
  </si>
  <si>
    <t>EXT_data</t>
  </si>
  <si>
    <t>FC</t>
  </si>
  <si>
    <t>IdBr</t>
  </si>
  <si>
    <t>mNum</t>
  </si>
  <si>
    <t>FW</t>
  </si>
  <si>
    <t>A1</t>
  </si>
  <si>
    <t>A0</t>
  </si>
  <si>
    <t>A2</t>
  </si>
  <si>
    <t>A3</t>
  </si>
  <si>
    <t>A4</t>
  </si>
  <si>
    <t>A5</t>
  </si>
  <si>
    <t>A6</t>
  </si>
  <si>
    <t>A7</t>
  </si>
  <si>
    <t>m_tm</t>
  </si>
  <si>
    <t>yr</t>
  </si>
  <si>
    <t>hr</t>
  </si>
  <si>
    <t>mon</t>
  </si>
  <si>
    <t>day</t>
  </si>
  <si>
    <t>dow</t>
  </si>
  <si>
    <t>min</t>
  </si>
  <si>
    <t>sec</t>
  </si>
  <si>
    <t>IN_0</t>
  </si>
  <si>
    <t>IN_1</t>
  </si>
  <si>
    <t>IN_2</t>
  </si>
  <si>
    <t>IN_3</t>
  </si>
  <si>
    <t>IN_4</t>
  </si>
  <si>
    <t>IN_5</t>
  </si>
  <si>
    <t>IN_6</t>
  </si>
  <si>
    <t>IN_7</t>
  </si>
  <si>
    <t>OUT_0</t>
  </si>
  <si>
    <t>OUT_1</t>
  </si>
  <si>
    <t>OUT_2</t>
  </si>
  <si>
    <t>OUT_3</t>
  </si>
  <si>
    <t>OUT_4</t>
  </si>
  <si>
    <t>OUT_5</t>
  </si>
  <si>
    <t>OUT_6</t>
  </si>
  <si>
    <t>OUT_7</t>
  </si>
  <si>
    <t>status LWT</t>
  </si>
  <si>
    <t>Status system</t>
  </si>
  <si>
    <t>post data-&gt;server</t>
  </si>
  <si>
    <t>/MASTER/POST/SENSOR</t>
  </si>
  <si>
    <t>{</t>
  </si>
  <si>
    <t xml:space="preserve">"A0": </t>
  </si>
  <si>
    <t>"A1":</t>
  </si>
  <si>
    <t>"A2":</t>
  </si>
  <si>
    <t>"A3":</t>
  </si>
  <si>
    <t>"A4":</t>
  </si>
  <si>
    <t>"A5":</t>
  </si>
  <si>
    <t>"A6":</t>
  </si>
  <si>
    <t>"A7":</t>
  </si>
  <si>
    <t>}</t>
  </si>
  <si>
    <t>post data-&gt;client</t>
  </si>
  <si>
    <t>/MASTER/GET/SENSOR</t>
  </si>
  <si>
    <t>server access</t>
  </si>
  <si>
    <t>Baud_S2</t>
  </si>
  <si>
    <t>ID_S2</t>
  </si>
  <si>
    <t>Set baud mega truoc khi set esp</t>
  </si>
  <si>
    <t>Giong nhau giua 2 board</t>
  </si>
  <si>
    <t>1-7</t>
  </si>
  <si>
    <t>Load from rom of mega</t>
  </si>
  <si>
    <t>MEGA</t>
  </si>
  <si>
    <t>ESP</t>
  </si>
  <si>
    <t>"ModeIP"</t>
  </si>
  <si>
    <t>"IP"</t>
  </si>
  <si>
    <t>"GW"</t>
  </si>
  <si>
    <t>"SUB"</t>
  </si>
  <si>
    <t>"USER"</t>
  </si>
  <si>
    <t>"Mac"</t>
  </si>
  <si>
    <t>"PASS"</t>
  </si>
  <si>
    <t>"mode"</t>
  </si>
  <si>
    <t>"IP server"</t>
  </si>
  <si>
    <t>"user"</t>
  </si>
  <si>
    <t>"pass"</t>
  </si>
  <si>
    <t>"qos"</t>
  </si>
  <si>
    <t>"port"</t>
  </si>
  <si>
    <t>"Topic_LWT"</t>
  </si>
  <si>
    <t>"PAYLOAD_LWT"</t>
  </si>
  <si>
    <t>"Return"</t>
  </si>
  <si>
    <t>"Mode"</t>
  </si>
  <si>
    <t>"type"</t>
  </si>
  <si>
    <t>Err</t>
  </si>
  <si>
    <t>RtDlay</t>
  </si>
  <si>
    <t>Baud1</t>
  </si>
  <si>
    <t>Baud2</t>
  </si>
  <si>
    <t>IdBa1</t>
  </si>
  <si>
    <t>IdBa2</t>
  </si>
  <si>
    <t>IN_P</t>
  </si>
  <si>
    <t>OUT_P</t>
  </si>
  <si>
    <t>8bit</t>
  </si>
  <si>
    <t>LOW</t>
  </si>
  <si>
    <t>HIGH</t>
  </si>
  <si>
    <t>ADC0</t>
  </si>
  <si>
    <t>ADC1</t>
  </si>
  <si>
    <t>ADC2</t>
  </si>
  <si>
    <t>ADC3</t>
  </si>
  <si>
    <t>ADC4</t>
  </si>
  <si>
    <t>ADC5</t>
  </si>
  <si>
    <t>ADC6</t>
  </si>
  <si>
    <t>ADC7</t>
  </si>
  <si>
    <t>ext data_time</t>
  </si>
  <si>
    <t>Ext data_time</t>
  </si>
  <si>
    <t>ext_data_time</t>
  </si>
  <si>
    <t>ext_data</t>
  </si>
  <si>
    <t>Pack0_hr</t>
  </si>
  <si>
    <t>Pack0_min</t>
  </si>
  <si>
    <t>Pack0_dow</t>
  </si>
  <si>
    <t>Pack0_ext</t>
  </si>
  <si>
    <t>Pack0_FN</t>
  </si>
  <si>
    <t>mWiFi</t>
  </si>
  <si>
    <t>mPrtcol</t>
  </si>
  <si>
    <t>mqtt_server</t>
  </si>
  <si>
    <t>mqtt_user</t>
  </si>
  <si>
    <t>mWifi_IP</t>
  </si>
  <si>
    <t>WiFi_IP</t>
  </si>
  <si>
    <t>WiFi_Gw</t>
  </si>
  <si>
    <t>WiFi_Sub</t>
  </si>
  <si>
    <t>WiFI_User</t>
  </si>
  <si>
    <t>WiFi_Mac</t>
  </si>
  <si>
    <t>WiFi_Pass</t>
  </si>
  <si>
    <t>mqtt_pass</t>
  </si>
  <si>
    <t>mqtt_qos</t>
  </si>
  <si>
    <t>mqtt_port</t>
  </si>
  <si>
    <t>mqtt_topic_lwt</t>
  </si>
  <si>
    <t>mqtt_payload_lwt</t>
  </si>
  <si>
    <t>mqtt_return_lwt</t>
  </si>
  <si>
    <t>udp_ip</t>
  </si>
  <si>
    <t>udp_port</t>
  </si>
  <si>
    <t>tcp_ip</t>
  </si>
  <si>
    <t>tcp_port</t>
  </si>
  <si>
    <t>modTCP_IP</t>
  </si>
  <si>
    <t>modTCP_port</t>
  </si>
  <si>
    <t>ftp_ip</t>
  </si>
  <si>
    <t>ftp_user</t>
  </si>
  <si>
    <t>ftp_pass</t>
  </si>
  <si>
    <t>ftp_port</t>
  </si>
  <si>
    <t>dt_log_mode</t>
  </si>
  <si>
    <t>dt_log_type</t>
  </si>
  <si>
    <t>sv_storage_mod</t>
  </si>
  <si>
    <t>sv_storage_IP</t>
  </si>
  <si>
    <t>sv_storage_user</t>
  </si>
  <si>
    <t>"OUT_P":</t>
  </si>
  <si>
    <t>"IN_P":</t>
  </si>
  <si>
    <t>"code":"model number+ID_board(ESP)"</t>
  </si>
  <si>
    <t>"code":"ModelNumber+Idboard(ESP)"</t>
  </si>
  <si>
    <t>Cấu trúc chuỗi data JON</t>
  </si>
  <si>
    <t>Các thông số thiết lập cho slave</t>
  </si>
  <si>
    <t>* FUNCTION : 0 - config baud2, id2</t>
  </si>
  <si>
    <t>* FUNCTION : 1 - config return time</t>
  </si>
  <si>
    <t>* FUNCTION 3: read config from mega</t>
  </si>
  <si>
    <t>esp send -&gt; server</t>
  </si>
  <si>
    <t>esp send -&gt; sever</t>
  </si>
  <si>
    <t>sever send -&gt; esp</t>
  </si>
  <si>
    <t>server send - &gt; esp</t>
  </si>
  <si>
    <t>* FUNCTION: 2 - config time packet -read</t>
  </si>
  <si>
    <t>* FUNCTION: 2 - config time packet -add</t>
  </si>
  <si>
    <t>"packetID":2</t>
  </si>
  <si>
    <t>* FUNCTION: 2 - config time packet -delete</t>
  </si>
  <si>
    <t>esp send - &gt; server</t>
  </si>
  <si>
    <t>"return":bool</t>
  </si>
  <si>
    <t>* FUNCTION : 2 - config return time</t>
  </si>
  <si>
    <t>*FUNCTION 0 Read config esp wifi</t>
  </si>
  <si>
    <t>server send -&gt; esp</t>
  </si>
  <si>
    <t>esp send -&gt;server</t>
  </si>
  <si>
    <t>"code_func": 0</t>
  </si>
  <si>
    <t>"mWiFi"</t>
  </si>
  <si>
    <t>"mWifi_IP"</t>
  </si>
  <si>
    <t>"WiFi_IP"</t>
  </si>
  <si>
    <t>"WiFi_Gw"</t>
  </si>
  <si>
    <t>"WiFi_Sub"</t>
  </si>
  <si>
    <t>"WiFI_User"</t>
  </si>
  <si>
    <t>"WiFi_Mac"</t>
  </si>
  <si>
    <t>"WiFi_Pass"</t>
  </si>
  <si>
    <t>5s send 1 lần</t>
  </si>
  <si>
    <t>nếu có thay đổi -&gt; send</t>
  </si>
  <si>
    <t>server send -&gt;esp</t>
  </si>
  <si>
    <t>"return": bool</t>
  </si>
  <si>
    <t>/MASTER/POST/STATUS/SYSTEM/(modelNumber)/(id_board(esp))</t>
  </si>
  <si>
    <t>"Satus":0</t>
  </si>
  <si>
    <t>"mNumSlv":"modelnumberslave"</t>
  </si>
  <si>
    <t>"idSlv":"id_slave"</t>
  </si>
  <si>
    <t>"Err":"code err"</t>
  </si>
  <si>
    <t>"code": "model number+ID_board(ESP)"</t>
  </si>
  <si>
    <t xml:space="preserve">"codeFunc": </t>
  </si>
  <si>
    <t>"RtDlay"</t>
  </si>
  <si>
    <t>"baud2"</t>
  </si>
  <si>
    <t>"IdBa2"</t>
  </si>
  <si>
    <t>"m_tm"</t>
  </si>
  <si>
    <t>"yr"</t>
  </si>
  <si>
    <t>"mon"</t>
  </si>
  <si>
    <t>"day"</t>
  </si>
  <si>
    <t>"dow"</t>
  </si>
  <si>
    <t>"hr"</t>
  </si>
  <si>
    <t>"min"</t>
  </si>
  <si>
    <t>"sec"</t>
  </si>
  <si>
    <t>"FN"</t>
  </si>
  <si>
    <t>ID of packet</t>
  </si>
  <si>
    <t>"m_tm": &lt;read mode_time 4 delete&gt;</t>
  </si>
  <si>
    <t>"codeFunc": 0</t>
  </si>
  <si>
    <t>"IdBa2":</t>
  </si>
  <si>
    <t>"codeFunc": 1</t>
  </si>
  <si>
    <t>"codeFunc": 2</t>
  </si>
  <si>
    <t>"codeFunc": 3</t>
  </si>
  <si>
    <t>"IdBr"</t>
  </si>
  <si>
    <t>"mNum"</t>
  </si>
  <si>
    <t>"FW"</t>
  </si>
  <si>
    <t>"Baud1"</t>
  </si>
  <si>
    <t>"Baud2"</t>
  </si>
  <si>
    <t>"IdBa1"</t>
  </si>
  <si>
    <t>"mPrtcol"</t>
  </si>
  <si>
    <t>"mqtt_server"</t>
  </si>
  <si>
    <t>"mqtt_user"</t>
  </si>
  <si>
    <t>"mqtt_pass"</t>
  </si>
  <si>
    <t>"mqtt_qos"</t>
  </si>
  <si>
    <t>"mqtt_port"</t>
  </si>
  <si>
    <t>"mqtt_topic_lwt"</t>
  </si>
  <si>
    <t>"mqtt_payload_lwt"</t>
  </si>
  <si>
    <t>"mqtt_return_lwt"</t>
  </si>
  <si>
    <t>"udp_ip"</t>
  </si>
  <si>
    <t>"udp_port"</t>
  </si>
  <si>
    <t>"tcp_ip"</t>
  </si>
  <si>
    <t>"tcp_port"</t>
  </si>
  <si>
    <t>"modTCP_IP"</t>
  </si>
  <si>
    <t>"modTCP_port"</t>
  </si>
  <si>
    <t>"ftp_ip"</t>
  </si>
  <si>
    <t>"ftp_user"</t>
  </si>
  <si>
    <t>"ftp_pass"</t>
  </si>
  <si>
    <t>"ftp_port"</t>
  </si>
  <si>
    <t>"dt_log_mode"</t>
  </si>
  <si>
    <t>"dt_log_type"</t>
  </si>
  <si>
    <t>"sv_storage_mod"</t>
  </si>
  <si>
    <t>"sv_storage_IP"</t>
  </si>
  <si>
    <t>"sv_storage_user"</t>
  </si>
  <si>
    <t>"sv_storage_pass"</t>
  </si>
  <si>
    <t>sv_storage_pass</t>
  </si>
  <si>
    <t>"code_func": 1</t>
  </si>
  <si>
    <t>*FUNCTION 1 Read config mqtt</t>
  </si>
  <si>
    <t>*FUNCTION 2 Read config UDP, TCP IP, modbus TCP</t>
  </si>
  <si>
    <t>"code_func": 2</t>
  </si>
  <si>
    <t>*FUNCTION 3 Read config FTP</t>
  </si>
  <si>
    <t>"code_func": 3</t>
  </si>
  <si>
    <t>*FUNCTION 4 Read config Server storage</t>
  </si>
  <si>
    <t>"code_func": 4</t>
  </si>
  <si>
    <t>"code_func": 5</t>
  </si>
  <si>
    <t>*FUNCTION 5 Read config datalogging</t>
  </si>
  <si>
    <t>*FUNCTION 7 Read config esp wifi</t>
  </si>
  <si>
    <t>*FUNCTION 8 Read config mqtt</t>
  </si>
  <si>
    <t>*FUNCTION 9 Read config UDP, TCP IP, modbus TCP</t>
  </si>
  <si>
    <t>*FUNCTION 10 Read config FTP</t>
  </si>
  <si>
    <t>*FUNCTION 11 Read config Server storage</t>
  </si>
  <si>
    <t>*FUNCTION 12 Read config datalogging</t>
  </si>
  <si>
    <t>"code_func": 7</t>
  </si>
  <si>
    <t>"code_func": 8</t>
  </si>
  <si>
    <t>"code_func": 9</t>
  </si>
  <si>
    <t>"code_func": 10</t>
  </si>
  <si>
    <t>"code_func": 11</t>
  </si>
  <si>
    <t>"code_func": 12</t>
  </si>
  <si>
    <t>* FUNCTION : 6 - config return time</t>
  </si>
  <si>
    <t>"codeFunc": 6</t>
  </si>
  <si>
    <t>"return":</t>
  </si>
  <si>
    <t>/SLAVE/POST/CONFIG(server sub, esp pub)</t>
  </si>
  <si>
    <t>/SLAVE/GET/CONFIG(server pub, esp sub)</t>
  </si>
  <si>
    <t>/MASTER/POST/CONFIG(server sub, esp pub)</t>
  </si>
  <si>
    <t>/MASTER/GET/CONFIG(server pub, esp sub)</t>
  </si>
  <si>
    <t>/MASTER/POST/STATUS/LWT/(modelNUmber)/(Idboard)</t>
  </si>
  <si>
    <t>"A0":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</si>
</sst>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1" xfId="0" applyFont="1" applyFill="1" applyBorder="1"/>
    <xf numFmtId="0" fontId="0" fillId="0" borderId="1" xfId="0" applyFill="1" applyBorder="1"/>
    <xf numFmtId="0" fontId="0" fillId="0" borderId="0" xfId="0" applyBorder="1"/>
    <xf numFmtId="0" fontId="3" fillId="0" borderId="0" xfId="0" applyFont="1"/>
    <xf numFmtId="0" fontId="0" fillId="13" borderId="0" xfId="0" applyFill="1"/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8" xfId="0" applyFont="1" applyFill="1" applyBorder="1"/>
    <xf numFmtId="0" fontId="0" fillId="9" borderId="2" xfId="0" applyFont="1" applyFill="1" applyBorder="1"/>
    <xf numFmtId="0" fontId="0" fillId="9" borderId="0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2" fontId="0" fillId="4" borderId="1" xfId="0" quotePrefix="1" applyNumberFormat="1" applyFill="1" applyBorder="1"/>
    <xf numFmtId="0" fontId="0" fillId="9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9" borderId="0" xfId="0" applyFill="1"/>
    <xf numFmtId="0" fontId="0" fillId="0" borderId="7" xfId="0" applyFont="1" applyFill="1" applyBorder="1" applyAlignment="1">
      <alignment vertical="center"/>
    </xf>
    <xf numFmtId="0" fontId="0" fillId="0" borderId="5" xfId="0" applyFont="1" applyBorder="1"/>
    <xf numFmtId="0" fontId="4" fillId="0" borderId="0" xfId="0" applyFont="1"/>
    <xf numFmtId="0" fontId="0" fillId="9" borderId="1" xfId="0" quotePrefix="1" applyFill="1" applyBorder="1"/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7" borderId="0" xfId="0" applyFill="1"/>
    <xf numFmtId="0" fontId="0" fillId="7" borderId="6" xfId="0" applyFill="1" applyBorder="1" applyAlignment="1">
      <alignment vertical="center"/>
    </xf>
    <xf numFmtId="0" fontId="0" fillId="14" borderId="1" xfId="0" applyFill="1" applyBorder="1"/>
    <xf numFmtId="2" fontId="0" fillId="14" borderId="1" xfId="0" quotePrefix="1" applyNumberFormat="1" applyFill="1" applyBorder="1"/>
    <xf numFmtId="0" fontId="0" fillId="14" borderId="3" xfId="0" applyFill="1" applyBorder="1"/>
    <xf numFmtId="0" fontId="0" fillId="10" borderId="1" xfId="0" applyFont="1" applyFill="1" applyBorder="1"/>
    <xf numFmtId="0" fontId="0" fillId="10" borderId="1" xfId="0" quotePrefix="1" applyFill="1" applyBorder="1"/>
    <xf numFmtId="0" fontId="0" fillId="12" borderId="1" xfId="0" quotePrefix="1" applyFill="1" applyBorder="1"/>
    <xf numFmtId="0" fontId="0" fillId="8" borderId="3" xfId="0" applyFill="1" applyBorder="1"/>
    <xf numFmtId="0" fontId="0" fillId="0" borderId="5" xfId="0" applyBorder="1"/>
    <xf numFmtId="0" fontId="0" fillId="0" borderId="3" xfId="0" applyFill="1" applyBorder="1"/>
    <xf numFmtId="0" fontId="0" fillId="7" borderId="4" xfId="0" applyFill="1" applyBorder="1"/>
    <xf numFmtId="0" fontId="0" fillId="8" borderId="7" xfId="0" applyFill="1" applyBorder="1"/>
    <xf numFmtId="0" fontId="0" fillId="4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7" borderId="1" xfId="0" applyFont="1" applyFill="1" applyBorder="1"/>
    <xf numFmtId="0" fontId="0" fillId="7" borderId="3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8" borderId="0" xfId="0" applyFill="1"/>
    <xf numFmtId="0" fontId="0" fillId="8" borderId="6" xfId="0" applyFill="1" applyBorder="1" applyAlignment="1">
      <alignment vertical="center"/>
    </xf>
    <xf numFmtId="0" fontId="0" fillId="5" borderId="1" xfId="0" applyFill="1" applyBorder="1"/>
    <xf numFmtId="0" fontId="0" fillId="15" borderId="4" xfId="0" applyFill="1" applyBorder="1"/>
    <xf numFmtId="0" fontId="0" fillId="15" borderId="4" xfId="0" applyFont="1" applyFill="1" applyBorder="1"/>
    <xf numFmtId="0" fontId="0" fillId="15" borderId="4" xfId="0" applyFont="1" applyFill="1" applyBorder="1" applyAlignment="1">
      <alignment vertical="center"/>
    </xf>
    <xf numFmtId="0" fontId="0" fillId="11" borderId="1" xfId="0" applyFont="1" applyFill="1" applyBorder="1"/>
    <xf numFmtId="0" fontId="0" fillId="11" borderId="1" xfId="0" quotePrefix="1" applyFill="1" applyBorder="1"/>
    <xf numFmtId="0" fontId="0" fillId="11" borderId="4" xfId="0" applyFill="1" applyBorder="1"/>
    <xf numFmtId="0" fontId="0" fillId="4" borderId="0" xfId="0" applyFill="1" applyBorder="1"/>
    <xf numFmtId="0" fontId="0" fillId="0" borderId="3" xfId="0" applyFont="1" applyFill="1" applyBorder="1"/>
    <xf numFmtId="0" fontId="0" fillId="15" borderId="0" xfId="0" applyFill="1"/>
    <xf numFmtId="0" fontId="0" fillId="11" borderId="9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0" borderId="4" xfId="0" applyFill="1" applyBorder="1"/>
    <xf numFmtId="0" fontId="0" fillId="14" borderId="5" xfId="0" applyFill="1" applyBorder="1"/>
    <xf numFmtId="0" fontId="0" fillId="10" borderId="10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5" xfId="0" applyFill="1" applyBorder="1"/>
    <xf numFmtId="0" fontId="0" fillId="16" borderId="0" xfId="0" applyFill="1"/>
    <xf numFmtId="16" fontId="0" fillId="0" borderId="1" xfId="0" quotePrefix="1" applyNumberFormat="1" applyFill="1" applyBorder="1"/>
    <xf numFmtId="0" fontId="5" fillId="0" borderId="1" xfId="0" applyFont="1" applyBorder="1"/>
    <xf numFmtId="0" fontId="0" fillId="5" borderId="0" xfId="0" applyFill="1" applyBorder="1"/>
    <xf numFmtId="0" fontId="0" fillId="18" borderId="0" xfId="0" applyFill="1"/>
    <xf numFmtId="0" fontId="0" fillId="0" borderId="0" xfId="0" applyFill="1"/>
    <xf numFmtId="0" fontId="0" fillId="5" borderId="0" xfId="0" applyFill="1"/>
    <xf numFmtId="0" fontId="0" fillId="5" borderId="6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2" borderId="10" xfId="0" applyFill="1" applyBorder="1"/>
    <xf numFmtId="0" fontId="0" fillId="0" borderId="8" xfId="0" applyBorder="1"/>
    <xf numFmtId="0" fontId="0" fillId="0" borderId="9" xfId="0" applyBorder="1"/>
    <xf numFmtId="0" fontId="0" fillId="2" borderId="11" xfId="0" applyFill="1" applyBorder="1"/>
    <xf numFmtId="0" fontId="0" fillId="0" borderId="6" xfId="0" applyBorder="1"/>
    <xf numFmtId="0" fontId="0" fillId="2" borderId="12" xfId="0" applyFill="1" applyBorder="1"/>
    <xf numFmtId="0" fontId="0" fillId="0" borderId="2" xfId="0" applyBorder="1"/>
    <xf numFmtId="0" fontId="0" fillId="17" borderId="8" xfId="0" applyFill="1" applyBorder="1"/>
    <xf numFmtId="0" fontId="0" fillId="17" borderId="0" xfId="0" applyFill="1" applyBorder="1"/>
    <xf numFmtId="0" fontId="0" fillId="17" borderId="2" xfId="0" applyFill="1" applyBorder="1"/>
    <xf numFmtId="0" fontId="0" fillId="19" borderId="0" xfId="0" applyFill="1"/>
    <xf numFmtId="0" fontId="0" fillId="19" borderId="0" xfId="0" quotePrefix="1" applyFill="1"/>
    <xf numFmtId="0" fontId="0" fillId="17" borderId="10" xfId="0" applyFill="1" applyBorder="1"/>
    <xf numFmtId="0" fontId="0" fillId="0" borderId="11" xfId="0" applyBorder="1"/>
    <xf numFmtId="0" fontId="0" fillId="3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4" borderId="6" xfId="0" applyFill="1" applyBorder="1"/>
    <xf numFmtId="0" fontId="0" fillId="6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7" borderId="13" xfId="0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3" borderId="0" xfId="0" applyFill="1"/>
    <xf numFmtId="0" fontId="0" fillId="3" borderId="0" xfId="0" quotePrefix="1" applyFill="1"/>
    <xf numFmtId="0" fontId="6" fillId="8" borderId="0" xfId="0" applyFont="1" applyFill="1"/>
    <xf numFmtId="0" fontId="0" fillId="20" borderId="4" xfId="0" applyFill="1" applyBorder="1"/>
    <xf numFmtId="0" fontId="0" fillId="20" borderId="3" xfId="0" applyFill="1" applyBorder="1"/>
    <xf numFmtId="0" fontId="0" fillId="20" borderId="5" xfId="0" applyFill="1" applyBorder="1"/>
    <xf numFmtId="0" fontId="1" fillId="5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643602</xdr:colOff>
      <xdr:row>34</xdr:row>
      <xdr:rowOff>89454</xdr:rowOff>
    </xdr:from>
    <xdr:to>
      <xdr:col>15</xdr:col>
      <xdr:colOff>855872</xdr:colOff>
      <xdr:row>50</xdr:row>
      <xdr:rowOff>81835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CF8FBA-961B-45B7-95C9-A6F501A3484C}"/>
            </a:ext>
          </a:extLst>
        </xdr:cNvPr>
        <xdr:cNvSpPr/>
      </xdr:nvSpPr>
      <xdr:spPr>
        <a:xfrm>
          <a:off x="9831145" y="6381397"/>
          <a:ext cx="2041070" cy="29532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delay time: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2:..</a:t>
          </a:r>
          <a:endParaRPr lang="en-US" sz="1100"/>
        </a:p>
      </xdr:txBody>
    </xdr:sp>
    <xdr:clientData/>
  </xdr:twoCellAnchor>
  <xdr:twoCellAnchor>
    <xdr:from>
      <xdr:col>11</xdr:col>
      <xdr:colOff>42199</xdr:colOff>
      <xdr:row>0</xdr:row>
      <xdr:rowOff>131590</xdr:rowOff>
    </xdr:from>
    <xdr:to>
      <xdr:col>13</xdr:col>
      <xdr:colOff>552739</xdr:colOff>
      <xdr:row>34</xdr:row>
      <xdr:rowOff>87726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937341C-4723-441D-B920-6879F604E624}"/>
            </a:ext>
          </a:extLst>
        </xdr:cNvPr>
        <xdr:cNvSpPr/>
      </xdr:nvSpPr>
      <xdr:spPr>
        <a:xfrm>
          <a:off x="7705742" y="131590"/>
          <a:ext cx="2034540" cy="6248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Mode_time:</a:t>
          </a:r>
        </a:p>
        <a:p>
          <a:pPr algn="l"/>
          <a:r>
            <a:rPr lang="en-US" sz="1100"/>
            <a:t>0:</a:t>
          </a:r>
          <a:r>
            <a:rPr lang="en-US" sz="1100" baseline="0"/>
            <a:t> return time system</a:t>
          </a:r>
        </a:p>
        <a:p>
          <a:pPr algn="l"/>
          <a:r>
            <a:rPr lang="en-US" sz="1100" baseline="0"/>
            <a:t>1: set_time to MEGA</a:t>
          </a:r>
        </a:p>
        <a:p>
          <a:pPr algn="l"/>
          <a:r>
            <a:rPr lang="en-US" sz="1100" baseline="0"/>
            <a:t>2: set time MEGA -&gt; ESP</a:t>
          </a:r>
        </a:p>
        <a:p>
          <a:pPr algn="l"/>
          <a:r>
            <a:rPr lang="en-US" sz="1100" baseline="0"/>
            <a:t>10: delete time of packet time 0</a:t>
          </a:r>
        </a:p>
        <a:p>
          <a:pPr algn="l"/>
          <a:r>
            <a:rPr lang="en-US" sz="1100" baseline="0"/>
            <a:t>11: delete time of packet time 1</a:t>
          </a:r>
        </a:p>
        <a:p>
          <a:pPr algn="l"/>
          <a:r>
            <a:rPr lang="en-US" sz="1100" baseline="0"/>
            <a:t>12: delete time of packet time 2</a:t>
          </a:r>
        </a:p>
        <a:p>
          <a:pPr algn="l"/>
          <a:r>
            <a:rPr lang="en-US" sz="1100" baseline="0"/>
            <a:t>13: delete time of packet time 3</a:t>
          </a:r>
        </a:p>
        <a:p>
          <a:pPr algn="l"/>
          <a:r>
            <a:rPr lang="en-US" sz="1100" baseline="0"/>
            <a:t>14: delete time of packet time 4</a:t>
          </a:r>
        </a:p>
        <a:p>
          <a:pPr algn="l"/>
          <a:r>
            <a:rPr lang="en-US" sz="1100" baseline="0"/>
            <a:t>15: delete time of packet time 5</a:t>
          </a:r>
        </a:p>
        <a:p>
          <a:pPr algn="l"/>
          <a:r>
            <a:rPr lang="en-US" sz="1100" baseline="0"/>
            <a:t>16: delete time of packet time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17: delete time of packet time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18: delete time of packet time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 delete time of packet time 9.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20: save time to packet 0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21: save time to packet 1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22: save time to packet 2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23: save time to packet 3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24: save time to packet 4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25: save time to packet 5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26: save time to packet 6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27: save time to packet 7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28: save time to packet 8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29: save time to packet 9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30: read time of packet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31: read time of packet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32: read time of packet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33: read time of packet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34: read time of packet 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35: read time of packet 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36: read time of packet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37: read time of packet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38: read time of packet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39: read time of packet 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255: OK</a:t>
          </a:r>
        </a:p>
      </xdr:txBody>
    </xdr:sp>
    <xdr:clientData/>
  </xdr:twoCellAnchor>
  <xdr:twoCellAnchor>
    <xdr:from>
      <xdr:col>13</xdr:col>
      <xdr:colOff>651095</xdr:colOff>
      <xdr:row>0</xdr:row>
      <xdr:rowOff>131077</xdr:rowOff>
    </xdr:from>
    <xdr:to>
      <xdr:col>15</xdr:col>
      <xdr:colOff>740229</xdr:colOff>
      <xdr:row>9</xdr:row>
      <xdr:rowOff>162645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A6E2F35-8896-494B-9549-A492F8AE72B8}"/>
            </a:ext>
          </a:extLst>
        </xdr:cNvPr>
        <xdr:cNvSpPr/>
      </xdr:nvSpPr>
      <xdr:spPr>
        <a:xfrm>
          <a:off x="9838638" y="131077"/>
          <a:ext cx="1917934" cy="16970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Packet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time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/>
            <a:t>-</a:t>
          </a:r>
          <a:r>
            <a:rPr lang="en-US" baseline="0"/>
            <a:t> Hour (2byte)</a:t>
          </a:r>
        </a:p>
        <a:p>
          <a:pPr algn="l"/>
          <a:r>
            <a:rPr lang="en-US" baseline="0"/>
            <a:t>- Minute (2byte)</a:t>
          </a:r>
        </a:p>
        <a:p>
          <a:pPr algn="l"/>
          <a:r>
            <a:rPr lang="en-US" baseline="0"/>
            <a:t>- Day of Week (2byte)</a:t>
          </a:r>
        </a:p>
        <a:p>
          <a:pPr algn="l"/>
          <a:r>
            <a:rPr lang="en-US" baseline="0"/>
            <a:t>- Function number</a:t>
          </a:r>
          <a:r>
            <a:rPr lang="en-US"/>
            <a:t>  (2byte)</a:t>
          </a:r>
        </a:p>
        <a:p>
          <a:pPr algn="l"/>
          <a:r>
            <a:rPr lang="en-US" sz="1100"/>
            <a:t>-Ext</a:t>
          </a:r>
          <a:r>
            <a:rPr lang="en-US" sz="1100" baseline="0"/>
            <a:t> data(10);</a:t>
          </a:r>
          <a:endParaRPr lang="en-US" sz="1100"/>
        </a:p>
      </xdr:txBody>
    </xdr:sp>
    <xdr:clientData/>
  </xdr:twoCellAnchor>
  <xdr:twoCellAnchor>
    <xdr:from>
      <xdr:col>13</xdr:col>
      <xdr:colOff>662109</xdr:colOff>
      <xdr:row>10</xdr:row>
      <xdr:rowOff>24334</xdr:rowOff>
    </xdr:from>
    <xdr:to>
      <xdr:col>15</xdr:col>
      <xdr:colOff>816428</xdr:colOff>
      <xdr:row>17</xdr:row>
      <xdr:rowOff>96051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7046BC-341D-4AE4-8CE5-4EDF272D45D2}"/>
            </a:ext>
          </a:extLst>
        </xdr:cNvPr>
        <xdr:cNvSpPr/>
      </xdr:nvSpPr>
      <xdr:spPr>
        <a:xfrm>
          <a:off x="9849652" y="1874905"/>
          <a:ext cx="1983119" cy="1367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 b="1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set IN_OUT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Config (Baurd, ID, Return delay time)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reboot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reset default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690922</xdr:colOff>
      <xdr:row>18</xdr:row>
      <xdr:rowOff>77483</xdr:rowOff>
    </xdr:from>
    <xdr:to>
      <xdr:col>15</xdr:col>
      <xdr:colOff>881743</xdr:colOff>
      <xdr:row>34</xdr:row>
      <xdr:rowOff>43415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86CDA84-EF19-4C26-8006-3F1C1FDD33CE}"/>
            </a:ext>
          </a:extLst>
        </xdr:cNvPr>
        <xdr:cNvSpPr/>
      </xdr:nvSpPr>
      <xdr:spPr>
        <a:xfrm>
          <a:off x="9878465" y="3647997"/>
          <a:ext cx="2019621" cy="29268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2</xdr:row>
      <xdr:rowOff>129540</xdr:rowOff>
    </xdr:from>
    <xdr:to>
      <xdr:col>12</xdr:col>
      <xdr:colOff>91440</xdr:colOff>
      <xdr:row>11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92DD55-7E1C-4F41-BBA3-B91FFC0F4ADE}"/>
            </a:ext>
          </a:extLst>
        </xdr:cNvPr>
        <xdr:cNvSpPr/>
      </xdr:nvSpPr>
      <xdr:spPr>
        <a:xfrm>
          <a:off x="7726680" y="495300"/>
          <a:ext cx="1851660" cy="1653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 protocol 0b0000 0000</a:t>
          </a:r>
        </a:p>
        <a:p>
          <a:pPr algn="l"/>
          <a:r>
            <a:rPr lang="en-US" sz="1100"/>
            <a:t>bit</a:t>
          </a:r>
          <a:r>
            <a:rPr lang="en-US" sz="1100" baseline="0"/>
            <a:t> 0: mode mqtt</a:t>
          </a:r>
        </a:p>
        <a:p>
          <a:pPr algn="l"/>
          <a:r>
            <a:rPr lang="en-US" sz="1100" baseline="0"/>
            <a:t>bit 1: mode UDP</a:t>
          </a:r>
        </a:p>
        <a:p>
          <a:pPr algn="l"/>
          <a:r>
            <a:rPr lang="en-US" sz="1100" baseline="0"/>
            <a:t>bit 2: mode TCP</a:t>
          </a:r>
        </a:p>
        <a:p>
          <a:pPr algn="l"/>
          <a:r>
            <a:rPr lang="en-US" sz="1100" baseline="0"/>
            <a:t>bit 3: mode modbusTCP</a:t>
          </a:r>
        </a:p>
        <a:p>
          <a:pPr algn="l"/>
          <a:r>
            <a:rPr lang="en-US" sz="1100" baseline="0"/>
            <a:t>bit 4: mode FTP</a:t>
          </a:r>
        </a:p>
        <a:p>
          <a:pPr algn="l"/>
          <a:r>
            <a:rPr lang="en-US" sz="1100" baseline="0"/>
            <a:t>bit 5: mode modbusRTU</a:t>
          </a:r>
        </a:p>
        <a:p>
          <a:pPr algn="l"/>
          <a:r>
            <a:rPr lang="en-US" sz="1100" baseline="0"/>
            <a:t>bit 6: mode dataLogging</a:t>
          </a:r>
        </a:p>
        <a:p>
          <a:pPr algn="l"/>
          <a:r>
            <a:rPr lang="en-US" sz="1100" baseline="0"/>
            <a:t>bit 7: Server Storage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3</xdr:row>
      <xdr:rowOff>30480</xdr:rowOff>
    </xdr:from>
    <xdr:to>
      <xdr:col>18</xdr:col>
      <xdr:colOff>297180</xdr:colOff>
      <xdr:row>15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99A4FD6-96A2-448E-9237-349824E6FD23}"/>
            </a:ext>
          </a:extLst>
        </xdr:cNvPr>
        <xdr:cNvSpPr/>
      </xdr:nvSpPr>
      <xdr:spPr>
        <a:xfrm>
          <a:off x="9113520" y="693420"/>
          <a:ext cx="3093720" cy="2278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set IN_OUT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Config (Baurd, ID, Return delay time)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reboot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reset default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30480</xdr:colOff>
      <xdr:row>12</xdr:row>
      <xdr:rowOff>91440</xdr:rowOff>
    </xdr:from>
    <xdr:to>
      <xdr:col>10</xdr:col>
      <xdr:colOff>396240</xdr:colOff>
      <xdr:row>28</xdr:row>
      <xdr:rowOff>182879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C58A1CD-1180-406D-AD86-6B8FC55657B6}"/>
            </a:ext>
          </a:extLst>
        </xdr:cNvPr>
        <xdr:cNvSpPr/>
      </xdr:nvSpPr>
      <xdr:spPr>
        <a:xfrm>
          <a:off x="5829300" y="2468880"/>
          <a:ext cx="975360" cy="28346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10</xdr:col>
      <xdr:colOff>487680</xdr:colOff>
      <xdr:row>12</xdr:row>
      <xdr:rowOff>91441</xdr:rowOff>
    </xdr:from>
    <xdr:to>
      <xdr:col>13</xdr:col>
      <xdr:colOff>213360</xdr:colOff>
      <xdr:row>26</xdr:row>
      <xdr:rowOff>76201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80C33E8-C98F-4B5B-9505-0475702DF642}"/>
            </a:ext>
          </a:extLst>
        </xdr:cNvPr>
        <xdr:cNvSpPr/>
      </xdr:nvSpPr>
      <xdr:spPr>
        <a:xfrm>
          <a:off x="7520940" y="2217421"/>
          <a:ext cx="1554480" cy="236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Err code 0b0000 0000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//slave controller board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0: NO master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1: INPUT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2: OUTPUT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3: handle loop</a:t>
          </a:r>
        </a:p>
        <a:p>
          <a:pPr algn="l"/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//master ESP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4: NO slave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5:  wifi status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6: Server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7: handle loop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170331</xdr:colOff>
      <xdr:row>30</xdr:row>
      <xdr:rowOff>80684</xdr:rowOff>
    </xdr:from>
    <xdr:to>
      <xdr:col>4</xdr:col>
      <xdr:colOff>1864661</xdr:colOff>
      <xdr:row>55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A799F5C-24A0-42DF-BF16-B53CEE0C670B}"/>
            </a:ext>
          </a:extLst>
        </xdr:cNvPr>
        <xdr:cNvSpPr/>
      </xdr:nvSpPr>
      <xdr:spPr>
        <a:xfrm>
          <a:off x="10228731" y="5280213"/>
          <a:ext cx="2904565" cy="44016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//ESP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ESP WIFI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mqtt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UDP, TCP IP, modbus TCP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read config FTP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read config Server storage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config return time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 Config WiFi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 Config mqtt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Config UDP, TCP IP, modbus TCP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Config FTP.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Config Server Storage</a:t>
          </a: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11:Config baud (phai config baud Mega truoc)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//MEGA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from mega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Config baud2, ID2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config return time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Config time packet;</a:t>
          </a:r>
        </a:p>
      </xdr:txBody>
    </xdr:sp>
    <xdr:clientData/>
  </xdr:twoCellAnchor>
  <xdr:twoCellAnchor>
    <xdr:from>
      <xdr:col>3</xdr:col>
      <xdr:colOff>914400</xdr:colOff>
      <xdr:row>82</xdr:row>
      <xdr:rowOff>17929</xdr:rowOff>
    </xdr:from>
    <xdr:to>
      <xdr:col>4</xdr:col>
      <xdr:colOff>1738705</xdr:colOff>
      <xdr:row>119</xdr:row>
      <xdr:rowOff>45783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9AFF62D-6E3B-4EDC-AE3F-063A4DB2645E}"/>
            </a:ext>
          </a:extLst>
        </xdr:cNvPr>
        <xdr:cNvSpPr/>
      </xdr:nvSpPr>
      <xdr:spPr>
        <a:xfrm>
          <a:off x="10972800" y="14540753"/>
          <a:ext cx="2034540" cy="6661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Mode_time:</a:t>
          </a:r>
        </a:p>
        <a:p>
          <a:pPr algn="l"/>
          <a:r>
            <a:rPr lang="en-US" sz="1100" baseline="0"/>
            <a:t>0: return time system</a:t>
          </a:r>
        </a:p>
        <a:p>
          <a:pPr algn="l"/>
          <a:r>
            <a:rPr lang="en-US" sz="1100" baseline="0"/>
            <a:t>1: set_time to MEGA</a:t>
          </a:r>
        </a:p>
        <a:p>
          <a:pPr algn="l"/>
          <a:r>
            <a:rPr lang="en-US" sz="1100" baseline="0"/>
            <a:t>10: delete time of packet time 0</a:t>
          </a:r>
        </a:p>
        <a:p>
          <a:pPr algn="l"/>
          <a:r>
            <a:rPr lang="en-US" sz="1100" baseline="0"/>
            <a:t>11: delete time of packet time 1</a:t>
          </a:r>
        </a:p>
        <a:p>
          <a:pPr algn="l"/>
          <a:r>
            <a:rPr lang="en-US" sz="1100" baseline="0"/>
            <a:t>12: delete time of packet time 2</a:t>
          </a:r>
        </a:p>
        <a:p>
          <a:pPr algn="l"/>
          <a:r>
            <a:rPr lang="en-US" sz="1100" baseline="0"/>
            <a:t>13: delete time of packet time 3</a:t>
          </a:r>
        </a:p>
        <a:p>
          <a:pPr algn="l"/>
          <a:r>
            <a:rPr lang="en-US" sz="1100" baseline="0"/>
            <a:t>14: delete time of packet time 4</a:t>
          </a:r>
        </a:p>
        <a:p>
          <a:pPr algn="l"/>
          <a:r>
            <a:rPr lang="en-US" sz="1100" baseline="0"/>
            <a:t>15: delete time of packet time 5</a:t>
          </a:r>
        </a:p>
        <a:p>
          <a:pPr algn="l"/>
          <a:r>
            <a:rPr lang="en-US" sz="1100" baseline="0"/>
            <a:t>16: delete time of packet time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17: delete time of packet time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18: delete time of packet time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 delete time of packet time 9.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20: save time to packet 0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21: save time to packet 1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22: save time to packet 2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23: save time to packet 3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24: save time to packet 4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25: save time to packet 5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26: save time to packet 6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27: save time to packet 7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28: save time to packet 8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29: save time to packet 9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30: read time of packet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31: read time of packet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32: read time of packet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33: read time of packet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34: read time of packet 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35: read time of packet 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36: read time of packet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37: read time of packet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38: read time of packet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39: read time of packet 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255: OK</a:t>
          </a:r>
        </a:p>
      </xdr:txBody>
    </xdr:sp>
    <xdr:clientData/>
  </xdr:twoCellAnchor>
  <xdr:twoCellAnchor>
    <xdr:from>
      <xdr:col>4</xdr:col>
      <xdr:colOff>779932</xdr:colOff>
      <xdr:row>186</xdr:row>
      <xdr:rowOff>125506</xdr:rowOff>
    </xdr:from>
    <xdr:to>
      <xdr:col>7</xdr:col>
      <xdr:colOff>519956</xdr:colOff>
      <xdr:row>205</xdr:row>
      <xdr:rowOff>143435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0F91AF6-55AE-40BB-8534-6B1FF412915E}"/>
            </a:ext>
          </a:extLst>
        </xdr:cNvPr>
        <xdr:cNvSpPr/>
      </xdr:nvSpPr>
      <xdr:spPr>
        <a:xfrm>
          <a:off x="12048567" y="37239388"/>
          <a:ext cx="2904565" cy="3424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ESP WIFI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mqtt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UDP, TCP IP, modbus TCP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read config FTP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read config Server storage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config return time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 Config WiFi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 Config mqtt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Config UDP, TCP IP, modbus TCP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Config FTP.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Config Server Storage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11:Config baud (phai config baud Mega truoc)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from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Config baud2, ID2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config return time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Config time packet;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251012</xdr:colOff>
      <xdr:row>229</xdr:row>
      <xdr:rowOff>143435</xdr:rowOff>
    </xdr:from>
    <xdr:to>
      <xdr:col>6</xdr:col>
      <xdr:colOff>600636</xdr:colOff>
      <xdr:row>248</xdr:row>
      <xdr:rowOff>161364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3FA2DCE-5BF5-4DED-A69A-2DFEE217256A}"/>
            </a:ext>
          </a:extLst>
        </xdr:cNvPr>
        <xdr:cNvSpPr/>
      </xdr:nvSpPr>
      <xdr:spPr>
        <a:xfrm>
          <a:off x="11519647" y="44429082"/>
          <a:ext cx="2904565" cy="34245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ESP WIFI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mqtt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UDP, TCP IP, modbus TCP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read config FTP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read config Server storage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read config data_logging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config return time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 Config WiFi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 Config mqtt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Config UDP, TCP IP, modbus TCP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Config FTP.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Config Server Storage</a:t>
          </a:r>
        </a:p>
        <a:p>
          <a:pPr eaLnBrk="1" fontAlgn="auto" latinLnBrk="0" hangingPunct="1"/>
          <a:r>
            <a:rPr lang="en-US">
              <a:effectLst/>
            </a:rPr>
            <a:t>12: config dataloging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11:Config baud (phai config baud Mega truoc)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from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Config baud2, ID2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config return time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Config time packet;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opLeftCell="A49" zoomScale="85" zoomScaleNormal="85" workbookViewId="0">
      <selection activeCell="V68" sqref="V68"/>
    </sheetView>
  </sheetViews>
  <sheetFormatPr defaultRowHeight="14.4" x14ac:dyDescent="0.3"/>
  <cols>
    <col min="1" max="1" width="15" customWidth="1"/>
    <col min="2" max="2" width="6.109375" customWidth="1"/>
    <col min="3" max="3" width="15" customWidth="1"/>
    <col min="4" max="4" width="19.6640625" customWidth="1"/>
    <col min="6" max="6" width="17.44140625" customWidth="1"/>
    <col min="9" max="9" width="13.88671875" customWidth="1"/>
    <col min="13" max="19" width="13.33203125" customWidth="1"/>
    <col min="20" max="20" width="20" customWidth="1"/>
    <col min="21" max="21" width="13.109375" bestFit="1" customWidth="1"/>
    <col min="22" max="22" width="11.109375" bestFit="1" customWidth="1"/>
    <col min="23" max="23" width="11.5546875" customWidth="1"/>
    <col min="26" max="26" width="14.5546875" customWidth="1"/>
    <col min="27" max="27" width="10.33203125" customWidth="1"/>
    <col min="28" max="28" width="6.109375" customWidth="1"/>
  </cols>
  <sheetData>
    <row r="1" spans="1:26" ht="33.6" x14ac:dyDescent="0.65">
      <c r="B1" s="136" t="s">
        <v>21</v>
      </c>
      <c r="C1" s="136"/>
      <c r="S1" s="46" t="s">
        <v>22</v>
      </c>
    </row>
    <row r="2" spans="1:26" x14ac:dyDescent="0.3">
      <c r="B2" s="2" t="s">
        <v>0</v>
      </c>
      <c r="C2" s="2" t="s">
        <v>1</v>
      </c>
      <c r="D2" s="2" t="s">
        <v>111</v>
      </c>
      <c r="E2" s="2"/>
      <c r="F2" s="3"/>
      <c r="S2" s="5" t="s">
        <v>71</v>
      </c>
      <c r="T2" s="5" t="s">
        <v>2</v>
      </c>
      <c r="U2" s="5" t="s">
        <v>72</v>
      </c>
      <c r="V2" s="5" t="s">
        <v>73</v>
      </c>
      <c r="W2" s="5" t="s">
        <v>74</v>
      </c>
      <c r="X2" s="5" t="s">
        <v>75</v>
      </c>
      <c r="Y2" s="5" t="s">
        <v>76</v>
      </c>
      <c r="Z2" s="5" t="s">
        <v>78</v>
      </c>
    </row>
    <row r="3" spans="1:26" x14ac:dyDescent="0.3">
      <c r="Q3" t="s">
        <v>139</v>
      </c>
      <c r="R3" s="43"/>
      <c r="S3" s="1">
        <v>0</v>
      </c>
      <c r="T3" s="1">
        <v>2</v>
      </c>
      <c r="U3" s="1" t="s">
        <v>130</v>
      </c>
      <c r="V3" s="1" t="s">
        <v>4</v>
      </c>
      <c r="W3" s="1">
        <v>0</v>
      </c>
      <c r="X3" s="1">
        <v>65535</v>
      </c>
      <c r="Y3" s="1"/>
      <c r="Z3" s="1" t="s">
        <v>135</v>
      </c>
    </row>
    <row r="4" spans="1:26" x14ac:dyDescent="0.3">
      <c r="B4" s="5" t="s">
        <v>71</v>
      </c>
      <c r="C4" s="5" t="s">
        <v>2</v>
      </c>
      <c r="D4" s="5" t="s">
        <v>72</v>
      </c>
      <c r="E4" s="5" t="s">
        <v>73</v>
      </c>
      <c r="F4" s="5" t="s">
        <v>74</v>
      </c>
      <c r="G4" s="5" t="s">
        <v>75</v>
      </c>
      <c r="H4" s="5" t="s">
        <v>76</v>
      </c>
      <c r="I4" s="5" t="s">
        <v>78</v>
      </c>
      <c r="Q4" t="s">
        <v>140</v>
      </c>
      <c r="R4" s="43"/>
      <c r="S4" s="1">
        <f t="shared" ref="S4:S11" si="0">T3+S3</f>
        <v>2</v>
      </c>
      <c r="T4" s="60">
        <v>1</v>
      </c>
      <c r="U4" s="60" t="s">
        <v>77</v>
      </c>
      <c r="V4" s="60" t="s">
        <v>4</v>
      </c>
      <c r="W4" s="1"/>
      <c r="X4" s="60" t="s">
        <v>87</v>
      </c>
      <c r="Y4" s="60"/>
      <c r="Z4" s="60" t="s">
        <v>79</v>
      </c>
    </row>
    <row r="5" spans="1:26" x14ac:dyDescent="0.3">
      <c r="A5" t="s">
        <v>138</v>
      </c>
      <c r="B5" s="1">
        <v>0</v>
      </c>
      <c r="C5" s="1">
        <v>1</v>
      </c>
      <c r="D5" s="1" t="s">
        <v>23</v>
      </c>
      <c r="E5" s="1" t="s">
        <v>3</v>
      </c>
      <c r="F5" s="1">
        <v>0</v>
      </c>
      <c r="G5" s="1" t="s">
        <v>86</v>
      </c>
      <c r="H5" s="1"/>
      <c r="I5" s="1"/>
      <c r="J5" t="s">
        <v>69</v>
      </c>
      <c r="Q5" t="s">
        <v>141</v>
      </c>
      <c r="R5" s="43"/>
      <c r="S5" s="1">
        <f t="shared" si="0"/>
        <v>3</v>
      </c>
      <c r="T5" s="1">
        <v>1</v>
      </c>
      <c r="U5" s="1" t="s">
        <v>81</v>
      </c>
      <c r="V5" s="1" t="s">
        <v>4</v>
      </c>
      <c r="W5" s="1"/>
      <c r="X5" s="1" t="s">
        <v>88</v>
      </c>
      <c r="Y5" s="1"/>
      <c r="Z5" s="1" t="s">
        <v>80</v>
      </c>
    </row>
    <row r="6" spans="1:26" x14ac:dyDescent="0.3">
      <c r="A6" t="s">
        <v>217</v>
      </c>
      <c r="B6" s="20">
        <f>C5+B5</f>
        <v>1</v>
      </c>
      <c r="C6" s="1">
        <v>1</v>
      </c>
      <c r="D6" s="1" t="s">
        <v>85</v>
      </c>
      <c r="E6" s="1" t="s">
        <v>3</v>
      </c>
      <c r="F6" s="1">
        <v>0</v>
      </c>
      <c r="G6" s="1" t="s">
        <v>86</v>
      </c>
      <c r="H6" s="1"/>
      <c r="I6" s="1"/>
      <c r="J6" t="s">
        <v>70</v>
      </c>
      <c r="Q6" t="s">
        <v>219</v>
      </c>
      <c r="R6" s="43"/>
      <c r="S6" s="1">
        <f t="shared" si="0"/>
        <v>4</v>
      </c>
      <c r="T6" s="1">
        <v>1</v>
      </c>
      <c r="U6" s="95" t="s">
        <v>90</v>
      </c>
      <c r="V6" s="1" t="s">
        <v>4</v>
      </c>
      <c r="W6" s="1">
        <v>4</v>
      </c>
      <c r="X6" s="1" t="s">
        <v>86</v>
      </c>
      <c r="Y6" s="1"/>
      <c r="Z6" s="1" t="s">
        <v>83</v>
      </c>
    </row>
    <row r="7" spans="1:26" x14ac:dyDescent="0.3">
      <c r="A7" t="s">
        <v>139</v>
      </c>
      <c r="B7" s="15">
        <f t="shared" ref="B7:B15" si="1">C6+B6</f>
        <v>2</v>
      </c>
      <c r="C7" s="15">
        <v>2</v>
      </c>
      <c r="D7" s="15" t="s">
        <v>130</v>
      </c>
      <c r="E7" s="15" t="s">
        <v>3</v>
      </c>
      <c r="F7" s="15">
        <v>0</v>
      </c>
      <c r="G7" s="15">
        <v>65535</v>
      </c>
      <c r="H7" s="15"/>
      <c r="I7" s="15" t="s">
        <v>135</v>
      </c>
      <c r="Q7" t="s">
        <v>221</v>
      </c>
      <c r="R7" s="43"/>
      <c r="S7" s="1">
        <f t="shared" si="0"/>
        <v>5</v>
      </c>
      <c r="T7" s="1">
        <v>1</v>
      </c>
      <c r="U7" s="95" t="s">
        <v>89</v>
      </c>
      <c r="V7" s="1" t="s">
        <v>4</v>
      </c>
      <c r="W7" s="1">
        <v>1</v>
      </c>
      <c r="X7" s="1"/>
      <c r="Y7" s="1"/>
      <c r="Z7" s="1" t="s">
        <v>84</v>
      </c>
    </row>
    <row r="8" spans="1:26" x14ac:dyDescent="0.3">
      <c r="A8" t="s">
        <v>140</v>
      </c>
      <c r="B8" s="15">
        <f t="shared" si="1"/>
        <v>4</v>
      </c>
      <c r="C8" s="15">
        <v>1</v>
      </c>
      <c r="D8" s="15" t="s">
        <v>77</v>
      </c>
      <c r="E8" s="15" t="s">
        <v>4</v>
      </c>
      <c r="F8" s="15"/>
      <c r="G8" s="15" t="s">
        <v>87</v>
      </c>
      <c r="H8" s="15"/>
      <c r="I8" s="15" t="s">
        <v>79</v>
      </c>
      <c r="Q8" t="s">
        <v>218</v>
      </c>
      <c r="R8" s="40" t="s">
        <v>110</v>
      </c>
      <c r="S8" s="1">
        <f t="shared" si="0"/>
        <v>6</v>
      </c>
      <c r="T8" s="1">
        <v>1</v>
      </c>
      <c r="U8" s="1" t="s">
        <v>82</v>
      </c>
      <c r="V8" s="1" t="s">
        <v>4</v>
      </c>
      <c r="W8" s="1">
        <v>50</v>
      </c>
      <c r="X8" s="1" t="s">
        <v>88</v>
      </c>
      <c r="Y8" s="1"/>
      <c r="Z8" s="1"/>
    </row>
    <row r="9" spans="1:26" x14ac:dyDescent="0.3">
      <c r="A9" t="s">
        <v>141</v>
      </c>
      <c r="B9" s="15">
        <f t="shared" si="1"/>
        <v>5</v>
      </c>
      <c r="C9" s="15">
        <v>1</v>
      </c>
      <c r="D9" s="15" t="s">
        <v>81</v>
      </c>
      <c r="E9" s="15" t="s">
        <v>4</v>
      </c>
      <c r="F9" s="15"/>
      <c r="G9" s="15" t="s">
        <v>88</v>
      </c>
      <c r="H9" s="15"/>
      <c r="I9" s="15" t="s">
        <v>133</v>
      </c>
      <c r="Q9" t="s">
        <v>220</v>
      </c>
      <c r="R9" s="40"/>
      <c r="S9" s="1">
        <f t="shared" si="0"/>
        <v>7</v>
      </c>
      <c r="T9" s="1">
        <v>1</v>
      </c>
      <c r="U9" s="1" t="s">
        <v>191</v>
      </c>
      <c r="V9" s="1" t="s">
        <v>4</v>
      </c>
      <c r="W9" s="1">
        <v>4</v>
      </c>
      <c r="X9" s="1" t="s">
        <v>86</v>
      </c>
      <c r="Y9" s="1"/>
      <c r="Z9" s="1" t="s">
        <v>83</v>
      </c>
    </row>
    <row r="10" spans="1:26" x14ac:dyDescent="0.3">
      <c r="A10" t="s">
        <v>219</v>
      </c>
      <c r="B10" s="15">
        <f t="shared" si="1"/>
        <v>6</v>
      </c>
      <c r="C10" s="15">
        <v>1</v>
      </c>
      <c r="D10" s="15" t="s">
        <v>90</v>
      </c>
      <c r="E10" s="15" t="s">
        <v>4</v>
      </c>
      <c r="F10" s="15">
        <v>4</v>
      </c>
      <c r="G10" s="15" t="s">
        <v>86</v>
      </c>
      <c r="H10" s="15"/>
      <c r="I10" s="15" t="s">
        <v>134</v>
      </c>
      <c r="Q10" t="s">
        <v>222</v>
      </c>
      <c r="R10" s="40"/>
      <c r="S10" s="1">
        <f t="shared" si="0"/>
        <v>8</v>
      </c>
      <c r="T10" s="1">
        <v>1</v>
      </c>
      <c r="U10" s="1" t="s">
        <v>192</v>
      </c>
      <c r="V10" s="1" t="s">
        <v>4</v>
      </c>
      <c r="W10" s="1">
        <v>1</v>
      </c>
      <c r="X10" s="1"/>
      <c r="Y10" s="1"/>
      <c r="Z10" s="1" t="s">
        <v>84</v>
      </c>
    </row>
    <row r="11" spans="1:26" x14ac:dyDescent="0.3">
      <c r="A11" t="s">
        <v>221</v>
      </c>
      <c r="B11" s="15">
        <f t="shared" si="1"/>
        <v>7</v>
      </c>
      <c r="C11" s="15">
        <v>1</v>
      </c>
      <c r="D11" s="15" t="s">
        <v>89</v>
      </c>
      <c r="E11" s="15" t="s">
        <v>4</v>
      </c>
      <c r="F11" s="15">
        <v>1</v>
      </c>
      <c r="G11" s="15"/>
      <c r="H11" s="15"/>
      <c r="I11" s="15" t="s">
        <v>83</v>
      </c>
      <c r="Q11" t="s">
        <v>228</v>
      </c>
      <c r="R11" s="40"/>
      <c r="S11" s="1">
        <f t="shared" si="0"/>
        <v>9</v>
      </c>
      <c r="T11" s="17">
        <v>2</v>
      </c>
      <c r="U11" s="17" t="s">
        <v>13</v>
      </c>
      <c r="V11" s="76" t="s">
        <v>4</v>
      </c>
      <c r="W11" s="17"/>
      <c r="X11" s="77" t="s">
        <v>107</v>
      </c>
      <c r="Y11" s="17"/>
      <c r="Z11" s="17"/>
    </row>
    <row r="12" spans="1:26" x14ac:dyDescent="0.3">
      <c r="A12" t="s">
        <v>218</v>
      </c>
      <c r="B12" s="15">
        <f t="shared" si="1"/>
        <v>8</v>
      </c>
      <c r="C12" s="15">
        <v>1</v>
      </c>
      <c r="D12" s="15" t="s">
        <v>82</v>
      </c>
      <c r="E12" s="15" t="s">
        <v>4</v>
      </c>
      <c r="F12" s="15"/>
      <c r="G12" s="15"/>
      <c r="H12" s="15"/>
      <c r="I12" s="15" t="s">
        <v>84</v>
      </c>
      <c r="Q12" t="s">
        <v>229</v>
      </c>
      <c r="R12" s="40"/>
      <c r="S12" s="17">
        <f t="shared" ref="S12:S19" si="2">T11+S11</f>
        <v>11</v>
      </c>
      <c r="T12" s="17">
        <v>2</v>
      </c>
      <c r="U12" s="17" t="s">
        <v>14</v>
      </c>
      <c r="V12" s="76" t="s">
        <v>4</v>
      </c>
      <c r="W12" s="17"/>
      <c r="X12" s="77" t="s">
        <v>107</v>
      </c>
      <c r="Y12" s="17"/>
      <c r="Z12" s="17"/>
    </row>
    <row r="13" spans="1:26" x14ac:dyDescent="0.3">
      <c r="A13" t="s">
        <v>220</v>
      </c>
      <c r="B13" s="15">
        <f t="shared" si="1"/>
        <v>9</v>
      </c>
      <c r="C13" s="15">
        <v>1</v>
      </c>
      <c r="D13" s="15" t="s">
        <v>191</v>
      </c>
      <c r="E13" s="15" t="s">
        <v>4</v>
      </c>
      <c r="F13" s="15">
        <v>4</v>
      </c>
      <c r="G13" s="15" t="s">
        <v>86</v>
      </c>
      <c r="H13" s="15"/>
      <c r="I13" s="15" t="s">
        <v>83</v>
      </c>
      <c r="Q13" t="s">
        <v>230</v>
      </c>
      <c r="R13" s="40"/>
      <c r="S13" s="17">
        <f t="shared" si="2"/>
        <v>13</v>
      </c>
      <c r="T13" s="17">
        <v>2</v>
      </c>
      <c r="U13" s="17" t="s">
        <v>15</v>
      </c>
      <c r="V13" s="76" t="s">
        <v>4</v>
      </c>
      <c r="W13" s="17"/>
      <c r="X13" s="77" t="s">
        <v>107</v>
      </c>
      <c r="Y13" s="17"/>
      <c r="Z13" s="17"/>
    </row>
    <row r="14" spans="1:26" x14ac:dyDescent="0.3">
      <c r="A14" t="s">
        <v>222</v>
      </c>
      <c r="B14" s="15">
        <f t="shared" si="1"/>
        <v>10</v>
      </c>
      <c r="C14" s="15">
        <v>1</v>
      </c>
      <c r="D14" s="15" t="s">
        <v>192</v>
      </c>
      <c r="E14" s="15" t="s">
        <v>4</v>
      </c>
      <c r="F14" s="15">
        <v>1</v>
      </c>
      <c r="G14" s="15"/>
      <c r="H14" s="15"/>
      <c r="I14" s="15" t="s">
        <v>84</v>
      </c>
      <c r="Q14" t="s">
        <v>231</v>
      </c>
      <c r="R14" s="40"/>
      <c r="S14" s="17">
        <f t="shared" si="2"/>
        <v>15</v>
      </c>
      <c r="T14" s="17">
        <v>2</v>
      </c>
      <c r="U14" s="17" t="s">
        <v>16</v>
      </c>
      <c r="V14" s="76" t="s">
        <v>4</v>
      </c>
      <c r="W14" s="17"/>
      <c r="X14" s="77" t="s">
        <v>107</v>
      </c>
      <c r="Y14" s="17"/>
      <c r="Z14" s="17"/>
    </row>
    <row r="15" spans="1:26" x14ac:dyDescent="0.3">
      <c r="A15" t="s">
        <v>228</v>
      </c>
      <c r="B15" s="15">
        <f t="shared" si="1"/>
        <v>11</v>
      </c>
      <c r="C15" s="15">
        <v>2</v>
      </c>
      <c r="D15" s="15" t="s">
        <v>13</v>
      </c>
      <c r="E15" s="19" t="s">
        <v>4</v>
      </c>
      <c r="F15" s="15"/>
      <c r="G15" s="47" t="s">
        <v>107</v>
      </c>
      <c r="H15" s="15"/>
      <c r="I15" s="15"/>
      <c r="Q15" t="s">
        <v>232</v>
      </c>
      <c r="R15" s="40"/>
      <c r="S15" s="17">
        <f t="shared" si="2"/>
        <v>17</v>
      </c>
      <c r="T15" s="17">
        <v>2</v>
      </c>
      <c r="U15" s="17" t="s">
        <v>17</v>
      </c>
      <c r="V15" s="76" t="s">
        <v>4</v>
      </c>
      <c r="W15" s="17"/>
      <c r="X15" s="77" t="s">
        <v>107</v>
      </c>
      <c r="Y15" s="17"/>
      <c r="Z15" s="17"/>
    </row>
    <row r="16" spans="1:26" x14ac:dyDescent="0.3">
      <c r="A16" t="s">
        <v>229</v>
      </c>
      <c r="B16" s="15">
        <f t="shared" ref="B16:B23" si="3">C15+B15</f>
        <v>13</v>
      </c>
      <c r="C16" s="15">
        <v>2</v>
      </c>
      <c r="D16" s="15" t="s">
        <v>14</v>
      </c>
      <c r="E16" s="19" t="s">
        <v>4</v>
      </c>
      <c r="F16" s="15"/>
      <c r="G16" s="47" t="s">
        <v>107</v>
      </c>
      <c r="H16" s="15"/>
      <c r="I16" s="15"/>
      <c r="Q16" t="s">
        <v>233</v>
      </c>
      <c r="R16" s="40"/>
      <c r="S16" s="17">
        <f t="shared" si="2"/>
        <v>19</v>
      </c>
      <c r="T16" s="17">
        <v>2</v>
      </c>
      <c r="U16" s="17" t="s">
        <v>18</v>
      </c>
      <c r="V16" s="76" t="s">
        <v>4</v>
      </c>
      <c r="W16" s="17"/>
      <c r="X16" s="77" t="s">
        <v>107</v>
      </c>
      <c r="Y16" s="17"/>
      <c r="Z16" s="17"/>
    </row>
    <row r="17" spans="1:28" x14ac:dyDescent="0.3">
      <c r="A17" t="s">
        <v>230</v>
      </c>
      <c r="B17" s="15">
        <f t="shared" si="3"/>
        <v>15</v>
      </c>
      <c r="C17" s="15">
        <v>2</v>
      </c>
      <c r="D17" s="15" t="s">
        <v>15</v>
      </c>
      <c r="E17" s="19" t="s">
        <v>4</v>
      </c>
      <c r="F17" s="15"/>
      <c r="G17" s="47" t="s">
        <v>107</v>
      </c>
      <c r="H17" s="15"/>
      <c r="I17" s="15"/>
      <c r="Q17" t="s">
        <v>234</v>
      </c>
      <c r="R17" s="40"/>
      <c r="S17" s="17">
        <f t="shared" si="2"/>
        <v>21</v>
      </c>
      <c r="T17" s="17">
        <v>2</v>
      </c>
      <c r="U17" s="17" t="s">
        <v>19</v>
      </c>
      <c r="V17" s="76" t="s">
        <v>4</v>
      </c>
      <c r="W17" s="17"/>
      <c r="X17" s="77" t="s">
        <v>107</v>
      </c>
      <c r="Y17" s="17"/>
      <c r="Z17" s="17"/>
    </row>
    <row r="18" spans="1:28" x14ac:dyDescent="0.3">
      <c r="A18" t="s">
        <v>231</v>
      </c>
      <c r="B18" s="15">
        <f t="shared" si="3"/>
        <v>17</v>
      </c>
      <c r="C18" s="15">
        <v>2</v>
      </c>
      <c r="D18" s="15" t="s">
        <v>16</v>
      </c>
      <c r="E18" s="19" t="s">
        <v>4</v>
      </c>
      <c r="F18" s="15"/>
      <c r="G18" s="47" t="s">
        <v>107</v>
      </c>
      <c r="H18" s="15"/>
      <c r="I18" s="15"/>
      <c r="Q18" t="s">
        <v>235</v>
      </c>
      <c r="R18" s="40"/>
      <c r="S18" s="78">
        <f t="shared" si="2"/>
        <v>23</v>
      </c>
      <c r="T18" s="78">
        <v>2</v>
      </c>
      <c r="U18" s="78" t="s">
        <v>20</v>
      </c>
      <c r="V18" s="76" t="s">
        <v>4</v>
      </c>
      <c r="W18" s="17"/>
      <c r="X18" s="77" t="s">
        <v>107</v>
      </c>
      <c r="Y18" s="17"/>
      <c r="Z18" s="17"/>
    </row>
    <row r="19" spans="1:28" x14ac:dyDescent="0.3">
      <c r="A19" t="s">
        <v>232</v>
      </c>
      <c r="B19" s="15">
        <f t="shared" si="3"/>
        <v>19</v>
      </c>
      <c r="C19" s="15">
        <v>2</v>
      </c>
      <c r="D19" s="15" t="s">
        <v>17</v>
      </c>
      <c r="E19" s="19" t="s">
        <v>4</v>
      </c>
      <c r="F19" s="15"/>
      <c r="G19" s="47" t="s">
        <v>107</v>
      </c>
      <c r="H19" s="15"/>
      <c r="I19" s="15"/>
      <c r="Q19" t="s">
        <v>223</v>
      </c>
      <c r="R19" s="40"/>
      <c r="S19" s="78">
        <f t="shared" si="2"/>
        <v>25</v>
      </c>
      <c r="T19" s="82">
        <v>1</v>
      </c>
      <c r="U19" s="78" t="s">
        <v>158</v>
      </c>
      <c r="V19" s="76" t="s">
        <v>4</v>
      </c>
      <c r="W19" s="17"/>
      <c r="X19" s="17" t="s">
        <v>115</v>
      </c>
      <c r="Y19" s="17"/>
      <c r="Z19" s="17"/>
      <c r="AA19" s="34" t="s">
        <v>67</v>
      </c>
      <c r="AB19" s="24"/>
    </row>
    <row r="20" spans="1:28" x14ac:dyDescent="0.3">
      <c r="A20" t="s">
        <v>233</v>
      </c>
      <c r="B20" s="15">
        <f t="shared" si="3"/>
        <v>21</v>
      </c>
      <c r="C20" s="15">
        <v>2</v>
      </c>
      <c r="D20" s="15" t="s">
        <v>18</v>
      </c>
      <c r="E20" s="19" t="s">
        <v>4</v>
      </c>
      <c r="F20" s="15"/>
      <c r="G20" s="47" t="s">
        <v>107</v>
      </c>
      <c r="H20" s="15"/>
      <c r="I20" s="15"/>
      <c r="R20" s="40"/>
      <c r="S20" s="83"/>
      <c r="T20" s="82"/>
      <c r="U20" s="78" t="s">
        <v>159</v>
      </c>
      <c r="V20" s="76" t="s">
        <v>4</v>
      </c>
      <c r="W20" s="17"/>
      <c r="X20" s="17" t="s">
        <v>115</v>
      </c>
      <c r="Y20" s="17"/>
      <c r="Z20" s="17"/>
      <c r="AA20" s="21"/>
      <c r="AB20" s="25"/>
    </row>
    <row r="21" spans="1:28" x14ac:dyDescent="0.3">
      <c r="A21" t="s">
        <v>234</v>
      </c>
      <c r="B21" s="15">
        <f t="shared" si="3"/>
        <v>23</v>
      </c>
      <c r="C21" s="15">
        <v>2</v>
      </c>
      <c r="D21" s="15" t="s">
        <v>19</v>
      </c>
      <c r="E21" s="19" t="s">
        <v>4</v>
      </c>
      <c r="F21" s="15"/>
      <c r="G21" s="47" t="s">
        <v>107</v>
      </c>
      <c r="H21" s="15"/>
      <c r="I21" s="15"/>
      <c r="R21" s="40"/>
      <c r="S21" s="83"/>
      <c r="T21" s="82"/>
      <c r="U21" s="78" t="s">
        <v>160</v>
      </c>
      <c r="V21" s="76" t="s">
        <v>4</v>
      </c>
      <c r="W21" s="17"/>
      <c r="X21" s="17" t="s">
        <v>115</v>
      </c>
      <c r="Y21" s="17"/>
      <c r="Z21" s="17"/>
      <c r="AA21" s="21"/>
      <c r="AB21" s="25"/>
    </row>
    <row r="22" spans="1:28" x14ac:dyDescent="0.3">
      <c r="A22" t="s">
        <v>235</v>
      </c>
      <c r="B22" s="15">
        <f t="shared" si="3"/>
        <v>25</v>
      </c>
      <c r="C22" s="15">
        <v>2</v>
      </c>
      <c r="D22" s="15" t="s">
        <v>20</v>
      </c>
      <c r="E22" s="19" t="s">
        <v>4</v>
      </c>
      <c r="F22" s="15"/>
      <c r="G22" s="47" t="s">
        <v>107</v>
      </c>
      <c r="H22" s="15"/>
      <c r="I22" s="15"/>
      <c r="R22" s="40"/>
      <c r="S22" s="83"/>
      <c r="T22" s="82"/>
      <c r="U22" s="78" t="s">
        <v>161</v>
      </c>
      <c r="V22" s="76" t="s">
        <v>4</v>
      </c>
      <c r="W22" s="17"/>
      <c r="X22" s="17" t="s">
        <v>115</v>
      </c>
      <c r="Y22" s="17"/>
      <c r="Z22" s="17"/>
      <c r="AA22" s="21"/>
      <c r="AB22" s="25"/>
    </row>
    <row r="23" spans="1:28" x14ac:dyDescent="0.3">
      <c r="A23" t="s">
        <v>223</v>
      </c>
      <c r="B23" s="15">
        <f t="shared" si="3"/>
        <v>27</v>
      </c>
      <c r="C23" s="48">
        <v>1</v>
      </c>
      <c r="D23" s="15" t="s">
        <v>158</v>
      </c>
      <c r="E23" s="19" t="s">
        <v>4</v>
      </c>
      <c r="F23" s="15"/>
      <c r="G23" s="15"/>
      <c r="H23" s="15"/>
      <c r="I23" s="15"/>
      <c r="J23" s="34" t="s">
        <v>67</v>
      </c>
      <c r="K23" s="24"/>
      <c r="R23" s="40"/>
      <c r="S23" s="83"/>
      <c r="T23" s="82"/>
      <c r="U23" s="78" t="s">
        <v>162</v>
      </c>
      <c r="V23" s="76" t="s">
        <v>4</v>
      </c>
      <c r="W23" s="17"/>
      <c r="X23" s="17" t="s">
        <v>115</v>
      </c>
      <c r="Y23" s="17"/>
      <c r="Z23" s="17"/>
      <c r="AA23" s="21"/>
      <c r="AB23" s="25" t="s">
        <v>112</v>
      </c>
    </row>
    <row r="24" spans="1:28" x14ac:dyDescent="0.3">
      <c r="B24" s="15"/>
      <c r="C24" s="49"/>
      <c r="D24" s="15" t="s">
        <v>159</v>
      </c>
      <c r="E24" s="19" t="s">
        <v>4</v>
      </c>
      <c r="F24" s="15"/>
      <c r="G24" s="15"/>
      <c r="H24" s="15"/>
      <c r="I24" s="15"/>
      <c r="J24" s="21"/>
      <c r="K24" s="25"/>
      <c r="R24" s="40"/>
      <c r="S24" s="83"/>
      <c r="T24" s="82"/>
      <c r="U24" s="78" t="s">
        <v>163</v>
      </c>
      <c r="V24" s="76" t="s">
        <v>4</v>
      </c>
      <c r="W24" s="17"/>
      <c r="X24" s="17" t="s">
        <v>115</v>
      </c>
      <c r="Y24" s="17"/>
      <c r="Z24" s="17"/>
      <c r="AA24" s="21"/>
      <c r="AB24" s="25"/>
    </row>
    <row r="25" spans="1:28" x14ac:dyDescent="0.3">
      <c r="B25" s="15"/>
      <c r="C25" s="49"/>
      <c r="D25" s="15" t="s">
        <v>160</v>
      </c>
      <c r="E25" s="19" t="s">
        <v>4</v>
      </c>
      <c r="F25" s="15"/>
      <c r="G25" s="15"/>
      <c r="H25" s="15"/>
      <c r="I25" s="15"/>
      <c r="J25" s="21"/>
      <c r="K25" s="25"/>
      <c r="R25" s="40"/>
      <c r="S25" s="83"/>
      <c r="T25" s="82"/>
      <c r="U25" s="78" t="s">
        <v>164</v>
      </c>
      <c r="V25" s="76" t="s">
        <v>4</v>
      </c>
      <c r="W25" s="17"/>
      <c r="X25" s="17" t="s">
        <v>115</v>
      </c>
      <c r="Y25" s="17"/>
      <c r="Z25" s="17"/>
      <c r="AA25" s="21"/>
      <c r="AB25" s="25"/>
    </row>
    <row r="26" spans="1:28" x14ac:dyDescent="0.3">
      <c r="B26" s="15"/>
      <c r="C26" s="49"/>
      <c r="D26" s="15" t="s">
        <v>161</v>
      </c>
      <c r="E26" s="19" t="s">
        <v>4</v>
      </c>
      <c r="F26" s="15"/>
      <c r="G26" s="15"/>
      <c r="H26" s="15"/>
      <c r="I26" s="15"/>
      <c r="J26" s="21"/>
      <c r="K26" s="25"/>
      <c r="R26" s="40"/>
      <c r="S26" s="83"/>
      <c r="T26" s="82"/>
      <c r="U26" s="78" t="s">
        <v>165</v>
      </c>
      <c r="V26" s="76" t="s">
        <v>4</v>
      </c>
      <c r="W26" s="17"/>
      <c r="X26" s="17" t="s">
        <v>115</v>
      </c>
      <c r="Y26" s="17"/>
      <c r="Z26" s="17"/>
      <c r="AA26" s="35" t="s">
        <v>68</v>
      </c>
      <c r="AB26" s="26"/>
    </row>
    <row r="27" spans="1:28" x14ac:dyDescent="0.3">
      <c r="B27" s="15"/>
      <c r="C27" s="49"/>
      <c r="D27" s="15" t="s">
        <v>162</v>
      </c>
      <c r="E27" s="19" t="s">
        <v>4</v>
      </c>
      <c r="F27" s="15"/>
      <c r="G27" s="15"/>
      <c r="H27" s="15"/>
      <c r="I27" s="15"/>
      <c r="J27" s="21"/>
      <c r="K27" s="25" t="s">
        <v>108</v>
      </c>
      <c r="Q27" t="s">
        <v>224</v>
      </c>
      <c r="R27" s="40"/>
      <c r="S27" s="78">
        <f>T19+S19</f>
        <v>26</v>
      </c>
      <c r="T27" s="82">
        <v>1</v>
      </c>
      <c r="U27" s="78" t="s">
        <v>166</v>
      </c>
      <c r="V27" s="76" t="s">
        <v>4</v>
      </c>
      <c r="W27" s="17"/>
      <c r="X27" s="17" t="s">
        <v>115</v>
      </c>
      <c r="Y27" s="17"/>
      <c r="Z27" s="17"/>
      <c r="AA27" s="34" t="s">
        <v>67</v>
      </c>
      <c r="AB27" s="24"/>
    </row>
    <row r="28" spans="1:28" x14ac:dyDescent="0.3">
      <c r="B28" s="15"/>
      <c r="C28" s="49"/>
      <c r="D28" s="15" t="s">
        <v>163</v>
      </c>
      <c r="E28" s="19" t="s">
        <v>4</v>
      </c>
      <c r="F28" s="15"/>
      <c r="G28" s="15"/>
      <c r="H28" s="15"/>
      <c r="I28" s="15"/>
      <c r="J28" s="21"/>
      <c r="K28" s="25"/>
      <c r="R28" s="40"/>
      <c r="S28" s="83"/>
      <c r="T28" s="82"/>
      <c r="U28" s="78" t="s">
        <v>167</v>
      </c>
      <c r="V28" s="76" t="s">
        <v>4</v>
      </c>
      <c r="W28" s="17"/>
      <c r="X28" s="17" t="s">
        <v>115</v>
      </c>
      <c r="Y28" s="17"/>
      <c r="Z28" s="17"/>
      <c r="AA28" s="21"/>
      <c r="AB28" s="25"/>
    </row>
    <row r="29" spans="1:28" x14ac:dyDescent="0.3">
      <c r="B29" s="15"/>
      <c r="C29" s="49"/>
      <c r="D29" s="15" t="s">
        <v>164</v>
      </c>
      <c r="E29" s="19" t="s">
        <v>4</v>
      </c>
      <c r="F29" s="15"/>
      <c r="G29" s="15"/>
      <c r="H29" s="15"/>
      <c r="I29" s="15"/>
      <c r="J29" s="21"/>
      <c r="K29" s="25"/>
      <c r="R29" s="40"/>
      <c r="S29" s="83"/>
      <c r="T29" s="82"/>
      <c r="U29" s="78" t="s">
        <v>168</v>
      </c>
      <c r="V29" s="76" t="s">
        <v>4</v>
      </c>
      <c r="W29" s="17"/>
      <c r="X29" s="17" t="s">
        <v>115</v>
      </c>
      <c r="Y29" s="17"/>
      <c r="Z29" s="17"/>
      <c r="AA29" s="21"/>
      <c r="AB29" s="25"/>
    </row>
    <row r="30" spans="1:28" x14ac:dyDescent="0.3">
      <c r="B30" s="15"/>
      <c r="C30" s="49"/>
      <c r="D30" s="15" t="s">
        <v>165</v>
      </c>
      <c r="E30" s="19" t="s">
        <v>4</v>
      </c>
      <c r="F30" s="15"/>
      <c r="G30" s="15"/>
      <c r="H30" s="15"/>
      <c r="I30" s="15"/>
      <c r="J30" s="35"/>
      <c r="K30" s="26"/>
      <c r="R30" s="40"/>
      <c r="S30" s="83"/>
      <c r="T30" s="82"/>
      <c r="U30" s="78" t="s">
        <v>169</v>
      </c>
      <c r="V30" s="76" t="s">
        <v>4</v>
      </c>
      <c r="W30" s="17"/>
      <c r="X30" s="17" t="s">
        <v>115</v>
      </c>
      <c r="Y30" s="17"/>
      <c r="Z30" s="17"/>
      <c r="AA30" s="21"/>
      <c r="AB30" s="25"/>
    </row>
    <row r="31" spans="1:28" x14ac:dyDescent="0.3">
      <c r="A31" t="s">
        <v>224</v>
      </c>
      <c r="B31" s="15">
        <f>C23+B23</f>
        <v>28</v>
      </c>
      <c r="C31" s="48">
        <v>1</v>
      </c>
      <c r="D31" s="15" t="s">
        <v>166</v>
      </c>
      <c r="E31" s="19" t="s">
        <v>4</v>
      </c>
      <c r="F31" s="15"/>
      <c r="G31" s="15"/>
      <c r="H31" s="15"/>
      <c r="I31" s="15"/>
      <c r="J31" s="34"/>
      <c r="K31" s="25"/>
      <c r="R31" s="40"/>
      <c r="S31" s="83"/>
      <c r="T31" s="82"/>
      <c r="U31" s="78" t="s">
        <v>170</v>
      </c>
      <c r="V31" s="76" t="s">
        <v>4</v>
      </c>
      <c r="W31" s="17"/>
      <c r="X31" s="17" t="s">
        <v>115</v>
      </c>
      <c r="Y31" s="17"/>
      <c r="Z31" s="17"/>
      <c r="AA31" s="21"/>
      <c r="AB31" s="25" t="s">
        <v>113</v>
      </c>
    </row>
    <row r="32" spans="1:28" x14ac:dyDescent="0.3">
      <c r="B32" s="15"/>
      <c r="C32" s="49"/>
      <c r="D32" s="15" t="s">
        <v>167</v>
      </c>
      <c r="E32" s="19" t="s">
        <v>4</v>
      </c>
      <c r="F32" s="15"/>
      <c r="G32" s="15"/>
      <c r="H32" s="15"/>
      <c r="I32" s="15"/>
      <c r="J32" s="21"/>
      <c r="K32" s="25"/>
      <c r="R32" s="40"/>
      <c r="S32" s="83"/>
      <c r="T32" s="82"/>
      <c r="U32" s="78" t="s">
        <v>171</v>
      </c>
      <c r="V32" s="76" t="s">
        <v>4</v>
      </c>
      <c r="W32" s="17"/>
      <c r="X32" s="17" t="s">
        <v>115</v>
      </c>
      <c r="Y32" s="17"/>
      <c r="Z32" s="17"/>
      <c r="AA32" s="21"/>
      <c r="AB32" s="25"/>
    </row>
    <row r="33" spans="1:28" x14ac:dyDescent="0.3">
      <c r="B33" s="15"/>
      <c r="C33" s="49"/>
      <c r="D33" s="15" t="s">
        <v>168</v>
      </c>
      <c r="E33" s="19" t="s">
        <v>4</v>
      </c>
      <c r="F33" s="15"/>
      <c r="G33" s="15"/>
      <c r="H33" s="15"/>
      <c r="I33" s="15"/>
      <c r="J33" s="21"/>
      <c r="K33" s="25"/>
      <c r="R33" s="42"/>
      <c r="S33" s="83"/>
      <c r="T33" s="82"/>
      <c r="U33" s="78" t="s">
        <v>172</v>
      </c>
      <c r="V33" s="76" t="s">
        <v>4</v>
      </c>
      <c r="W33" s="17"/>
      <c r="X33" s="17" t="s">
        <v>115</v>
      </c>
      <c r="Y33" s="17"/>
      <c r="Z33" s="17"/>
      <c r="AA33" s="21"/>
      <c r="AB33" s="25"/>
    </row>
    <row r="34" spans="1:28" x14ac:dyDescent="0.3">
      <c r="B34" s="15"/>
      <c r="C34" s="49"/>
      <c r="D34" s="15" t="s">
        <v>169</v>
      </c>
      <c r="E34" s="19" t="s">
        <v>4</v>
      </c>
      <c r="F34" s="15"/>
      <c r="G34" s="15"/>
      <c r="H34" s="15"/>
      <c r="I34" s="15"/>
      <c r="J34" s="21"/>
      <c r="K34" s="25" t="s">
        <v>109</v>
      </c>
      <c r="R34" s="42"/>
      <c r="S34" s="84"/>
      <c r="T34" s="82"/>
      <c r="U34" s="78" t="s">
        <v>173</v>
      </c>
      <c r="V34" s="76" t="s">
        <v>4</v>
      </c>
      <c r="W34" s="17"/>
      <c r="X34" s="17" t="s">
        <v>115</v>
      </c>
      <c r="Y34" s="17"/>
      <c r="Z34" s="17"/>
      <c r="AA34" s="35" t="s">
        <v>68</v>
      </c>
      <c r="AB34" s="26"/>
    </row>
    <row r="35" spans="1:28" x14ac:dyDescent="0.3">
      <c r="B35" s="15"/>
      <c r="C35" s="49"/>
      <c r="D35" s="15" t="s">
        <v>170</v>
      </c>
      <c r="E35" s="19" t="s">
        <v>4</v>
      </c>
      <c r="F35" s="15"/>
      <c r="G35" s="15"/>
      <c r="H35" s="15"/>
      <c r="I35" s="15"/>
      <c r="J35" s="21"/>
      <c r="K35" s="25"/>
      <c r="Q35" t="s">
        <v>240</v>
      </c>
      <c r="R35" s="42">
        <v>0</v>
      </c>
      <c r="S35" s="45">
        <f>T27+S27</f>
        <v>27</v>
      </c>
      <c r="T35" s="1">
        <v>1</v>
      </c>
      <c r="U35" s="1" t="s">
        <v>10</v>
      </c>
      <c r="V35" s="4" t="s">
        <v>4</v>
      </c>
      <c r="W35" s="20"/>
      <c r="X35" s="20" t="s">
        <v>103</v>
      </c>
      <c r="Y35" s="20"/>
      <c r="Z35" s="9" t="s">
        <v>35</v>
      </c>
    </row>
    <row r="36" spans="1:28" x14ac:dyDescent="0.3">
      <c r="B36" s="15"/>
      <c r="C36" s="49"/>
      <c r="D36" s="15" t="s">
        <v>171</v>
      </c>
      <c r="E36" s="19" t="s">
        <v>4</v>
      </c>
      <c r="F36" s="15"/>
      <c r="G36" s="15"/>
      <c r="H36" s="15"/>
      <c r="I36" s="15"/>
      <c r="J36" s="21"/>
      <c r="K36" s="25"/>
      <c r="Q36" t="s">
        <v>241</v>
      </c>
      <c r="R36" s="42">
        <f>R35+T35</f>
        <v>1</v>
      </c>
      <c r="S36" s="4">
        <f>S35+T35</f>
        <v>28</v>
      </c>
      <c r="T36" s="1">
        <v>1</v>
      </c>
      <c r="U36" s="1" t="s">
        <v>11</v>
      </c>
      <c r="V36" s="4" t="s">
        <v>4</v>
      </c>
      <c r="W36" s="20"/>
      <c r="X36" s="20" t="s">
        <v>102</v>
      </c>
      <c r="Y36" s="20"/>
      <c r="Z36" s="9"/>
    </row>
    <row r="37" spans="1:28" x14ac:dyDescent="0.3">
      <c r="B37" s="15"/>
      <c r="C37" s="49"/>
      <c r="D37" s="15" t="s">
        <v>172</v>
      </c>
      <c r="E37" s="19" t="s">
        <v>4</v>
      </c>
      <c r="F37" s="15"/>
      <c r="G37" s="15"/>
      <c r="H37" s="15"/>
      <c r="I37" s="15"/>
      <c r="J37" s="21"/>
      <c r="K37" s="25"/>
      <c r="Q37" t="s">
        <v>242</v>
      </c>
      <c r="R37" s="42">
        <f t="shared" ref="R37:R39" si="4">R36+T36</f>
        <v>2</v>
      </c>
      <c r="S37" s="4">
        <f t="shared" ref="S37:S83" si="5">S36+T36</f>
        <v>29</v>
      </c>
      <c r="T37" s="1">
        <v>1</v>
      </c>
      <c r="U37" s="1" t="s">
        <v>24</v>
      </c>
      <c r="V37" s="4" t="s">
        <v>4</v>
      </c>
      <c r="W37" s="20"/>
      <c r="X37" s="94" t="s">
        <v>195</v>
      </c>
      <c r="Y37" s="20"/>
      <c r="Z37" s="9"/>
    </row>
    <row r="38" spans="1:28" x14ac:dyDescent="0.3">
      <c r="B38" s="15"/>
      <c r="C38" s="50"/>
      <c r="D38" s="15" t="s">
        <v>173</v>
      </c>
      <c r="E38" s="19" t="s">
        <v>4</v>
      </c>
      <c r="F38" s="15"/>
      <c r="G38" s="15"/>
      <c r="H38" s="15"/>
      <c r="I38" s="15"/>
      <c r="J38" s="36" t="s">
        <v>68</v>
      </c>
      <c r="K38" s="26"/>
      <c r="Q38" t="s">
        <v>244</v>
      </c>
      <c r="R38" s="42">
        <f t="shared" si="4"/>
        <v>3</v>
      </c>
      <c r="S38" s="4">
        <f t="shared" si="5"/>
        <v>30</v>
      </c>
      <c r="T38" s="1">
        <v>1</v>
      </c>
      <c r="U38" s="1" t="s">
        <v>25</v>
      </c>
      <c r="V38" s="4" t="s">
        <v>4</v>
      </c>
      <c r="W38" s="20"/>
      <c r="X38" s="20" t="s">
        <v>86</v>
      </c>
      <c r="Y38" s="20"/>
      <c r="Z38" s="9"/>
    </row>
    <row r="39" spans="1:28" x14ac:dyDescent="0.3">
      <c r="A39" t="s">
        <v>150</v>
      </c>
      <c r="B39" s="7">
        <f>B31+C31</f>
        <v>29</v>
      </c>
      <c r="C39" s="7">
        <v>1</v>
      </c>
      <c r="D39" s="7" t="s">
        <v>5</v>
      </c>
      <c r="E39" s="7" t="s">
        <v>4</v>
      </c>
      <c r="F39" s="7">
        <v>0</v>
      </c>
      <c r="G39" s="7"/>
      <c r="H39" s="7"/>
      <c r="I39" s="7"/>
      <c r="Q39" t="s">
        <v>243</v>
      </c>
      <c r="R39" s="42">
        <f t="shared" si="4"/>
        <v>4</v>
      </c>
      <c r="S39" s="4">
        <f t="shared" si="5"/>
        <v>31</v>
      </c>
      <c r="T39" s="1">
        <v>10</v>
      </c>
      <c r="U39" s="1" t="s">
        <v>38</v>
      </c>
      <c r="V39" s="4" t="s">
        <v>4</v>
      </c>
      <c r="W39" s="20"/>
      <c r="X39" s="20"/>
      <c r="Y39" s="20"/>
      <c r="Z39" s="10"/>
    </row>
    <row r="40" spans="1:28" x14ac:dyDescent="0.3">
      <c r="A40" t="s">
        <v>151</v>
      </c>
      <c r="B40" s="7">
        <f t="shared" ref="B40:B49" si="6">C39+B39</f>
        <v>30</v>
      </c>
      <c r="C40" s="7">
        <v>2</v>
      </c>
      <c r="D40" s="7" t="s">
        <v>6</v>
      </c>
      <c r="E40" s="7" t="s">
        <v>4</v>
      </c>
      <c r="F40" s="7"/>
      <c r="G40" s="7" t="s">
        <v>114</v>
      </c>
      <c r="H40" s="7"/>
      <c r="I40" s="7"/>
      <c r="R40" s="42">
        <v>0</v>
      </c>
      <c r="S40" s="4">
        <f t="shared" si="5"/>
        <v>41</v>
      </c>
      <c r="T40" s="1">
        <v>1</v>
      </c>
      <c r="U40" s="1" t="s">
        <v>10</v>
      </c>
      <c r="V40" s="4" t="s">
        <v>4</v>
      </c>
      <c r="W40" s="20"/>
      <c r="X40" s="20" t="s">
        <v>103</v>
      </c>
      <c r="Y40" s="20"/>
      <c r="Z40" s="11" t="s">
        <v>26</v>
      </c>
    </row>
    <row r="41" spans="1:28" x14ac:dyDescent="0.3">
      <c r="A41" t="s">
        <v>153</v>
      </c>
      <c r="B41" s="7">
        <f t="shared" si="6"/>
        <v>32</v>
      </c>
      <c r="C41" s="7">
        <v>1</v>
      </c>
      <c r="D41" s="7" t="s">
        <v>8</v>
      </c>
      <c r="E41" s="7" t="s">
        <v>4</v>
      </c>
      <c r="F41" s="7"/>
      <c r="G41" s="39" t="s">
        <v>105</v>
      </c>
      <c r="H41" s="7"/>
      <c r="I41" s="7"/>
      <c r="R41" s="42">
        <f t="shared" ref="R41:R84" si="7">R40+T40</f>
        <v>1</v>
      </c>
      <c r="S41" s="4">
        <f t="shared" si="5"/>
        <v>42</v>
      </c>
      <c r="T41" s="1">
        <v>1</v>
      </c>
      <c r="U41" s="1" t="s">
        <v>11</v>
      </c>
      <c r="V41" s="4" t="s">
        <v>4</v>
      </c>
      <c r="W41" s="20"/>
      <c r="X41" s="20" t="s">
        <v>102</v>
      </c>
      <c r="Y41" s="20"/>
      <c r="Z41" s="9"/>
    </row>
    <row r="42" spans="1:28" x14ac:dyDescent="0.3">
      <c r="A42" t="s">
        <v>154</v>
      </c>
      <c r="B42" s="7">
        <f t="shared" si="6"/>
        <v>33</v>
      </c>
      <c r="C42" s="7">
        <v>1</v>
      </c>
      <c r="D42" s="7" t="s">
        <v>7</v>
      </c>
      <c r="E42" s="7" t="s">
        <v>4</v>
      </c>
      <c r="F42" s="7"/>
      <c r="G42" s="39" t="s">
        <v>106</v>
      </c>
      <c r="H42" s="7"/>
      <c r="I42" s="7"/>
      <c r="R42" s="42">
        <f t="shared" si="7"/>
        <v>2</v>
      </c>
      <c r="S42" s="4">
        <f t="shared" si="5"/>
        <v>43</v>
      </c>
      <c r="T42" s="1">
        <v>1</v>
      </c>
      <c r="U42" s="1" t="s">
        <v>24</v>
      </c>
      <c r="V42" s="4" t="s">
        <v>4</v>
      </c>
      <c r="W42" s="20"/>
      <c r="X42" s="94" t="s">
        <v>195</v>
      </c>
      <c r="Y42" s="20"/>
      <c r="Z42" s="9"/>
    </row>
    <row r="43" spans="1:28" x14ac:dyDescent="0.3">
      <c r="A43" t="s">
        <v>155</v>
      </c>
      <c r="B43" s="7">
        <f t="shared" si="6"/>
        <v>34</v>
      </c>
      <c r="C43" s="7">
        <v>1</v>
      </c>
      <c r="D43" s="7" t="s">
        <v>9</v>
      </c>
      <c r="E43" s="7" t="s">
        <v>4</v>
      </c>
      <c r="F43" s="7"/>
      <c r="G43" s="7" t="s">
        <v>104</v>
      </c>
      <c r="H43" s="7"/>
      <c r="I43" s="7"/>
      <c r="R43" s="42">
        <f t="shared" si="7"/>
        <v>3</v>
      </c>
      <c r="S43" s="4">
        <f t="shared" si="5"/>
        <v>44</v>
      </c>
      <c r="T43" s="1">
        <v>1</v>
      </c>
      <c r="U43" s="1" t="s">
        <v>25</v>
      </c>
      <c r="V43" s="4" t="s">
        <v>4</v>
      </c>
      <c r="W43" s="20"/>
      <c r="X43" s="20" t="s">
        <v>86</v>
      </c>
      <c r="Y43" s="20"/>
      <c r="Z43" s="9"/>
    </row>
    <row r="44" spans="1:28" x14ac:dyDescent="0.3">
      <c r="A44" t="s">
        <v>152</v>
      </c>
      <c r="B44" s="7">
        <f t="shared" si="6"/>
        <v>35</v>
      </c>
      <c r="C44" s="7">
        <v>1</v>
      </c>
      <c r="D44" s="7" t="s">
        <v>10</v>
      </c>
      <c r="E44" s="7" t="s">
        <v>4</v>
      </c>
      <c r="F44" s="7"/>
      <c r="G44" s="7" t="s">
        <v>103</v>
      </c>
      <c r="H44" s="7"/>
      <c r="I44" s="7"/>
      <c r="R44" s="42">
        <f t="shared" si="7"/>
        <v>4</v>
      </c>
      <c r="S44" s="4">
        <f t="shared" si="5"/>
        <v>45</v>
      </c>
      <c r="T44" s="1">
        <v>10</v>
      </c>
      <c r="U44" s="1" t="s">
        <v>38</v>
      </c>
      <c r="V44" s="4" t="s">
        <v>4</v>
      </c>
      <c r="W44" s="20"/>
      <c r="X44" s="20"/>
      <c r="Y44" s="20"/>
      <c r="Z44" s="10"/>
    </row>
    <row r="45" spans="1:28" x14ac:dyDescent="0.3">
      <c r="A45" t="s">
        <v>156</v>
      </c>
      <c r="B45" s="7">
        <f t="shared" si="6"/>
        <v>36</v>
      </c>
      <c r="C45" s="7">
        <v>1</v>
      </c>
      <c r="D45" s="7" t="s">
        <v>11</v>
      </c>
      <c r="E45" s="7" t="s">
        <v>4</v>
      </c>
      <c r="F45" s="7"/>
      <c r="G45" s="7" t="s">
        <v>102</v>
      </c>
      <c r="H45" s="7"/>
      <c r="I45" s="7"/>
      <c r="R45" s="42">
        <v>0</v>
      </c>
      <c r="S45" s="4">
        <f t="shared" si="5"/>
        <v>55</v>
      </c>
      <c r="T45" s="1">
        <v>1</v>
      </c>
      <c r="U45" s="1" t="s">
        <v>10</v>
      </c>
      <c r="V45" s="4" t="s">
        <v>4</v>
      </c>
      <c r="W45" s="20"/>
      <c r="X45" s="20" t="s">
        <v>103</v>
      </c>
      <c r="Y45" s="20"/>
      <c r="Z45" s="11" t="s">
        <v>27</v>
      </c>
    </row>
    <row r="46" spans="1:28" x14ac:dyDescent="0.3">
      <c r="A46" t="s">
        <v>157</v>
      </c>
      <c r="B46" s="7">
        <f t="shared" si="6"/>
        <v>37</v>
      </c>
      <c r="C46" s="7">
        <v>1</v>
      </c>
      <c r="D46" s="7" t="s">
        <v>12</v>
      </c>
      <c r="E46" s="7" t="s">
        <v>4</v>
      </c>
      <c r="F46" s="7"/>
      <c r="G46" s="7" t="s">
        <v>102</v>
      </c>
      <c r="H46" s="7"/>
      <c r="I46" s="7"/>
      <c r="R46" s="42">
        <f t="shared" ref="R46" si="8">R45+T45</f>
        <v>1</v>
      </c>
      <c r="S46" s="4">
        <f t="shared" si="5"/>
        <v>56</v>
      </c>
      <c r="T46" s="1">
        <v>1</v>
      </c>
      <c r="U46" s="1" t="s">
        <v>11</v>
      </c>
      <c r="V46" s="4" t="s">
        <v>4</v>
      </c>
      <c r="W46" s="20"/>
      <c r="X46" s="20" t="s">
        <v>102</v>
      </c>
      <c r="Y46" s="20"/>
      <c r="Z46" s="9"/>
    </row>
    <row r="47" spans="1:28" x14ac:dyDescent="0.3">
      <c r="A47" t="s">
        <v>25</v>
      </c>
      <c r="B47" s="7">
        <f t="shared" si="6"/>
        <v>38</v>
      </c>
      <c r="C47" s="7">
        <v>1</v>
      </c>
      <c r="D47" s="7" t="s">
        <v>36</v>
      </c>
      <c r="E47" s="7" t="s">
        <v>4</v>
      </c>
      <c r="F47" s="7"/>
      <c r="G47" s="7" t="s">
        <v>86</v>
      </c>
      <c r="H47" s="7"/>
      <c r="I47" s="7"/>
      <c r="R47" s="42">
        <f t="shared" si="7"/>
        <v>2</v>
      </c>
      <c r="S47" s="4">
        <f t="shared" si="5"/>
        <v>57</v>
      </c>
      <c r="T47" s="1">
        <v>1</v>
      </c>
      <c r="U47" s="1" t="s">
        <v>24</v>
      </c>
      <c r="V47" s="4" t="s">
        <v>4</v>
      </c>
      <c r="W47" s="20"/>
      <c r="X47" s="94" t="s">
        <v>195</v>
      </c>
      <c r="Y47" s="20"/>
      <c r="Z47" s="9"/>
    </row>
    <row r="48" spans="1:28" x14ac:dyDescent="0.3">
      <c r="A48" t="s">
        <v>238</v>
      </c>
      <c r="B48" s="7">
        <f t="shared" si="6"/>
        <v>39</v>
      </c>
      <c r="C48" s="8">
        <v>10</v>
      </c>
      <c r="D48" s="7" t="s">
        <v>236</v>
      </c>
      <c r="E48" s="7" t="s">
        <v>4</v>
      </c>
      <c r="F48" s="7"/>
      <c r="G48" s="7"/>
      <c r="H48" s="7"/>
      <c r="I48" s="7"/>
      <c r="R48" s="42">
        <f t="shared" si="7"/>
        <v>3</v>
      </c>
      <c r="S48" s="4">
        <f t="shared" si="5"/>
        <v>58</v>
      </c>
      <c r="T48" s="1">
        <v>1</v>
      </c>
      <c r="U48" s="1" t="s">
        <v>25</v>
      </c>
      <c r="V48" s="4" t="s">
        <v>4</v>
      </c>
      <c r="W48" s="20"/>
      <c r="X48" s="20" t="s">
        <v>86</v>
      </c>
      <c r="Y48" s="20"/>
      <c r="Z48" s="9"/>
    </row>
    <row r="49" spans="1:26" x14ac:dyDescent="0.3">
      <c r="A49" t="s">
        <v>239</v>
      </c>
      <c r="B49" s="7">
        <f t="shared" si="6"/>
        <v>49</v>
      </c>
      <c r="C49" s="6">
        <v>20</v>
      </c>
      <c r="D49" s="6" t="s">
        <v>66</v>
      </c>
      <c r="E49" s="6" t="s">
        <v>4</v>
      </c>
      <c r="F49" s="37"/>
      <c r="G49" s="38"/>
      <c r="H49" s="1"/>
      <c r="I49" s="1"/>
      <c r="R49" s="42">
        <f t="shared" si="7"/>
        <v>4</v>
      </c>
      <c r="S49" s="4">
        <f t="shared" si="5"/>
        <v>59</v>
      </c>
      <c r="T49" s="1">
        <v>10</v>
      </c>
      <c r="U49" s="1" t="s">
        <v>38</v>
      </c>
      <c r="V49" s="4" t="s">
        <v>4</v>
      </c>
      <c r="W49" s="20"/>
      <c r="X49" s="20"/>
      <c r="Y49" s="20"/>
      <c r="Z49" s="10"/>
    </row>
    <row r="50" spans="1:26" x14ac:dyDescent="0.3">
      <c r="R50" s="42">
        <v>0</v>
      </c>
      <c r="S50" s="4">
        <f t="shared" si="5"/>
        <v>69</v>
      </c>
      <c r="T50" s="1">
        <v>1</v>
      </c>
      <c r="U50" s="1" t="s">
        <v>10</v>
      </c>
      <c r="V50" s="4" t="s">
        <v>4</v>
      </c>
      <c r="W50" s="20"/>
      <c r="X50" s="20" t="s">
        <v>103</v>
      </c>
      <c r="Y50" s="20"/>
      <c r="Z50" s="11" t="s">
        <v>28</v>
      </c>
    </row>
    <row r="51" spans="1:26" x14ac:dyDescent="0.3">
      <c r="B51" s="79">
        <f>SUM(C5:C49)</f>
        <v>69</v>
      </c>
      <c r="C51" t="s">
        <v>96</v>
      </c>
      <c r="R51" s="42">
        <f t="shared" ref="R51" si="9">R50+T50</f>
        <v>1</v>
      </c>
      <c r="S51" s="4">
        <f t="shared" si="5"/>
        <v>70</v>
      </c>
      <c r="T51" s="1">
        <v>1</v>
      </c>
      <c r="U51" s="1" t="s">
        <v>11</v>
      </c>
      <c r="V51" s="4" t="s">
        <v>4</v>
      </c>
      <c r="W51" s="20"/>
      <c r="X51" s="20" t="s">
        <v>102</v>
      </c>
      <c r="Y51" s="20"/>
      <c r="Z51" s="9"/>
    </row>
    <row r="52" spans="1:26" x14ac:dyDescent="0.3">
      <c r="R52" s="42">
        <f t="shared" si="7"/>
        <v>2</v>
      </c>
      <c r="S52" s="4">
        <f t="shared" si="5"/>
        <v>71</v>
      </c>
      <c r="T52" s="1">
        <v>1</v>
      </c>
      <c r="U52" s="1" t="s">
        <v>24</v>
      </c>
      <c r="V52" s="4" t="s">
        <v>4</v>
      </c>
      <c r="W52" s="20"/>
      <c r="X52" s="94" t="s">
        <v>195</v>
      </c>
      <c r="Y52" s="20"/>
      <c r="Z52" s="9"/>
    </row>
    <row r="53" spans="1:26" x14ac:dyDescent="0.3">
      <c r="R53" s="42">
        <f t="shared" si="7"/>
        <v>3</v>
      </c>
      <c r="S53" s="4">
        <f t="shared" si="5"/>
        <v>72</v>
      </c>
      <c r="T53" s="1">
        <v>1</v>
      </c>
      <c r="U53" s="1" t="s">
        <v>25</v>
      </c>
      <c r="V53" s="4" t="s">
        <v>4</v>
      </c>
      <c r="W53" s="20"/>
      <c r="X53" s="20" t="s">
        <v>86</v>
      </c>
      <c r="Y53" s="20"/>
      <c r="Z53" s="9"/>
    </row>
    <row r="54" spans="1:26" x14ac:dyDescent="0.3">
      <c r="R54" s="42">
        <f t="shared" si="7"/>
        <v>4</v>
      </c>
      <c r="S54" s="4">
        <f t="shared" si="5"/>
        <v>73</v>
      </c>
      <c r="T54" s="1">
        <v>10</v>
      </c>
      <c r="U54" s="1" t="s">
        <v>38</v>
      </c>
      <c r="V54" s="4" t="s">
        <v>4</v>
      </c>
      <c r="W54" s="20"/>
      <c r="X54" s="20"/>
      <c r="Y54" s="20"/>
      <c r="Z54" s="10"/>
    </row>
    <row r="55" spans="1:26" x14ac:dyDescent="0.3">
      <c r="R55" s="42">
        <v>0</v>
      </c>
      <c r="S55" s="4">
        <f t="shared" si="5"/>
        <v>83</v>
      </c>
      <c r="T55" s="1">
        <v>1</v>
      </c>
      <c r="U55" s="1" t="s">
        <v>10</v>
      </c>
      <c r="V55" s="4" t="s">
        <v>4</v>
      </c>
      <c r="W55" s="20"/>
      <c r="X55" s="20" t="s">
        <v>103</v>
      </c>
      <c r="Y55" s="20"/>
      <c r="Z55" s="11" t="s">
        <v>29</v>
      </c>
    </row>
    <row r="56" spans="1:26" x14ac:dyDescent="0.3">
      <c r="R56" s="42">
        <f t="shared" ref="R56" si="10">R55+T55</f>
        <v>1</v>
      </c>
      <c r="S56" s="4">
        <f t="shared" si="5"/>
        <v>84</v>
      </c>
      <c r="T56" s="1">
        <v>1</v>
      </c>
      <c r="U56" s="1" t="s">
        <v>11</v>
      </c>
      <c r="V56" s="4" t="s">
        <v>4</v>
      </c>
      <c r="W56" s="20"/>
      <c r="X56" s="20" t="s">
        <v>102</v>
      </c>
      <c r="Y56" s="20"/>
      <c r="Z56" s="9"/>
    </row>
    <row r="57" spans="1:26" x14ac:dyDescent="0.3">
      <c r="R57" s="42">
        <f t="shared" si="7"/>
        <v>2</v>
      </c>
      <c r="S57" s="4">
        <f t="shared" si="5"/>
        <v>85</v>
      </c>
      <c r="T57" s="1">
        <v>1</v>
      </c>
      <c r="U57" s="1" t="s">
        <v>24</v>
      </c>
      <c r="V57" s="4" t="s">
        <v>4</v>
      </c>
      <c r="W57" s="20"/>
      <c r="X57" s="94" t="s">
        <v>195</v>
      </c>
      <c r="Y57" s="20"/>
      <c r="Z57" s="9"/>
    </row>
    <row r="58" spans="1:26" x14ac:dyDescent="0.3">
      <c r="R58" s="42">
        <f t="shared" si="7"/>
        <v>3</v>
      </c>
      <c r="S58" s="4">
        <f t="shared" si="5"/>
        <v>86</v>
      </c>
      <c r="T58" s="1">
        <v>1</v>
      </c>
      <c r="U58" s="1" t="s">
        <v>25</v>
      </c>
      <c r="V58" s="4" t="s">
        <v>4</v>
      </c>
      <c r="W58" s="20"/>
      <c r="X58" s="20" t="s">
        <v>86</v>
      </c>
      <c r="Y58" s="20"/>
      <c r="Z58" s="9"/>
    </row>
    <row r="59" spans="1:26" x14ac:dyDescent="0.3">
      <c r="B59" s="32"/>
      <c r="C59" s="33"/>
      <c r="D59" s="30"/>
      <c r="E59" s="28"/>
      <c r="F59" s="30"/>
      <c r="G59" s="29"/>
      <c r="R59" s="42">
        <f t="shared" si="7"/>
        <v>4</v>
      </c>
      <c r="S59" s="4">
        <f t="shared" si="5"/>
        <v>87</v>
      </c>
      <c r="T59" s="1">
        <v>10</v>
      </c>
      <c r="U59" s="1" t="s">
        <v>38</v>
      </c>
      <c r="V59" s="4" t="s">
        <v>4</v>
      </c>
      <c r="W59" s="20"/>
      <c r="X59" s="20"/>
      <c r="Y59" s="20"/>
      <c r="Z59" s="10"/>
    </row>
    <row r="60" spans="1:26" x14ac:dyDescent="0.3">
      <c r="B60" s="32"/>
      <c r="C60" s="33"/>
      <c r="D60" s="30"/>
      <c r="E60" s="28"/>
      <c r="F60" s="30"/>
      <c r="G60" s="29"/>
      <c r="R60" s="42">
        <v>0</v>
      </c>
      <c r="S60" s="4">
        <f t="shared" si="5"/>
        <v>97</v>
      </c>
      <c r="T60" s="1">
        <v>1</v>
      </c>
      <c r="U60" s="1" t="s">
        <v>10</v>
      </c>
      <c r="V60" s="4" t="s">
        <v>4</v>
      </c>
      <c r="W60" s="20"/>
      <c r="X60" s="20" t="s">
        <v>103</v>
      </c>
      <c r="Y60" s="20"/>
      <c r="Z60" s="11" t="s">
        <v>30</v>
      </c>
    </row>
    <row r="61" spans="1:26" x14ac:dyDescent="0.3">
      <c r="B61" s="32"/>
      <c r="C61" s="33"/>
      <c r="D61" s="30"/>
      <c r="E61" s="28"/>
      <c r="F61" s="30"/>
      <c r="G61" s="29"/>
      <c r="R61" s="42">
        <f t="shared" ref="R61" si="11">R60+T60</f>
        <v>1</v>
      </c>
      <c r="S61" s="4">
        <f t="shared" si="5"/>
        <v>98</v>
      </c>
      <c r="T61" s="1">
        <v>1</v>
      </c>
      <c r="U61" s="1" t="s">
        <v>11</v>
      </c>
      <c r="V61" s="4" t="s">
        <v>4</v>
      </c>
      <c r="W61" s="20"/>
      <c r="X61" s="20" t="s">
        <v>102</v>
      </c>
      <c r="Y61" s="20"/>
      <c r="Z61" s="9"/>
    </row>
    <row r="62" spans="1:26" x14ac:dyDescent="0.3">
      <c r="B62" s="32"/>
      <c r="C62" s="33"/>
      <c r="D62" s="30"/>
      <c r="E62" s="28"/>
      <c r="F62" s="28"/>
      <c r="G62" s="29"/>
      <c r="R62" s="42">
        <f t="shared" si="7"/>
        <v>2</v>
      </c>
      <c r="S62" s="4">
        <f t="shared" si="5"/>
        <v>99</v>
      </c>
      <c r="T62" s="1">
        <v>1</v>
      </c>
      <c r="U62" s="1" t="s">
        <v>24</v>
      </c>
      <c r="V62" s="4" t="s">
        <v>4</v>
      </c>
      <c r="W62" s="20"/>
      <c r="X62" s="94" t="s">
        <v>195</v>
      </c>
      <c r="Y62" s="20"/>
      <c r="Z62" s="9"/>
    </row>
    <row r="63" spans="1:26" x14ac:dyDescent="0.3">
      <c r="R63" s="42">
        <f t="shared" si="7"/>
        <v>3</v>
      </c>
      <c r="S63" s="4">
        <f t="shared" si="5"/>
        <v>100</v>
      </c>
      <c r="T63" s="1">
        <v>1</v>
      </c>
      <c r="U63" s="1" t="s">
        <v>25</v>
      </c>
      <c r="V63" s="4" t="s">
        <v>4</v>
      </c>
      <c r="W63" s="20"/>
      <c r="X63" s="20" t="s">
        <v>86</v>
      </c>
      <c r="Y63" s="20"/>
      <c r="Z63" s="9"/>
    </row>
    <row r="64" spans="1:26" x14ac:dyDescent="0.3">
      <c r="R64" s="42">
        <f t="shared" si="7"/>
        <v>4</v>
      </c>
      <c r="S64" s="4">
        <f t="shared" si="5"/>
        <v>101</v>
      </c>
      <c r="T64" s="1">
        <v>10</v>
      </c>
      <c r="U64" s="1" t="s">
        <v>38</v>
      </c>
      <c r="V64" s="4" t="s">
        <v>4</v>
      </c>
      <c r="W64" s="20"/>
      <c r="X64" s="20"/>
      <c r="Y64" s="20"/>
      <c r="Z64" s="10"/>
    </row>
    <row r="65" spans="18:26" x14ac:dyDescent="0.3">
      <c r="R65" s="42">
        <v>0</v>
      </c>
      <c r="S65" s="4">
        <f t="shared" si="5"/>
        <v>111</v>
      </c>
      <c r="T65" s="1">
        <v>1</v>
      </c>
      <c r="U65" s="1" t="s">
        <v>10</v>
      </c>
      <c r="V65" s="4" t="s">
        <v>4</v>
      </c>
      <c r="W65" s="20"/>
      <c r="X65" s="20" t="s">
        <v>103</v>
      </c>
      <c r="Y65" s="20"/>
      <c r="Z65" s="11" t="s">
        <v>31</v>
      </c>
    </row>
    <row r="66" spans="18:26" x14ac:dyDescent="0.3">
      <c r="R66" s="42">
        <f t="shared" ref="R66" si="12">R65+T65</f>
        <v>1</v>
      </c>
      <c r="S66" s="4">
        <f t="shared" si="5"/>
        <v>112</v>
      </c>
      <c r="T66" s="1">
        <v>1</v>
      </c>
      <c r="U66" s="1" t="s">
        <v>11</v>
      </c>
      <c r="V66" s="4" t="s">
        <v>4</v>
      </c>
      <c r="W66" s="20"/>
      <c r="X66" s="20" t="s">
        <v>102</v>
      </c>
      <c r="Y66" s="20"/>
      <c r="Z66" s="9"/>
    </row>
    <row r="67" spans="18:26" x14ac:dyDescent="0.3">
      <c r="R67" s="42">
        <f t="shared" si="7"/>
        <v>2</v>
      </c>
      <c r="S67" s="4">
        <f t="shared" si="5"/>
        <v>113</v>
      </c>
      <c r="T67" s="1">
        <v>1</v>
      </c>
      <c r="U67" s="1" t="s">
        <v>24</v>
      </c>
      <c r="V67" s="4" t="s">
        <v>4</v>
      </c>
      <c r="W67" s="20"/>
      <c r="X67" s="94" t="s">
        <v>195</v>
      </c>
      <c r="Y67" s="20"/>
      <c r="Z67" s="9"/>
    </row>
    <row r="68" spans="18:26" x14ac:dyDescent="0.3">
      <c r="R68" s="42">
        <f t="shared" si="7"/>
        <v>3</v>
      </c>
      <c r="S68" s="4">
        <f t="shared" si="5"/>
        <v>114</v>
      </c>
      <c r="T68" s="1">
        <v>1</v>
      </c>
      <c r="U68" s="1" t="s">
        <v>25</v>
      </c>
      <c r="V68" s="4" t="s">
        <v>4</v>
      </c>
      <c r="W68" s="20"/>
      <c r="X68" s="20" t="s">
        <v>86</v>
      </c>
      <c r="Y68" s="20"/>
      <c r="Z68" s="9"/>
    </row>
    <row r="69" spans="18:26" x14ac:dyDescent="0.3">
      <c r="R69" s="42">
        <f t="shared" si="7"/>
        <v>4</v>
      </c>
      <c r="S69" s="4">
        <f t="shared" si="5"/>
        <v>115</v>
      </c>
      <c r="T69" s="1">
        <v>10</v>
      </c>
      <c r="U69" s="1" t="s">
        <v>38</v>
      </c>
      <c r="V69" s="4" t="s">
        <v>4</v>
      </c>
      <c r="W69" s="20"/>
      <c r="X69" s="20"/>
      <c r="Y69" s="20"/>
      <c r="Z69" s="10"/>
    </row>
    <row r="70" spans="18:26" x14ac:dyDescent="0.3">
      <c r="R70" s="42">
        <v>0</v>
      </c>
      <c r="S70" s="4">
        <f t="shared" si="5"/>
        <v>125</v>
      </c>
      <c r="T70" s="1">
        <v>1</v>
      </c>
      <c r="U70" s="1" t="s">
        <v>10</v>
      </c>
      <c r="V70" s="4" t="s">
        <v>4</v>
      </c>
      <c r="W70" s="20"/>
      <c r="X70" s="20" t="s">
        <v>103</v>
      </c>
      <c r="Y70" s="20"/>
      <c r="Z70" s="11" t="s">
        <v>32</v>
      </c>
    </row>
    <row r="71" spans="18:26" x14ac:dyDescent="0.3">
      <c r="R71" s="42">
        <f t="shared" ref="R71" si="13">R70+T70</f>
        <v>1</v>
      </c>
      <c r="S71" s="4">
        <f t="shared" si="5"/>
        <v>126</v>
      </c>
      <c r="T71" s="1">
        <v>1</v>
      </c>
      <c r="U71" s="1" t="s">
        <v>11</v>
      </c>
      <c r="V71" s="4" t="s">
        <v>4</v>
      </c>
      <c r="W71" s="20"/>
      <c r="X71" s="20" t="s">
        <v>102</v>
      </c>
      <c r="Y71" s="20"/>
      <c r="Z71" s="9"/>
    </row>
    <row r="72" spans="18:26" x14ac:dyDescent="0.3">
      <c r="R72" s="42">
        <f t="shared" si="7"/>
        <v>2</v>
      </c>
      <c r="S72" s="4">
        <f t="shared" si="5"/>
        <v>127</v>
      </c>
      <c r="T72" s="1">
        <v>1</v>
      </c>
      <c r="U72" s="1" t="s">
        <v>24</v>
      </c>
      <c r="V72" s="4" t="s">
        <v>4</v>
      </c>
      <c r="W72" s="20"/>
      <c r="X72" s="94" t="s">
        <v>195</v>
      </c>
      <c r="Y72" s="20"/>
      <c r="Z72" s="9"/>
    </row>
    <row r="73" spans="18:26" x14ac:dyDescent="0.3">
      <c r="R73" s="42">
        <f t="shared" si="7"/>
        <v>3</v>
      </c>
      <c r="S73" s="4">
        <f t="shared" si="5"/>
        <v>128</v>
      </c>
      <c r="T73" s="1">
        <v>1</v>
      </c>
      <c r="U73" s="1" t="s">
        <v>25</v>
      </c>
      <c r="V73" s="4" t="s">
        <v>4</v>
      </c>
      <c r="W73" s="20"/>
      <c r="X73" s="20" t="s">
        <v>86</v>
      </c>
      <c r="Y73" s="20"/>
      <c r="Z73" s="9"/>
    </row>
    <row r="74" spans="18:26" x14ac:dyDescent="0.3">
      <c r="R74" s="42">
        <f t="shared" si="7"/>
        <v>4</v>
      </c>
      <c r="S74" s="4">
        <f t="shared" si="5"/>
        <v>129</v>
      </c>
      <c r="T74" s="1">
        <v>10</v>
      </c>
      <c r="U74" s="1" t="s">
        <v>38</v>
      </c>
      <c r="V74" s="4" t="s">
        <v>4</v>
      </c>
      <c r="W74" s="20"/>
      <c r="X74" s="20"/>
      <c r="Y74" s="20"/>
      <c r="Z74" s="10"/>
    </row>
    <row r="75" spans="18:26" x14ac:dyDescent="0.3">
      <c r="R75" s="42">
        <v>0</v>
      </c>
      <c r="S75" s="4">
        <f t="shared" si="5"/>
        <v>139</v>
      </c>
      <c r="T75" s="1">
        <v>1</v>
      </c>
      <c r="U75" s="1" t="s">
        <v>10</v>
      </c>
      <c r="V75" s="4" t="s">
        <v>4</v>
      </c>
      <c r="W75" s="20"/>
      <c r="X75" s="20" t="s">
        <v>103</v>
      </c>
      <c r="Y75" s="20"/>
      <c r="Z75" s="11" t="s">
        <v>33</v>
      </c>
    </row>
    <row r="76" spans="18:26" x14ac:dyDescent="0.3">
      <c r="R76" s="42">
        <f t="shared" ref="R76" si="14">R75+T75</f>
        <v>1</v>
      </c>
      <c r="S76" s="4">
        <f t="shared" si="5"/>
        <v>140</v>
      </c>
      <c r="T76" s="1">
        <v>1</v>
      </c>
      <c r="U76" s="1" t="s">
        <v>11</v>
      </c>
      <c r="V76" s="4" t="s">
        <v>4</v>
      </c>
      <c r="W76" s="20"/>
      <c r="X76" s="20" t="s">
        <v>102</v>
      </c>
      <c r="Y76" s="20"/>
      <c r="Z76" s="9"/>
    </row>
    <row r="77" spans="18:26" x14ac:dyDescent="0.3">
      <c r="R77" s="42">
        <f t="shared" si="7"/>
        <v>2</v>
      </c>
      <c r="S77" s="4">
        <f t="shared" si="5"/>
        <v>141</v>
      </c>
      <c r="T77" s="1">
        <v>1</v>
      </c>
      <c r="U77" s="1" t="s">
        <v>24</v>
      </c>
      <c r="V77" s="4" t="s">
        <v>4</v>
      </c>
      <c r="W77" s="20"/>
      <c r="X77" s="94" t="s">
        <v>195</v>
      </c>
      <c r="Y77" s="20"/>
      <c r="Z77" s="9"/>
    </row>
    <row r="78" spans="18:26" x14ac:dyDescent="0.3">
      <c r="R78" s="42">
        <f t="shared" si="7"/>
        <v>3</v>
      </c>
      <c r="S78" s="4">
        <f t="shared" si="5"/>
        <v>142</v>
      </c>
      <c r="T78" s="1">
        <v>1</v>
      </c>
      <c r="U78" s="1" t="s">
        <v>25</v>
      </c>
      <c r="V78" s="4" t="s">
        <v>4</v>
      </c>
      <c r="W78" s="20"/>
      <c r="X78" s="20" t="s">
        <v>86</v>
      </c>
      <c r="Y78" s="20"/>
      <c r="Z78" s="9"/>
    </row>
    <row r="79" spans="18:26" x14ac:dyDescent="0.3">
      <c r="R79" s="42">
        <f t="shared" si="7"/>
        <v>4</v>
      </c>
      <c r="S79" s="4">
        <f t="shared" si="5"/>
        <v>143</v>
      </c>
      <c r="T79" s="1">
        <v>10</v>
      </c>
      <c r="U79" s="1" t="s">
        <v>38</v>
      </c>
      <c r="V79" s="4" t="s">
        <v>4</v>
      </c>
      <c r="W79" s="20"/>
      <c r="X79" s="20"/>
      <c r="Y79" s="20"/>
      <c r="Z79" s="10"/>
    </row>
    <row r="80" spans="18:26" x14ac:dyDescent="0.3">
      <c r="R80" s="42">
        <v>0</v>
      </c>
      <c r="S80" s="4">
        <f t="shared" si="5"/>
        <v>153</v>
      </c>
      <c r="T80" s="1">
        <v>1</v>
      </c>
      <c r="U80" s="1" t="s">
        <v>10</v>
      </c>
      <c r="V80" s="4" t="s">
        <v>4</v>
      </c>
      <c r="W80" s="20"/>
      <c r="X80" s="20" t="s">
        <v>103</v>
      </c>
      <c r="Y80" s="44"/>
      <c r="Z80" s="11" t="s">
        <v>34</v>
      </c>
    </row>
    <row r="81" spans="18:28" x14ac:dyDescent="0.3">
      <c r="R81" s="42">
        <f t="shared" ref="R81" si="15">R80+T80</f>
        <v>1</v>
      </c>
      <c r="S81" s="4">
        <f t="shared" si="5"/>
        <v>154</v>
      </c>
      <c r="T81" s="1">
        <v>1</v>
      </c>
      <c r="U81" s="1" t="s">
        <v>11</v>
      </c>
      <c r="V81" s="4" t="s">
        <v>4</v>
      </c>
      <c r="W81" s="20"/>
      <c r="X81" s="20" t="s">
        <v>102</v>
      </c>
      <c r="Y81" s="31"/>
      <c r="Z81" s="9"/>
    </row>
    <row r="82" spans="18:28" x14ac:dyDescent="0.3">
      <c r="R82" s="42">
        <f t="shared" si="7"/>
        <v>2</v>
      </c>
      <c r="S82" s="4">
        <f t="shared" si="5"/>
        <v>155</v>
      </c>
      <c r="T82" s="1">
        <v>1</v>
      </c>
      <c r="U82" s="1" t="s">
        <v>24</v>
      </c>
      <c r="V82" s="4" t="s">
        <v>4</v>
      </c>
      <c r="W82" s="20"/>
      <c r="X82" s="94" t="s">
        <v>195</v>
      </c>
      <c r="Y82" s="31"/>
      <c r="Z82" s="9"/>
      <c r="AA82" s="29"/>
      <c r="AB82" s="29"/>
    </row>
    <row r="83" spans="18:28" x14ac:dyDescent="0.3">
      <c r="R83" s="42">
        <f t="shared" si="7"/>
        <v>3</v>
      </c>
      <c r="S83" s="4">
        <f t="shared" si="5"/>
        <v>156</v>
      </c>
      <c r="T83" s="1">
        <v>1</v>
      </c>
      <c r="U83" s="1" t="s">
        <v>25</v>
      </c>
      <c r="V83" s="4" t="s">
        <v>4</v>
      </c>
      <c r="W83" s="20"/>
      <c r="X83" s="20" t="s">
        <v>86</v>
      </c>
      <c r="Y83" s="31"/>
      <c r="Z83" s="10"/>
      <c r="AA83" s="29"/>
      <c r="AB83" s="29"/>
    </row>
    <row r="84" spans="18:28" x14ac:dyDescent="0.3">
      <c r="R84" s="42">
        <f t="shared" si="7"/>
        <v>4</v>
      </c>
      <c r="S84" s="4">
        <f>S83+T83</f>
        <v>157</v>
      </c>
      <c r="T84" s="1">
        <v>10</v>
      </c>
      <c r="U84" s="1" t="s">
        <v>38</v>
      </c>
      <c r="V84" s="4" t="s">
        <v>4</v>
      </c>
      <c r="W84" s="20"/>
      <c r="X84" s="20"/>
      <c r="Y84" s="37"/>
      <c r="Z84" s="10"/>
      <c r="AA84" s="29"/>
      <c r="AB84" s="29"/>
    </row>
    <row r="85" spans="18:28" x14ac:dyDescent="0.3">
      <c r="S85" s="4">
        <f>S84+T84</f>
        <v>167</v>
      </c>
      <c r="T85" s="61">
        <v>20</v>
      </c>
      <c r="U85" s="61" t="s">
        <v>137</v>
      </c>
      <c r="V85" s="80" t="s">
        <v>4</v>
      </c>
      <c r="AA85" s="29"/>
      <c r="AB85" s="29"/>
    </row>
    <row r="86" spans="18:28" x14ac:dyDescent="0.3">
      <c r="X86" s="29"/>
      <c r="Y86" s="28"/>
      <c r="Z86" s="30"/>
      <c r="AA86" s="29"/>
      <c r="AB86" s="29"/>
    </row>
    <row r="87" spans="18:28" x14ac:dyDescent="0.3">
      <c r="X87" s="29"/>
      <c r="Y87" s="28"/>
      <c r="Z87" s="30"/>
      <c r="AA87" s="29"/>
      <c r="AB87" s="29"/>
    </row>
    <row r="88" spans="18:28" x14ac:dyDescent="0.3">
      <c r="T88">
        <f>SUM(T3:T85)</f>
        <v>187</v>
      </c>
      <c r="X88" s="29"/>
      <c r="Y88" s="28"/>
      <c r="Z88" s="28"/>
      <c r="AA88" s="29"/>
      <c r="AB88" s="29"/>
    </row>
    <row r="89" spans="18:28" x14ac:dyDescent="0.3">
      <c r="X89" s="29"/>
      <c r="Y89" s="28"/>
      <c r="Z89" s="28"/>
      <c r="AA89" s="29"/>
      <c r="AB89" s="29"/>
    </row>
    <row r="90" spans="18:28" x14ac:dyDescent="0.3">
      <c r="X90" s="29"/>
      <c r="Y90" s="28"/>
      <c r="Z90" s="30"/>
      <c r="AA90" s="29"/>
      <c r="AB90" s="29"/>
    </row>
    <row r="91" spans="18:28" x14ac:dyDescent="0.3">
      <c r="X91" s="29"/>
      <c r="Y91" s="28"/>
      <c r="Z91" s="30"/>
      <c r="AA91" s="29"/>
      <c r="AB91" s="29"/>
    </row>
    <row r="92" spans="18:28" x14ac:dyDescent="0.3">
      <c r="X92" s="29"/>
      <c r="Y92" s="28"/>
      <c r="Z92" s="30"/>
      <c r="AA92" s="29"/>
      <c r="AB92" s="29"/>
    </row>
    <row r="93" spans="18:28" x14ac:dyDescent="0.3">
      <c r="X93" s="29"/>
      <c r="Y93" s="28"/>
      <c r="Z93" s="30"/>
      <c r="AA93" s="29"/>
      <c r="AB93" s="29"/>
    </row>
    <row r="94" spans="18:28" x14ac:dyDescent="0.3">
      <c r="X94" s="29"/>
      <c r="Y94" s="28"/>
      <c r="Z94" s="30"/>
      <c r="AA94" s="29"/>
      <c r="AB94" s="29"/>
    </row>
    <row r="95" spans="18:28" x14ac:dyDescent="0.3">
      <c r="X95" s="29"/>
      <c r="Y95" s="28"/>
      <c r="Z95" s="30"/>
      <c r="AA95" s="29"/>
      <c r="AB95" s="29"/>
    </row>
    <row r="96" spans="18:28" x14ac:dyDescent="0.3">
      <c r="X96" s="29"/>
      <c r="Y96" s="28"/>
      <c r="Z96" s="28"/>
      <c r="AA96" s="29"/>
      <c r="AB96" s="29"/>
    </row>
    <row r="99" spans="13:13" x14ac:dyDescent="0.3">
      <c r="M99" t="s">
        <v>37</v>
      </c>
    </row>
  </sheetData>
  <mergeCells count="1">
    <mergeCell ref="B1:C1"/>
  </mergeCells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opLeftCell="A9" zoomScale="70" zoomScaleNormal="70" workbookViewId="0">
      <selection activeCell="R24" sqref="R24"/>
    </sheetView>
  </sheetViews>
  <sheetFormatPr defaultRowHeight="14.4" x14ac:dyDescent="0.3"/>
  <cols>
    <col min="1" max="1" width="16" bestFit="1" customWidth="1"/>
    <col min="3" max="3" width="14.6640625" bestFit="1" customWidth="1"/>
    <col min="4" max="4" width="11.33203125" customWidth="1"/>
    <col min="5" max="5" width="14.6640625" bestFit="1" customWidth="1"/>
    <col min="7" max="7" width="10.33203125" bestFit="1" customWidth="1"/>
    <col min="8" max="8" width="14.5546875" customWidth="1"/>
    <col min="9" max="9" width="28.33203125" customWidth="1"/>
    <col min="14" max="14" width="22.88671875" customWidth="1"/>
    <col min="16" max="16" width="14.6640625" bestFit="1" customWidth="1"/>
    <col min="17" max="17" width="13.109375" customWidth="1"/>
    <col min="22" max="22" width="19.5546875" customWidth="1"/>
  </cols>
  <sheetData>
    <row r="1" spans="1:23" x14ac:dyDescent="0.3">
      <c r="B1" t="s">
        <v>39</v>
      </c>
    </row>
    <row r="2" spans="1:23" x14ac:dyDescent="0.3">
      <c r="B2" s="5" t="s">
        <v>71</v>
      </c>
      <c r="C2" s="5" t="s">
        <v>2</v>
      </c>
      <c r="D2" s="5" t="s">
        <v>72</v>
      </c>
      <c r="E2" s="5" t="s">
        <v>73</v>
      </c>
      <c r="F2" s="5" t="s">
        <v>74</v>
      </c>
      <c r="G2" s="5" t="s">
        <v>75</v>
      </c>
      <c r="H2" s="5" t="s">
        <v>76</v>
      </c>
      <c r="I2" s="5" t="s">
        <v>78</v>
      </c>
      <c r="N2" t="s">
        <v>40</v>
      </c>
    </row>
    <row r="3" spans="1:23" x14ac:dyDescent="0.3">
      <c r="A3" t="s">
        <v>139</v>
      </c>
      <c r="B3">
        <v>0</v>
      </c>
      <c r="C3">
        <v>2</v>
      </c>
      <c r="D3" t="s">
        <v>130</v>
      </c>
      <c r="E3" t="s">
        <v>4</v>
      </c>
      <c r="F3">
        <v>0</v>
      </c>
      <c r="G3" t="s">
        <v>114</v>
      </c>
      <c r="I3" t="s">
        <v>80</v>
      </c>
    </row>
    <row r="4" spans="1:23" x14ac:dyDescent="0.3">
      <c r="A4" t="s">
        <v>140</v>
      </c>
      <c r="B4" s="18">
        <f t="shared" ref="B4:B42" si="0">C3+B3</f>
        <v>2</v>
      </c>
      <c r="C4" s="18">
        <v>1</v>
      </c>
      <c r="D4" s="18" t="s">
        <v>77</v>
      </c>
      <c r="E4" s="18" t="s">
        <v>4</v>
      </c>
      <c r="F4" s="18">
        <v>0</v>
      </c>
      <c r="G4" s="18" t="s">
        <v>86</v>
      </c>
      <c r="H4" s="18"/>
      <c r="I4" s="18" t="s">
        <v>79</v>
      </c>
      <c r="O4" s="5" t="s">
        <v>71</v>
      </c>
      <c r="P4" s="5" t="s">
        <v>2</v>
      </c>
      <c r="Q4" s="5" t="s">
        <v>72</v>
      </c>
      <c r="R4" s="5" t="s">
        <v>73</v>
      </c>
      <c r="S4" s="5" t="s">
        <v>74</v>
      </c>
      <c r="T4" s="5" t="s">
        <v>75</v>
      </c>
      <c r="U4" s="5" t="s">
        <v>76</v>
      </c>
      <c r="V4" s="5" t="s">
        <v>78</v>
      </c>
    </row>
    <row r="5" spans="1:23" x14ac:dyDescent="0.3">
      <c r="A5" t="s">
        <v>141</v>
      </c>
      <c r="B5" s="18">
        <f t="shared" si="0"/>
        <v>3</v>
      </c>
      <c r="C5" s="18">
        <v>1</v>
      </c>
      <c r="D5" s="18" t="s">
        <v>81</v>
      </c>
      <c r="E5" s="18" t="s">
        <v>4</v>
      </c>
      <c r="F5" s="18">
        <v>0</v>
      </c>
      <c r="G5" s="18" t="s">
        <v>86</v>
      </c>
      <c r="H5" s="18"/>
      <c r="I5" s="18" t="s">
        <v>128</v>
      </c>
      <c r="O5" s="1">
        <v>0</v>
      </c>
      <c r="P5" s="1">
        <v>1</v>
      </c>
      <c r="Q5" s="1" t="s">
        <v>23</v>
      </c>
      <c r="R5" s="1" t="s">
        <v>3</v>
      </c>
      <c r="S5" s="1">
        <v>0</v>
      </c>
      <c r="T5" s="1" t="s">
        <v>86</v>
      </c>
      <c r="U5" s="1"/>
      <c r="V5" s="1"/>
      <c r="W5" t="s">
        <v>69</v>
      </c>
    </row>
    <row r="6" spans="1:23" x14ac:dyDescent="0.3">
      <c r="A6" t="s">
        <v>219</v>
      </c>
      <c r="B6" s="18">
        <f t="shared" si="0"/>
        <v>4</v>
      </c>
      <c r="C6" s="18">
        <v>1</v>
      </c>
      <c r="D6" s="18" t="s">
        <v>90</v>
      </c>
      <c r="E6" s="18" t="s">
        <v>4</v>
      </c>
      <c r="F6" s="18">
        <v>4</v>
      </c>
      <c r="G6" s="18" t="s">
        <v>87</v>
      </c>
      <c r="H6" s="18"/>
      <c r="I6" s="18" t="s">
        <v>129</v>
      </c>
      <c r="O6" s="1">
        <f>P5+O5</f>
        <v>1</v>
      </c>
      <c r="P6" s="1">
        <v>1</v>
      </c>
      <c r="Q6" s="1" t="s">
        <v>85</v>
      </c>
      <c r="R6" s="1" t="s">
        <v>3</v>
      </c>
      <c r="S6" s="1">
        <v>0</v>
      </c>
      <c r="T6" s="1" t="s">
        <v>86</v>
      </c>
      <c r="U6" s="1"/>
      <c r="V6" s="1"/>
      <c r="W6" t="s">
        <v>70</v>
      </c>
    </row>
    <row r="7" spans="1:23" x14ac:dyDescent="0.3">
      <c r="A7" t="s">
        <v>221</v>
      </c>
      <c r="B7" s="18">
        <f t="shared" si="0"/>
        <v>5</v>
      </c>
      <c r="C7" s="18">
        <v>1</v>
      </c>
      <c r="D7" s="18" t="s">
        <v>89</v>
      </c>
      <c r="E7" s="18" t="s">
        <v>4</v>
      </c>
      <c r="F7" s="18">
        <v>1</v>
      </c>
      <c r="G7" s="18"/>
      <c r="H7" s="18"/>
      <c r="I7" s="18" t="s">
        <v>83</v>
      </c>
      <c r="N7" s="51"/>
      <c r="O7" s="15">
        <f>P6+O6</f>
        <v>2</v>
      </c>
      <c r="P7" s="15">
        <v>2</v>
      </c>
      <c r="Q7" s="15" t="s">
        <v>130</v>
      </c>
      <c r="R7" s="15" t="s">
        <v>3</v>
      </c>
      <c r="S7" s="15">
        <v>0</v>
      </c>
      <c r="T7" s="15">
        <v>65535</v>
      </c>
      <c r="U7" s="15"/>
      <c r="V7" s="15" t="s">
        <v>132</v>
      </c>
    </row>
    <row r="8" spans="1:23" x14ac:dyDescent="0.3">
      <c r="A8" t="s">
        <v>218</v>
      </c>
      <c r="B8" s="18">
        <f t="shared" si="0"/>
        <v>6</v>
      </c>
      <c r="C8" s="18">
        <v>1</v>
      </c>
      <c r="D8" s="18" t="s">
        <v>82</v>
      </c>
      <c r="E8" s="18" t="s">
        <v>4</v>
      </c>
      <c r="F8" s="18"/>
      <c r="G8" s="58" t="s">
        <v>88</v>
      </c>
      <c r="H8" s="18"/>
      <c r="I8" s="18" t="s">
        <v>84</v>
      </c>
      <c r="N8" s="51"/>
      <c r="O8" s="15">
        <f t="shared" ref="O8:O18" si="1">P7+O7</f>
        <v>4</v>
      </c>
      <c r="P8" s="15">
        <v>1</v>
      </c>
      <c r="Q8" s="15" t="s">
        <v>77</v>
      </c>
      <c r="R8" s="15" t="s">
        <v>4</v>
      </c>
      <c r="S8" s="15">
        <v>4</v>
      </c>
      <c r="T8" s="15" t="s">
        <v>87</v>
      </c>
      <c r="U8" s="15"/>
      <c r="V8" s="15" t="s">
        <v>79</v>
      </c>
    </row>
    <row r="9" spans="1:23" x14ac:dyDescent="0.3">
      <c r="A9" t="s">
        <v>245</v>
      </c>
      <c r="B9" s="6">
        <f t="shared" si="0"/>
        <v>7</v>
      </c>
      <c r="C9" s="6">
        <v>1</v>
      </c>
      <c r="D9" s="6" t="s">
        <v>41</v>
      </c>
      <c r="E9" s="6" t="s">
        <v>4</v>
      </c>
      <c r="F9" s="6"/>
      <c r="G9" s="6" t="s">
        <v>115</v>
      </c>
      <c r="H9" s="6"/>
      <c r="I9" s="27" t="s">
        <v>121</v>
      </c>
      <c r="N9" s="51"/>
      <c r="O9" s="15">
        <f t="shared" si="1"/>
        <v>5</v>
      </c>
      <c r="P9" s="15">
        <v>1</v>
      </c>
      <c r="Q9" s="15" t="s">
        <v>81</v>
      </c>
      <c r="R9" s="15" t="s">
        <v>4</v>
      </c>
      <c r="S9" s="15">
        <v>1</v>
      </c>
      <c r="T9" s="15" t="s">
        <v>88</v>
      </c>
      <c r="U9" s="15"/>
      <c r="V9" s="15" t="s">
        <v>80</v>
      </c>
    </row>
    <row r="10" spans="1:23" x14ac:dyDescent="0.3">
      <c r="A10" t="s">
        <v>249</v>
      </c>
      <c r="B10" s="6">
        <f t="shared" si="0"/>
        <v>8</v>
      </c>
      <c r="C10" s="6">
        <v>1</v>
      </c>
      <c r="D10" s="6" t="s">
        <v>42</v>
      </c>
      <c r="E10" s="6" t="s">
        <v>4</v>
      </c>
      <c r="F10" s="6"/>
      <c r="G10" s="6" t="s">
        <v>115</v>
      </c>
      <c r="H10" s="6"/>
      <c r="I10" s="27" t="s">
        <v>122</v>
      </c>
      <c r="N10" s="52" t="s">
        <v>196</v>
      </c>
      <c r="O10" s="15">
        <f t="shared" si="1"/>
        <v>6</v>
      </c>
      <c r="P10" s="15">
        <v>1</v>
      </c>
      <c r="Q10" s="15" t="s">
        <v>90</v>
      </c>
      <c r="R10" s="15" t="s">
        <v>4</v>
      </c>
      <c r="S10" s="15"/>
      <c r="T10" s="15" t="s">
        <v>86</v>
      </c>
      <c r="U10" s="15"/>
      <c r="V10" s="15" t="s">
        <v>83</v>
      </c>
    </row>
    <row r="11" spans="1:23" x14ac:dyDescent="0.3">
      <c r="A11" t="s">
        <v>250</v>
      </c>
      <c r="B11" s="6">
        <f t="shared" si="0"/>
        <v>9</v>
      </c>
      <c r="C11" s="6">
        <v>4</v>
      </c>
      <c r="D11" s="6" t="s">
        <v>43</v>
      </c>
      <c r="E11" s="6" t="s">
        <v>4</v>
      </c>
      <c r="F11" s="6"/>
      <c r="G11" s="6"/>
      <c r="H11" s="6"/>
      <c r="I11" s="27"/>
      <c r="N11" s="51"/>
      <c r="O11" s="15">
        <f t="shared" si="1"/>
        <v>7</v>
      </c>
      <c r="P11" s="15">
        <v>1</v>
      </c>
      <c r="Q11" s="15" t="s">
        <v>89</v>
      </c>
      <c r="R11" s="15" t="s">
        <v>4</v>
      </c>
      <c r="S11" s="15"/>
      <c r="T11" s="15"/>
      <c r="U11" s="15"/>
      <c r="V11" s="15" t="s">
        <v>84</v>
      </c>
    </row>
    <row r="12" spans="1:23" x14ac:dyDescent="0.3">
      <c r="A12" t="s">
        <v>251</v>
      </c>
      <c r="B12" s="6">
        <f t="shared" si="0"/>
        <v>13</v>
      </c>
      <c r="C12" s="6">
        <v>4</v>
      </c>
      <c r="D12" s="6" t="s">
        <v>44</v>
      </c>
      <c r="E12" s="6" t="s">
        <v>4</v>
      </c>
      <c r="F12" s="6"/>
      <c r="G12" s="6"/>
      <c r="H12" s="6"/>
      <c r="I12" s="27"/>
      <c r="N12" s="51"/>
      <c r="O12" s="15">
        <f t="shared" si="1"/>
        <v>8</v>
      </c>
      <c r="P12" s="15">
        <v>1</v>
      </c>
      <c r="Q12" s="15" t="s">
        <v>82</v>
      </c>
      <c r="R12" s="15" t="s">
        <v>4</v>
      </c>
      <c r="S12" s="15"/>
      <c r="T12" s="15" t="s">
        <v>88</v>
      </c>
      <c r="U12" s="15"/>
      <c r="V12" s="15"/>
    </row>
    <row r="13" spans="1:23" x14ac:dyDescent="0.3">
      <c r="A13" t="s">
        <v>252</v>
      </c>
      <c r="B13" s="6">
        <f t="shared" si="0"/>
        <v>17</v>
      </c>
      <c r="C13" s="6">
        <v>4</v>
      </c>
      <c r="D13" s="6" t="s">
        <v>45</v>
      </c>
      <c r="E13" s="6" t="s">
        <v>4</v>
      </c>
      <c r="F13" s="6"/>
      <c r="G13" s="6"/>
      <c r="H13" s="6"/>
      <c r="I13" s="27"/>
      <c r="N13" s="70"/>
      <c r="O13" s="15">
        <f t="shared" si="1"/>
        <v>9</v>
      </c>
      <c r="P13" s="15">
        <v>1</v>
      </c>
      <c r="Q13" s="15" t="s">
        <v>191</v>
      </c>
      <c r="R13" s="15" t="s">
        <v>4</v>
      </c>
      <c r="S13" s="15">
        <v>4</v>
      </c>
      <c r="T13" s="15" t="s">
        <v>86</v>
      </c>
      <c r="U13" s="15"/>
      <c r="V13" s="15" t="s">
        <v>83</v>
      </c>
    </row>
    <row r="14" spans="1:23" x14ac:dyDescent="0.3">
      <c r="A14" t="s">
        <v>253</v>
      </c>
      <c r="B14" s="6">
        <f t="shared" si="0"/>
        <v>21</v>
      </c>
      <c r="C14" s="6">
        <v>20</v>
      </c>
      <c r="D14" s="6" t="s">
        <v>46</v>
      </c>
      <c r="E14" s="6" t="s">
        <v>4</v>
      </c>
      <c r="F14" s="6"/>
      <c r="G14" s="6"/>
      <c r="H14" s="6"/>
      <c r="I14" s="27"/>
      <c r="N14" s="70"/>
      <c r="O14" s="15">
        <f t="shared" si="1"/>
        <v>10</v>
      </c>
      <c r="P14" s="15">
        <v>1</v>
      </c>
      <c r="Q14" s="15" t="s">
        <v>192</v>
      </c>
      <c r="R14" s="15" t="s">
        <v>4</v>
      </c>
      <c r="S14" s="15">
        <v>1</v>
      </c>
      <c r="T14" s="15"/>
      <c r="U14" s="15"/>
      <c r="V14" s="15" t="s">
        <v>84</v>
      </c>
    </row>
    <row r="15" spans="1:23" x14ac:dyDescent="0.3">
      <c r="A15" t="s">
        <v>254</v>
      </c>
      <c r="B15" s="6">
        <f t="shared" si="0"/>
        <v>41</v>
      </c>
      <c r="C15" s="6">
        <v>4</v>
      </c>
      <c r="D15" s="6" t="s">
        <v>47</v>
      </c>
      <c r="E15" s="6" t="s">
        <v>4</v>
      </c>
      <c r="F15" s="6"/>
      <c r="G15" s="6"/>
      <c r="H15" s="6"/>
      <c r="I15" s="27"/>
      <c r="N15" s="70"/>
      <c r="O15" s="16">
        <f t="shared" si="1"/>
        <v>11</v>
      </c>
      <c r="P15" s="16">
        <v>2</v>
      </c>
      <c r="Q15" s="16" t="s">
        <v>13</v>
      </c>
      <c r="R15" s="56" t="s">
        <v>4</v>
      </c>
      <c r="S15" s="16"/>
      <c r="T15" s="57" t="s">
        <v>107</v>
      </c>
      <c r="U15" s="16"/>
      <c r="V15" s="16"/>
    </row>
    <row r="16" spans="1:23" x14ac:dyDescent="0.3">
      <c r="A16" t="s">
        <v>255</v>
      </c>
      <c r="B16" s="6">
        <f t="shared" si="0"/>
        <v>45</v>
      </c>
      <c r="C16" s="6">
        <v>20</v>
      </c>
      <c r="D16" s="6" t="s">
        <v>48</v>
      </c>
      <c r="E16" s="6" t="s">
        <v>4</v>
      </c>
      <c r="F16" s="6"/>
      <c r="G16" s="6"/>
      <c r="H16" s="6"/>
      <c r="I16" s="27"/>
      <c r="K16" t="s">
        <v>51</v>
      </c>
      <c r="N16" s="70"/>
      <c r="O16" s="16">
        <f t="shared" si="1"/>
        <v>13</v>
      </c>
      <c r="P16" s="16">
        <v>2</v>
      </c>
      <c r="Q16" s="16" t="s">
        <v>14</v>
      </c>
      <c r="R16" s="56" t="s">
        <v>4</v>
      </c>
      <c r="S16" s="16"/>
      <c r="T16" s="57" t="s">
        <v>107</v>
      </c>
      <c r="U16" s="16"/>
      <c r="V16" s="16"/>
    </row>
    <row r="17" spans="1:24" x14ac:dyDescent="0.3">
      <c r="A17" t="s">
        <v>246</v>
      </c>
      <c r="B17" s="13">
        <f t="shared" si="0"/>
        <v>65</v>
      </c>
      <c r="C17" s="13">
        <v>1</v>
      </c>
      <c r="D17" s="13" t="s">
        <v>50</v>
      </c>
      <c r="E17" s="13" t="s">
        <v>4</v>
      </c>
      <c r="F17" s="13"/>
      <c r="G17" s="13"/>
      <c r="H17" s="13"/>
      <c r="I17" s="62" t="s">
        <v>49</v>
      </c>
      <c r="N17" s="70"/>
      <c r="O17" s="16">
        <f t="shared" si="1"/>
        <v>15</v>
      </c>
      <c r="P17" s="16">
        <v>2</v>
      </c>
      <c r="Q17" s="16" t="s">
        <v>15</v>
      </c>
      <c r="R17" s="56" t="s">
        <v>4</v>
      </c>
      <c r="S17" s="16"/>
      <c r="T17" s="57" t="s">
        <v>107</v>
      </c>
      <c r="U17" s="16"/>
      <c r="V17" s="16"/>
    </row>
    <row r="18" spans="1:24" x14ac:dyDescent="0.3">
      <c r="A18" t="s">
        <v>247</v>
      </c>
      <c r="B18" s="1">
        <f t="shared" si="0"/>
        <v>66</v>
      </c>
      <c r="C18" s="14">
        <v>4</v>
      </c>
      <c r="D18" s="14" t="s">
        <v>53</v>
      </c>
      <c r="E18" s="14" t="s">
        <v>4</v>
      </c>
      <c r="F18" s="14"/>
      <c r="G18" s="14"/>
      <c r="H18" s="63"/>
      <c r="I18" s="65" t="s">
        <v>52</v>
      </c>
      <c r="N18" s="70"/>
      <c r="O18" s="16">
        <f t="shared" si="1"/>
        <v>17</v>
      </c>
      <c r="P18" s="16">
        <v>2</v>
      </c>
      <c r="Q18" s="16" t="s">
        <v>16</v>
      </c>
      <c r="R18" s="56" t="s">
        <v>4</v>
      </c>
      <c r="S18" s="16"/>
      <c r="T18" s="57" t="s">
        <v>107</v>
      </c>
      <c r="U18" s="16"/>
      <c r="V18" s="16"/>
    </row>
    <row r="19" spans="1:24" x14ac:dyDescent="0.3">
      <c r="A19" t="s">
        <v>248</v>
      </c>
      <c r="B19" s="1">
        <f t="shared" si="0"/>
        <v>70</v>
      </c>
      <c r="C19" s="14">
        <v>20</v>
      </c>
      <c r="D19" s="14" t="s">
        <v>54</v>
      </c>
      <c r="E19" s="14" t="s">
        <v>4</v>
      </c>
      <c r="F19" s="14"/>
      <c r="G19" s="14"/>
      <c r="H19" s="63"/>
      <c r="I19" s="59"/>
      <c r="N19" s="70"/>
      <c r="O19" s="16">
        <f t="shared" ref="O19:O23" si="2">P18+O18</f>
        <v>19</v>
      </c>
      <c r="P19" s="16">
        <v>2</v>
      </c>
      <c r="Q19" s="16" t="s">
        <v>17</v>
      </c>
      <c r="R19" s="56" t="s">
        <v>4</v>
      </c>
      <c r="S19" s="16"/>
      <c r="T19" s="57" t="s">
        <v>107</v>
      </c>
      <c r="U19" s="16"/>
      <c r="V19" s="16"/>
    </row>
    <row r="20" spans="1:24" x14ac:dyDescent="0.3">
      <c r="A20" t="s">
        <v>256</v>
      </c>
      <c r="B20" s="1">
        <f t="shared" si="0"/>
        <v>90</v>
      </c>
      <c r="C20" s="14">
        <v>20</v>
      </c>
      <c r="D20" s="14" t="s">
        <v>55</v>
      </c>
      <c r="E20" s="14" t="s">
        <v>4</v>
      </c>
      <c r="F20" s="14"/>
      <c r="G20" s="14"/>
      <c r="H20" s="63"/>
      <c r="I20" s="59"/>
      <c r="N20" s="71"/>
      <c r="O20" s="16">
        <f t="shared" si="2"/>
        <v>21</v>
      </c>
      <c r="P20" s="16">
        <v>2</v>
      </c>
      <c r="Q20" s="16" t="s">
        <v>18</v>
      </c>
      <c r="R20" s="56" t="s">
        <v>4</v>
      </c>
      <c r="S20" s="16"/>
      <c r="T20" s="57" t="s">
        <v>107</v>
      </c>
      <c r="U20" s="16"/>
      <c r="V20" s="16"/>
    </row>
    <row r="21" spans="1:24" x14ac:dyDescent="0.3">
      <c r="A21" t="s">
        <v>257</v>
      </c>
      <c r="B21" s="1">
        <f t="shared" si="0"/>
        <v>110</v>
      </c>
      <c r="C21" s="14">
        <v>1</v>
      </c>
      <c r="D21" s="14" t="s">
        <v>56</v>
      </c>
      <c r="E21" s="14" t="s">
        <v>4</v>
      </c>
      <c r="F21" s="14"/>
      <c r="G21" s="14" t="s">
        <v>116</v>
      </c>
      <c r="H21" s="63"/>
      <c r="I21" s="59" t="s">
        <v>123</v>
      </c>
      <c r="N21" s="71"/>
      <c r="O21" s="16">
        <f t="shared" si="2"/>
        <v>23</v>
      </c>
      <c r="P21" s="16">
        <v>2</v>
      </c>
      <c r="Q21" s="16" t="s">
        <v>19</v>
      </c>
      <c r="R21" s="56" t="s">
        <v>4</v>
      </c>
      <c r="S21" s="16"/>
      <c r="T21" s="57" t="s">
        <v>107</v>
      </c>
      <c r="U21" s="16"/>
      <c r="V21" s="16"/>
    </row>
    <row r="22" spans="1:24" x14ac:dyDescent="0.3">
      <c r="A22" t="s">
        <v>258</v>
      </c>
      <c r="B22" s="1">
        <f t="shared" si="0"/>
        <v>111</v>
      </c>
      <c r="C22" s="14">
        <v>2</v>
      </c>
      <c r="D22" s="14" t="s">
        <v>57</v>
      </c>
      <c r="E22" s="14" t="s">
        <v>4</v>
      </c>
      <c r="F22" s="14"/>
      <c r="G22" s="14"/>
      <c r="H22" s="63"/>
      <c r="I22" s="59"/>
      <c r="N22" s="71"/>
      <c r="O22" s="16">
        <f t="shared" si="2"/>
        <v>25</v>
      </c>
      <c r="P22" s="85">
        <v>2</v>
      </c>
      <c r="Q22" s="16" t="s">
        <v>20</v>
      </c>
      <c r="R22" s="56" t="s">
        <v>4</v>
      </c>
      <c r="S22" s="16"/>
      <c r="T22" s="57" t="s">
        <v>107</v>
      </c>
      <c r="U22" s="16"/>
      <c r="V22" s="16"/>
    </row>
    <row r="23" spans="1:24" x14ac:dyDescent="0.3">
      <c r="A23" t="s">
        <v>259</v>
      </c>
      <c r="B23" s="1">
        <f t="shared" si="0"/>
        <v>113</v>
      </c>
      <c r="C23" s="14">
        <v>20</v>
      </c>
      <c r="D23" s="72" t="s">
        <v>117</v>
      </c>
      <c r="E23" s="14" t="s">
        <v>4</v>
      </c>
      <c r="F23" s="14"/>
      <c r="G23" s="14"/>
      <c r="H23" s="63"/>
      <c r="I23" s="59" t="s">
        <v>120</v>
      </c>
      <c r="N23" s="71"/>
      <c r="O23" s="87">
        <f t="shared" si="2"/>
        <v>27</v>
      </c>
      <c r="P23" s="85">
        <v>1</v>
      </c>
      <c r="Q23" s="88" t="s">
        <v>158</v>
      </c>
      <c r="R23" s="56" t="s">
        <v>4</v>
      </c>
      <c r="S23" s="16"/>
      <c r="T23" s="16"/>
      <c r="U23" s="16"/>
      <c r="V23" s="16"/>
      <c r="W23" s="34" t="s">
        <v>67</v>
      </c>
      <c r="X23" s="24"/>
    </row>
    <row r="24" spans="1:24" x14ac:dyDescent="0.3">
      <c r="A24" t="s">
        <v>260</v>
      </c>
      <c r="B24" s="1">
        <f t="shared" si="0"/>
        <v>133</v>
      </c>
      <c r="C24" s="14">
        <v>1</v>
      </c>
      <c r="D24" s="72" t="s">
        <v>118</v>
      </c>
      <c r="E24" s="14" t="s">
        <v>4</v>
      </c>
      <c r="F24" s="14"/>
      <c r="G24" s="14"/>
      <c r="H24" s="63"/>
      <c r="I24" s="59"/>
      <c r="N24" s="71"/>
      <c r="O24" s="89"/>
      <c r="P24" s="90"/>
      <c r="Q24" s="88" t="s">
        <v>159</v>
      </c>
      <c r="R24" s="56" t="s">
        <v>4</v>
      </c>
      <c r="S24" s="16"/>
      <c r="T24" s="16"/>
      <c r="U24" s="16"/>
      <c r="V24" s="16"/>
      <c r="W24" s="21"/>
      <c r="X24" s="25"/>
    </row>
    <row r="25" spans="1:24" x14ac:dyDescent="0.3">
      <c r="A25" t="s">
        <v>261</v>
      </c>
      <c r="B25" s="1">
        <f t="shared" si="0"/>
        <v>134</v>
      </c>
      <c r="C25" s="14">
        <v>1</v>
      </c>
      <c r="D25" s="72" t="s">
        <v>119</v>
      </c>
      <c r="E25" s="14" t="s">
        <v>4</v>
      </c>
      <c r="F25" s="14"/>
      <c r="G25" s="14" t="s">
        <v>115</v>
      </c>
      <c r="H25" s="63"/>
      <c r="I25" s="66" t="s">
        <v>124</v>
      </c>
      <c r="N25" s="71"/>
      <c r="O25" s="89"/>
      <c r="P25" s="90"/>
      <c r="Q25" s="88" t="s">
        <v>160</v>
      </c>
      <c r="R25" s="56" t="s">
        <v>4</v>
      </c>
      <c r="S25" s="16"/>
      <c r="T25" s="16"/>
      <c r="U25" s="16"/>
      <c r="V25" s="16"/>
      <c r="W25" s="21"/>
      <c r="X25" s="25"/>
    </row>
    <row r="26" spans="1:24" x14ac:dyDescent="0.3">
      <c r="A26" t="s">
        <v>262</v>
      </c>
      <c r="B26" s="1">
        <f t="shared" si="0"/>
        <v>135</v>
      </c>
      <c r="C26" s="7">
        <v>4</v>
      </c>
      <c r="D26" s="7" t="s">
        <v>43</v>
      </c>
      <c r="E26" s="7" t="s">
        <v>4</v>
      </c>
      <c r="F26" s="7"/>
      <c r="G26" s="7"/>
      <c r="H26" s="7"/>
      <c r="I26" s="64" t="s">
        <v>58</v>
      </c>
      <c r="N26" s="71"/>
      <c r="O26" s="89"/>
      <c r="P26" s="90"/>
      <c r="Q26" s="88" t="s">
        <v>161</v>
      </c>
      <c r="R26" s="56" t="s">
        <v>4</v>
      </c>
      <c r="S26" s="16"/>
      <c r="T26" s="16"/>
      <c r="U26" s="16"/>
      <c r="V26" s="16"/>
      <c r="W26" s="21"/>
      <c r="X26" s="25"/>
    </row>
    <row r="27" spans="1:24" x14ac:dyDescent="0.3">
      <c r="A27" t="s">
        <v>263</v>
      </c>
      <c r="B27" s="1">
        <f t="shared" si="0"/>
        <v>139</v>
      </c>
      <c r="C27" s="7">
        <v>2</v>
      </c>
      <c r="D27" s="7" t="s">
        <v>57</v>
      </c>
      <c r="E27" s="7" t="s">
        <v>4</v>
      </c>
      <c r="F27" s="7"/>
      <c r="G27" s="7"/>
      <c r="H27" s="7"/>
      <c r="I27" s="7"/>
      <c r="N27" s="71"/>
      <c r="O27" s="89"/>
      <c r="P27" s="90"/>
      <c r="Q27" s="88" t="s">
        <v>162</v>
      </c>
      <c r="R27" s="56" t="s">
        <v>4</v>
      </c>
      <c r="S27" s="16"/>
      <c r="T27" s="16"/>
      <c r="U27" s="16"/>
      <c r="V27" s="16"/>
      <c r="W27" s="21"/>
      <c r="X27" s="25" t="s">
        <v>108</v>
      </c>
    </row>
    <row r="28" spans="1:24" x14ac:dyDescent="0.3">
      <c r="A28" t="s">
        <v>264</v>
      </c>
      <c r="B28" s="1">
        <f t="shared" si="0"/>
        <v>141</v>
      </c>
      <c r="C28" s="14">
        <v>4</v>
      </c>
      <c r="D28" s="14" t="s">
        <v>43</v>
      </c>
      <c r="E28" s="14" t="s">
        <v>4</v>
      </c>
      <c r="F28" s="14"/>
      <c r="G28" s="14"/>
      <c r="H28" s="14"/>
      <c r="I28" s="14" t="s">
        <v>59</v>
      </c>
      <c r="N28" s="71"/>
      <c r="O28" s="89"/>
      <c r="P28" s="90"/>
      <c r="Q28" s="88" t="s">
        <v>163</v>
      </c>
      <c r="R28" s="56" t="s">
        <v>4</v>
      </c>
      <c r="S28" s="16"/>
      <c r="T28" s="16"/>
      <c r="U28" s="16"/>
      <c r="V28" s="16"/>
      <c r="W28" s="21"/>
      <c r="X28" s="25"/>
    </row>
    <row r="29" spans="1:24" x14ac:dyDescent="0.3">
      <c r="A29" t="s">
        <v>265</v>
      </c>
      <c r="B29" s="1">
        <f t="shared" si="0"/>
        <v>145</v>
      </c>
      <c r="C29" s="14">
        <v>2</v>
      </c>
      <c r="D29" s="14" t="s">
        <v>57</v>
      </c>
      <c r="E29" s="14" t="s">
        <v>4</v>
      </c>
      <c r="F29" s="14"/>
      <c r="G29" s="14"/>
      <c r="H29" s="14"/>
      <c r="I29" s="14"/>
      <c r="N29" s="71"/>
      <c r="O29" s="89"/>
      <c r="P29" s="90"/>
      <c r="Q29" s="88" t="s">
        <v>164</v>
      </c>
      <c r="R29" s="56" t="s">
        <v>4</v>
      </c>
      <c r="S29" s="16"/>
      <c r="T29" s="16"/>
      <c r="U29" s="16"/>
      <c r="V29" s="16"/>
      <c r="W29" s="21"/>
      <c r="X29" s="25"/>
    </row>
    <row r="30" spans="1:24" x14ac:dyDescent="0.3">
      <c r="A30" t="s">
        <v>266</v>
      </c>
      <c r="B30" s="1">
        <f t="shared" si="0"/>
        <v>147</v>
      </c>
      <c r="C30" s="12">
        <v>4</v>
      </c>
      <c r="D30" s="12" t="s">
        <v>43</v>
      </c>
      <c r="E30" s="12" t="s">
        <v>4</v>
      </c>
      <c r="F30" s="12"/>
      <c r="G30" s="12"/>
      <c r="H30" s="12"/>
      <c r="I30" s="12" t="s">
        <v>60</v>
      </c>
      <c r="N30" s="71"/>
      <c r="O30" s="89"/>
      <c r="P30" s="90"/>
      <c r="Q30" s="88" t="s">
        <v>165</v>
      </c>
      <c r="R30" s="56" t="s">
        <v>4</v>
      </c>
      <c r="S30" s="16"/>
      <c r="T30" s="16"/>
      <c r="U30" s="16"/>
      <c r="V30" s="16"/>
      <c r="W30" s="35"/>
      <c r="X30" s="26"/>
    </row>
    <row r="31" spans="1:24" x14ac:dyDescent="0.3">
      <c r="A31" t="s">
        <v>267</v>
      </c>
      <c r="B31" s="1">
        <f t="shared" si="0"/>
        <v>151</v>
      </c>
      <c r="C31" s="12">
        <v>2</v>
      </c>
      <c r="D31" s="12" t="s">
        <v>57</v>
      </c>
      <c r="E31" s="12" t="s">
        <v>4</v>
      </c>
      <c r="F31" s="12"/>
      <c r="G31" s="12"/>
      <c r="H31" s="12"/>
      <c r="I31" s="12"/>
      <c r="N31" s="71"/>
      <c r="O31" s="87">
        <f>P23+O23</f>
        <v>28</v>
      </c>
      <c r="P31" s="85">
        <v>1</v>
      </c>
      <c r="Q31" s="88" t="s">
        <v>166</v>
      </c>
      <c r="R31" s="56" t="s">
        <v>4</v>
      </c>
      <c r="S31" s="16"/>
      <c r="T31" s="16"/>
      <c r="U31" s="16"/>
      <c r="V31" s="16"/>
      <c r="W31" s="34"/>
      <c r="X31" s="25"/>
    </row>
    <row r="32" spans="1:24" x14ac:dyDescent="0.3">
      <c r="A32" t="s">
        <v>268</v>
      </c>
      <c r="B32" s="1">
        <f t="shared" si="0"/>
        <v>153</v>
      </c>
      <c r="C32" s="16">
        <v>4</v>
      </c>
      <c r="D32" s="16" t="s">
        <v>53</v>
      </c>
      <c r="E32" s="16" t="s">
        <v>4</v>
      </c>
      <c r="F32" s="16"/>
      <c r="G32" s="16"/>
      <c r="H32" s="16"/>
      <c r="I32" s="16" t="s">
        <v>61</v>
      </c>
      <c r="N32" s="71"/>
      <c r="O32" s="89"/>
      <c r="P32" s="90"/>
      <c r="Q32" s="88" t="s">
        <v>167</v>
      </c>
      <c r="R32" s="56" t="s">
        <v>4</v>
      </c>
      <c r="S32" s="16"/>
      <c r="T32" s="16"/>
      <c r="U32" s="16"/>
      <c r="V32" s="16"/>
      <c r="W32" s="21"/>
      <c r="X32" s="25"/>
    </row>
    <row r="33" spans="1:24" x14ac:dyDescent="0.3">
      <c r="A33" t="s">
        <v>269</v>
      </c>
      <c r="B33" s="1">
        <f t="shared" si="0"/>
        <v>157</v>
      </c>
      <c r="C33" s="16">
        <v>20</v>
      </c>
      <c r="D33" s="16" t="s">
        <v>54</v>
      </c>
      <c r="E33" s="16" t="s">
        <v>4</v>
      </c>
      <c r="F33" s="16"/>
      <c r="G33" s="16"/>
      <c r="H33" s="16"/>
      <c r="I33" s="16"/>
      <c r="N33" s="71"/>
      <c r="O33" s="89"/>
      <c r="P33" s="90"/>
      <c r="Q33" s="88" t="s">
        <v>168</v>
      </c>
      <c r="R33" s="56" t="s">
        <v>4</v>
      </c>
      <c r="S33" s="16"/>
      <c r="T33" s="16"/>
      <c r="U33" s="16"/>
      <c r="V33" s="16"/>
      <c r="W33" s="21"/>
      <c r="X33" s="25"/>
    </row>
    <row r="34" spans="1:24" x14ac:dyDescent="0.3">
      <c r="A34" t="s">
        <v>270</v>
      </c>
      <c r="B34" s="1">
        <f t="shared" si="0"/>
        <v>177</v>
      </c>
      <c r="C34" s="16">
        <v>20</v>
      </c>
      <c r="D34" s="16" t="s">
        <v>55</v>
      </c>
      <c r="E34" s="16" t="s">
        <v>4</v>
      </c>
      <c r="F34" s="16"/>
      <c r="G34" s="16"/>
      <c r="H34" s="16"/>
      <c r="I34" s="16"/>
      <c r="N34" s="71"/>
      <c r="O34" s="89"/>
      <c r="P34" s="90"/>
      <c r="Q34" s="88" t="s">
        <v>169</v>
      </c>
      <c r="R34" s="56" t="s">
        <v>4</v>
      </c>
      <c r="S34" s="16"/>
      <c r="T34" s="16"/>
      <c r="U34" s="16"/>
      <c r="V34" s="16"/>
      <c r="W34" s="21"/>
      <c r="X34" s="25" t="s">
        <v>109</v>
      </c>
    </row>
    <row r="35" spans="1:24" x14ac:dyDescent="0.3">
      <c r="A35" t="s">
        <v>271</v>
      </c>
      <c r="B35" s="1">
        <f t="shared" si="0"/>
        <v>197</v>
      </c>
      <c r="C35" s="16">
        <v>4</v>
      </c>
      <c r="D35" s="16" t="s">
        <v>57</v>
      </c>
      <c r="E35" s="16" t="s">
        <v>4</v>
      </c>
      <c r="F35" s="16"/>
      <c r="G35" s="16"/>
      <c r="H35" s="16"/>
      <c r="I35" s="16"/>
      <c r="N35" s="71"/>
      <c r="O35" s="89"/>
      <c r="P35" s="90"/>
      <c r="Q35" s="88" t="s">
        <v>170</v>
      </c>
      <c r="R35" s="56" t="s">
        <v>4</v>
      </c>
      <c r="S35" s="16"/>
      <c r="T35" s="16"/>
      <c r="U35" s="16"/>
      <c r="V35" s="16"/>
      <c r="W35" s="21"/>
      <c r="X35" s="25"/>
    </row>
    <row r="36" spans="1:24" x14ac:dyDescent="0.3">
      <c r="A36" t="s">
        <v>272</v>
      </c>
      <c r="B36" s="1">
        <f t="shared" si="0"/>
        <v>201</v>
      </c>
      <c r="C36" s="17">
        <v>1</v>
      </c>
      <c r="D36" s="17" t="s">
        <v>63</v>
      </c>
      <c r="E36" s="17" t="s">
        <v>4</v>
      </c>
      <c r="F36" s="17"/>
      <c r="G36" s="17"/>
      <c r="H36" s="17"/>
      <c r="I36" s="17" t="s">
        <v>62</v>
      </c>
      <c r="N36" s="71"/>
      <c r="O36" s="89"/>
      <c r="P36" s="90"/>
      <c r="Q36" s="88" t="s">
        <v>171</v>
      </c>
      <c r="R36" s="56" t="s">
        <v>4</v>
      </c>
      <c r="S36" s="16"/>
      <c r="T36" s="16"/>
      <c r="U36" s="16"/>
      <c r="V36" s="16"/>
      <c r="W36" s="21"/>
      <c r="X36" s="25"/>
    </row>
    <row r="37" spans="1:24" x14ac:dyDescent="0.3">
      <c r="A37" t="s">
        <v>273</v>
      </c>
      <c r="B37" s="1">
        <f t="shared" si="0"/>
        <v>202</v>
      </c>
      <c r="C37" s="17">
        <v>1</v>
      </c>
      <c r="D37" s="17" t="s">
        <v>64</v>
      </c>
      <c r="E37" s="17" t="s">
        <v>4</v>
      </c>
      <c r="F37" s="17"/>
      <c r="G37" s="17"/>
      <c r="H37" s="17"/>
      <c r="I37" s="17"/>
      <c r="N37" s="71"/>
      <c r="O37" s="89"/>
      <c r="P37" s="90"/>
      <c r="Q37" s="88" t="s">
        <v>172</v>
      </c>
      <c r="R37" s="56" t="s">
        <v>4</v>
      </c>
      <c r="S37" s="16"/>
      <c r="T37" s="16"/>
      <c r="U37" s="16"/>
      <c r="V37" s="16"/>
      <c r="W37" s="21"/>
      <c r="X37" s="25"/>
    </row>
    <row r="38" spans="1:24" x14ac:dyDescent="0.3">
      <c r="A38" t="s">
        <v>274</v>
      </c>
      <c r="B38" s="1">
        <f t="shared" si="0"/>
        <v>203</v>
      </c>
      <c r="C38" s="18">
        <v>1</v>
      </c>
      <c r="D38" s="18" t="s">
        <v>50</v>
      </c>
      <c r="E38" s="18"/>
      <c r="F38" s="18"/>
      <c r="G38" s="18"/>
      <c r="H38" s="18"/>
      <c r="I38" s="18" t="s">
        <v>65</v>
      </c>
      <c r="N38" s="71"/>
      <c r="O38" s="91"/>
      <c r="P38" s="92"/>
      <c r="Q38" s="88" t="s">
        <v>173</v>
      </c>
      <c r="R38" s="56" t="s">
        <v>4</v>
      </c>
      <c r="S38" s="16"/>
      <c r="T38" s="16"/>
      <c r="U38" s="16"/>
      <c r="V38" s="16"/>
      <c r="W38" s="36" t="s">
        <v>68</v>
      </c>
      <c r="X38" s="26"/>
    </row>
    <row r="39" spans="1:24" x14ac:dyDescent="0.3">
      <c r="A39" t="s">
        <v>275</v>
      </c>
      <c r="B39" s="1">
        <f t="shared" si="0"/>
        <v>204</v>
      </c>
      <c r="C39" s="18">
        <v>4</v>
      </c>
      <c r="D39" s="18" t="s">
        <v>43</v>
      </c>
      <c r="E39" s="18"/>
      <c r="F39" s="18"/>
      <c r="G39" s="18"/>
      <c r="H39" s="18"/>
      <c r="I39" s="18"/>
      <c r="N39" s="71"/>
      <c r="O39" s="53">
        <f>P31+O31</f>
        <v>29</v>
      </c>
      <c r="P39" s="86">
        <v>1</v>
      </c>
      <c r="Q39" s="53" t="s">
        <v>5</v>
      </c>
      <c r="R39" s="53" t="s">
        <v>4</v>
      </c>
      <c r="S39" s="53">
        <v>0</v>
      </c>
      <c r="T39" s="53"/>
      <c r="U39" s="53"/>
      <c r="V39" s="53"/>
    </row>
    <row r="40" spans="1:24" x14ac:dyDescent="0.3">
      <c r="A40" t="s">
        <v>276</v>
      </c>
      <c r="B40" s="1">
        <f t="shared" si="0"/>
        <v>208</v>
      </c>
      <c r="C40" s="18">
        <v>4</v>
      </c>
      <c r="D40" s="18" t="s">
        <v>54</v>
      </c>
      <c r="E40" s="18"/>
      <c r="F40" s="18"/>
      <c r="G40" s="18"/>
      <c r="H40" s="18"/>
      <c r="I40" s="18"/>
      <c r="N40" s="71"/>
      <c r="O40" s="53">
        <f t="shared" ref="O40:O49" si="3">P39+O39</f>
        <v>30</v>
      </c>
      <c r="P40" s="53">
        <v>2</v>
      </c>
      <c r="Q40" s="53" t="s">
        <v>6</v>
      </c>
      <c r="R40" s="53" t="s">
        <v>4</v>
      </c>
      <c r="S40" s="53"/>
      <c r="T40" s="53" t="s">
        <v>114</v>
      </c>
      <c r="U40" s="53"/>
      <c r="V40" s="53"/>
    </row>
    <row r="41" spans="1:24" x14ac:dyDescent="0.3">
      <c r="A41" t="s">
        <v>370</v>
      </c>
      <c r="B41" s="1">
        <f t="shared" si="0"/>
        <v>212</v>
      </c>
      <c r="C41" s="18">
        <v>4</v>
      </c>
      <c r="D41" s="18" t="s">
        <v>55</v>
      </c>
      <c r="E41" s="18"/>
      <c r="F41" s="18"/>
      <c r="G41" s="18"/>
      <c r="H41" s="18"/>
      <c r="I41" s="18"/>
      <c r="N41" s="71"/>
      <c r="O41" s="53">
        <f t="shared" si="3"/>
        <v>32</v>
      </c>
      <c r="P41" s="53">
        <v>1</v>
      </c>
      <c r="Q41" s="53" t="s">
        <v>8</v>
      </c>
      <c r="R41" s="53" t="s">
        <v>4</v>
      </c>
      <c r="S41" s="53"/>
      <c r="T41" s="54" t="s">
        <v>105</v>
      </c>
      <c r="U41" s="53"/>
      <c r="V41" s="53"/>
    </row>
    <row r="42" spans="1:24" x14ac:dyDescent="0.3">
      <c r="A42" t="s">
        <v>239</v>
      </c>
      <c r="B42" s="1">
        <f t="shared" si="0"/>
        <v>216</v>
      </c>
      <c r="C42" s="19">
        <v>20</v>
      </c>
      <c r="D42" s="19" t="s">
        <v>66</v>
      </c>
      <c r="E42" s="19" t="s">
        <v>4</v>
      </c>
      <c r="F42" s="37"/>
      <c r="G42" s="37">
        <f>G83+F83</f>
        <v>0</v>
      </c>
      <c r="H42" s="37"/>
      <c r="I42" s="37"/>
      <c r="N42" s="71"/>
      <c r="O42" s="53">
        <f t="shared" si="3"/>
        <v>33</v>
      </c>
      <c r="P42" s="53">
        <v>1</v>
      </c>
      <c r="Q42" s="53" t="s">
        <v>7</v>
      </c>
      <c r="R42" s="53" t="s">
        <v>4</v>
      </c>
      <c r="S42" s="53"/>
      <c r="T42" s="54" t="s">
        <v>106</v>
      </c>
      <c r="U42" s="53"/>
      <c r="V42" s="53"/>
    </row>
    <row r="43" spans="1:24" x14ac:dyDescent="0.3">
      <c r="B43" s="1"/>
      <c r="C43" s="67"/>
      <c r="D43" s="67"/>
      <c r="E43" s="67"/>
      <c r="F43" s="67"/>
      <c r="G43" s="67"/>
      <c r="H43" s="67"/>
      <c r="I43" s="68"/>
      <c r="N43" s="71"/>
      <c r="O43" s="53">
        <f t="shared" si="3"/>
        <v>34</v>
      </c>
      <c r="P43" s="53">
        <v>1</v>
      </c>
      <c r="Q43" s="53" t="s">
        <v>9</v>
      </c>
      <c r="R43" s="53" t="s">
        <v>4</v>
      </c>
      <c r="S43" s="53"/>
      <c r="T43" s="53" t="s">
        <v>104</v>
      </c>
      <c r="U43" s="53"/>
      <c r="V43" s="53"/>
    </row>
    <row r="44" spans="1:24" x14ac:dyDescent="0.3">
      <c r="B44" s="1"/>
      <c r="C44" s="67"/>
      <c r="D44" s="67"/>
      <c r="E44" s="67"/>
      <c r="F44" s="67"/>
      <c r="G44" s="67"/>
      <c r="H44" s="67"/>
      <c r="I44" s="68"/>
      <c r="N44" s="71"/>
      <c r="O44" s="53">
        <f t="shared" si="3"/>
        <v>35</v>
      </c>
      <c r="P44" s="53">
        <v>1</v>
      </c>
      <c r="Q44" s="53" t="s">
        <v>10</v>
      </c>
      <c r="R44" s="53" t="s">
        <v>4</v>
      </c>
      <c r="S44" s="53"/>
      <c r="T44" s="53" t="s">
        <v>103</v>
      </c>
      <c r="U44" s="53"/>
      <c r="V44" s="53"/>
    </row>
    <row r="45" spans="1:24" x14ac:dyDescent="0.3">
      <c r="B45" s="1"/>
      <c r="C45" s="67"/>
      <c r="D45" s="67"/>
      <c r="E45" s="67"/>
      <c r="F45" s="67"/>
      <c r="G45" s="67"/>
      <c r="H45" s="67"/>
      <c r="I45" s="68"/>
      <c r="N45" s="71"/>
      <c r="O45" s="53">
        <f t="shared" si="3"/>
        <v>36</v>
      </c>
      <c r="P45" s="53">
        <v>1</v>
      </c>
      <c r="Q45" s="53" t="s">
        <v>11</v>
      </c>
      <c r="R45" s="53" t="s">
        <v>4</v>
      </c>
      <c r="S45" s="53"/>
      <c r="T45" s="53" t="s">
        <v>102</v>
      </c>
      <c r="U45" s="53"/>
      <c r="V45" s="53"/>
    </row>
    <row r="46" spans="1:24" x14ac:dyDescent="0.3">
      <c r="B46" s="1"/>
      <c r="C46" s="67"/>
      <c r="D46" s="67"/>
      <c r="E46" s="67"/>
      <c r="F46" s="67"/>
      <c r="G46" s="67"/>
      <c r="H46" s="67"/>
      <c r="I46" s="68"/>
      <c r="N46" s="71"/>
      <c r="O46" s="53">
        <f t="shared" si="3"/>
        <v>37</v>
      </c>
      <c r="P46" s="53">
        <v>1</v>
      </c>
      <c r="Q46" s="53" t="s">
        <v>12</v>
      </c>
      <c r="R46" s="53" t="s">
        <v>4</v>
      </c>
      <c r="S46" s="53"/>
      <c r="T46" s="53" t="s">
        <v>102</v>
      </c>
      <c r="U46" s="53"/>
      <c r="V46" s="53"/>
    </row>
    <row r="47" spans="1:24" x14ac:dyDescent="0.3">
      <c r="B47" s="1"/>
      <c r="C47" s="67"/>
      <c r="D47" s="67"/>
      <c r="E47" s="67"/>
      <c r="F47" s="67"/>
      <c r="G47" s="67"/>
      <c r="H47" s="67"/>
      <c r="I47" s="68"/>
      <c r="N47" s="71"/>
      <c r="O47" s="53">
        <f t="shared" si="3"/>
        <v>38</v>
      </c>
      <c r="P47" s="53">
        <v>1</v>
      </c>
      <c r="Q47" s="53" t="s">
        <v>36</v>
      </c>
      <c r="R47" s="53" t="s">
        <v>4</v>
      </c>
      <c r="S47" s="53"/>
      <c r="T47" s="53" t="s">
        <v>86</v>
      </c>
      <c r="U47" s="53"/>
      <c r="V47" s="53"/>
    </row>
    <row r="48" spans="1:24" x14ac:dyDescent="0.3">
      <c r="B48" s="1"/>
      <c r="C48" s="67"/>
      <c r="D48" s="67"/>
      <c r="E48" s="67"/>
      <c r="F48" s="67"/>
      <c r="G48" s="67"/>
      <c r="H48" s="67"/>
      <c r="I48" s="69"/>
      <c r="N48" s="42"/>
      <c r="O48" s="53">
        <f t="shared" si="3"/>
        <v>39</v>
      </c>
      <c r="P48" s="55">
        <v>10</v>
      </c>
      <c r="Q48" s="53" t="s">
        <v>237</v>
      </c>
      <c r="R48" s="53" t="s">
        <v>4</v>
      </c>
      <c r="S48" s="53"/>
      <c r="T48" s="53"/>
      <c r="U48" s="53"/>
      <c r="V48" s="53"/>
    </row>
    <row r="49" spans="2:22" x14ac:dyDescent="0.3">
      <c r="N49" s="42"/>
      <c r="O49" s="73">
        <f t="shared" si="3"/>
        <v>49</v>
      </c>
      <c r="P49" s="73">
        <v>20</v>
      </c>
      <c r="Q49" s="73" t="s">
        <v>66</v>
      </c>
      <c r="R49" s="73" t="s">
        <v>4</v>
      </c>
      <c r="S49" s="74"/>
      <c r="T49" s="75"/>
      <c r="U49" s="73"/>
      <c r="V49" s="73"/>
    </row>
    <row r="50" spans="2:22" x14ac:dyDescent="0.3">
      <c r="N50" s="42">
        <f>SUM(P5:P49)</f>
        <v>69</v>
      </c>
      <c r="O50" s="30"/>
      <c r="P50" s="30"/>
      <c r="Q50" s="30"/>
      <c r="R50" s="28"/>
      <c r="S50" s="42"/>
      <c r="T50" s="29"/>
      <c r="U50" s="30"/>
      <c r="V50" s="29"/>
    </row>
    <row r="51" spans="2:22" x14ac:dyDescent="0.3">
      <c r="B51">
        <f>SUM(C3:C48)</f>
        <v>236</v>
      </c>
      <c r="C51" t="s">
        <v>136</v>
      </c>
      <c r="N51" s="42"/>
      <c r="O51" s="30"/>
      <c r="P51" s="30"/>
      <c r="Q51" s="30"/>
      <c r="R51" s="28"/>
      <c r="S51" s="42"/>
      <c r="T51" s="29"/>
      <c r="U51" s="30"/>
      <c r="V51" s="29"/>
    </row>
    <row r="52" spans="2:22" x14ac:dyDescent="0.3">
      <c r="N52" s="42"/>
      <c r="O52" s="30"/>
      <c r="P52" s="30"/>
      <c r="Q52" s="30"/>
      <c r="R52" s="28"/>
      <c r="S52" s="42"/>
      <c r="T52" s="29"/>
      <c r="U52" s="30"/>
      <c r="V52" s="29"/>
    </row>
    <row r="53" spans="2:22" x14ac:dyDescent="0.3">
      <c r="N53" s="42"/>
      <c r="O53" s="30"/>
      <c r="P53" s="30"/>
      <c r="Q53" s="30"/>
      <c r="R53" s="28"/>
      <c r="S53" s="42"/>
      <c r="T53" s="29"/>
      <c r="U53" s="28"/>
      <c r="V53" s="29"/>
    </row>
    <row r="54" spans="2:22" x14ac:dyDescent="0.3">
      <c r="N54" s="42"/>
      <c r="O54" s="30"/>
      <c r="P54" s="30"/>
      <c r="Q54" s="30"/>
      <c r="R54" s="28"/>
      <c r="S54" s="42"/>
      <c r="T54" s="29"/>
      <c r="U54" s="28"/>
      <c r="V54" s="137"/>
    </row>
    <row r="55" spans="2:22" x14ac:dyDescent="0.3">
      <c r="B55" s="30"/>
      <c r="N55" s="42"/>
      <c r="O55" s="30"/>
      <c r="P55" s="30"/>
      <c r="Q55" s="30"/>
      <c r="R55" s="28"/>
      <c r="S55" s="42"/>
      <c r="T55" s="29"/>
      <c r="U55" s="30"/>
      <c r="V55" s="137"/>
    </row>
    <row r="56" spans="2:22" x14ac:dyDescent="0.3">
      <c r="B56" s="30"/>
      <c r="N56" s="42"/>
      <c r="O56" s="30"/>
      <c r="P56" s="30"/>
      <c r="Q56" s="30"/>
      <c r="R56" s="28"/>
      <c r="S56" s="42"/>
      <c r="T56" s="29"/>
      <c r="U56" s="30"/>
      <c r="V56" s="137"/>
    </row>
    <row r="57" spans="2:22" x14ac:dyDescent="0.3">
      <c r="B57" s="30"/>
      <c r="N57" s="42"/>
      <c r="O57" s="30"/>
      <c r="P57" s="30"/>
      <c r="Q57" s="30"/>
      <c r="R57" s="28"/>
      <c r="S57" s="42"/>
      <c r="T57" s="29"/>
      <c r="U57" s="30"/>
      <c r="V57" s="137"/>
    </row>
    <row r="58" spans="2:22" x14ac:dyDescent="0.3">
      <c r="B58" s="30"/>
      <c r="N58" s="42"/>
      <c r="O58" s="30"/>
      <c r="P58" s="30"/>
      <c r="Q58" s="30"/>
      <c r="R58" s="28"/>
      <c r="S58" s="42"/>
      <c r="T58" s="29"/>
      <c r="U58" s="30"/>
      <c r="V58" s="137"/>
    </row>
    <row r="59" spans="2:22" x14ac:dyDescent="0.3">
      <c r="B59" s="30"/>
      <c r="C59" s="30"/>
      <c r="D59" s="30"/>
      <c r="E59" s="28"/>
      <c r="F59" s="30"/>
      <c r="G59" s="28"/>
      <c r="H59" s="30"/>
      <c r="I59" s="29"/>
      <c r="N59" s="42"/>
      <c r="O59" s="30"/>
      <c r="P59" s="30"/>
      <c r="Q59" s="30"/>
      <c r="R59" s="28"/>
      <c r="S59" s="42"/>
      <c r="T59" s="29"/>
      <c r="U59" s="30"/>
      <c r="V59" s="137"/>
    </row>
    <row r="60" spans="2:22" x14ac:dyDescent="0.3">
      <c r="B60" s="30"/>
      <c r="C60" s="30"/>
      <c r="D60" s="30"/>
      <c r="E60" s="28"/>
      <c r="F60" s="30"/>
      <c r="G60" s="28"/>
      <c r="H60" s="30"/>
      <c r="I60" s="29"/>
      <c r="N60" s="42"/>
      <c r="O60" s="30"/>
      <c r="P60" s="30"/>
      <c r="Q60" s="30"/>
      <c r="R60" s="28"/>
      <c r="S60" s="42"/>
      <c r="T60" s="29"/>
      <c r="U60" s="30"/>
      <c r="V60" s="137"/>
    </row>
    <row r="61" spans="2:22" x14ac:dyDescent="0.3">
      <c r="B61" s="30"/>
      <c r="C61" s="30"/>
      <c r="D61" s="30"/>
      <c r="E61" s="28"/>
      <c r="F61" s="30"/>
      <c r="G61" s="28"/>
      <c r="H61" s="30"/>
      <c r="I61" s="29"/>
      <c r="N61" s="42"/>
      <c r="O61" s="30"/>
      <c r="P61" s="30"/>
      <c r="Q61" s="30"/>
      <c r="R61" s="28"/>
      <c r="S61" s="42"/>
      <c r="T61" s="29"/>
      <c r="U61" s="28"/>
      <c r="V61" s="137"/>
    </row>
    <row r="62" spans="2:22" x14ac:dyDescent="0.3">
      <c r="B62" s="30"/>
      <c r="C62" s="30"/>
      <c r="D62" s="30"/>
      <c r="E62" s="28"/>
      <c r="F62" s="30"/>
      <c r="G62" s="28"/>
      <c r="H62" s="30"/>
      <c r="I62" s="29"/>
      <c r="N62" s="41"/>
    </row>
    <row r="63" spans="2:22" x14ac:dyDescent="0.3">
      <c r="B63" s="30"/>
      <c r="C63" s="30"/>
      <c r="D63" s="30"/>
      <c r="E63" s="28"/>
      <c r="F63" s="30"/>
      <c r="G63" s="28"/>
      <c r="H63" s="30"/>
      <c r="I63" s="29"/>
    </row>
    <row r="64" spans="2:22" x14ac:dyDescent="0.3">
      <c r="B64" s="30"/>
      <c r="C64" s="30"/>
      <c r="D64" s="30"/>
      <c r="E64" s="28"/>
      <c r="F64" s="30"/>
      <c r="G64" s="28"/>
      <c r="H64" s="28"/>
      <c r="I64" s="29"/>
    </row>
    <row r="65" spans="2:9" x14ac:dyDescent="0.3">
      <c r="B65" s="30"/>
      <c r="C65" s="30"/>
      <c r="D65" s="30"/>
      <c r="E65" s="28"/>
      <c r="F65" s="30"/>
      <c r="G65" s="28"/>
      <c r="H65" s="28"/>
      <c r="I65" s="29"/>
    </row>
    <row r="66" spans="2:9" x14ac:dyDescent="0.3">
      <c r="B66" s="30"/>
      <c r="C66" s="30"/>
      <c r="D66" s="30"/>
      <c r="E66" s="28"/>
      <c r="F66" s="30"/>
      <c r="G66" s="28"/>
      <c r="H66" s="30"/>
      <c r="I66" s="29"/>
    </row>
    <row r="67" spans="2:9" x14ac:dyDescent="0.3">
      <c r="B67" s="30"/>
      <c r="C67" s="30"/>
      <c r="D67" s="30"/>
      <c r="E67" s="28"/>
      <c r="F67" s="33"/>
      <c r="G67" s="32"/>
      <c r="H67" s="30"/>
      <c r="I67" s="29"/>
    </row>
    <row r="68" spans="2:9" x14ac:dyDescent="0.3">
      <c r="B68" s="30"/>
      <c r="C68" s="30"/>
      <c r="D68" s="30"/>
      <c r="E68" s="28"/>
      <c r="F68" s="33"/>
      <c r="G68" s="32"/>
      <c r="H68" s="30"/>
      <c r="I68" s="29"/>
    </row>
    <row r="69" spans="2:9" x14ac:dyDescent="0.3">
      <c r="B69" s="30"/>
      <c r="C69" s="30"/>
      <c r="D69" s="30"/>
      <c r="E69" s="28"/>
      <c r="F69" s="33"/>
      <c r="G69" s="32"/>
      <c r="H69" s="30"/>
      <c r="I69" s="29"/>
    </row>
    <row r="70" spans="2:9" x14ac:dyDescent="0.3">
      <c r="B70" s="30"/>
      <c r="C70" s="30"/>
      <c r="D70" s="30"/>
      <c r="E70" s="28"/>
      <c r="F70" s="33"/>
      <c r="G70" s="32"/>
      <c r="H70" s="30"/>
      <c r="I70" s="29"/>
    </row>
    <row r="71" spans="2:9" x14ac:dyDescent="0.3">
      <c r="B71" s="30"/>
      <c r="C71" s="30"/>
      <c r="D71" s="30"/>
      <c r="E71" s="28"/>
      <c r="F71" s="33"/>
      <c r="G71" s="32"/>
      <c r="H71" s="30"/>
      <c r="I71" s="29"/>
    </row>
    <row r="72" spans="2:9" x14ac:dyDescent="0.3">
      <c r="B72" s="30"/>
      <c r="C72" s="30"/>
      <c r="D72" s="30"/>
      <c r="E72" s="28"/>
      <c r="F72" s="33"/>
      <c r="G72" s="32"/>
      <c r="H72" s="28"/>
      <c r="I72" s="29"/>
    </row>
    <row r="73" spans="2:9" x14ac:dyDescent="0.3">
      <c r="B73" s="30"/>
      <c r="C73" s="30"/>
      <c r="D73" s="30"/>
      <c r="E73" s="28"/>
      <c r="F73" s="33"/>
      <c r="G73" s="32"/>
      <c r="H73" s="28"/>
      <c r="I73" s="29"/>
    </row>
    <row r="74" spans="2:9" x14ac:dyDescent="0.3">
      <c r="B74" s="30"/>
      <c r="C74" s="30"/>
      <c r="D74" s="30"/>
      <c r="E74" s="28"/>
      <c r="F74" s="33"/>
      <c r="G74" s="32"/>
      <c r="H74" s="30"/>
      <c r="I74" s="29"/>
    </row>
    <row r="75" spans="2:9" x14ac:dyDescent="0.3">
      <c r="B75" s="30"/>
      <c r="C75" s="30"/>
      <c r="D75" s="30"/>
      <c r="E75" s="28"/>
      <c r="F75" s="33"/>
      <c r="G75" s="32"/>
      <c r="H75" s="30"/>
      <c r="I75" s="29"/>
    </row>
    <row r="76" spans="2:9" x14ac:dyDescent="0.3">
      <c r="B76" s="30"/>
      <c r="C76" s="30"/>
      <c r="D76" s="30"/>
      <c r="E76" s="28"/>
      <c r="F76" s="33"/>
      <c r="G76" s="32"/>
      <c r="H76" s="30"/>
      <c r="I76" s="29"/>
    </row>
    <row r="77" spans="2:9" x14ac:dyDescent="0.3">
      <c r="B77" s="30"/>
      <c r="C77" s="30"/>
      <c r="D77" s="30"/>
      <c r="E77" s="28"/>
      <c r="F77" s="33"/>
      <c r="G77" s="32"/>
      <c r="H77" s="30"/>
      <c r="I77" s="29"/>
    </row>
    <row r="78" spans="2:9" x14ac:dyDescent="0.3">
      <c r="B78" s="30"/>
      <c r="C78" s="30"/>
      <c r="D78" s="30"/>
      <c r="E78" s="28"/>
      <c r="F78" s="33"/>
      <c r="G78" s="32"/>
      <c r="H78" s="30"/>
      <c r="I78" s="29"/>
    </row>
    <row r="79" spans="2:9" x14ac:dyDescent="0.3">
      <c r="B79" s="30"/>
      <c r="C79" s="30"/>
      <c r="D79" s="30"/>
      <c r="E79" s="28"/>
      <c r="F79" s="33"/>
      <c r="G79" s="32"/>
      <c r="H79" s="30"/>
      <c r="I79" s="29"/>
    </row>
    <row r="80" spans="2:9" x14ac:dyDescent="0.3">
      <c r="B80" s="30"/>
      <c r="C80" s="30"/>
      <c r="D80" s="30"/>
      <c r="E80" s="28"/>
      <c r="F80" s="33"/>
      <c r="G80" s="32"/>
      <c r="H80" s="28"/>
      <c r="I80" s="29"/>
    </row>
    <row r="81" spans="2:9" x14ac:dyDescent="0.3">
      <c r="B81" s="30"/>
      <c r="C81" s="30"/>
      <c r="D81" s="30"/>
      <c r="E81" s="28"/>
      <c r="F81" s="33"/>
      <c r="G81" s="32"/>
      <c r="H81" s="28"/>
      <c r="I81" s="29"/>
    </row>
    <row r="82" spans="2:9" x14ac:dyDescent="0.3">
      <c r="B82" s="30"/>
      <c r="C82" s="30"/>
      <c r="D82" s="30"/>
      <c r="E82" s="28"/>
      <c r="F82" s="33"/>
      <c r="G82" s="32"/>
      <c r="H82" s="30"/>
      <c r="I82" s="29"/>
    </row>
    <row r="83" spans="2:9" x14ac:dyDescent="0.3">
      <c r="B83" s="30"/>
      <c r="C83" s="30"/>
      <c r="D83" s="30"/>
      <c r="E83" s="28"/>
      <c r="F83" s="33"/>
      <c r="G83" s="32"/>
      <c r="H83" s="30"/>
      <c r="I83" s="29"/>
    </row>
    <row r="84" spans="2:9" x14ac:dyDescent="0.3">
      <c r="B84" s="30"/>
      <c r="C84" s="30"/>
      <c r="D84" s="30"/>
      <c r="E84" s="28"/>
      <c r="F84" s="33"/>
      <c r="G84" s="32"/>
      <c r="H84" s="30"/>
      <c r="I84" s="29"/>
    </row>
    <row r="85" spans="2:9" x14ac:dyDescent="0.3">
      <c r="B85" s="30"/>
      <c r="C85" s="30"/>
      <c r="D85" s="30"/>
      <c r="E85" s="28"/>
      <c r="F85" s="33"/>
      <c r="G85" s="32"/>
      <c r="H85" s="30"/>
      <c r="I85" s="29"/>
    </row>
    <row r="86" spans="2:9" x14ac:dyDescent="0.3">
      <c r="B86" s="30"/>
      <c r="C86" s="30"/>
      <c r="D86" s="30"/>
      <c r="E86" s="28"/>
      <c r="F86" s="33"/>
      <c r="G86" s="32"/>
      <c r="H86" s="30"/>
      <c r="I86" s="29"/>
    </row>
    <row r="87" spans="2:9" x14ac:dyDescent="0.3">
      <c r="B87" s="30"/>
      <c r="C87" s="30"/>
      <c r="D87" s="30"/>
      <c r="E87" s="28"/>
      <c r="F87" s="33"/>
      <c r="G87" s="32"/>
      <c r="H87" s="30"/>
      <c r="I87" s="29"/>
    </row>
    <row r="88" spans="2:9" x14ac:dyDescent="0.3">
      <c r="B88" s="30"/>
      <c r="C88" s="30"/>
      <c r="D88" s="30"/>
      <c r="E88" s="28"/>
      <c r="F88" s="33"/>
      <c r="G88" s="32"/>
      <c r="H88" s="28"/>
      <c r="I88" s="29"/>
    </row>
    <row r="89" spans="2:9" x14ac:dyDescent="0.3">
      <c r="B89" s="30"/>
      <c r="C89" s="30"/>
      <c r="D89" s="30"/>
      <c r="E89" s="28"/>
      <c r="F89" s="33"/>
      <c r="G89" s="32"/>
      <c r="H89" s="30"/>
      <c r="I89" s="30"/>
    </row>
    <row r="90" spans="2:9" x14ac:dyDescent="0.3">
      <c r="B90" s="30"/>
      <c r="C90" s="30"/>
      <c r="D90" s="30"/>
      <c r="E90" s="28"/>
      <c r="F90" s="33"/>
      <c r="G90" s="32"/>
      <c r="H90" s="30"/>
      <c r="I90" s="30"/>
    </row>
    <row r="91" spans="2:9" x14ac:dyDescent="0.3">
      <c r="B91" s="30"/>
      <c r="C91" s="30"/>
      <c r="D91" s="30"/>
      <c r="E91" s="28"/>
      <c r="F91" s="33"/>
      <c r="G91" s="32"/>
      <c r="H91" s="30"/>
      <c r="I91" s="30"/>
    </row>
    <row r="92" spans="2:9" x14ac:dyDescent="0.3">
      <c r="B92" s="30"/>
      <c r="C92" s="30"/>
      <c r="D92" s="30"/>
      <c r="E92" s="28"/>
      <c r="F92" s="33"/>
      <c r="G92" s="32"/>
      <c r="H92" s="30"/>
      <c r="I92" s="30"/>
    </row>
    <row r="93" spans="2:9" x14ac:dyDescent="0.3">
      <c r="B93" s="30"/>
      <c r="C93" s="30"/>
      <c r="D93" s="30"/>
      <c r="E93" s="28"/>
      <c r="F93" s="33"/>
      <c r="G93" s="32"/>
      <c r="H93" s="30"/>
      <c r="I93" s="30"/>
    </row>
    <row r="94" spans="2:9" x14ac:dyDescent="0.3">
      <c r="B94" s="30"/>
      <c r="C94" s="30"/>
      <c r="D94" s="30"/>
      <c r="E94" s="28"/>
      <c r="F94" s="33"/>
      <c r="G94" s="32"/>
      <c r="H94" s="30"/>
      <c r="I94" s="30"/>
    </row>
    <row r="95" spans="2:9" x14ac:dyDescent="0.3">
      <c r="B95" s="30"/>
      <c r="C95" s="30"/>
      <c r="D95" s="30"/>
      <c r="E95" s="28"/>
      <c r="F95" s="33"/>
      <c r="G95" s="32"/>
      <c r="H95" s="30"/>
      <c r="I95" s="30"/>
    </row>
    <row r="96" spans="2:9" x14ac:dyDescent="0.3">
      <c r="B96" s="30"/>
      <c r="C96" s="30"/>
      <c r="D96" s="30"/>
      <c r="E96" s="28"/>
      <c r="F96" s="33"/>
      <c r="G96" s="32"/>
      <c r="H96" s="30"/>
      <c r="I96" s="30"/>
    </row>
    <row r="97" spans="2:9" x14ac:dyDescent="0.3">
      <c r="B97" s="30"/>
      <c r="C97" s="30"/>
      <c r="D97" s="30"/>
      <c r="E97" s="28"/>
      <c r="F97" s="33"/>
      <c r="G97" s="32"/>
      <c r="H97" s="30"/>
      <c r="I97" s="30"/>
    </row>
    <row r="98" spans="2:9" x14ac:dyDescent="0.3">
      <c r="B98" s="30"/>
      <c r="C98" s="30"/>
      <c r="D98" s="30"/>
      <c r="E98" s="28"/>
      <c r="F98" s="33"/>
      <c r="G98" s="32"/>
      <c r="H98" s="30"/>
      <c r="I98" s="30"/>
    </row>
  </sheetData>
  <mergeCells count="1">
    <mergeCell ref="V54:V6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C25" sqref="C25"/>
    </sheetView>
  </sheetViews>
  <sheetFormatPr defaultRowHeight="14.4" x14ac:dyDescent="0.3"/>
  <cols>
    <col min="2" max="2" width="18" customWidth="1"/>
    <col min="4" max="4" width="13.33203125" bestFit="1" customWidth="1"/>
    <col min="6" max="6" width="11.6640625" bestFit="1" customWidth="1"/>
    <col min="7" max="7" width="6" bestFit="1" customWidth="1"/>
    <col min="8" max="8" width="4.44140625" bestFit="1" customWidth="1"/>
    <col min="9" max="9" width="13.44140625" bestFit="1" customWidth="1"/>
  </cols>
  <sheetData>
    <row r="2" spans="2:16" ht="23.4" x14ac:dyDescent="0.45">
      <c r="B2" s="22" t="s">
        <v>94</v>
      </c>
      <c r="C2" s="22"/>
      <c r="D2" s="22"/>
      <c r="M2" t="s">
        <v>93</v>
      </c>
      <c r="P2" t="s">
        <v>99</v>
      </c>
    </row>
    <row r="3" spans="2:16" x14ac:dyDescent="0.3">
      <c r="M3" t="s">
        <v>97</v>
      </c>
      <c r="P3" t="s">
        <v>98</v>
      </c>
    </row>
    <row r="4" spans="2:16" x14ac:dyDescent="0.3">
      <c r="B4" s="5" t="s">
        <v>71</v>
      </c>
      <c r="C4" s="5" t="s">
        <v>2</v>
      </c>
      <c r="D4" s="5" t="s">
        <v>72</v>
      </c>
      <c r="E4" s="5" t="s">
        <v>73</v>
      </c>
      <c r="F4" s="5" t="s">
        <v>74</v>
      </c>
      <c r="G4" s="5" t="s">
        <v>75</v>
      </c>
      <c r="H4" s="5" t="s">
        <v>76</v>
      </c>
      <c r="I4" s="5" t="s">
        <v>78</v>
      </c>
      <c r="J4" s="21"/>
    </row>
    <row r="5" spans="2:16" x14ac:dyDescent="0.3">
      <c r="B5" s="20">
        <v>0</v>
      </c>
      <c r="C5" s="20">
        <v>2</v>
      </c>
      <c r="D5" s="20" t="s">
        <v>130</v>
      </c>
      <c r="E5" s="20" t="s">
        <v>3</v>
      </c>
      <c r="F5" s="20">
        <v>0</v>
      </c>
      <c r="G5" s="20">
        <v>65535</v>
      </c>
      <c r="H5" s="20"/>
      <c r="I5" s="20" t="s">
        <v>80</v>
      </c>
      <c r="J5" s="21"/>
    </row>
    <row r="6" spans="2:16" x14ac:dyDescent="0.3">
      <c r="B6" s="1">
        <f>C5+B5</f>
        <v>2</v>
      </c>
      <c r="C6" s="1">
        <v>1</v>
      </c>
      <c r="D6" s="1" t="s">
        <v>77</v>
      </c>
      <c r="E6" s="1" t="s">
        <v>3</v>
      </c>
      <c r="F6" s="1">
        <v>0</v>
      </c>
      <c r="G6" s="1" t="s">
        <v>86</v>
      </c>
      <c r="H6" s="1"/>
      <c r="I6" s="1" t="s">
        <v>79</v>
      </c>
      <c r="J6" s="21"/>
    </row>
    <row r="7" spans="2:16" x14ac:dyDescent="0.3">
      <c r="B7" s="1">
        <f>C6+B6</f>
        <v>3</v>
      </c>
      <c r="C7" s="1">
        <v>1</v>
      </c>
      <c r="D7" s="1" t="s">
        <v>81</v>
      </c>
      <c r="E7" s="1" t="s">
        <v>3</v>
      </c>
      <c r="F7" s="1">
        <v>0</v>
      </c>
      <c r="G7" s="1" t="s">
        <v>86</v>
      </c>
      <c r="H7" s="1"/>
      <c r="I7" s="1" t="s">
        <v>131</v>
      </c>
      <c r="J7" s="21"/>
    </row>
    <row r="8" spans="2:16" x14ac:dyDescent="0.3">
      <c r="B8" s="1">
        <f t="shared" ref="B8:B11" si="0">C7+B7</f>
        <v>4</v>
      </c>
      <c r="C8" s="1">
        <v>1</v>
      </c>
      <c r="D8" s="1" t="s">
        <v>90</v>
      </c>
      <c r="E8" s="1" t="s">
        <v>4</v>
      </c>
      <c r="F8" s="1">
        <v>4</v>
      </c>
      <c r="G8" s="1" t="s">
        <v>87</v>
      </c>
      <c r="H8" s="1"/>
      <c r="I8" s="1" t="s">
        <v>100</v>
      </c>
      <c r="J8" s="21"/>
      <c r="K8" t="s">
        <v>91</v>
      </c>
    </row>
    <row r="9" spans="2:16" x14ac:dyDescent="0.3">
      <c r="B9" s="1">
        <f t="shared" si="0"/>
        <v>5</v>
      </c>
      <c r="C9" s="1">
        <v>1</v>
      </c>
      <c r="D9" s="1" t="s">
        <v>89</v>
      </c>
      <c r="E9" s="1" t="s">
        <v>4</v>
      </c>
      <c r="F9" s="1">
        <v>1</v>
      </c>
      <c r="G9" s="1" t="s">
        <v>88</v>
      </c>
      <c r="H9" s="1"/>
      <c r="I9" s="1" t="s">
        <v>83</v>
      </c>
      <c r="J9" s="21"/>
    </row>
    <row r="10" spans="2:16" x14ac:dyDescent="0.3">
      <c r="B10" s="1">
        <f t="shared" si="0"/>
        <v>6</v>
      </c>
      <c r="C10" s="1">
        <v>1</v>
      </c>
      <c r="D10" s="1" t="s">
        <v>82</v>
      </c>
      <c r="E10" s="1" t="s">
        <v>4</v>
      </c>
      <c r="F10" s="1"/>
      <c r="G10" s="1" t="s">
        <v>86</v>
      </c>
      <c r="H10" s="1"/>
      <c r="I10" s="1" t="s">
        <v>84</v>
      </c>
      <c r="J10" s="21"/>
    </row>
    <row r="11" spans="2:16" x14ac:dyDescent="0.3">
      <c r="B11" s="1">
        <f t="shared" si="0"/>
        <v>7</v>
      </c>
      <c r="C11" s="20">
        <v>200</v>
      </c>
      <c r="D11" s="20" t="s">
        <v>92</v>
      </c>
      <c r="E11" s="20" t="s">
        <v>4</v>
      </c>
      <c r="F11" s="1"/>
      <c r="G11" s="1"/>
      <c r="H11" s="1"/>
      <c r="I11" s="1"/>
      <c r="J11" s="21"/>
    </row>
    <row r="13" spans="2:16" x14ac:dyDescent="0.3">
      <c r="B13" s="23" t="s">
        <v>37</v>
      </c>
      <c r="C13" s="23">
        <f>SUM(C5:C11)</f>
        <v>207</v>
      </c>
      <c r="D13" t="s">
        <v>101</v>
      </c>
    </row>
    <row r="17" spans="2:9" x14ac:dyDescent="0.3">
      <c r="B17" t="s">
        <v>95</v>
      </c>
    </row>
    <row r="18" spans="2:9" x14ac:dyDescent="0.3">
      <c r="B18" s="5" t="s">
        <v>71</v>
      </c>
      <c r="C18" s="5" t="s">
        <v>2</v>
      </c>
      <c r="D18" s="5" t="s">
        <v>72</v>
      </c>
      <c r="E18" s="5" t="s">
        <v>73</v>
      </c>
      <c r="F18" s="5" t="s">
        <v>74</v>
      </c>
      <c r="G18" s="5" t="s">
        <v>75</v>
      </c>
      <c r="H18" s="5" t="s">
        <v>76</v>
      </c>
      <c r="I18" s="5" t="s">
        <v>78</v>
      </c>
    </row>
    <row r="19" spans="2:9" x14ac:dyDescent="0.3">
      <c r="B19" s="20">
        <v>0</v>
      </c>
      <c r="C19" s="20">
        <v>2</v>
      </c>
      <c r="D19" s="20" t="s">
        <v>130</v>
      </c>
      <c r="E19" s="20" t="s">
        <v>3</v>
      </c>
      <c r="F19" s="20">
        <v>0</v>
      </c>
      <c r="G19" s="20">
        <v>65535</v>
      </c>
      <c r="H19" s="20"/>
      <c r="I19" s="20"/>
    </row>
    <row r="20" spans="2:9" x14ac:dyDescent="0.3">
      <c r="B20" s="1">
        <f>C19+B19</f>
        <v>2</v>
      </c>
      <c r="C20" s="1">
        <v>1</v>
      </c>
      <c r="D20" s="1" t="s">
        <v>23</v>
      </c>
      <c r="E20" s="1" t="s">
        <v>3</v>
      </c>
      <c r="F20" s="1">
        <v>0</v>
      </c>
      <c r="G20" s="1" t="s">
        <v>86</v>
      </c>
      <c r="H20" s="1"/>
      <c r="I20" s="1"/>
    </row>
    <row r="21" spans="2:9" x14ac:dyDescent="0.3">
      <c r="B21" s="1">
        <f>C20+B20</f>
        <v>3</v>
      </c>
      <c r="C21" s="1">
        <v>1</v>
      </c>
      <c r="D21" s="1" t="s">
        <v>85</v>
      </c>
      <c r="E21" s="1" t="s">
        <v>3</v>
      </c>
      <c r="F21" s="1">
        <v>0</v>
      </c>
      <c r="G21" s="1" t="s">
        <v>86</v>
      </c>
      <c r="H21" s="1"/>
      <c r="I21" s="1"/>
    </row>
    <row r="22" spans="2:9" x14ac:dyDescent="0.3">
      <c r="B22" s="1">
        <f t="shared" ref="B22:B27" si="1">C21+B21</f>
        <v>4</v>
      </c>
      <c r="C22" s="1">
        <v>1</v>
      </c>
      <c r="D22" s="1" t="s">
        <v>77</v>
      </c>
      <c r="E22" s="1" t="s">
        <v>4</v>
      </c>
      <c r="F22" s="1">
        <v>4</v>
      </c>
      <c r="G22" s="1" t="s">
        <v>87</v>
      </c>
      <c r="H22" s="1"/>
      <c r="I22" s="1" t="s">
        <v>79</v>
      </c>
    </row>
    <row r="23" spans="2:9" x14ac:dyDescent="0.3">
      <c r="B23" s="1">
        <f t="shared" si="1"/>
        <v>5</v>
      </c>
      <c r="C23" s="1">
        <v>1</v>
      </c>
      <c r="D23" s="1" t="s">
        <v>81</v>
      </c>
      <c r="E23" s="1" t="s">
        <v>4</v>
      </c>
      <c r="F23" s="1">
        <v>1</v>
      </c>
      <c r="G23" s="1" t="s">
        <v>88</v>
      </c>
      <c r="H23" s="1"/>
      <c r="I23" s="1" t="s">
        <v>80</v>
      </c>
    </row>
    <row r="24" spans="2:9" x14ac:dyDescent="0.3">
      <c r="B24" s="1">
        <f t="shared" si="1"/>
        <v>6</v>
      </c>
      <c r="C24" s="1">
        <v>1</v>
      </c>
      <c r="D24" s="1" t="s">
        <v>90</v>
      </c>
      <c r="E24" s="1" t="s">
        <v>4</v>
      </c>
      <c r="F24" s="1"/>
      <c r="G24" s="1" t="s">
        <v>86</v>
      </c>
      <c r="H24" s="1"/>
      <c r="I24" s="1" t="s">
        <v>83</v>
      </c>
    </row>
    <row r="25" spans="2:9" x14ac:dyDescent="0.3">
      <c r="B25" s="1">
        <f t="shared" si="1"/>
        <v>7</v>
      </c>
      <c r="C25" s="1">
        <v>1</v>
      </c>
      <c r="D25" s="1" t="s">
        <v>89</v>
      </c>
      <c r="E25" s="1" t="s">
        <v>4</v>
      </c>
      <c r="F25" s="1"/>
      <c r="G25" s="1"/>
      <c r="H25" s="1"/>
      <c r="I25" s="1" t="s">
        <v>84</v>
      </c>
    </row>
    <row r="26" spans="2:9" x14ac:dyDescent="0.3">
      <c r="B26" s="1">
        <f t="shared" si="1"/>
        <v>8</v>
      </c>
      <c r="C26" s="1">
        <v>1</v>
      </c>
      <c r="D26" s="1" t="s">
        <v>82</v>
      </c>
      <c r="E26" s="1" t="s">
        <v>4</v>
      </c>
      <c r="F26" s="1"/>
      <c r="G26" s="1"/>
      <c r="H26" s="1"/>
      <c r="I26" s="1"/>
    </row>
    <row r="27" spans="2:9" x14ac:dyDescent="0.3">
      <c r="B27" s="1">
        <f t="shared" si="1"/>
        <v>9</v>
      </c>
      <c r="C27" s="20">
        <v>200</v>
      </c>
      <c r="D27" s="20" t="s">
        <v>92</v>
      </c>
      <c r="E27" s="20" t="s">
        <v>4</v>
      </c>
      <c r="F27" s="1"/>
      <c r="G27" s="1"/>
      <c r="H27" s="1"/>
      <c r="I27" s="1"/>
    </row>
    <row r="29" spans="2:9" x14ac:dyDescent="0.3">
      <c r="B29" s="23" t="s">
        <v>96</v>
      </c>
      <c r="C29" s="23">
        <f>SUM(C19:C27)</f>
        <v>209</v>
      </c>
      <c r="D29" t="s">
        <v>101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3"/>
  <sheetViews>
    <sheetView tabSelected="1" topLeftCell="A13" zoomScale="130" zoomScaleNormal="130" workbookViewId="0">
      <selection activeCell="D22" sqref="D22"/>
    </sheetView>
  </sheetViews>
  <sheetFormatPr defaultRowHeight="14.4" x14ac:dyDescent="0.3"/>
  <cols>
    <col min="1" max="1" width="19" customWidth="1"/>
    <col min="2" max="2" width="60" customWidth="1"/>
    <col min="3" max="3" width="51.109375" customWidth="1"/>
    <col min="4" max="4" width="18.21875" customWidth="1"/>
    <col min="5" max="5" width="28.33203125" customWidth="1"/>
    <col min="8" max="8" width="16" bestFit="1" customWidth="1"/>
  </cols>
  <sheetData>
    <row r="1" spans="1:4" x14ac:dyDescent="0.3">
      <c r="A1" t="s">
        <v>125</v>
      </c>
    </row>
    <row r="3" spans="1:4" x14ac:dyDescent="0.3">
      <c r="A3" t="s">
        <v>281</v>
      </c>
    </row>
    <row r="5" spans="1:4" x14ac:dyDescent="0.3">
      <c r="B5" t="s">
        <v>127</v>
      </c>
    </row>
    <row r="6" spans="1:4" x14ac:dyDescent="0.3">
      <c r="A6" s="114" t="s">
        <v>174</v>
      </c>
      <c r="B6" s="114" t="s">
        <v>400</v>
      </c>
      <c r="C6" s="114" t="s">
        <v>178</v>
      </c>
      <c r="D6" t="s">
        <v>126</v>
      </c>
    </row>
    <row r="7" spans="1:4" x14ac:dyDescent="0.3">
      <c r="A7" s="114"/>
      <c r="B7" s="114"/>
      <c r="C7" s="114" t="s">
        <v>280</v>
      </c>
    </row>
    <row r="8" spans="1:4" x14ac:dyDescent="0.3">
      <c r="A8" s="114"/>
      <c r="B8" s="114" t="s">
        <v>286</v>
      </c>
      <c r="C8" s="114" t="s">
        <v>314</v>
      </c>
    </row>
    <row r="9" spans="1:4" x14ac:dyDescent="0.3">
      <c r="A9" s="114"/>
      <c r="B9" s="114"/>
      <c r="C9" s="114" t="s">
        <v>187</v>
      </c>
    </row>
    <row r="10" spans="1:4" x14ac:dyDescent="0.3">
      <c r="A10" s="114"/>
      <c r="B10" s="114"/>
      <c r="C10" s="114"/>
    </row>
    <row r="11" spans="1:4" x14ac:dyDescent="0.3">
      <c r="A11" s="98"/>
      <c r="B11" s="98"/>
      <c r="C11" s="98"/>
    </row>
    <row r="12" spans="1:4" x14ac:dyDescent="0.3">
      <c r="A12" s="51" t="s">
        <v>175</v>
      </c>
      <c r="B12" s="51" t="s">
        <v>313</v>
      </c>
      <c r="C12" s="51" t="s">
        <v>178</v>
      </c>
    </row>
    <row r="13" spans="1:4" x14ac:dyDescent="0.3">
      <c r="A13" s="51"/>
      <c r="B13" s="51"/>
      <c r="C13" s="51" t="s">
        <v>280</v>
      </c>
    </row>
    <row r="14" spans="1:4" x14ac:dyDescent="0.3">
      <c r="A14" s="51"/>
      <c r="B14" s="51" t="s">
        <v>287</v>
      </c>
      <c r="C14" s="51" t="s">
        <v>315</v>
      </c>
    </row>
    <row r="15" spans="1:4" x14ac:dyDescent="0.3">
      <c r="A15" s="51"/>
      <c r="B15" s="51" t="s">
        <v>309</v>
      </c>
      <c r="C15" s="51" t="s">
        <v>316</v>
      </c>
    </row>
    <row r="16" spans="1:4" x14ac:dyDescent="0.3">
      <c r="A16" s="51"/>
      <c r="B16" s="51"/>
      <c r="C16" s="51" t="s">
        <v>317</v>
      </c>
    </row>
    <row r="17" spans="1:10" x14ac:dyDescent="0.3">
      <c r="A17" s="51"/>
      <c r="B17" s="51"/>
      <c r="C17" s="51" t="s">
        <v>187</v>
      </c>
    </row>
    <row r="18" spans="1:10" x14ac:dyDescent="0.3">
      <c r="A18" s="114" t="s">
        <v>176</v>
      </c>
      <c r="B18" s="115" t="s">
        <v>177</v>
      </c>
      <c r="C18" s="114" t="s">
        <v>178</v>
      </c>
    </row>
    <row r="19" spans="1:10" x14ac:dyDescent="0.3">
      <c r="A19" s="114"/>
      <c r="B19" s="114"/>
      <c r="C19" s="114" t="s">
        <v>318</v>
      </c>
    </row>
    <row r="20" spans="1:10" x14ac:dyDescent="0.3">
      <c r="A20" s="114"/>
      <c r="B20" s="114"/>
      <c r="C20" s="114" t="s">
        <v>315</v>
      </c>
    </row>
    <row r="21" spans="1:10" x14ac:dyDescent="0.3">
      <c r="A21" s="114"/>
      <c r="B21" s="114"/>
      <c r="C21" s="114" t="s">
        <v>316</v>
      </c>
    </row>
    <row r="22" spans="1:10" x14ac:dyDescent="0.3">
      <c r="A22" s="114"/>
      <c r="B22" s="114" t="s">
        <v>287</v>
      </c>
      <c r="C22" s="114" t="s">
        <v>319</v>
      </c>
    </row>
    <row r="23" spans="1:10" x14ac:dyDescent="0.3">
      <c r="A23" s="114"/>
      <c r="B23" s="114"/>
      <c r="C23" s="114" t="s">
        <v>401</v>
      </c>
    </row>
    <row r="24" spans="1:10" x14ac:dyDescent="0.3">
      <c r="A24" s="114"/>
      <c r="B24" s="114"/>
      <c r="C24" s="114" t="s">
        <v>180</v>
      </c>
    </row>
    <row r="25" spans="1:10" x14ac:dyDescent="0.3">
      <c r="A25" s="114"/>
      <c r="B25" s="114" t="s">
        <v>310</v>
      </c>
      <c r="C25" s="114" t="s">
        <v>181</v>
      </c>
    </row>
    <row r="26" spans="1:10" x14ac:dyDescent="0.3">
      <c r="A26" s="114"/>
      <c r="B26" s="114"/>
      <c r="C26" s="114" t="s">
        <v>182</v>
      </c>
    </row>
    <row r="27" spans="1:10" x14ac:dyDescent="0.3">
      <c r="A27" s="114"/>
      <c r="B27" s="114"/>
      <c r="C27" s="114" t="s">
        <v>183</v>
      </c>
      <c r="J27" t="s">
        <v>190</v>
      </c>
    </row>
    <row r="28" spans="1:10" x14ac:dyDescent="0.3">
      <c r="A28" s="114"/>
      <c r="B28" s="114"/>
      <c r="C28" s="114" t="s">
        <v>184</v>
      </c>
      <c r="H28" s="1" t="s">
        <v>23</v>
      </c>
      <c r="I28" t="s">
        <v>138</v>
      </c>
      <c r="J28" t="s">
        <v>4</v>
      </c>
    </row>
    <row r="29" spans="1:10" x14ac:dyDescent="0.3">
      <c r="A29" s="114"/>
      <c r="B29" s="114"/>
      <c r="C29" s="114" t="s">
        <v>185</v>
      </c>
      <c r="H29" s="1" t="s">
        <v>85</v>
      </c>
      <c r="I29" t="s">
        <v>217</v>
      </c>
      <c r="J29" t="s">
        <v>3</v>
      </c>
    </row>
    <row r="30" spans="1:10" x14ac:dyDescent="0.3">
      <c r="A30" s="114"/>
      <c r="B30" s="114"/>
      <c r="C30" s="114" t="s">
        <v>186</v>
      </c>
      <c r="H30" s="15" t="s">
        <v>130</v>
      </c>
      <c r="I30" t="s">
        <v>139</v>
      </c>
      <c r="J30" t="s">
        <v>3</v>
      </c>
    </row>
    <row r="31" spans="1:10" x14ac:dyDescent="0.3">
      <c r="A31" s="114"/>
      <c r="B31" s="114"/>
      <c r="C31" s="114" t="s">
        <v>278</v>
      </c>
      <c r="H31" s="15" t="s">
        <v>77</v>
      </c>
      <c r="I31" t="s">
        <v>140</v>
      </c>
      <c r="J31" t="s">
        <v>3</v>
      </c>
    </row>
    <row r="32" spans="1:10" x14ac:dyDescent="0.3">
      <c r="A32" s="114"/>
      <c r="B32" s="114"/>
      <c r="C32" s="114" t="s">
        <v>187</v>
      </c>
      <c r="H32" s="15" t="s">
        <v>81</v>
      </c>
      <c r="I32" t="s">
        <v>141</v>
      </c>
    </row>
    <row r="33" spans="1:10" x14ac:dyDescent="0.3">
      <c r="A33" s="130"/>
      <c r="B33" s="131" t="s">
        <v>189</v>
      </c>
      <c r="C33" s="130" t="s">
        <v>178</v>
      </c>
      <c r="H33" s="15" t="s">
        <v>90</v>
      </c>
      <c r="I33" t="s">
        <v>219</v>
      </c>
    </row>
    <row r="34" spans="1:10" x14ac:dyDescent="0.3">
      <c r="A34" s="130"/>
      <c r="B34" s="130" t="s">
        <v>311</v>
      </c>
      <c r="C34" s="130" t="s">
        <v>318</v>
      </c>
      <c r="H34" s="15" t="s">
        <v>89</v>
      </c>
      <c r="I34" t="s">
        <v>221</v>
      </c>
    </row>
    <row r="35" spans="1:10" x14ac:dyDescent="0.3">
      <c r="A35" s="130"/>
      <c r="B35" s="130"/>
      <c r="C35" s="130" t="s">
        <v>315</v>
      </c>
      <c r="H35" s="15" t="s">
        <v>82</v>
      </c>
      <c r="I35" t="s">
        <v>218</v>
      </c>
    </row>
    <row r="36" spans="1:10" x14ac:dyDescent="0.3">
      <c r="A36" s="130"/>
      <c r="B36" s="130"/>
      <c r="C36" s="130" t="s">
        <v>316</v>
      </c>
      <c r="H36" s="15" t="s">
        <v>191</v>
      </c>
      <c r="I36" t="s">
        <v>220</v>
      </c>
    </row>
    <row r="37" spans="1:10" x14ac:dyDescent="0.3">
      <c r="A37" s="130"/>
      <c r="B37" s="130"/>
      <c r="C37" s="130" t="s">
        <v>319</v>
      </c>
      <c r="H37" s="15" t="s">
        <v>192</v>
      </c>
      <c r="I37" t="s">
        <v>222</v>
      </c>
    </row>
    <row r="38" spans="1:10" x14ac:dyDescent="0.3">
      <c r="A38" s="130"/>
      <c r="B38" s="130"/>
      <c r="C38" s="130" t="s">
        <v>312</v>
      </c>
      <c r="H38" s="15" t="s">
        <v>13</v>
      </c>
      <c r="I38" t="s">
        <v>143</v>
      </c>
    </row>
    <row r="39" spans="1:10" x14ac:dyDescent="0.3">
      <c r="A39" s="130"/>
      <c r="B39" s="130"/>
      <c r="C39" s="130" t="s">
        <v>187</v>
      </c>
      <c r="H39" s="15" t="s">
        <v>14</v>
      </c>
      <c r="I39" t="s">
        <v>142</v>
      </c>
    </row>
    <row r="40" spans="1:10" x14ac:dyDescent="0.3">
      <c r="A40" s="81" t="s">
        <v>188</v>
      </c>
      <c r="B40" s="81" t="s">
        <v>189</v>
      </c>
      <c r="C40" s="81" t="s">
        <v>178</v>
      </c>
      <c r="H40" s="15" t="s">
        <v>15</v>
      </c>
      <c r="I40" t="s">
        <v>144</v>
      </c>
    </row>
    <row r="41" spans="1:10" x14ac:dyDescent="0.3">
      <c r="A41" s="81"/>
      <c r="B41" s="81"/>
      <c r="C41" s="81" t="s">
        <v>318</v>
      </c>
      <c r="H41" s="15" t="s">
        <v>16</v>
      </c>
      <c r="I41" t="s">
        <v>145</v>
      </c>
    </row>
    <row r="42" spans="1:10" x14ac:dyDescent="0.3">
      <c r="A42" s="81"/>
      <c r="B42" s="81"/>
      <c r="C42" s="81" t="s">
        <v>315</v>
      </c>
      <c r="H42" s="15" t="s">
        <v>17</v>
      </c>
      <c r="I42" t="s">
        <v>146</v>
      </c>
    </row>
    <row r="43" spans="1:10" x14ac:dyDescent="0.3">
      <c r="A43" s="81"/>
      <c r="B43" s="81"/>
      <c r="C43" s="81" t="s">
        <v>316</v>
      </c>
      <c r="H43" s="15" t="s">
        <v>18</v>
      </c>
      <c r="I43" t="s">
        <v>147</v>
      </c>
    </row>
    <row r="44" spans="1:10" x14ac:dyDescent="0.3">
      <c r="A44" s="81"/>
      <c r="B44" s="81"/>
      <c r="C44" s="81" t="s">
        <v>319</v>
      </c>
      <c r="H44" s="15" t="s">
        <v>19</v>
      </c>
      <c r="I44" t="s">
        <v>148</v>
      </c>
    </row>
    <row r="45" spans="1:10" x14ac:dyDescent="0.3">
      <c r="A45" s="81"/>
      <c r="B45" s="81" t="s">
        <v>288</v>
      </c>
      <c r="C45" s="81" t="s">
        <v>179</v>
      </c>
      <c r="H45" s="15" t="s">
        <v>20</v>
      </c>
      <c r="I45" t="s">
        <v>149</v>
      </c>
    </row>
    <row r="46" spans="1:10" x14ac:dyDescent="0.3">
      <c r="A46" s="81"/>
      <c r="B46" s="81"/>
      <c r="C46" s="81" t="s">
        <v>180</v>
      </c>
      <c r="H46" s="15" t="s">
        <v>158</v>
      </c>
      <c r="I46" t="s">
        <v>223</v>
      </c>
      <c r="J46" s="97" t="s">
        <v>226</v>
      </c>
    </row>
    <row r="47" spans="1:10" x14ac:dyDescent="0.3">
      <c r="A47" s="81"/>
      <c r="B47" s="81"/>
      <c r="C47" s="81" t="s">
        <v>181</v>
      </c>
      <c r="H47" s="15" t="s">
        <v>159</v>
      </c>
      <c r="J47" s="97"/>
    </row>
    <row r="48" spans="1:10" x14ac:dyDescent="0.3">
      <c r="A48" s="81"/>
      <c r="B48" s="81"/>
      <c r="C48" s="81" t="s">
        <v>182</v>
      </c>
      <c r="H48" s="15" t="s">
        <v>160</v>
      </c>
      <c r="J48" s="97"/>
    </row>
    <row r="49" spans="1:10" x14ac:dyDescent="0.3">
      <c r="A49" s="81"/>
      <c r="B49" s="81"/>
      <c r="C49" s="81" t="s">
        <v>183</v>
      </c>
      <c r="H49" s="15" t="s">
        <v>161</v>
      </c>
      <c r="J49" s="97"/>
    </row>
    <row r="50" spans="1:10" x14ac:dyDescent="0.3">
      <c r="A50" s="81"/>
      <c r="B50" s="81"/>
      <c r="C50" s="81" t="s">
        <v>184</v>
      </c>
      <c r="H50" s="15" t="s">
        <v>162</v>
      </c>
      <c r="J50" s="97" t="s">
        <v>225</v>
      </c>
    </row>
    <row r="51" spans="1:10" x14ac:dyDescent="0.3">
      <c r="A51" s="81"/>
      <c r="B51" s="81"/>
      <c r="C51" s="81" t="s">
        <v>185</v>
      </c>
      <c r="H51" s="15" t="s">
        <v>163</v>
      </c>
      <c r="J51" s="97"/>
    </row>
    <row r="52" spans="1:10" x14ac:dyDescent="0.3">
      <c r="A52" s="81"/>
      <c r="B52" s="81"/>
      <c r="C52" s="81" t="s">
        <v>186</v>
      </c>
      <c r="H52" s="15" t="s">
        <v>164</v>
      </c>
      <c r="J52" s="97"/>
    </row>
    <row r="53" spans="1:10" x14ac:dyDescent="0.3">
      <c r="A53" s="81"/>
      <c r="B53" s="81"/>
      <c r="C53" s="81" t="s">
        <v>277</v>
      </c>
      <c r="H53" s="15" t="s">
        <v>165</v>
      </c>
      <c r="J53" s="97" t="s">
        <v>227</v>
      </c>
    </row>
    <row r="54" spans="1:10" x14ac:dyDescent="0.3">
      <c r="A54" s="81"/>
      <c r="B54" s="81"/>
      <c r="C54" s="81" t="s">
        <v>187</v>
      </c>
      <c r="H54" s="15" t="s">
        <v>166</v>
      </c>
      <c r="I54" t="s">
        <v>224</v>
      </c>
      <c r="J54" s="81" t="s">
        <v>226</v>
      </c>
    </row>
    <row r="55" spans="1:10" x14ac:dyDescent="0.3">
      <c r="A55" s="132" t="s">
        <v>188</v>
      </c>
      <c r="B55" s="132" t="s">
        <v>177</v>
      </c>
      <c r="C55" s="132" t="s">
        <v>178</v>
      </c>
      <c r="H55" s="15" t="s">
        <v>167</v>
      </c>
      <c r="J55" s="81"/>
    </row>
    <row r="56" spans="1:10" x14ac:dyDescent="0.3">
      <c r="A56" s="132"/>
      <c r="B56" s="132" t="s">
        <v>287</v>
      </c>
      <c r="C56" s="132" t="s">
        <v>318</v>
      </c>
      <c r="H56" s="15" t="s">
        <v>168</v>
      </c>
      <c r="J56" s="81"/>
    </row>
    <row r="57" spans="1:10" x14ac:dyDescent="0.3">
      <c r="A57" s="132"/>
      <c r="B57" s="132"/>
      <c r="C57" s="132" t="s">
        <v>315</v>
      </c>
      <c r="H57" s="15" t="s">
        <v>169</v>
      </c>
      <c r="J57" s="81" t="s">
        <v>225</v>
      </c>
    </row>
    <row r="58" spans="1:10" x14ac:dyDescent="0.3">
      <c r="A58" s="132"/>
      <c r="B58" s="132"/>
      <c r="C58" s="132" t="s">
        <v>316</v>
      </c>
      <c r="H58" s="15" t="s">
        <v>170</v>
      </c>
      <c r="J58" s="81"/>
    </row>
    <row r="59" spans="1:10" x14ac:dyDescent="0.3">
      <c r="A59" s="132"/>
      <c r="B59" s="132"/>
      <c r="C59" s="132" t="s">
        <v>319</v>
      </c>
      <c r="H59" s="15" t="s">
        <v>171</v>
      </c>
      <c r="J59" s="81"/>
    </row>
    <row r="60" spans="1:10" x14ac:dyDescent="0.3">
      <c r="A60" s="132"/>
      <c r="B60" s="132"/>
      <c r="C60" s="132" t="s">
        <v>312</v>
      </c>
      <c r="H60" s="15" t="s">
        <v>172</v>
      </c>
      <c r="J60" s="81"/>
    </row>
    <row r="61" spans="1:10" x14ac:dyDescent="0.3">
      <c r="A61" s="132"/>
      <c r="B61" s="132"/>
      <c r="C61" s="132" t="s">
        <v>187</v>
      </c>
      <c r="H61" s="15" t="s">
        <v>173</v>
      </c>
      <c r="J61" s="81" t="s">
        <v>227</v>
      </c>
    </row>
    <row r="62" spans="1:10" x14ac:dyDescent="0.3">
      <c r="A62" s="81"/>
      <c r="B62" s="81"/>
      <c r="C62" s="81"/>
      <c r="H62" s="7" t="s">
        <v>5</v>
      </c>
      <c r="I62" t="s">
        <v>150</v>
      </c>
    </row>
    <row r="63" spans="1:10" x14ac:dyDescent="0.3">
      <c r="A63" s="98"/>
      <c r="B63" s="98"/>
      <c r="C63" s="98"/>
      <c r="H63" s="7" t="s">
        <v>6</v>
      </c>
      <c r="I63" t="s">
        <v>151</v>
      </c>
    </row>
    <row r="64" spans="1:10" x14ac:dyDescent="0.3">
      <c r="A64" s="104"/>
      <c r="B64" s="111"/>
      <c r="C64" s="106" t="s">
        <v>178</v>
      </c>
      <c r="H64" s="7" t="s">
        <v>8</v>
      </c>
      <c r="I64" t="s">
        <v>153</v>
      </c>
    </row>
    <row r="65" spans="1:9" x14ac:dyDescent="0.3">
      <c r="A65" s="107"/>
      <c r="B65" s="112" t="s">
        <v>396</v>
      </c>
      <c r="C65" s="108" t="s">
        <v>318</v>
      </c>
      <c r="H65" s="7" t="s">
        <v>7</v>
      </c>
      <c r="I65" t="s">
        <v>154</v>
      </c>
    </row>
    <row r="66" spans="1:9" x14ac:dyDescent="0.3">
      <c r="A66" s="107" t="s">
        <v>197</v>
      </c>
      <c r="B66" s="112" t="s">
        <v>397</v>
      </c>
      <c r="C66" s="108" t="s">
        <v>315</v>
      </c>
      <c r="H66" s="7" t="s">
        <v>9</v>
      </c>
      <c r="I66" t="s">
        <v>155</v>
      </c>
    </row>
    <row r="67" spans="1:9" x14ac:dyDescent="0.3">
      <c r="A67" s="107"/>
      <c r="B67" s="112"/>
      <c r="C67" s="108" t="s">
        <v>316</v>
      </c>
      <c r="D67" t="s">
        <v>139</v>
      </c>
      <c r="H67" s="7" t="s">
        <v>10</v>
      </c>
      <c r="I67" t="s">
        <v>152</v>
      </c>
    </row>
    <row r="68" spans="1:9" x14ac:dyDescent="0.3">
      <c r="A68" s="107"/>
      <c r="B68" s="112" t="s">
        <v>282</v>
      </c>
      <c r="C68" s="108" t="s">
        <v>319</v>
      </c>
      <c r="D68" t="s">
        <v>138</v>
      </c>
      <c r="H68" s="7" t="s">
        <v>11</v>
      </c>
      <c r="I68" t="s">
        <v>156</v>
      </c>
    </row>
    <row r="69" spans="1:9" x14ac:dyDescent="0.3">
      <c r="A69" s="107"/>
      <c r="B69" s="112"/>
      <c r="C69" s="108" t="s">
        <v>320</v>
      </c>
      <c r="D69" t="s">
        <v>218</v>
      </c>
      <c r="H69" s="7" t="s">
        <v>12</v>
      </c>
      <c r="I69" t="s">
        <v>157</v>
      </c>
    </row>
    <row r="70" spans="1:9" x14ac:dyDescent="0.3">
      <c r="A70" s="107"/>
      <c r="B70" s="112"/>
      <c r="C70" s="108" t="s">
        <v>343</v>
      </c>
      <c r="D70" t="s">
        <v>220</v>
      </c>
      <c r="H70" s="7" t="s">
        <v>36</v>
      </c>
      <c r="I70" t="s">
        <v>25</v>
      </c>
    </row>
    <row r="71" spans="1:9" x14ac:dyDescent="0.3">
      <c r="A71" s="107"/>
      <c r="B71" s="93" t="s">
        <v>193</v>
      </c>
      <c r="C71" s="108" t="s">
        <v>322</v>
      </c>
      <c r="D71" t="s">
        <v>222</v>
      </c>
    </row>
    <row r="72" spans="1:9" x14ac:dyDescent="0.3">
      <c r="A72" s="107"/>
      <c r="B72" t="s">
        <v>194</v>
      </c>
      <c r="C72" s="7" t="s">
        <v>323</v>
      </c>
      <c r="D72" t="s">
        <v>150</v>
      </c>
    </row>
    <row r="73" spans="1:9" x14ac:dyDescent="0.3">
      <c r="A73" s="107"/>
      <c r="B73" s="112"/>
      <c r="C73" s="7" t="s">
        <v>324</v>
      </c>
      <c r="D73" t="s">
        <v>151</v>
      </c>
    </row>
    <row r="74" spans="1:9" x14ac:dyDescent="0.3">
      <c r="A74" s="107"/>
      <c r="B74" s="112"/>
      <c r="C74" s="7" t="s">
        <v>325</v>
      </c>
      <c r="D74" t="s">
        <v>153</v>
      </c>
    </row>
    <row r="75" spans="1:9" x14ac:dyDescent="0.3">
      <c r="A75" s="107"/>
      <c r="B75" s="112"/>
      <c r="C75" s="7" t="s">
        <v>326</v>
      </c>
      <c r="D75" t="s">
        <v>154</v>
      </c>
    </row>
    <row r="76" spans="1:9" x14ac:dyDescent="0.3">
      <c r="A76" s="107"/>
      <c r="B76" s="112"/>
      <c r="C76" s="7" t="s">
        <v>327</v>
      </c>
      <c r="D76" t="s">
        <v>155</v>
      </c>
    </row>
    <row r="77" spans="1:9" x14ac:dyDescent="0.3">
      <c r="A77" s="107"/>
      <c r="B77" s="112"/>
      <c r="C77" s="7" t="s">
        <v>328</v>
      </c>
      <c r="D77" t="s">
        <v>152</v>
      </c>
    </row>
    <row r="78" spans="1:9" x14ac:dyDescent="0.3">
      <c r="A78" s="107"/>
      <c r="B78" s="112"/>
      <c r="C78" s="7" t="s">
        <v>329</v>
      </c>
      <c r="D78" t="s">
        <v>156</v>
      </c>
    </row>
    <row r="79" spans="1:9" x14ac:dyDescent="0.3">
      <c r="A79" s="107"/>
      <c r="B79" s="112"/>
      <c r="C79" s="7" t="s">
        <v>330</v>
      </c>
      <c r="D79" t="s">
        <v>157</v>
      </c>
    </row>
    <row r="80" spans="1:9" x14ac:dyDescent="0.3">
      <c r="A80" s="107"/>
      <c r="B80" s="112"/>
      <c r="C80" s="7" t="s">
        <v>331</v>
      </c>
      <c r="D80" t="s">
        <v>25</v>
      </c>
    </row>
    <row r="81" spans="1:4" x14ac:dyDescent="0.3">
      <c r="A81" s="109"/>
      <c r="B81" s="113"/>
      <c r="C81" s="7" t="s">
        <v>187</v>
      </c>
    </row>
    <row r="82" spans="1:4" x14ac:dyDescent="0.3">
      <c r="A82" s="98"/>
    </row>
    <row r="83" spans="1:4" x14ac:dyDescent="0.3">
      <c r="A83" s="101"/>
      <c r="B83" s="127" t="s">
        <v>283</v>
      </c>
      <c r="C83" s="133" t="s">
        <v>178</v>
      </c>
    </row>
    <row r="84" spans="1:4" x14ac:dyDescent="0.3">
      <c r="A84" s="102"/>
      <c r="B84" s="128"/>
      <c r="C84" s="134" t="s">
        <v>318</v>
      </c>
    </row>
    <row r="85" spans="1:4" x14ac:dyDescent="0.3">
      <c r="A85" s="102"/>
      <c r="B85" s="128" t="s">
        <v>289</v>
      </c>
      <c r="C85" s="134" t="s">
        <v>315</v>
      </c>
    </row>
    <row r="86" spans="1:4" x14ac:dyDescent="0.3">
      <c r="A86" s="102"/>
      <c r="B86" s="128"/>
      <c r="C86" s="134" t="s">
        <v>316</v>
      </c>
    </row>
    <row r="87" spans="1:4" x14ac:dyDescent="0.3">
      <c r="A87" s="99"/>
      <c r="B87" s="128"/>
      <c r="C87" s="134" t="s">
        <v>334</v>
      </c>
    </row>
    <row r="88" spans="1:4" x14ac:dyDescent="0.3">
      <c r="A88" s="102"/>
      <c r="B88" s="128"/>
      <c r="C88" s="134" t="s">
        <v>343</v>
      </c>
    </row>
    <row r="89" spans="1:4" x14ac:dyDescent="0.3">
      <c r="A89" s="102"/>
      <c r="B89" s="128"/>
      <c r="C89" s="134" t="s">
        <v>335</v>
      </c>
    </row>
    <row r="90" spans="1:4" x14ac:dyDescent="0.3">
      <c r="A90" s="103"/>
      <c r="B90" s="128"/>
      <c r="C90" s="135" t="s">
        <v>187</v>
      </c>
    </row>
    <row r="91" spans="1:4" x14ac:dyDescent="0.3">
      <c r="A91" s="101"/>
      <c r="B91" s="127" t="s">
        <v>283</v>
      </c>
      <c r="C91" s="133" t="s">
        <v>178</v>
      </c>
    </row>
    <row r="92" spans="1:4" x14ac:dyDescent="0.3">
      <c r="A92" s="102"/>
      <c r="B92" s="128"/>
      <c r="C92" s="134" t="s">
        <v>318</v>
      </c>
      <c r="D92" t="s">
        <v>88</v>
      </c>
    </row>
    <row r="93" spans="1:4" x14ac:dyDescent="0.3">
      <c r="A93" s="102"/>
      <c r="B93" s="128" t="s">
        <v>294</v>
      </c>
      <c r="C93" s="134" t="s">
        <v>315</v>
      </c>
    </row>
    <row r="94" spans="1:4" x14ac:dyDescent="0.3">
      <c r="A94" s="102"/>
      <c r="B94" s="128"/>
      <c r="C94" s="134" t="s">
        <v>316</v>
      </c>
    </row>
    <row r="95" spans="1:4" x14ac:dyDescent="0.3">
      <c r="A95" s="102"/>
      <c r="B95" s="128"/>
      <c r="C95" s="134" t="s">
        <v>334</v>
      </c>
    </row>
    <row r="96" spans="1:4" x14ac:dyDescent="0.3">
      <c r="A96" s="102"/>
      <c r="B96" s="128"/>
      <c r="C96" s="134" t="s">
        <v>295</v>
      </c>
    </row>
    <row r="97" spans="1:3" x14ac:dyDescent="0.3">
      <c r="A97" s="103"/>
      <c r="B97" s="129"/>
      <c r="C97" s="135" t="s">
        <v>187</v>
      </c>
    </row>
    <row r="98" spans="1:3" x14ac:dyDescent="0.3">
      <c r="A98" s="101"/>
      <c r="B98" s="128" t="s">
        <v>284</v>
      </c>
      <c r="C98" s="134" t="s">
        <v>178</v>
      </c>
    </row>
    <row r="99" spans="1:3" x14ac:dyDescent="0.3">
      <c r="A99" s="102"/>
      <c r="B99" s="128"/>
      <c r="C99" s="134" t="s">
        <v>318</v>
      </c>
    </row>
    <row r="100" spans="1:3" x14ac:dyDescent="0.3">
      <c r="A100" s="102"/>
      <c r="B100" s="128" t="s">
        <v>289</v>
      </c>
      <c r="C100" s="134" t="s">
        <v>315</v>
      </c>
    </row>
    <row r="101" spans="1:3" x14ac:dyDescent="0.3">
      <c r="A101" s="102"/>
      <c r="B101" s="128"/>
      <c r="C101" s="134" t="s">
        <v>316</v>
      </c>
    </row>
    <row r="102" spans="1:3" x14ac:dyDescent="0.3">
      <c r="A102" s="102"/>
      <c r="B102" s="128"/>
      <c r="C102" s="134" t="s">
        <v>336</v>
      </c>
    </row>
    <row r="103" spans="1:3" x14ac:dyDescent="0.3">
      <c r="A103" s="102"/>
      <c r="B103" s="128"/>
      <c r="C103" s="134" t="s">
        <v>320</v>
      </c>
    </row>
    <row r="104" spans="1:3" x14ac:dyDescent="0.3">
      <c r="A104" s="102"/>
      <c r="B104" s="128"/>
      <c r="C104" s="134" t="s">
        <v>187</v>
      </c>
    </row>
    <row r="105" spans="1:3" x14ac:dyDescent="0.3">
      <c r="A105" s="102"/>
      <c r="B105" s="127" t="s">
        <v>284</v>
      </c>
      <c r="C105" s="133" t="s">
        <v>178</v>
      </c>
    </row>
    <row r="106" spans="1:3" x14ac:dyDescent="0.3">
      <c r="A106" s="102"/>
      <c r="B106" s="128"/>
      <c r="C106" s="134" t="s">
        <v>318</v>
      </c>
    </row>
    <row r="107" spans="1:3" x14ac:dyDescent="0.3">
      <c r="A107" s="102"/>
      <c r="B107" s="128" t="s">
        <v>294</v>
      </c>
      <c r="C107" s="134" t="s">
        <v>315</v>
      </c>
    </row>
    <row r="108" spans="1:3" x14ac:dyDescent="0.3">
      <c r="A108" s="102"/>
      <c r="B108" s="128"/>
      <c r="C108" s="134" t="s">
        <v>316</v>
      </c>
    </row>
    <row r="109" spans="1:3" x14ac:dyDescent="0.3">
      <c r="A109" s="102"/>
      <c r="B109" s="128"/>
      <c r="C109" s="134" t="s">
        <v>336</v>
      </c>
    </row>
    <row r="110" spans="1:3" x14ac:dyDescent="0.3">
      <c r="A110" s="102"/>
      <c r="B110" s="128"/>
      <c r="C110" s="134" t="s">
        <v>295</v>
      </c>
    </row>
    <row r="111" spans="1:3" x14ac:dyDescent="0.3">
      <c r="A111" s="102"/>
      <c r="B111" s="129"/>
      <c r="C111" s="135" t="s">
        <v>187</v>
      </c>
    </row>
    <row r="112" spans="1:3" x14ac:dyDescent="0.3">
      <c r="A112" s="102"/>
      <c r="B112" s="96" t="s">
        <v>290</v>
      </c>
      <c r="C112" s="134" t="s">
        <v>178</v>
      </c>
    </row>
    <row r="113" spans="1:4" x14ac:dyDescent="0.3">
      <c r="A113" s="103"/>
      <c r="B113" s="96"/>
      <c r="C113" s="134" t="s">
        <v>318</v>
      </c>
    </row>
    <row r="114" spans="1:4" x14ac:dyDescent="0.3">
      <c r="B114" s="96" t="s">
        <v>289</v>
      </c>
      <c r="C114" s="134" t="s">
        <v>315</v>
      </c>
    </row>
    <row r="115" spans="1:4" x14ac:dyDescent="0.3">
      <c r="B115" s="96"/>
      <c r="C115" s="134" t="s">
        <v>316</v>
      </c>
    </row>
    <row r="116" spans="1:4" x14ac:dyDescent="0.3">
      <c r="B116" s="99"/>
      <c r="C116" s="134" t="s">
        <v>337</v>
      </c>
    </row>
    <row r="117" spans="1:4" x14ac:dyDescent="0.3">
      <c r="B117" s="96"/>
      <c r="C117" s="134" t="s">
        <v>323</v>
      </c>
    </row>
    <row r="118" spans="1:4" x14ac:dyDescent="0.3">
      <c r="B118" s="96"/>
      <c r="C118" s="134" t="s">
        <v>187</v>
      </c>
    </row>
    <row r="119" spans="1:4" x14ac:dyDescent="0.3">
      <c r="B119" s="127" t="s">
        <v>290</v>
      </c>
      <c r="C119" s="133" t="s">
        <v>178</v>
      </c>
    </row>
    <row r="120" spans="1:4" x14ac:dyDescent="0.3">
      <c r="B120" s="128"/>
      <c r="C120" s="134" t="s">
        <v>318</v>
      </c>
    </row>
    <row r="121" spans="1:4" x14ac:dyDescent="0.3">
      <c r="B121" s="128" t="s">
        <v>287</v>
      </c>
      <c r="C121" s="134" t="s">
        <v>315</v>
      </c>
    </row>
    <row r="122" spans="1:4" x14ac:dyDescent="0.3">
      <c r="B122" s="128"/>
      <c r="C122" s="134" t="s">
        <v>316</v>
      </c>
    </row>
    <row r="123" spans="1:4" x14ac:dyDescent="0.3">
      <c r="B123" s="128"/>
      <c r="C123" s="134" t="s">
        <v>319</v>
      </c>
    </row>
    <row r="124" spans="1:4" x14ac:dyDescent="0.3">
      <c r="B124" s="128"/>
      <c r="C124" s="134" t="s">
        <v>292</v>
      </c>
      <c r="D124" t="s">
        <v>332</v>
      </c>
    </row>
    <row r="125" spans="1:4" x14ac:dyDescent="0.3">
      <c r="B125" s="128"/>
      <c r="C125" s="134" t="s">
        <v>324</v>
      </c>
    </row>
    <row r="126" spans="1:4" x14ac:dyDescent="0.3">
      <c r="B126" s="128"/>
      <c r="C126" s="134" t="s">
        <v>325</v>
      </c>
    </row>
    <row r="127" spans="1:4" x14ac:dyDescent="0.3">
      <c r="B127" s="128"/>
      <c r="C127" s="134" t="s">
        <v>326</v>
      </c>
    </row>
    <row r="128" spans="1:4" x14ac:dyDescent="0.3">
      <c r="B128" s="128"/>
      <c r="C128" s="134" t="s">
        <v>327</v>
      </c>
    </row>
    <row r="129" spans="1:3" x14ac:dyDescent="0.3">
      <c r="B129" s="128"/>
      <c r="C129" s="134" t="s">
        <v>328</v>
      </c>
    </row>
    <row r="130" spans="1:3" x14ac:dyDescent="0.3">
      <c r="B130" s="128"/>
      <c r="C130" s="134" t="s">
        <v>329</v>
      </c>
    </row>
    <row r="131" spans="1:3" x14ac:dyDescent="0.3">
      <c r="B131" s="128"/>
      <c r="C131" s="134" t="s">
        <v>330</v>
      </c>
    </row>
    <row r="132" spans="1:3" x14ac:dyDescent="0.3">
      <c r="B132" s="128"/>
      <c r="C132" s="134" t="s">
        <v>331</v>
      </c>
    </row>
    <row r="133" spans="1:3" x14ac:dyDescent="0.3">
      <c r="B133" s="129"/>
      <c r="C133" s="135" t="s">
        <v>187</v>
      </c>
    </row>
    <row r="134" spans="1:3" x14ac:dyDescent="0.3">
      <c r="B134" s="96" t="s">
        <v>291</v>
      </c>
      <c r="C134" s="134" t="s">
        <v>178</v>
      </c>
    </row>
    <row r="135" spans="1:3" x14ac:dyDescent="0.3">
      <c r="B135" s="96"/>
      <c r="C135" s="134" t="s">
        <v>318</v>
      </c>
    </row>
    <row r="136" spans="1:3" x14ac:dyDescent="0.3">
      <c r="B136" s="96" t="s">
        <v>289</v>
      </c>
      <c r="C136" s="134" t="s">
        <v>315</v>
      </c>
    </row>
    <row r="137" spans="1:3" x14ac:dyDescent="0.3">
      <c r="B137" s="96"/>
      <c r="C137" s="134" t="s">
        <v>316</v>
      </c>
    </row>
    <row r="138" spans="1:3" x14ac:dyDescent="0.3">
      <c r="B138" s="99"/>
      <c r="C138" s="134" t="s">
        <v>337</v>
      </c>
    </row>
    <row r="139" spans="1:3" x14ac:dyDescent="0.3">
      <c r="B139" s="96"/>
      <c r="C139" s="134" t="s">
        <v>323</v>
      </c>
    </row>
    <row r="140" spans="1:3" x14ac:dyDescent="0.3">
      <c r="B140" s="96"/>
      <c r="C140" s="134" t="s">
        <v>324</v>
      </c>
    </row>
    <row r="141" spans="1:3" x14ac:dyDescent="0.3">
      <c r="B141" s="96"/>
      <c r="C141" s="134" t="s">
        <v>325</v>
      </c>
    </row>
    <row r="142" spans="1:3" x14ac:dyDescent="0.3">
      <c r="B142" s="96"/>
      <c r="C142" s="134" t="s">
        <v>326</v>
      </c>
    </row>
    <row r="143" spans="1:3" x14ac:dyDescent="0.3">
      <c r="B143" s="96"/>
      <c r="C143" s="134" t="s">
        <v>327</v>
      </c>
    </row>
    <row r="144" spans="1:3" x14ac:dyDescent="0.3">
      <c r="A144" s="101"/>
      <c r="B144" s="96"/>
      <c r="C144" s="134" t="s">
        <v>328</v>
      </c>
    </row>
    <row r="145" spans="1:3" x14ac:dyDescent="0.3">
      <c r="A145" s="102"/>
      <c r="B145" s="96"/>
      <c r="C145" s="134" t="s">
        <v>329</v>
      </c>
    </row>
    <row r="146" spans="1:3" x14ac:dyDescent="0.3">
      <c r="A146" s="102"/>
      <c r="B146" s="96"/>
      <c r="C146" s="134" t="s">
        <v>330</v>
      </c>
    </row>
    <row r="147" spans="1:3" x14ac:dyDescent="0.3">
      <c r="A147" s="102"/>
      <c r="B147" s="96"/>
      <c r="C147" s="134" t="s">
        <v>331</v>
      </c>
    </row>
    <row r="148" spans="1:3" x14ac:dyDescent="0.3">
      <c r="A148" s="102"/>
      <c r="B148" s="96"/>
      <c r="C148" s="134" t="s">
        <v>187</v>
      </c>
    </row>
    <row r="149" spans="1:3" x14ac:dyDescent="0.3">
      <c r="A149" s="103"/>
      <c r="B149" s="127" t="s">
        <v>296</v>
      </c>
      <c r="C149" s="133" t="s">
        <v>178</v>
      </c>
    </row>
    <row r="150" spans="1:3" x14ac:dyDescent="0.3">
      <c r="B150" s="128"/>
      <c r="C150" s="134" t="s">
        <v>318</v>
      </c>
    </row>
    <row r="151" spans="1:3" x14ac:dyDescent="0.3">
      <c r="B151" s="128" t="s">
        <v>294</v>
      </c>
      <c r="C151" s="134" t="s">
        <v>315</v>
      </c>
    </row>
    <row r="152" spans="1:3" x14ac:dyDescent="0.3">
      <c r="B152" s="128"/>
      <c r="C152" s="134" t="s">
        <v>316</v>
      </c>
    </row>
    <row r="153" spans="1:3" x14ac:dyDescent="0.3">
      <c r="B153" s="128"/>
      <c r="C153" s="134" t="s">
        <v>337</v>
      </c>
    </row>
    <row r="154" spans="1:3" x14ac:dyDescent="0.3">
      <c r="B154" s="128"/>
      <c r="C154" s="134" t="s">
        <v>295</v>
      </c>
    </row>
    <row r="155" spans="1:3" x14ac:dyDescent="0.3">
      <c r="B155" s="129"/>
      <c r="C155" s="135" t="s">
        <v>187</v>
      </c>
    </row>
    <row r="156" spans="1:3" x14ac:dyDescent="0.3">
      <c r="B156" s="96" t="s">
        <v>293</v>
      </c>
      <c r="C156" s="134" t="s">
        <v>178</v>
      </c>
    </row>
    <row r="157" spans="1:3" x14ac:dyDescent="0.3">
      <c r="B157" s="96"/>
      <c r="C157" s="134" t="s">
        <v>318</v>
      </c>
    </row>
    <row r="158" spans="1:3" x14ac:dyDescent="0.3">
      <c r="B158" s="96" t="s">
        <v>289</v>
      </c>
      <c r="C158" s="134" t="s">
        <v>315</v>
      </c>
    </row>
    <row r="159" spans="1:3" x14ac:dyDescent="0.3">
      <c r="A159" s="116" t="s">
        <v>198</v>
      </c>
      <c r="B159" s="96"/>
      <c r="C159" s="134" t="s">
        <v>316</v>
      </c>
    </row>
    <row r="160" spans="1:3" x14ac:dyDescent="0.3">
      <c r="A160" s="117"/>
      <c r="B160" s="99"/>
      <c r="C160" s="134" t="s">
        <v>337</v>
      </c>
    </row>
    <row r="161" spans="1:3" x14ac:dyDescent="0.3">
      <c r="A161" s="117"/>
      <c r="B161" s="96"/>
      <c r="C161" s="134" t="s">
        <v>333</v>
      </c>
    </row>
    <row r="162" spans="1:3" x14ac:dyDescent="0.3">
      <c r="A162" s="117"/>
      <c r="B162" s="96"/>
      <c r="C162" s="134" t="s">
        <v>187</v>
      </c>
    </row>
    <row r="163" spans="1:3" x14ac:dyDescent="0.3">
      <c r="A163" s="117"/>
      <c r="B163" s="127" t="s">
        <v>285</v>
      </c>
      <c r="C163" s="133" t="s">
        <v>178</v>
      </c>
    </row>
    <row r="164" spans="1:3" x14ac:dyDescent="0.3">
      <c r="A164" s="117"/>
      <c r="B164" s="128"/>
      <c r="C164" s="134" t="s">
        <v>318</v>
      </c>
    </row>
    <row r="165" spans="1:3" x14ac:dyDescent="0.3">
      <c r="A165" s="117"/>
      <c r="B165" s="128" t="s">
        <v>289</v>
      </c>
      <c r="C165" s="134" t="s">
        <v>315</v>
      </c>
    </row>
    <row r="166" spans="1:3" x14ac:dyDescent="0.3">
      <c r="A166" s="117"/>
      <c r="B166" s="128"/>
      <c r="C166" s="134" t="s">
        <v>316</v>
      </c>
    </row>
    <row r="167" spans="1:3" x14ac:dyDescent="0.3">
      <c r="A167" s="117"/>
      <c r="B167" s="128"/>
      <c r="C167" s="134" t="s">
        <v>338</v>
      </c>
    </row>
    <row r="168" spans="1:3" x14ac:dyDescent="0.3">
      <c r="A168" s="117"/>
      <c r="B168" s="129"/>
      <c r="C168" s="135" t="s">
        <v>187</v>
      </c>
    </row>
    <row r="169" spans="1:3" x14ac:dyDescent="0.3">
      <c r="A169" s="117"/>
      <c r="B169" s="128" t="s">
        <v>285</v>
      </c>
      <c r="C169" s="133" t="s">
        <v>178</v>
      </c>
    </row>
    <row r="170" spans="1:3" x14ac:dyDescent="0.3">
      <c r="A170" s="117"/>
      <c r="B170" s="128"/>
      <c r="C170" s="134" t="s">
        <v>318</v>
      </c>
    </row>
    <row r="171" spans="1:3" x14ac:dyDescent="0.3">
      <c r="A171" s="117"/>
      <c r="B171" s="128" t="s">
        <v>287</v>
      </c>
      <c r="C171" s="134" t="s">
        <v>315</v>
      </c>
    </row>
    <row r="172" spans="1:3" x14ac:dyDescent="0.3">
      <c r="A172" s="117"/>
      <c r="B172" s="128"/>
      <c r="C172" s="134" t="s">
        <v>316</v>
      </c>
    </row>
    <row r="173" spans="1:3" x14ac:dyDescent="0.3">
      <c r="A173" s="117"/>
      <c r="B173" s="128"/>
      <c r="C173" s="134" t="s">
        <v>338</v>
      </c>
    </row>
    <row r="174" spans="1:3" x14ac:dyDescent="0.3">
      <c r="A174" s="117"/>
      <c r="B174" s="128"/>
      <c r="C174" s="134" t="s">
        <v>343</v>
      </c>
    </row>
    <row r="175" spans="1:3" x14ac:dyDescent="0.3">
      <c r="A175" s="117"/>
      <c r="B175" s="128"/>
      <c r="C175" s="134" t="s">
        <v>322</v>
      </c>
    </row>
    <row r="176" spans="1:3" x14ac:dyDescent="0.3">
      <c r="A176" s="117"/>
      <c r="B176" s="128"/>
      <c r="C176" s="134" t="s">
        <v>320</v>
      </c>
    </row>
    <row r="177" spans="1:4" x14ac:dyDescent="0.3">
      <c r="A177" s="117"/>
      <c r="B177" s="129"/>
      <c r="C177" s="135" t="s">
        <v>187</v>
      </c>
    </row>
    <row r="178" spans="1:4" x14ac:dyDescent="0.3">
      <c r="A178" s="117"/>
    </row>
    <row r="179" spans="1:4" x14ac:dyDescent="0.3">
      <c r="A179" s="117"/>
    </row>
    <row r="184" spans="1:4" x14ac:dyDescent="0.3">
      <c r="B184" s="105" t="s">
        <v>398</v>
      </c>
      <c r="C184" s="102" t="s">
        <v>318</v>
      </c>
      <c r="D184" t="s">
        <v>339</v>
      </c>
    </row>
    <row r="185" spans="1:4" x14ac:dyDescent="0.3">
      <c r="B185" s="112" t="s">
        <v>399</v>
      </c>
      <c r="C185" s="102" t="s">
        <v>338</v>
      </c>
      <c r="D185" t="s">
        <v>340</v>
      </c>
    </row>
    <row r="186" spans="1:4" x14ac:dyDescent="0.3">
      <c r="B186" s="112"/>
      <c r="C186" s="102" t="s">
        <v>316</v>
      </c>
      <c r="D186" t="s">
        <v>341</v>
      </c>
    </row>
    <row r="187" spans="1:4" x14ac:dyDescent="0.3">
      <c r="B187" s="112"/>
      <c r="C187" s="102" t="s">
        <v>320</v>
      </c>
      <c r="D187" t="s">
        <v>342</v>
      </c>
    </row>
    <row r="188" spans="1:4" x14ac:dyDescent="0.3">
      <c r="B188" s="112"/>
      <c r="C188" s="102" t="s">
        <v>321</v>
      </c>
      <c r="D188" t="s">
        <v>344</v>
      </c>
    </row>
    <row r="189" spans="1:4" x14ac:dyDescent="0.3">
      <c r="B189" s="112"/>
      <c r="C189" s="102" t="s">
        <v>322</v>
      </c>
      <c r="D189" t="s">
        <v>320</v>
      </c>
    </row>
    <row r="190" spans="1:4" x14ac:dyDescent="0.3">
      <c r="B190" s="112"/>
      <c r="C190" s="118" t="s">
        <v>302</v>
      </c>
      <c r="D190" t="s">
        <v>301</v>
      </c>
    </row>
    <row r="191" spans="1:4" x14ac:dyDescent="0.3">
      <c r="B191" s="112"/>
      <c r="C191" s="118" t="s">
        <v>199</v>
      </c>
      <c r="D191" t="s">
        <v>302</v>
      </c>
    </row>
    <row r="192" spans="1:4" x14ac:dyDescent="0.3">
      <c r="B192" s="112"/>
      <c r="C192" s="118" t="s">
        <v>200</v>
      </c>
      <c r="D192" t="s">
        <v>303</v>
      </c>
    </row>
    <row r="193" spans="2:4" x14ac:dyDescent="0.3">
      <c r="B193" s="112"/>
      <c r="C193" s="118" t="s">
        <v>201</v>
      </c>
      <c r="D193" t="s">
        <v>304</v>
      </c>
    </row>
    <row r="194" spans="2:4" x14ac:dyDescent="0.3">
      <c r="B194" s="112"/>
      <c r="C194" s="118" t="s">
        <v>202</v>
      </c>
      <c r="D194" t="s">
        <v>305</v>
      </c>
    </row>
    <row r="195" spans="2:4" x14ac:dyDescent="0.3">
      <c r="B195" s="112"/>
      <c r="C195" s="118" t="s">
        <v>203</v>
      </c>
      <c r="D195" t="s">
        <v>306</v>
      </c>
    </row>
    <row r="196" spans="2:4" x14ac:dyDescent="0.3">
      <c r="B196" s="112"/>
      <c r="C196" s="118" t="s">
        <v>204</v>
      </c>
      <c r="D196" t="s">
        <v>307</v>
      </c>
    </row>
    <row r="197" spans="2:4" x14ac:dyDescent="0.3">
      <c r="B197" s="112"/>
      <c r="C197" s="118" t="s">
        <v>205</v>
      </c>
      <c r="D197" t="s">
        <v>308</v>
      </c>
    </row>
    <row r="198" spans="2:4" x14ac:dyDescent="0.3">
      <c r="B198" s="112"/>
      <c r="C198" s="119" t="s">
        <v>206</v>
      </c>
      <c r="D198" t="s">
        <v>345</v>
      </c>
    </row>
    <row r="199" spans="2:4" x14ac:dyDescent="0.3">
      <c r="B199" s="112"/>
      <c r="C199" s="120" t="s">
        <v>207</v>
      </c>
      <c r="D199" t="s">
        <v>346</v>
      </c>
    </row>
    <row r="200" spans="2:4" x14ac:dyDescent="0.3">
      <c r="B200" s="112"/>
      <c r="C200" s="120" t="s">
        <v>208</v>
      </c>
      <c r="D200" t="s">
        <v>347</v>
      </c>
    </row>
    <row r="201" spans="2:4" x14ac:dyDescent="0.3">
      <c r="B201" s="112"/>
      <c r="C201" s="120" t="s">
        <v>209</v>
      </c>
      <c r="D201" t="s">
        <v>348</v>
      </c>
    </row>
    <row r="202" spans="2:4" x14ac:dyDescent="0.3">
      <c r="B202" s="112"/>
      <c r="C202" s="120" t="s">
        <v>210</v>
      </c>
      <c r="D202" t="s">
        <v>349</v>
      </c>
    </row>
    <row r="203" spans="2:4" x14ac:dyDescent="0.3">
      <c r="B203" s="112"/>
      <c r="C203" s="120" t="s">
        <v>211</v>
      </c>
      <c r="D203" t="s">
        <v>350</v>
      </c>
    </row>
    <row r="204" spans="2:4" x14ac:dyDescent="0.3">
      <c r="B204" s="112"/>
      <c r="C204" s="100" t="s">
        <v>212</v>
      </c>
      <c r="D204" t="s">
        <v>351</v>
      </c>
    </row>
    <row r="205" spans="2:4" x14ac:dyDescent="0.3">
      <c r="B205" s="112"/>
      <c r="C205" s="100" t="s">
        <v>213</v>
      </c>
      <c r="D205" t="s">
        <v>352</v>
      </c>
    </row>
    <row r="206" spans="2:4" x14ac:dyDescent="0.3">
      <c r="B206" s="112"/>
      <c r="C206" s="100" t="s">
        <v>214</v>
      </c>
      <c r="D206" t="s">
        <v>353</v>
      </c>
    </row>
    <row r="207" spans="2:4" x14ac:dyDescent="0.3">
      <c r="B207" s="112"/>
      <c r="C207" s="121" t="s">
        <v>200</v>
      </c>
      <c r="D207" t="s">
        <v>354</v>
      </c>
    </row>
    <row r="208" spans="2:4" x14ac:dyDescent="0.3">
      <c r="B208" s="112"/>
      <c r="C208" s="121" t="s">
        <v>211</v>
      </c>
      <c r="D208" t="s">
        <v>355</v>
      </c>
    </row>
    <row r="209" spans="2:4" x14ac:dyDescent="0.3">
      <c r="B209" s="112"/>
      <c r="C209" s="120" t="s">
        <v>200</v>
      </c>
      <c r="D209" t="s">
        <v>356</v>
      </c>
    </row>
    <row r="210" spans="2:4" x14ac:dyDescent="0.3">
      <c r="B210" s="112"/>
      <c r="C210" s="120" t="s">
        <v>211</v>
      </c>
      <c r="D210" t="s">
        <v>357</v>
      </c>
    </row>
    <row r="211" spans="2:4" x14ac:dyDescent="0.3">
      <c r="B211" s="112"/>
      <c r="C211" s="122" t="s">
        <v>200</v>
      </c>
      <c r="D211" t="s">
        <v>358</v>
      </c>
    </row>
    <row r="212" spans="2:4" x14ac:dyDescent="0.3">
      <c r="B212" s="112"/>
      <c r="C212" s="122" t="s">
        <v>211</v>
      </c>
      <c r="D212" t="s">
        <v>359</v>
      </c>
    </row>
    <row r="213" spans="2:4" x14ac:dyDescent="0.3">
      <c r="B213" s="112"/>
      <c r="C213" s="123" t="s">
        <v>207</v>
      </c>
      <c r="D213" t="s">
        <v>360</v>
      </c>
    </row>
    <row r="214" spans="2:4" x14ac:dyDescent="0.3">
      <c r="B214" s="112"/>
      <c r="C214" s="123" t="s">
        <v>208</v>
      </c>
      <c r="D214" t="s">
        <v>361</v>
      </c>
    </row>
    <row r="215" spans="2:4" x14ac:dyDescent="0.3">
      <c r="B215" s="112"/>
      <c r="C215" s="123" t="s">
        <v>209</v>
      </c>
      <c r="D215" t="s">
        <v>362</v>
      </c>
    </row>
    <row r="216" spans="2:4" x14ac:dyDescent="0.3">
      <c r="B216" s="112"/>
      <c r="C216" s="123" t="s">
        <v>211</v>
      </c>
      <c r="D216" t="s">
        <v>363</v>
      </c>
    </row>
    <row r="217" spans="2:4" x14ac:dyDescent="0.3">
      <c r="B217" s="112"/>
      <c r="C217" s="124" t="s">
        <v>215</v>
      </c>
      <c r="D217" t="s">
        <v>364</v>
      </c>
    </row>
    <row r="218" spans="2:4" x14ac:dyDescent="0.3">
      <c r="B218" s="112"/>
      <c r="C218" s="124" t="s">
        <v>216</v>
      </c>
      <c r="D218" t="s">
        <v>365</v>
      </c>
    </row>
    <row r="219" spans="2:4" x14ac:dyDescent="0.3">
      <c r="B219" s="112"/>
      <c r="C219" s="125" t="s">
        <v>206</v>
      </c>
      <c r="D219" t="s">
        <v>366</v>
      </c>
    </row>
    <row r="220" spans="2:4" x14ac:dyDescent="0.3">
      <c r="B220" s="112"/>
      <c r="C220" s="125" t="s">
        <v>200</v>
      </c>
      <c r="D220" t="s">
        <v>367</v>
      </c>
    </row>
    <row r="221" spans="2:4" x14ac:dyDescent="0.3">
      <c r="B221" s="112"/>
      <c r="C221" s="125" t="s">
        <v>208</v>
      </c>
      <c r="D221" t="s">
        <v>368</v>
      </c>
    </row>
    <row r="222" spans="2:4" x14ac:dyDescent="0.3">
      <c r="B222" s="21"/>
      <c r="C222" s="125" t="s">
        <v>209</v>
      </c>
      <c r="D222" t="s">
        <v>369</v>
      </c>
    </row>
    <row r="223" spans="2:4" x14ac:dyDescent="0.3">
      <c r="B223" s="110"/>
      <c r="C223" s="126"/>
      <c r="D223" t="s">
        <v>239</v>
      </c>
    </row>
    <row r="225" spans="2:3" x14ac:dyDescent="0.3">
      <c r="B225" s="127" t="s">
        <v>297</v>
      </c>
      <c r="C225" s="133" t="s">
        <v>178</v>
      </c>
    </row>
    <row r="226" spans="2:3" x14ac:dyDescent="0.3">
      <c r="B226" s="128" t="s">
        <v>298</v>
      </c>
      <c r="C226" s="134" t="s">
        <v>279</v>
      </c>
    </row>
    <row r="227" spans="2:3" x14ac:dyDescent="0.3">
      <c r="B227" s="128"/>
      <c r="C227" s="134" t="s">
        <v>300</v>
      </c>
    </row>
    <row r="228" spans="2:3" x14ac:dyDescent="0.3">
      <c r="B228" s="129"/>
      <c r="C228" s="135" t="s">
        <v>187</v>
      </c>
    </row>
    <row r="229" spans="2:3" x14ac:dyDescent="0.3">
      <c r="B229" s="127" t="s">
        <v>297</v>
      </c>
      <c r="C229" s="133" t="s">
        <v>178</v>
      </c>
    </row>
    <row r="230" spans="2:3" x14ac:dyDescent="0.3">
      <c r="B230" s="128" t="s">
        <v>299</v>
      </c>
      <c r="C230" s="134" t="s">
        <v>279</v>
      </c>
    </row>
    <row r="231" spans="2:3" x14ac:dyDescent="0.3">
      <c r="B231" s="128"/>
      <c r="C231" s="134" t="s">
        <v>300</v>
      </c>
    </row>
    <row r="232" spans="2:3" x14ac:dyDescent="0.3">
      <c r="B232" s="128"/>
      <c r="C232" s="134" t="s">
        <v>301</v>
      </c>
    </row>
    <row r="233" spans="2:3" x14ac:dyDescent="0.3">
      <c r="B233" s="128"/>
      <c r="C233" s="134" t="s">
        <v>302</v>
      </c>
    </row>
    <row r="234" spans="2:3" x14ac:dyDescent="0.3">
      <c r="B234" s="128"/>
      <c r="C234" s="134" t="s">
        <v>303</v>
      </c>
    </row>
    <row r="235" spans="2:3" x14ac:dyDescent="0.3">
      <c r="B235" s="128"/>
      <c r="C235" s="134" t="s">
        <v>304</v>
      </c>
    </row>
    <row r="236" spans="2:3" x14ac:dyDescent="0.3">
      <c r="B236" s="128"/>
      <c r="C236" s="134" t="s">
        <v>305</v>
      </c>
    </row>
    <row r="237" spans="2:3" x14ac:dyDescent="0.3">
      <c r="B237" s="128"/>
      <c r="C237" s="134" t="s">
        <v>306</v>
      </c>
    </row>
    <row r="238" spans="2:3" x14ac:dyDescent="0.3">
      <c r="B238" s="128"/>
      <c r="C238" s="134" t="s">
        <v>307</v>
      </c>
    </row>
    <row r="239" spans="2:3" x14ac:dyDescent="0.3">
      <c r="B239" s="128"/>
      <c r="C239" s="134" t="s">
        <v>308</v>
      </c>
    </row>
    <row r="240" spans="2:3" x14ac:dyDescent="0.3">
      <c r="B240" s="128"/>
      <c r="C240" s="134" t="s">
        <v>345</v>
      </c>
    </row>
    <row r="241" spans="2:3" x14ac:dyDescent="0.3">
      <c r="B241" s="129"/>
      <c r="C241" s="135" t="s">
        <v>187</v>
      </c>
    </row>
    <row r="242" spans="2:3" x14ac:dyDescent="0.3">
      <c r="B242" s="127" t="s">
        <v>372</v>
      </c>
      <c r="C242" s="133" t="s">
        <v>178</v>
      </c>
    </row>
    <row r="243" spans="2:3" x14ac:dyDescent="0.3">
      <c r="B243" s="128" t="s">
        <v>298</v>
      </c>
      <c r="C243" s="134" t="s">
        <v>279</v>
      </c>
    </row>
    <row r="244" spans="2:3" x14ac:dyDescent="0.3">
      <c r="B244" s="128"/>
      <c r="C244" s="134" t="s">
        <v>371</v>
      </c>
    </row>
    <row r="245" spans="2:3" x14ac:dyDescent="0.3">
      <c r="B245" s="129"/>
      <c r="C245" s="135" t="s">
        <v>187</v>
      </c>
    </row>
    <row r="246" spans="2:3" x14ac:dyDescent="0.3">
      <c r="B246" s="127" t="s">
        <v>372</v>
      </c>
      <c r="C246" s="133" t="s">
        <v>178</v>
      </c>
    </row>
    <row r="247" spans="2:3" x14ac:dyDescent="0.3">
      <c r="B247" s="128" t="s">
        <v>299</v>
      </c>
      <c r="C247" s="134" t="s">
        <v>279</v>
      </c>
    </row>
    <row r="248" spans="2:3" x14ac:dyDescent="0.3">
      <c r="B248" s="128"/>
      <c r="C248" s="134" t="s">
        <v>371</v>
      </c>
    </row>
    <row r="249" spans="2:3" x14ac:dyDescent="0.3">
      <c r="B249" s="128"/>
      <c r="C249" s="134" t="s">
        <v>346</v>
      </c>
    </row>
    <row r="250" spans="2:3" x14ac:dyDescent="0.3">
      <c r="B250" s="128"/>
      <c r="C250" s="134" t="s">
        <v>347</v>
      </c>
    </row>
    <row r="251" spans="2:3" x14ac:dyDescent="0.3">
      <c r="B251" s="128"/>
      <c r="C251" s="134" t="s">
        <v>348</v>
      </c>
    </row>
    <row r="252" spans="2:3" x14ac:dyDescent="0.3">
      <c r="B252" s="128"/>
      <c r="C252" s="134" t="s">
        <v>349</v>
      </c>
    </row>
    <row r="253" spans="2:3" x14ac:dyDescent="0.3">
      <c r="B253" s="128"/>
      <c r="C253" s="134" t="s">
        <v>350</v>
      </c>
    </row>
    <row r="254" spans="2:3" x14ac:dyDescent="0.3">
      <c r="B254" s="128"/>
      <c r="C254" s="134" t="s">
        <v>351</v>
      </c>
    </row>
    <row r="255" spans="2:3" x14ac:dyDescent="0.3">
      <c r="B255" s="128"/>
      <c r="C255" s="134" t="s">
        <v>352</v>
      </c>
    </row>
    <row r="256" spans="2:3" x14ac:dyDescent="0.3">
      <c r="B256" s="128"/>
      <c r="C256" s="134" t="s">
        <v>353</v>
      </c>
    </row>
    <row r="257" spans="2:3" x14ac:dyDescent="0.3">
      <c r="B257" s="128"/>
      <c r="C257" s="134" t="s">
        <v>345</v>
      </c>
    </row>
    <row r="258" spans="2:3" x14ac:dyDescent="0.3">
      <c r="B258" s="129"/>
      <c r="C258" s="135" t="s">
        <v>187</v>
      </c>
    </row>
    <row r="259" spans="2:3" x14ac:dyDescent="0.3">
      <c r="B259" s="127" t="s">
        <v>373</v>
      </c>
      <c r="C259" s="133" t="s">
        <v>178</v>
      </c>
    </row>
    <row r="260" spans="2:3" x14ac:dyDescent="0.3">
      <c r="B260" s="128" t="s">
        <v>298</v>
      </c>
      <c r="C260" s="134" t="s">
        <v>279</v>
      </c>
    </row>
    <row r="261" spans="2:3" x14ac:dyDescent="0.3">
      <c r="B261" s="128"/>
      <c r="C261" s="134" t="s">
        <v>374</v>
      </c>
    </row>
    <row r="262" spans="2:3" x14ac:dyDescent="0.3">
      <c r="B262" s="129"/>
      <c r="C262" s="135" t="s">
        <v>187</v>
      </c>
    </row>
    <row r="263" spans="2:3" x14ac:dyDescent="0.3">
      <c r="B263" s="127" t="s">
        <v>373</v>
      </c>
      <c r="C263" s="133" t="s">
        <v>178</v>
      </c>
    </row>
    <row r="264" spans="2:3" x14ac:dyDescent="0.3">
      <c r="B264" s="128" t="s">
        <v>299</v>
      </c>
      <c r="C264" s="134" t="s">
        <v>279</v>
      </c>
    </row>
    <row r="265" spans="2:3" x14ac:dyDescent="0.3">
      <c r="B265" s="128"/>
      <c r="C265" s="134" t="s">
        <v>374</v>
      </c>
    </row>
    <row r="266" spans="2:3" x14ac:dyDescent="0.3">
      <c r="B266" s="128"/>
      <c r="C266" s="134" t="s">
        <v>354</v>
      </c>
    </row>
    <row r="267" spans="2:3" x14ac:dyDescent="0.3">
      <c r="B267" s="128"/>
      <c r="C267" s="134" t="s">
        <v>355</v>
      </c>
    </row>
    <row r="268" spans="2:3" x14ac:dyDescent="0.3">
      <c r="B268" s="128"/>
      <c r="C268" s="134" t="s">
        <v>356</v>
      </c>
    </row>
    <row r="269" spans="2:3" x14ac:dyDescent="0.3">
      <c r="B269" s="128"/>
      <c r="C269" s="134" t="s">
        <v>357</v>
      </c>
    </row>
    <row r="270" spans="2:3" x14ac:dyDescent="0.3">
      <c r="B270" s="128"/>
      <c r="C270" s="134" t="s">
        <v>358</v>
      </c>
    </row>
    <row r="271" spans="2:3" x14ac:dyDescent="0.3">
      <c r="B271" s="128"/>
      <c r="C271" s="134" t="s">
        <v>359</v>
      </c>
    </row>
    <row r="272" spans="2:3" x14ac:dyDescent="0.3">
      <c r="B272" s="128"/>
      <c r="C272" s="134" t="s">
        <v>345</v>
      </c>
    </row>
    <row r="273" spans="2:3" x14ac:dyDescent="0.3">
      <c r="B273" s="129"/>
      <c r="C273" s="135" t="s">
        <v>187</v>
      </c>
    </row>
    <row r="274" spans="2:3" x14ac:dyDescent="0.3">
      <c r="B274" s="127" t="s">
        <v>375</v>
      </c>
      <c r="C274" s="133" t="s">
        <v>178</v>
      </c>
    </row>
    <row r="275" spans="2:3" x14ac:dyDescent="0.3">
      <c r="B275" s="128" t="s">
        <v>298</v>
      </c>
      <c r="C275" s="134" t="s">
        <v>279</v>
      </c>
    </row>
    <row r="276" spans="2:3" x14ac:dyDescent="0.3">
      <c r="B276" s="128"/>
      <c r="C276" s="134" t="s">
        <v>376</v>
      </c>
    </row>
    <row r="277" spans="2:3" x14ac:dyDescent="0.3">
      <c r="B277" s="129"/>
      <c r="C277" s="135" t="s">
        <v>187</v>
      </c>
    </row>
    <row r="278" spans="2:3" x14ac:dyDescent="0.3">
      <c r="B278" s="127" t="s">
        <v>375</v>
      </c>
      <c r="C278" s="133" t="s">
        <v>178</v>
      </c>
    </row>
    <row r="279" spans="2:3" x14ac:dyDescent="0.3">
      <c r="B279" s="128" t="s">
        <v>299</v>
      </c>
      <c r="C279" s="134" t="s">
        <v>279</v>
      </c>
    </row>
    <row r="280" spans="2:3" x14ac:dyDescent="0.3">
      <c r="B280" s="128"/>
      <c r="C280" s="134" t="s">
        <v>376</v>
      </c>
    </row>
    <row r="281" spans="2:3" x14ac:dyDescent="0.3">
      <c r="B281" s="128"/>
      <c r="C281" s="134" t="s">
        <v>360</v>
      </c>
    </row>
    <row r="282" spans="2:3" x14ac:dyDescent="0.3">
      <c r="B282" s="128"/>
      <c r="C282" s="134" t="s">
        <v>361</v>
      </c>
    </row>
    <row r="283" spans="2:3" x14ac:dyDescent="0.3">
      <c r="B283" s="128"/>
      <c r="C283" s="134" t="s">
        <v>362</v>
      </c>
    </row>
    <row r="284" spans="2:3" x14ac:dyDescent="0.3">
      <c r="B284" s="128"/>
      <c r="C284" s="134" t="s">
        <v>363</v>
      </c>
    </row>
    <row r="285" spans="2:3" x14ac:dyDescent="0.3">
      <c r="B285" s="128"/>
      <c r="C285" s="134" t="s">
        <v>345</v>
      </c>
    </row>
    <row r="286" spans="2:3" x14ac:dyDescent="0.3">
      <c r="B286" s="129"/>
      <c r="C286" s="135" t="s">
        <v>187</v>
      </c>
    </row>
    <row r="287" spans="2:3" x14ac:dyDescent="0.3">
      <c r="B287" s="127" t="s">
        <v>377</v>
      </c>
      <c r="C287" s="133" t="s">
        <v>178</v>
      </c>
    </row>
    <row r="288" spans="2:3" x14ac:dyDescent="0.3">
      <c r="B288" s="128" t="s">
        <v>298</v>
      </c>
      <c r="C288" s="134" t="s">
        <v>279</v>
      </c>
    </row>
    <row r="289" spans="2:3" x14ac:dyDescent="0.3">
      <c r="B289" s="128"/>
      <c r="C289" s="134" t="s">
        <v>378</v>
      </c>
    </row>
    <row r="290" spans="2:3" x14ac:dyDescent="0.3">
      <c r="B290" s="129"/>
      <c r="C290" s="135" t="s">
        <v>187</v>
      </c>
    </row>
    <row r="291" spans="2:3" x14ac:dyDescent="0.3">
      <c r="B291" s="127" t="s">
        <v>377</v>
      </c>
      <c r="C291" s="133" t="s">
        <v>178</v>
      </c>
    </row>
    <row r="292" spans="2:3" x14ac:dyDescent="0.3">
      <c r="B292" s="128" t="s">
        <v>299</v>
      </c>
      <c r="C292" s="134" t="s">
        <v>279</v>
      </c>
    </row>
    <row r="293" spans="2:3" x14ac:dyDescent="0.3">
      <c r="B293" s="128"/>
      <c r="C293" s="134" t="s">
        <v>378</v>
      </c>
    </row>
    <row r="294" spans="2:3" x14ac:dyDescent="0.3">
      <c r="B294" s="128"/>
      <c r="C294" s="134" t="s">
        <v>360</v>
      </c>
    </row>
    <row r="295" spans="2:3" x14ac:dyDescent="0.3">
      <c r="B295" s="128"/>
      <c r="C295" s="134" t="s">
        <v>361</v>
      </c>
    </row>
    <row r="296" spans="2:3" x14ac:dyDescent="0.3">
      <c r="B296" s="128"/>
      <c r="C296" s="134" t="s">
        <v>362</v>
      </c>
    </row>
    <row r="297" spans="2:3" x14ac:dyDescent="0.3">
      <c r="B297" s="128"/>
      <c r="C297" s="134" t="s">
        <v>363</v>
      </c>
    </row>
    <row r="298" spans="2:3" x14ac:dyDescent="0.3">
      <c r="B298" s="128"/>
      <c r="C298" s="134" t="s">
        <v>345</v>
      </c>
    </row>
    <row r="299" spans="2:3" x14ac:dyDescent="0.3">
      <c r="B299" s="129"/>
      <c r="C299" s="135" t="s">
        <v>187</v>
      </c>
    </row>
    <row r="300" spans="2:3" x14ac:dyDescent="0.3">
      <c r="B300" s="127" t="s">
        <v>380</v>
      </c>
      <c r="C300" s="133" t="s">
        <v>178</v>
      </c>
    </row>
    <row r="301" spans="2:3" x14ac:dyDescent="0.3">
      <c r="B301" s="128" t="s">
        <v>298</v>
      </c>
      <c r="C301" s="134" t="s">
        <v>279</v>
      </c>
    </row>
    <row r="302" spans="2:3" x14ac:dyDescent="0.3">
      <c r="B302" s="128"/>
      <c r="C302" s="134" t="s">
        <v>379</v>
      </c>
    </row>
    <row r="303" spans="2:3" x14ac:dyDescent="0.3">
      <c r="B303" s="129"/>
      <c r="C303" s="135" t="s">
        <v>187</v>
      </c>
    </row>
    <row r="304" spans="2:3" x14ac:dyDescent="0.3">
      <c r="B304" s="127" t="s">
        <v>380</v>
      </c>
      <c r="C304" s="133" t="s">
        <v>178</v>
      </c>
    </row>
    <row r="305" spans="2:3" x14ac:dyDescent="0.3">
      <c r="B305" s="128" t="s">
        <v>299</v>
      </c>
      <c r="C305" s="134" t="s">
        <v>279</v>
      </c>
    </row>
    <row r="306" spans="2:3" x14ac:dyDescent="0.3">
      <c r="B306" s="128"/>
      <c r="C306" s="134" t="s">
        <v>379</v>
      </c>
    </row>
    <row r="307" spans="2:3" x14ac:dyDescent="0.3">
      <c r="B307" s="128"/>
      <c r="C307" s="134" t="s">
        <v>364</v>
      </c>
    </row>
    <row r="308" spans="2:3" x14ac:dyDescent="0.3">
      <c r="B308" s="128"/>
      <c r="C308" s="134" t="s">
        <v>365</v>
      </c>
    </row>
    <row r="309" spans="2:3" x14ac:dyDescent="0.3">
      <c r="B309" s="128"/>
      <c r="C309" s="134" t="s">
        <v>345</v>
      </c>
    </row>
    <row r="310" spans="2:3" x14ac:dyDescent="0.3">
      <c r="B310" s="129"/>
      <c r="C310" s="135" t="s">
        <v>187</v>
      </c>
    </row>
    <row r="312" spans="2:3" x14ac:dyDescent="0.3">
      <c r="B312" s="127" t="s">
        <v>381</v>
      </c>
      <c r="C312" s="133" t="s">
        <v>178</v>
      </c>
    </row>
    <row r="313" spans="2:3" x14ac:dyDescent="0.3">
      <c r="B313" s="128" t="s">
        <v>299</v>
      </c>
      <c r="C313" s="134" t="s">
        <v>279</v>
      </c>
    </row>
    <row r="314" spans="2:3" x14ac:dyDescent="0.3">
      <c r="B314" s="128"/>
      <c r="C314" s="134" t="s">
        <v>387</v>
      </c>
    </row>
    <row r="315" spans="2:3" x14ac:dyDescent="0.3">
      <c r="B315" s="129"/>
      <c r="C315" s="135" t="s">
        <v>187</v>
      </c>
    </row>
    <row r="316" spans="2:3" x14ac:dyDescent="0.3">
      <c r="B316" s="127" t="s">
        <v>381</v>
      </c>
      <c r="C316" s="133" t="s">
        <v>178</v>
      </c>
    </row>
    <row r="317" spans="2:3" x14ac:dyDescent="0.3">
      <c r="B317" s="128" t="s">
        <v>311</v>
      </c>
      <c r="C317" s="134" t="s">
        <v>279</v>
      </c>
    </row>
    <row r="318" spans="2:3" x14ac:dyDescent="0.3">
      <c r="B318" s="128"/>
      <c r="C318" s="134" t="s">
        <v>387</v>
      </c>
    </row>
    <row r="319" spans="2:3" x14ac:dyDescent="0.3">
      <c r="B319" s="128"/>
      <c r="C319" s="134" t="s">
        <v>301</v>
      </c>
    </row>
    <row r="320" spans="2:3" x14ac:dyDescent="0.3">
      <c r="B320" s="128"/>
      <c r="C320" s="134" t="s">
        <v>302</v>
      </c>
    </row>
    <row r="321" spans="2:3" x14ac:dyDescent="0.3">
      <c r="B321" s="128"/>
      <c r="C321" s="134" t="s">
        <v>303</v>
      </c>
    </row>
    <row r="322" spans="2:3" x14ac:dyDescent="0.3">
      <c r="B322" s="128"/>
      <c r="C322" s="134" t="s">
        <v>304</v>
      </c>
    </row>
    <row r="323" spans="2:3" x14ac:dyDescent="0.3">
      <c r="B323" s="128"/>
      <c r="C323" s="134" t="s">
        <v>305</v>
      </c>
    </row>
    <row r="324" spans="2:3" x14ac:dyDescent="0.3">
      <c r="B324" s="128"/>
      <c r="C324" s="134" t="s">
        <v>306</v>
      </c>
    </row>
    <row r="325" spans="2:3" x14ac:dyDescent="0.3">
      <c r="B325" s="128"/>
      <c r="C325" s="134" t="s">
        <v>307</v>
      </c>
    </row>
    <row r="326" spans="2:3" x14ac:dyDescent="0.3">
      <c r="B326" s="128"/>
      <c r="C326" s="134" t="s">
        <v>308</v>
      </c>
    </row>
    <row r="327" spans="2:3" x14ac:dyDescent="0.3">
      <c r="B327" s="128"/>
      <c r="C327" s="134" t="s">
        <v>345</v>
      </c>
    </row>
    <row r="328" spans="2:3" x14ac:dyDescent="0.3">
      <c r="B328" s="129"/>
      <c r="C328" s="135" t="s">
        <v>187</v>
      </c>
    </row>
    <row r="329" spans="2:3" x14ac:dyDescent="0.3">
      <c r="B329" s="127" t="s">
        <v>382</v>
      </c>
      <c r="C329" s="133" t="s">
        <v>178</v>
      </c>
    </row>
    <row r="330" spans="2:3" x14ac:dyDescent="0.3">
      <c r="B330" s="128" t="s">
        <v>299</v>
      </c>
      <c r="C330" s="134" t="s">
        <v>279</v>
      </c>
    </row>
    <row r="331" spans="2:3" x14ac:dyDescent="0.3">
      <c r="B331" s="128"/>
      <c r="C331" s="134" t="s">
        <v>388</v>
      </c>
    </row>
    <row r="332" spans="2:3" x14ac:dyDescent="0.3">
      <c r="B332" s="129"/>
      <c r="C332" s="135" t="s">
        <v>187</v>
      </c>
    </row>
    <row r="333" spans="2:3" x14ac:dyDescent="0.3">
      <c r="B333" s="127" t="s">
        <v>382</v>
      </c>
      <c r="C333" s="133" t="s">
        <v>178</v>
      </c>
    </row>
    <row r="334" spans="2:3" x14ac:dyDescent="0.3">
      <c r="B334" s="128" t="s">
        <v>311</v>
      </c>
      <c r="C334" s="134" t="s">
        <v>279</v>
      </c>
    </row>
    <row r="335" spans="2:3" x14ac:dyDescent="0.3">
      <c r="B335" s="128"/>
      <c r="C335" s="134" t="s">
        <v>388</v>
      </c>
    </row>
    <row r="336" spans="2:3" x14ac:dyDescent="0.3">
      <c r="B336" s="128"/>
      <c r="C336" s="134" t="s">
        <v>346</v>
      </c>
    </row>
    <row r="337" spans="2:3" x14ac:dyDescent="0.3">
      <c r="B337" s="128"/>
      <c r="C337" s="134" t="s">
        <v>347</v>
      </c>
    </row>
    <row r="338" spans="2:3" x14ac:dyDescent="0.3">
      <c r="B338" s="128"/>
      <c r="C338" s="134" t="s">
        <v>348</v>
      </c>
    </row>
    <row r="339" spans="2:3" x14ac:dyDescent="0.3">
      <c r="B339" s="128"/>
      <c r="C339" s="134" t="s">
        <v>349</v>
      </c>
    </row>
    <row r="340" spans="2:3" x14ac:dyDescent="0.3">
      <c r="B340" s="128"/>
      <c r="C340" s="134" t="s">
        <v>350</v>
      </c>
    </row>
    <row r="341" spans="2:3" x14ac:dyDescent="0.3">
      <c r="B341" s="128"/>
      <c r="C341" s="134" t="s">
        <v>351</v>
      </c>
    </row>
    <row r="342" spans="2:3" x14ac:dyDescent="0.3">
      <c r="B342" s="128"/>
      <c r="C342" s="134" t="s">
        <v>352</v>
      </c>
    </row>
    <row r="343" spans="2:3" x14ac:dyDescent="0.3">
      <c r="B343" s="128"/>
      <c r="C343" s="134" t="s">
        <v>353</v>
      </c>
    </row>
    <row r="344" spans="2:3" x14ac:dyDescent="0.3">
      <c r="B344" s="128"/>
      <c r="C344" s="134" t="s">
        <v>345</v>
      </c>
    </row>
    <row r="345" spans="2:3" x14ac:dyDescent="0.3">
      <c r="B345" s="129"/>
      <c r="C345" s="135" t="s">
        <v>187</v>
      </c>
    </row>
    <row r="346" spans="2:3" x14ac:dyDescent="0.3">
      <c r="B346" s="127" t="s">
        <v>383</v>
      </c>
      <c r="C346" s="133" t="s">
        <v>178</v>
      </c>
    </row>
    <row r="347" spans="2:3" x14ac:dyDescent="0.3">
      <c r="B347" s="128" t="s">
        <v>299</v>
      </c>
      <c r="C347" s="134" t="s">
        <v>279</v>
      </c>
    </row>
    <row r="348" spans="2:3" x14ac:dyDescent="0.3">
      <c r="B348" s="128"/>
      <c r="C348" s="134" t="s">
        <v>389</v>
      </c>
    </row>
    <row r="349" spans="2:3" x14ac:dyDescent="0.3">
      <c r="B349" s="129"/>
      <c r="C349" s="135" t="s">
        <v>187</v>
      </c>
    </row>
    <row r="350" spans="2:3" x14ac:dyDescent="0.3">
      <c r="B350" s="127" t="s">
        <v>383</v>
      </c>
      <c r="C350" s="133" t="s">
        <v>178</v>
      </c>
    </row>
    <row r="351" spans="2:3" x14ac:dyDescent="0.3">
      <c r="B351" s="128" t="s">
        <v>311</v>
      </c>
      <c r="C351" s="134" t="s">
        <v>279</v>
      </c>
    </row>
    <row r="352" spans="2:3" x14ac:dyDescent="0.3">
      <c r="B352" s="128"/>
      <c r="C352" s="134" t="s">
        <v>389</v>
      </c>
    </row>
    <row r="353" spans="2:3" x14ac:dyDescent="0.3">
      <c r="B353" s="128"/>
      <c r="C353" s="134" t="s">
        <v>354</v>
      </c>
    </row>
    <row r="354" spans="2:3" x14ac:dyDescent="0.3">
      <c r="B354" s="128"/>
      <c r="C354" s="134" t="s">
        <v>355</v>
      </c>
    </row>
    <row r="355" spans="2:3" x14ac:dyDescent="0.3">
      <c r="B355" s="128"/>
      <c r="C355" s="134" t="s">
        <v>356</v>
      </c>
    </row>
    <row r="356" spans="2:3" x14ac:dyDescent="0.3">
      <c r="B356" s="128"/>
      <c r="C356" s="134" t="s">
        <v>357</v>
      </c>
    </row>
    <row r="357" spans="2:3" x14ac:dyDescent="0.3">
      <c r="B357" s="128"/>
      <c r="C357" s="134" t="s">
        <v>358</v>
      </c>
    </row>
    <row r="358" spans="2:3" x14ac:dyDescent="0.3">
      <c r="B358" s="128"/>
      <c r="C358" s="134" t="s">
        <v>359</v>
      </c>
    </row>
    <row r="359" spans="2:3" x14ac:dyDescent="0.3">
      <c r="B359" s="128"/>
      <c r="C359" s="134" t="s">
        <v>345</v>
      </c>
    </row>
    <row r="360" spans="2:3" x14ac:dyDescent="0.3">
      <c r="B360" s="129"/>
      <c r="C360" s="135" t="s">
        <v>187</v>
      </c>
    </row>
    <row r="361" spans="2:3" x14ac:dyDescent="0.3">
      <c r="B361" s="127" t="s">
        <v>384</v>
      </c>
      <c r="C361" s="133" t="s">
        <v>178</v>
      </c>
    </row>
    <row r="362" spans="2:3" x14ac:dyDescent="0.3">
      <c r="B362" s="128" t="s">
        <v>299</v>
      </c>
      <c r="C362" s="134" t="s">
        <v>279</v>
      </c>
    </row>
    <row r="363" spans="2:3" x14ac:dyDescent="0.3">
      <c r="B363" s="128"/>
      <c r="C363" s="134" t="s">
        <v>390</v>
      </c>
    </row>
    <row r="364" spans="2:3" x14ac:dyDescent="0.3">
      <c r="B364" s="129"/>
      <c r="C364" s="135" t="s">
        <v>187</v>
      </c>
    </row>
    <row r="365" spans="2:3" x14ac:dyDescent="0.3">
      <c r="B365" s="127" t="s">
        <v>384</v>
      </c>
      <c r="C365" s="133" t="s">
        <v>178</v>
      </c>
    </row>
    <row r="366" spans="2:3" x14ac:dyDescent="0.3">
      <c r="B366" s="128" t="s">
        <v>311</v>
      </c>
      <c r="C366" s="134" t="s">
        <v>279</v>
      </c>
    </row>
    <row r="367" spans="2:3" x14ac:dyDescent="0.3">
      <c r="B367" s="128"/>
      <c r="C367" s="134" t="s">
        <v>390</v>
      </c>
    </row>
    <row r="368" spans="2:3" x14ac:dyDescent="0.3">
      <c r="B368" s="128"/>
      <c r="C368" s="134" t="s">
        <v>360</v>
      </c>
    </row>
    <row r="369" spans="2:3" x14ac:dyDescent="0.3">
      <c r="B369" s="128"/>
      <c r="C369" s="134" t="s">
        <v>361</v>
      </c>
    </row>
    <row r="370" spans="2:3" x14ac:dyDescent="0.3">
      <c r="B370" s="128"/>
      <c r="C370" s="134" t="s">
        <v>362</v>
      </c>
    </row>
    <row r="371" spans="2:3" x14ac:dyDescent="0.3">
      <c r="B371" s="128"/>
      <c r="C371" s="134" t="s">
        <v>363</v>
      </c>
    </row>
    <row r="372" spans="2:3" x14ac:dyDescent="0.3">
      <c r="B372" s="128"/>
      <c r="C372" s="134" t="s">
        <v>345</v>
      </c>
    </row>
    <row r="373" spans="2:3" x14ac:dyDescent="0.3">
      <c r="B373" s="129"/>
      <c r="C373" s="135" t="s">
        <v>187</v>
      </c>
    </row>
    <row r="374" spans="2:3" x14ac:dyDescent="0.3">
      <c r="B374" s="127" t="s">
        <v>385</v>
      </c>
      <c r="C374" s="133" t="s">
        <v>178</v>
      </c>
    </row>
    <row r="375" spans="2:3" x14ac:dyDescent="0.3">
      <c r="B375" s="128" t="s">
        <v>299</v>
      </c>
      <c r="C375" s="134" t="s">
        <v>279</v>
      </c>
    </row>
    <row r="376" spans="2:3" x14ac:dyDescent="0.3">
      <c r="B376" s="128"/>
      <c r="C376" s="134" t="s">
        <v>391</v>
      </c>
    </row>
    <row r="377" spans="2:3" x14ac:dyDescent="0.3">
      <c r="B377" s="129"/>
      <c r="C377" s="135" t="s">
        <v>187</v>
      </c>
    </row>
    <row r="378" spans="2:3" x14ac:dyDescent="0.3">
      <c r="B378" s="127" t="s">
        <v>385</v>
      </c>
      <c r="C378" s="133" t="s">
        <v>178</v>
      </c>
    </row>
    <row r="379" spans="2:3" x14ac:dyDescent="0.3">
      <c r="B379" s="128" t="s">
        <v>311</v>
      </c>
      <c r="C379" s="134" t="s">
        <v>279</v>
      </c>
    </row>
    <row r="380" spans="2:3" x14ac:dyDescent="0.3">
      <c r="B380" s="128"/>
      <c r="C380" s="134" t="s">
        <v>391</v>
      </c>
    </row>
    <row r="381" spans="2:3" x14ac:dyDescent="0.3">
      <c r="B381" s="128"/>
      <c r="C381" s="134" t="s">
        <v>360</v>
      </c>
    </row>
    <row r="382" spans="2:3" x14ac:dyDescent="0.3">
      <c r="B382" s="128"/>
      <c r="C382" s="134" t="s">
        <v>361</v>
      </c>
    </row>
    <row r="383" spans="2:3" x14ac:dyDescent="0.3">
      <c r="B383" s="128"/>
      <c r="C383" s="134" t="s">
        <v>362</v>
      </c>
    </row>
    <row r="384" spans="2:3" x14ac:dyDescent="0.3">
      <c r="B384" s="128"/>
      <c r="C384" s="134" t="s">
        <v>363</v>
      </c>
    </row>
    <row r="385" spans="2:3" x14ac:dyDescent="0.3">
      <c r="B385" s="128"/>
      <c r="C385" s="134" t="s">
        <v>345</v>
      </c>
    </row>
    <row r="386" spans="2:3" x14ac:dyDescent="0.3">
      <c r="B386" s="129"/>
      <c r="C386" s="135" t="s">
        <v>187</v>
      </c>
    </row>
    <row r="387" spans="2:3" x14ac:dyDescent="0.3">
      <c r="B387" s="127" t="s">
        <v>386</v>
      </c>
      <c r="C387" s="133" t="s">
        <v>178</v>
      </c>
    </row>
    <row r="388" spans="2:3" x14ac:dyDescent="0.3">
      <c r="B388" s="128" t="s">
        <v>299</v>
      </c>
      <c r="C388" s="134" t="s">
        <v>279</v>
      </c>
    </row>
    <row r="389" spans="2:3" x14ac:dyDescent="0.3">
      <c r="B389" s="128"/>
      <c r="C389" s="134" t="s">
        <v>392</v>
      </c>
    </row>
    <row r="390" spans="2:3" x14ac:dyDescent="0.3">
      <c r="B390" s="129"/>
      <c r="C390" s="135" t="s">
        <v>187</v>
      </c>
    </row>
    <row r="391" spans="2:3" x14ac:dyDescent="0.3">
      <c r="B391" s="127" t="s">
        <v>386</v>
      </c>
      <c r="C391" s="133" t="s">
        <v>178</v>
      </c>
    </row>
    <row r="392" spans="2:3" x14ac:dyDescent="0.3">
      <c r="B392" s="128" t="s">
        <v>311</v>
      </c>
      <c r="C392" s="134" t="s">
        <v>279</v>
      </c>
    </row>
    <row r="393" spans="2:3" x14ac:dyDescent="0.3">
      <c r="B393" s="128"/>
      <c r="C393" s="134" t="s">
        <v>392</v>
      </c>
    </row>
    <row r="394" spans="2:3" x14ac:dyDescent="0.3">
      <c r="B394" s="128"/>
      <c r="C394" s="134" t="s">
        <v>364</v>
      </c>
    </row>
    <row r="395" spans="2:3" x14ac:dyDescent="0.3">
      <c r="B395" s="128"/>
      <c r="C395" s="134" t="s">
        <v>365</v>
      </c>
    </row>
    <row r="396" spans="2:3" x14ac:dyDescent="0.3">
      <c r="B396" s="128"/>
      <c r="C396" s="134" t="s">
        <v>345</v>
      </c>
    </row>
    <row r="397" spans="2:3" x14ac:dyDescent="0.3">
      <c r="B397" s="129"/>
      <c r="C397" s="135" t="s">
        <v>187</v>
      </c>
    </row>
    <row r="399" spans="2:3" x14ac:dyDescent="0.3">
      <c r="B399" s="127" t="s">
        <v>393</v>
      </c>
      <c r="C399" s="133" t="s">
        <v>178</v>
      </c>
    </row>
    <row r="400" spans="2:3" x14ac:dyDescent="0.3">
      <c r="B400" s="128"/>
      <c r="C400" s="134" t="s">
        <v>318</v>
      </c>
    </row>
    <row r="401" spans="2:3" x14ac:dyDescent="0.3">
      <c r="B401" s="128" t="s">
        <v>299</v>
      </c>
      <c r="C401" s="134" t="s">
        <v>394</v>
      </c>
    </row>
    <row r="402" spans="2:3" x14ac:dyDescent="0.3">
      <c r="B402" s="128"/>
      <c r="C402" s="134" t="s">
        <v>395</v>
      </c>
    </row>
    <row r="403" spans="2:3" x14ac:dyDescent="0.3">
      <c r="B403" s="128"/>
      <c r="C403" s="134" t="s">
        <v>187</v>
      </c>
    </row>
    <row r="404" spans="2:3" x14ac:dyDescent="0.3">
      <c r="B404" s="127" t="s">
        <v>393</v>
      </c>
      <c r="C404" s="133" t="s">
        <v>178</v>
      </c>
    </row>
    <row r="405" spans="2:3" x14ac:dyDescent="0.3">
      <c r="B405" s="128"/>
      <c r="C405" s="134" t="s">
        <v>318</v>
      </c>
    </row>
    <row r="406" spans="2:3" x14ac:dyDescent="0.3">
      <c r="B406" s="128" t="s">
        <v>311</v>
      </c>
      <c r="C406" s="134" t="s">
        <v>394</v>
      </c>
    </row>
    <row r="407" spans="2:3" x14ac:dyDescent="0.3">
      <c r="B407" s="128"/>
      <c r="C407" s="134" t="s">
        <v>320</v>
      </c>
    </row>
    <row r="408" spans="2:3" x14ac:dyDescent="0.3">
      <c r="B408" s="129"/>
      <c r="C408" s="135" t="s">
        <v>187</v>
      </c>
    </row>
    <row r="409" spans="2:3" x14ac:dyDescent="0.3">
      <c r="B409" s="127" t="s">
        <v>283</v>
      </c>
      <c r="C409" s="133" t="s">
        <v>178</v>
      </c>
    </row>
    <row r="410" spans="2:3" x14ac:dyDescent="0.3">
      <c r="B410" s="128"/>
      <c r="C410" s="134" t="s">
        <v>318</v>
      </c>
    </row>
    <row r="411" spans="2:3" x14ac:dyDescent="0.3">
      <c r="B411" s="128" t="s">
        <v>289</v>
      </c>
      <c r="C411" s="134" t="s">
        <v>315</v>
      </c>
    </row>
    <row r="412" spans="2:3" x14ac:dyDescent="0.3">
      <c r="B412" s="128"/>
      <c r="C412" s="134" t="s">
        <v>316</v>
      </c>
    </row>
    <row r="413" spans="2:3" x14ac:dyDescent="0.3">
      <c r="B413" s="128"/>
      <c r="C413" s="134" t="s">
        <v>334</v>
      </c>
    </row>
    <row r="414" spans="2:3" x14ac:dyDescent="0.3">
      <c r="B414" s="128"/>
      <c r="C414" s="134" t="s">
        <v>343</v>
      </c>
    </row>
    <row r="415" spans="2:3" x14ac:dyDescent="0.3">
      <c r="B415" s="128"/>
      <c r="C415" s="134" t="s">
        <v>335</v>
      </c>
    </row>
    <row r="416" spans="2:3" x14ac:dyDescent="0.3">
      <c r="B416" s="128"/>
      <c r="C416" s="135" t="s">
        <v>187</v>
      </c>
    </row>
    <row r="417" spans="2:3" x14ac:dyDescent="0.3">
      <c r="B417" s="127" t="s">
        <v>283</v>
      </c>
      <c r="C417" s="133" t="s">
        <v>178</v>
      </c>
    </row>
    <row r="418" spans="2:3" x14ac:dyDescent="0.3">
      <c r="B418" s="128"/>
      <c r="C418" s="134" t="s">
        <v>318</v>
      </c>
    </row>
    <row r="419" spans="2:3" x14ac:dyDescent="0.3">
      <c r="B419" s="128" t="s">
        <v>294</v>
      </c>
      <c r="C419" s="134" t="s">
        <v>315</v>
      </c>
    </row>
    <row r="420" spans="2:3" x14ac:dyDescent="0.3">
      <c r="B420" s="128"/>
      <c r="C420" s="134" t="s">
        <v>316</v>
      </c>
    </row>
    <row r="421" spans="2:3" x14ac:dyDescent="0.3">
      <c r="B421" s="128"/>
      <c r="C421" s="134" t="s">
        <v>334</v>
      </c>
    </row>
    <row r="422" spans="2:3" x14ac:dyDescent="0.3">
      <c r="B422" s="128"/>
      <c r="C422" s="134" t="s">
        <v>295</v>
      </c>
    </row>
    <row r="423" spans="2:3" x14ac:dyDescent="0.3">
      <c r="B423" s="129"/>
      <c r="C423" s="135" t="s">
        <v>187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Mega</vt:lpstr>
      <vt:lpstr>ESP</vt:lpstr>
      <vt:lpstr>file chung</vt:lpstr>
      <vt:lpstr>TOPIC_MQTT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Hậu Trương</dc:creator>
  <cp:lastModifiedBy>Dell</cp:lastModifiedBy>
  <dcterms:created xsi:type="dcterms:W3CDTF">2015-06-05T18:17:20Z</dcterms:created>
  <dcterms:modified xsi:type="dcterms:W3CDTF">2020-09-21T03:46:17Z</dcterms:modified>
</cp:coreProperties>
</file>