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cv-data\FAT\Common\KPI\Caring\RAW Data\Update(FOTA&amp;USB)\"/>
    </mc:Choice>
  </mc:AlternateContent>
  <bookViews>
    <workbookView xWindow="0" yWindow="0" windowWidth="28800" windowHeight="12135" activeTab="1"/>
  </bookViews>
  <sheets>
    <sheet name="Export" sheetId="1" r:id="rId1"/>
    <sheet name="Not a bug rate" sheetId="3" r:id="rId2"/>
    <sheet name="ChoiceValues" sheetId="2" state="hidden" r:id="rId3"/>
  </sheets>
  <definedNames>
    <definedName name="_xlnm._FilterDatabase" localSheetId="0" hidden="1">Export!$A$1:$AE$52</definedName>
    <definedName name="Affectedversion">Export!$K$1:$K$2053</definedName>
    <definedName name="Affectedversion_data">Export!$K$2:$K$2053</definedName>
    <definedName name="Assignedto">Export!$I$1:$I$2053</definedName>
    <definedName name="Assignedto_data">Export!$I$2:$I$2053</definedName>
    <definedName name="BugOwner">Export!$AE$1:$AE$2053</definedName>
    <definedName name="BugOwner_data">Export!$AE$2:$AE$2053</definedName>
    <definedName name="BugPattern">Export!$AC$1:$AC$2053</definedName>
    <definedName name="BugPattern_data">Export!$AC$2:$AC$2053</definedName>
    <definedName name="Closedat">Export!$J$1:$J$2053</definedName>
    <definedName name="Closedat_data">Export!$J$2:$J$2053</definedName>
    <definedName name="CommitID">Export!$V$1:$V$2053</definedName>
    <definedName name="CommitID_data">Export!$V$2:$V$2053</definedName>
    <definedName name="Confirmationversion">Export!$Y$1:$Y$2053</definedName>
    <definedName name="Confirmationversion_data">Export!$Y$2:$Y$2053</definedName>
    <definedName name="Countermeasure">Export!$U$1:$U$2053</definedName>
    <definedName name="Countermeasure_data">Export!$U$2:$U$2053</definedName>
    <definedName name="DefectRootCause">Export!$T$1:$T$2053</definedName>
    <definedName name="DefectRootCause_data">Export!$T$2:$T$2053</definedName>
    <definedName name="ExternalissueID">Export!$AD$1:$AD$2053</definedName>
    <definedName name="ExternalissueID_data">Export!$AD$2:$AD$2053</definedName>
    <definedName name="FeatureLevel1">Export!$E$1:$E$2053</definedName>
    <definedName name="FeatureLevel1_data">Export!$E$2:$E$2053</definedName>
    <definedName name="Fixedversion">Export!$X$1:$X$2053</definedName>
    <definedName name="Fixedversion_data">Export!$X$2:$X$2053</definedName>
    <definedName name="HWVersion">Export!$M$1:$M$2053</definedName>
    <definedName name="HWVersion_data">Export!$M$2:$M$2053</definedName>
    <definedName name="ID">Export!$A$1:$A$2053</definedName>
    <definedName name="ID_data">Export!$A$2:$A$2053</definedName>
    <definedName name="Modifiedby">Export!$H$1:$H$2053</definedName>
    <definedName name="Modifiedby_data">Export!$H$2:$H$2053</definedName>
    <definedName name="MonitoringStatus">Export!$AA$1:$AA$2053</definedName>
    <definedName name="MonitoringStatus_data">Export!$AA$2:$AA$2053</definedName>
    <definedName name="Name">Export!$B$1:$B$2053</definedName>
    <definedName name="Name_data">Export!$B$2:$B$2053</definedName>
    <definedName name="NPI">Export!$R$1:$R$2053</definedName>
    <definedName name="NPI_data">Export!$R$2:$R$2053</definedName>
    <definedName name="Reopen_count">Export!$Z$1:$Z$2053</definedName>
    <definedName name="Reopen_count_data">Export!$Z$2:$Z$2053</definedName>
    <definedName name="Reproducibility">Export!$N$1:$N$2053</definedName>
    <definedName name="Reproducibility_data">Export!$N$2:$N$2053</definedName>
    <definedName name="Resolution">Export!$S$1:$S$2053</definedName>
    <definedName name="Resolution_data">Export!$S$2:$S$2053</definedName>
    <definedName name="Resolved_Date">Export!$AB$1:$AB$2053</definedName>
    <definedName name="Resolved_Date_data">Export!$AB$2:$AB$2053</definedName>
    <definedName name="Severity">Export!$O$1:$O$2053</definedName>
    <definedName name="Severity_data">Export!$O$2:$O$2053</definedName>
    <definedName name="Status">Export!$C$1:$C$2053</definedName>
    <definedName name="Status_data">Export!$C$2:$C$2053</definedName>
    <definedName name="Submittedat">Export!$W$1:$W$2053</definedName>
    <definedName name="Submittedat_data">Export!$W$2:$W$2053</definedName>
    <definedName name="Submittedby">Export!$G$1:$G$2053</definedName>
    <definedName name="Submittedby_data">Export!$G$2:$G$2053</definedName>
    <definedName name="TestCaseID">Export!$D$1:$D$2053</definedName>
    <definedName name="TestCaseID_data">Export!$D$2:$D$2053</definedName>
    <definedName name="TestCategory">Export!$F$1:$F$2053</definedName>
    <definedName name="TestCategory_data">Export!$F$2:$F$2053</definedName>
    <definedName name="TestEnvironment">Export!$L$1:$L$2053</definedName>
    <definedName name="TestEnvironment_data">Export!$L$2:$L$2053</definedName>
    <definedName name="TestLocation">Export!$P$1:$P$2053</definedName>
    <definedName name="TestLocation_data">Export!$P$2:$P$2053</definedName>
    <definedName name="Variant_Vehicle_Info">Export!$Q$1:$Q$2053</definedName>
    <definedName name="Variant_Vehicle_Info_data">Export!$Q$2:$Q$2053</definedName>
  </definedNames>
  <calcPr calcId="152511"/>
</workbook>
</file>

<file path=xl/calcChain.xml><?xml version="1.0" encoding="utf-8"?>
<calcChain xmlns="http://schemas.openxmlformats.org/spreadsheetml/2006/main">
  <c r="B3" i="3" l="1"/>
  <c r="D3" i="3" s="1"/>
  <c r="I3" i="3" s="1"/>
  <c r="B2" i="3"/>
  <c r="D2" i="3" s="1"/>
  <c r="I2" i="3" s="1"/>
</calcChain>
</file>

<file path=xl/sharedStrings.xml><?xml version="1.0" encoding="utf-8"?>
<sst xmlns="http://schemas.openxmlformats.org/spreadsheetml/2006/main" count="790" uniqueCount="245">
  <si>
    <t/>
  </si>
  <si>
    <t>ID</t>
  </si>
  <si>
    <t>Name</t>
  </si>
  <si>
    <t>Status</t>
  </si>
  <si>
    <t>Test Case ID</t>
  </si>
  <si>
    <t>Feature Level1</t>
  </si>
  <si>
    <t>Test Category</t>
  </si>
  <si>
    <t>Submitted by</t>
  </si>
  <si>
    <t>Modified by</t>
  </si>
  <si>
    <t>Assigned to</t>
  </si>
  <si>
    <t>Closed at</t>
  </si>
  <si>
    <t>Affected version</t>
  </si>
  <si>
    <t>Test Environment</t>
  </si>
  <si>
    <t>HW Version</t>
  </si>
  <si>
    <t>Reproducibility</t>
  </si>
  <si>
    <t>Severity</t>
  </si>
  <si>
    <t>Test Location</t>
  </si>
  <si>
    <t>Variant_Vehicle_Info</t>
  </si>
  <si>
    <t>NPI</t>
  </si>
  <si>
    <t>Resolution</t>
  </si>
  <si>
    <t>Defect Root Cause</t>
  </si>
  <si>
    <t>Countermeasure</t>
  </si>
  <si>
    <t>Commit ID</t>
  </si>
  <si>
    <t>Submitted at</t>
  </si>
  <si>
    <t>Fixed version</t>
  </si>
  <si>
    <t>Confirmation version</t>
  </si>
  <si>
    <t>Reopen_count</t>
  </si>
  <si>
    <t>Monitoring Status</t>
  </si>
  <si>
    <t>Resolved_Date</t>
  </si>
  <si>
    <t>Bug Pattern</t>
  </si>
  <si>
    <t>External issue ID</t>
  </si>
  <si>
    <t>Bug Owner</t>
  </si>
  <si>
    <t>[FIT][FOTA] Just display "Checking for Updates" screen, not display "Download confirm screen" when pressing "Check for Update" Button When Campaign is RDO.DUMMY/RDO.SOFTWARE on rp-rdemo2 server</t>
  </si>
  <si>
    <t>Closed</t>
  </si>
  <si>
    <t>[ITEM:15498798] - SyQT_FIT_Update_FCT_0058</t>
  </si>
  <si>
    <t>[ITEM:15179437] - SyQT_FIT_Update_FCT_0011</t>
  </si>
  <si>
    <t>[ITEM:15483293] - SyQT_FIT_Update_FCT_0038</t>
  </si>
  <si>
    <t>[ITEM:15499050] - SyQT_FIT_Update_FCT_0059</t>
  </si>
  <si>
    <t>[ITEM:15799641] - SyQT_FIT_Update_FCT_0061</t>
  </si>
  <si>
    <t>[ITEM:12261452] - Update</t>
  </si>
  <si>
    <t>FIT</t>
  </si>
  <si>
    <t>thanh5.nguyen</t>
  </si>
  <si>
    <t>sync.vlm</t>
  </si>
  <si>
    <t>[ITEM:15132351] - SW7.3.3</t>
  </si>
  <si>
    <t>ECS booting test</t>
  </si>
  <si>
    <t>C Sample</t>
  </si>
  <si>
    <t>Always</t>
  </si>
  <si>
    <t>Major</t>
  </si>
  <si>
    <t>Korea</t>
  </si>
  <si>
    <t>Renault Full WW</t>
  </si>
  <si>
    <t>Fixed</t>
  </si>
  <si>
    <t>HMI error</t>
  </si>
  <si>
    <t>HMI Condition check error in HMI App side.</t>
  </si>
  <si>
    <t>[ITEM:15132353] - SW7.4.2</t>
  </si>
  <si>
    <t>[ITEM:15132354] - SW7.4.3</t>
  </si>
  <si>
    <t>Functionality</t>
  </si>
  <si>
    <t>None</t>
  </si>
  <si>
    <t>[FIT][FOTA] Stuck at "Check for Updates" screen after press "Check for Update" Button When Campaign is RDO.DUMMY on SIT server</t>
  </si>
  <si>
    <t>Reopen</t>
  </si>
  <si>
    <t>[ITEM:15799642] - SyQT_FIT_Update_FCT_0062</t>
  </si>
  <si>
    <t>[ITEM:15826487] - SyQT_FIT_Update_FCT_0067</t>
  </si>
  <si>
    <t>[FIT][FOTA] Recovery update is not performed at Recovery screen</t>
  </si>
  <si>
    <t>[ITEM:15823654] - SyQT_FIT_Update_FCT_0063</t>
  </si>
  <si>
    <t>[ITEM:16110974] - SyQT_FIT_Update_FCT_0093</t>
  </si>
  <si>
    <t>[ITEM:16110973] - SyQT_FIT_Update_FCT_0092</t>
  </si>
  <si>
    <t>yen2.nguyen</t>
  </si>
  <si>
    <t>chulhee.moon</t>
  </si>
  <si>
    <t>thanhna.nguyen</t>
  </si>
  <si>
    <t>BDV Sample</t>
  </si>
  <si>
    <t>Won't Fix</t>
  </si>
  <si>
    <t>Others</t>
  </si>
  <si>
    <t>DCV withdraw the bug</t>
  </si>
  <si>
    <t>[FIT][FOTA] When detect USB stick type is Recovery_Stick, output log "usb stick type" is not found</t>
  </si>
  <si>
    <t>[ITEM:15937507] - SyQT_FIT_Update_FCT_0070</t>
  </si>
  <si>
    <t>inchan.oh</t>
  </si>
  <si>
    <t>[FIT][FOTA] Update is still Processed when Allow downgrade Type~_0(NOT~_ALLOWED)</t>
  </si>
  <si>
    <t>[ITEM:15938472] - SyQT_FIT_Update_FCT_0074</t>
  </si>
  <si>
    <t>[FIT][FOTA] When the system retrieves the ECU list by UDS communication, output log of discovered ECU info is NOT displayed</t>
  </si>
  <si>
    <t>[ITEM:15941005] - SyQT_FIT_Update_FCT_0075</t>
  </si>
  <si>
    <t>Renault Core WW</t>
  </si>
  <si>
    <t>Withdrawn</t>
  </si>
  <si>
    <t>Not a bug</t>
  </si>
  <si>
    <t>Test completed in Korea.</t>
  </si>
  <si>
    <t>[FIT][FOTA] The config value wasn't flashed after execute USB Recovery Stick</t>
  </si>
  <si>
    <t>Inquire To Reporter</t>
  </si>
  <si>
    <t>[ITEM:16110972] - SyQT_FIT_Update_FCT_0091</t>
  </si>
  <si>
    <t>meewha.yun</t>
  </si>
  <si>
    <t>[FIT][FOTA] When connect USB and check Upgrade file searching in USB, log "USB_UPDATE_Grey_stick" is NOT outputted</t>
  </si>
  <si>
    <t>[ITEM:15832997] - SyQT_FIT_Update_FCT_0068</t>
  </si>
  <si>
    <t>[FIT][FOTA] The log about FOTA_Bearer value is not outputted after set FOTA_Bearer value</t>
  </si>
  <si>
    <t>[ITEM:16124527] - SyQT_FIT_Update_FCT_0110</t>
  </si>
  <si>
    <t>[ITEM:16124606] - SyQT_FIT_Update_FCT_0111</t>
  </si>
  <si>
    <t>[ITEM:16124607] - SyQT_FIT_Update_FCT_0112</t>
  </si>
  <si>
    <t>[ITEM:16124608] - SyQT_FIT_Update_FCT_0113</t>
  </si>
  <si>
    <t>[FIT][FOTA] Can not find DESCMO campaign, "No update available for your vehicle" is shown.</t>
  </si>
  <si>
    <t>[ITEM:15483229] - SyQT_FIT_Update_FCT_0036</t>
  </si>
  <si>
    <t>[ITEM:15474727] - SyQT_FIT_Update_FCT_0028</t>
  </si>
  <si>
    <t>[ITEM:16257993] - SyQT_FIT_Update_FCT_0124</t>
  </si>
  <si>
    <t>[FIT][FOTA] After press "Check for Update" Button, There is no campaign can found When Campaign is GW2.SOFTWARE. on re-rdemo2 server</t>
  </si>
  <si>
    <t>[ITEM:15941254] - SyQT_FIT_Update_FCT_0082</t>
  </si>
  <si>
    <t>[FIT][FOTA]  Stuck at "Installing update 0/0" screen after press Accept on Install consent screen for campaigns on Redbend server</t>
  </si>
  <si>
    <t>Resolved</t>
  </si>
  <si>
    <t>[ITEM:15188463] - SyQT_FIT_Update_FCT_0018</t>
  </si>
  <si>
    <t>[ITEM:15483117] - SyQT_FIT_Update_FCT_0032</t>
  </si>
  <si>
    <t>[ITEM:15497612] - SyQT_FIT_Update_FCT_0051</t>
  </si>
  <si>
    <t>thang.nhuquang</t>
  </si>
  <si>
    <t>Cause By SW Design</t>
  </si>
  <si>
    <t>Add exception handling when could not get UDSC client</t>
  </si>
  <si>
    <t>[ITEM:16484273] - SW8.1.1</t>
  </si>
  <si>
    <t>[FIT][FOTA] Package verification log is NOT outputted when package is installed</t>
  </si>
  <si>
    <t>dongsub.kwon</t>
  </si>
  <si>
    <t>[FIT][FOTA] Inventory Configuration settings and Inventory Status in the engineering menu are "-1"</t>
  </si>
  <si>
    <t>[ITEM:16326849] - SyQT_FIT_Update_FCT_0126</t>
  </si>
  <si>
    <t>lia.lee</t>
  </si>
  <si>
    <t>[FIT][FOTA] The inventory files are not deleted after Diag Reset</t>
  </si>
  <si>
    <t>[ITEM:15495480] - SyQT_FIT_Update_FCT_0043</t>
  </si>
  <si>
    <t>Vietnam</t>
  </si>
  <si>
    <t>To remove all file in /fota (except history) when Diag reset</t>
  </si>
  <si>
    <t>[ITEM:16484275] - SW8.1.3</t>
  </si>
  <si>
    <t>[FIT][FOTA] Can't install campaign from Redbend test server when Software are GW2.SOFTWARE, DAS.SOFTWARE, AAP.SOFTWARE, TCU.SOFTWARE</t>
  </si>
  <si>
    <t>In Progress</t>
  </si>
  <si>
    <t>[ITEM:15422942] - SyQT_FIT_Update_FCT_0020</t>
  </si>
  <si>
    <t>[ITEM:15443481] - SyQT_FIT_Update_FCT_0024</t>
  </si>
  <si>
    <t>[ITEM:15495923] - SyQT_FIT_Update_FCT_0044</t>
  </si>
  <si>
    <t>[ITEM:15495937] - SyQT_FIT_Update_FCT_0045</t>
  </si>
  <si>
    <t>[ITEM:15495938] - SyQT_FIT_Update_FCT_0046</t>
  </si>
  <si>
    <t>ilho.park</t>
  </si>
  <si>
    <t>LGE</t>
  </si>
  <si>
    <t>[FIT][FOTA] The IVI is not collects inventory information when the timer expires</t>
  </si>
  <si>
    <t>[ITEM:15430467] - SyQT_FIT_Update_FCT_0022</t>
  </si>
  <si>
    <t>Test completed in Korea</t>
  </si>
  <si>
    <t>[FIT][FOTA] The IVI is not collects inventory information after Flash New SW image by recovery USB stick/Fastboot.</t>
  </si>
  <si>
    <t>[ITEM:15443482] - SyQT_FIT_Update_FCT_0025</t>
  </si>
  <si>
    <t>[ITEM:15156636] - SyQT_FIT_Update_FCT_0001</t>
  </si>
  <si>
    <t>[FIT][FOTA] After update, partition information does not change</t>
  </si>
  <si>
    <t>[ITEM:15498738] - SyQT_FIT_Update_FCT_0057</t>
  </si>
  <si>
    <t>Not a Bug</t>
  </si>
  <si>
    <t>.</t>
  </si>
  <si>
    <t>[FIT][FOTA] Software download/Installation process is NOT canceled when send the "Urgent" NIA message.</t>
  </si>
  <si>
    <t>[ITEM:16329193] - SyQT_FIT_Update_FCT_0134</t>
  </si>
  <si>
    <t>[ITEM:16431032] - SyQT_FIT_Update_FCT_0139</t>
  </si>
  <si>
    <t>Test case updated</t>
  </si>
  <si>
    <t>[FIT][FOTA] Software download is NOT canceled by push the wrong rootCA file.</t>
  </si>
  <si>
    <t>[ITEM:16430941] - SyQT_FIT_Update_FCT_0136</t>
  </si>
  <si>
    <t>[FIT][FOTA]  Download, Installation process is NOT canceled by failing DP verification via delete the package/campaign</t>
  </si>
  <si>
    <t>[ITEM:16431035] - SyQT_FIT_Update_FCT_0141</t>
  </si>
  <si>
    <t>[ITEM:16430924] - SyQT_FIT_Update_FCT_0135</t>
  </si>
  <si>
    <t>[ITEM:16430998] - SyQT_FIT_Update_FCT_0137</t>
  </si>
  <si>
    <t>[ITEM:16431033] - SyQT_FIT_Update_FCT_0140</t>
  </si>
  <si>
    <t>When download failed due to delete package, request the Download fail screen to HMI App.</t>
  </si>
  <si>
    <t>[FIT][FOTA]  The download is NOT canceled if the package size is more than the fota buffer available memory size</t>
  </si>
  <si>
    <t>[ITEM:16431034] - SyQT_FIT_Update_FCT_0138</t>
  </si>
  <si>
    <t>Func. Not implemented</t>
  </si>
  <si>
    <t>When download fail because not enough memory, Request the download fail screen to HMI app.</t>
  </si>
  <si>
    <t>[ITEM:16484274] - SW8.1.2</t>
  </si>
  <si>
    <t>New</t>
  </si>
  <si>
    <t>In Progress(HMI only)</t>
  </si>
  <si>
    <t>Monitoring</t>
  </si>
  <si>
    <t>Monitoring_</t>
  </si>
  <si>
    <t>Closed_</t>
  </si>
  <si>
    <t>Reopen_</t>
  </si>
  <si>
    <t>Rejected</t>
  </si>
  <si>
    <t>SWQT Test</t>
  </si>
  <si>
    <t>Quick Test</t>
  </si>
  <si>
    <t>Exploratory Test</t>
  </si>
  <si>
    <t>Test-Dev</t>
  </si>
  <si>
    <t>Daily Quick Test</t>
  </si>
  <si>
    <t>SysIT</t>
  </si>
  <si>
    <t>SyQT</t>
  </si>
  <si>
    <t>Smoke Test</t>
  </si>
  <si>
    <t>Reliability Test</t>
  </si>
  <si>
    <t>Sanity Test</t>
  </si>
  <si>
    <t>Function Test based on TC</t>
  </si>
  <si>
    <t>Regression Test</t>
  </si>
  <si>
    <t>Exposure Test</t>
  </si>
  <si>
    <t>IOP Test</t>
  </si>
  <si>
    <t>Vehicle Test /Field Test</t>
  </si>
  <si>
    <t>Performance Test</t>
  </si>
  <si>
    <t>Test Based on Change Request</t>
  </si>
  <si>
    <t>Test Based on CCB</t>
  </si>
  <si>
    <t>Automation test</t>
  </si>
  <si>
    <t>France</t>
  </si>
  <si>
    <t>Germany</t>
  </si>
  <si>
    <t>UK</t>
  </si>
  <si>
    <t>Italy</t>
  </si>
  <si>
    <t>USA</t>
  </si>
  <si>
    <t>Japan</t>
  </si>
  <si>
    <t>China</t>
  </si>
  <si>
    <t>IND</t>
  </si>
  <si>
    <t>Duplicate</t>
  </si>
  <si>
    <t>Duplicate_</t>
  </si>
  <si>
    <t>Cannot Reproduce</t>
  </si>
  <si>
    <t>Not Reproduced</t>
  </si>
  <si>
    <t>Incomplete</t>
  </si>
  <si>
    <t>Holding</t>
  </si>
  <si>
    <t>False Positive</t>
  </si>
  <si>
    <t>Done</t>
  </si>
  <si>
    <t>Deferred</t>
  </si>
  <si>
    <t>Won't Do</t>
  </si>
  <si>
    <t>3rd Party Issue</t>
  </si>
  <si>
    <t>Phone Issue</t>
  </si>
  <si>
    <t>Buy off</t>
  </si>
  <si>
    <t>Spec Update</t>
  </si>
  <si>
    <t>Exception not implemented</t>
  </si>
  <si>
    <t>Improper Error Handling</t>
  </si>
  <si>
    <t>Side Effect by improvement</t>
  </si>
  <si>
    <t>Design Missing</t>
  </si>
  <si>
    <t>Redundant Code</t>
  </si>
  <si>
    <t>HMI Resource</t>
  </si>
  <si>
    <t>Spec Added(CR)</t>
  </si>
  <si>
    <t>Requirement Incorrect</t>
  </si>
  <si>
    <t>HW Changed</t>
  </si>
  <si>
    <t>RENAULT Dependency</t>
  </si>
  <si>
    <t>Interface Error</t>
  </si>
  <si>
    <t>Code Non-Conformance to Guideline</t>
  </si>
  <si>
    <t>Design Non-Conformance</t>
  </si>
  <si>
    <t>Data Loss/Corruption</t>
  </si>
  <si>
    <t>Performance</t>
  </si>
  <si>
    <t>Unfriendly Behavior</t>
  </si>
  <si>
    <t>Buy Off</t>
  </si>
  <si>
    <t>Vehicle Issue</t>
  </si>
  <si>
    <t>Network Issue</t>
  </si>
  <si>
    <t>Spec. changed</t>
  </si>
  <si>
    <t>Documentation Error</t>
  </si>
  <si>
    <t>3rd party</t>
  </si>
  <si>
    <t>Phone issue</t>
  </si>
  <si>
    <t>Limitation</t>
  </si>
  <si>
    <t>Normal Behavior</t>
  </si>
  <si>
    <t>Test App Error</t>
  </si>
  <si>
    <t>ETC</t>
  </si>
  <si>
    <t>Incorrect Test-Case Test Procedure</t>
  </si>
  <si>
    <t>Incorrect Test-Case Test Data</t>
  </si>
  <si>
    <t>Missing Test-Case</t>
  </si>
  <si>
    <t>Yen2.nguyen</t>
  </si>
  <si>
    <t>Thanh5.nguyen</t>
  </si>
  <si>
    <t>No. Bugs</t>
  </si>
  <si>
    <t>No. Withdrawn bugs</t>
  </si>
  <si>
    <t>No. Fixed bug</t>
  </si>
  <si>
    <t>No. Won't fix</t>
  </si>
  <si>
    <t>Main reason</t>
  </si>
  <si>
    <t>TC need updated</t>
  </si>
  <si>
    <t>No. In-scope bugs</t>
  </si>
  <si>
    <t>No. Bugs count as Not a bug</t>
  </si>
  <si>
    <t>Not a bug rate</t>
  </si>
  <si>
    <t>TC is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</si>
</sst>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 dd\ yyyy\ hh:mm;@"/>
  </numFmts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u/>
      <sz val="11"/>
      <color indexed="12"/>
      <name val="Calibri"/>
    </font>
    <font>
      <sz val="11"/>
      <color indexed="8"/>
      <name val="Calibri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top"/>
    </xf>
    <xf numFmtId="0" fontId="3" fillId="3" borderId="0" xfId="0" applyFont="1" applyFill="1" applyAlignment="1">
      <alignment wrapText="1"/>
    </xf>
    <xf numFmtId="164" fontId="0" fillId="0" borderId="0" xfId="0" applyNumberFormat="1"/>
    <xf numFmtId="0" fontId="0" fillId="0" borderId="1" xfId="0" applyBorder="1"/>
    <xf numFmtId="0" fontId="5" fillId="0" borderId="1" xfId="0" applyFont="1" applyBorder="1"/>
    <xf numFmtId="0" fontId="0" fillId="0" borderId="1" xfId="0" applyFill="1" applyBorder="1"/>
    <xf numFmtId="0" fontId="5" fillId="0" borderId="1" xfId="0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b.lge.com/cb/issue/16313758" TargetMode="External"/><Relationship Id="rId13" Type="http://schemas.openxmlformats.org/officeDocument/2006/relationships/hyperlink" Target="https://acb.lge.com/cb/issue/16483389" TargetMode="External"/><Relationship Id="rId18" Type="http://schemas.openxmlformats.org/officeDocument/2006/relationships/hyperlink" Target="https://acb.lge.com/cb/issue/16483472" TargetMode="External"/><Relationship Id="rId3" Type="http://schemas.openxmlformats.org/officeDocument/2006/relationships/hyperlink" Target="https://acb.lge.com/cb/issue/16310163" TargetMode="External"/><Relationship Id="rId21" Type="http://schemas.openxmlformats.org/officeDocument/2006/relationships/hyperlink" Target="https://acb.lge.com/cb/issue/16493600" TargetMode="External"/><Relationship Id="rId7" Type="http://schemas.openxmlformats.org/officeDocument/2006/relationships/hyperlink" Target="https://acb.lge.com/cb/issue/16313757" TargetMode="External"/><Relationship Id="rId12" Type="http://schemas.openxmlformats.org/officeDocument/2006/relationships/hyperlink" Target="https://acb.lge.com/cb/issue/16483375" TargetMode="External"/><Relationship Id="rId17" Type="http://schemas.openxmlformats.org/officeDocument/2006/relationships/hyperlink" Target="https://acb.lge.com/cb/issue/16483418" TargetMode="External"/><Relationship Id="rId2" Type="http://schemas.openxmlformats.org/officeDocument/2006/relationships/hyperlink" Target="https://acb.lge.com/cb/issue/16305139" TargetMode="External"/><Relationship Id="rId16" Type="http://schemas.openxmlformats.org/officeDocument/2006/relationships/hyperlink" Target="https://acb.lge.com/cb/issue/16483415" TargetMode="External"/><Relationship Id="rId20" Type="http://schemas.openxmlformats.org/officeDocument/2006/relationships/hyperlink" Target="https://acb.lge.com/cb/issue/16493584" TargetMode="External"/><Relationship Id="rId1" Type="http://schemas.openxmlformats.org/officeDocument/2006/relationships/hyperlink" Target="https://acb.lge.com/cb/issue/16303594" TargetMode="External"/><Relationship Id="rId6" Type="http://schemas.openxmlformats.org/officeDocument/2006/relationships/hyperlink" Target="https://acb.lge.com/cb/issue/16313754" TargetMode="External"/><Relationship Id="rId11" Type="http://schemas.openxmlformats.org/officeDocument/2006/relationships/hyperlink" Target="https://acb.lge.com/cb/issue/16313784" TargetMode="External"/><Relationship Id="rId5" Type="http://schemas.openxmlformats.org/officeDocument/2006/relationships/hyperlink" Target="https://acb.lge.com/cb/issue/16313741" TargetMode="External"/><Relationship Id="rId15" Type="http://schemas.openxmlformats.org/officeDocument/2006/relationships/hyperlink" Target="https://acb.lge.com/cb/issue/16483403" TargetMode="External"/><Relationship Id="rId23" Type="http://schemas.openxmlformats.org/officeDocument/2006/relationships/hyperlink" Target="https://acb.lge.com/cb/issue/16493633" TargetMode="External"/><Relationship Id="rId10" Type="http://schemas.openxmlformats.org/officeDocument/2006/relationships/hyperlink" Target="https://acb.lge.com/cb/issue/16313782" TargetMode="External"/><Relationship Id="rId19" Type="http://schemas.openxmlformats.org/officeDocument/2006/relationships/hyperlink" Target="https://acb.lge.com/cb/issue/16483491" TargetMode="External"/><Relationship Id="rId4" Type="http://schemas.openxmlformats.org/officeDocument/2006/relationships/hyperlink" Target="https://acb.lge.com/cb/issue/16313728" TargetMode="External"/><Relationship Id="rId9" Type="http://schemas.openxmlformats.org/officeDocument/2006/relationships/hyperlink" Target="https://acb.lge.com/cb/issue/16313781" TargetMode="External"/><Relationship Id="rId14" Type="http://schemas.openxmlformats.org/officeDocument/2006/relationships/hyperlink" Target="https://acb.lge.com/cb/issue/16483390" TargetMode="External"/><Relationship Id="rId22" Type="http://schemas.openxmlformats.org/officeDocument/2006/relationships/hyperlink" Target="https://acb.lge.com/cb/issue/1649361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52"/>
  <sheetViews>
    <sheetView workbookViewId="0">
      <pane ySplit="1" topLeftCell="A2" activePane="bottomLeft" state="frozen"/>
      <selection pane="bottomLeft" activeCell="T41" sqref="T41"/>
    </sheetView>
  </sheetViews>
  <sheetFormatPr defaultRowHeight="15" x14ac:dyDescent="0.25"/>
  <cols>
    <col min="1" max="1" width="12.5703125" customWidth="1"/>
    <col min="2" max="2" width="100" customWidth="1"/>
    <col min="3" max="3" width="18.5703125" bestFit="1" customWidth="1"/>
    <col min="4" max="4" width="42.5703125" bestFit="1" customWidth="1"/>
    <col min="5" max="5" width="23.7109375" bestFit="1" customWidth="1"/>
    <col min="6" max="6" width="15.42578125" bestFit="1" customWidth="1"/>
    <col min="7" max="7" width="15.140625" bestFit="1" customWidth="1"/>
    <col min="8" max="9" width="15.5703125" bestFit="1" customWidth="1"/>
    <col min="10" max="10" width="16.28515625" bestFit="1" customWidth="1"/>
    <col min="11" max="11" width="24.28515625" bestFit="1" customWidth="1"/>
    <col min="12" max="12" width="19" bestFit="1" customWidth="1"/>
    <col min="13" max="13" width="13.85546875" bestFit="1" customWidth="1"/>
    <col min="14" max="14" width="17" bestFit="1" customWidth="1"/>
    <col min="15" max="15" width="10.5703125" bestFit="1" customWidth="1"/>
    <col min="16" max="16" width="14.85546875" bestFit="1" customWidth="1"/>
    <col min="17" max="17" width="22.28515625" bestFit="1" customWidth="1"/>
    <col min="18" max="18" width="6.42578125" bestFit="1" customWidth="1"/>
    <col min="19" max="19" width="12.85546875" bestFit="1" customWidth="1"/>
    <col min="20" max="20" width="27.140625" customWidth="1"/>
    <col min="21" max="21" width="41.5703125" customWidth="1"/>
    <col min="22" max="22" width="14.28515625" hidden="1" customWidth="1"/>
    <col min="23" max="23" width="26.7109375" hidden="1" customWidth="1"/>
    <col min="24" max="25" width="31.5703125" hidden="1" customWidth="1"/>
    <col min="26" max="26" width="18.85546875" hidden="1" customWidth="1"/>
    <col min="27" max="27" width="23.85546875" hidden="1" customWidth="1"/>
    <col min="28" max="28" width="26.7109375" hidden="1" customWidth="1"/>
    <col min="29" max="29" width="16.28515625" hidden="1" customWidth="1"/>
    <col min="30" max="30" width="22.42578125" hidden="1" customWidth="1"/>
    <col min="31" max="31" width="15" hidden="1" customWidth="1"/>
    <col min="32" max="34" width="0" hidden="1" customWidth="1"/>
  </cols>
  <sheetData>
    <row r="1" spans="1:3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</row>
    <row r="2" spans="1:31" ht="30" x14ac:dyDescent="0.25">
      <c r="A2" s="2">
        <v>16303594</v>
      </c>
      <c r="B2" s="3" t="s">
        <v>32</v>
      </c>
      <c r="C2" t="s">
        <v>33</v>
      </c>
      <c r="D2" t="s">
        <v>34</v>
      </c>
      <c r="E2" t="s">
        <v>39</v>
      </c>
      <c r="F2" t="s">
        <v>40</v>
      </c>
      <c r="G2" t="s">
        <v>41</v>
      </c>
      <c r="H2" t="s">
        <v>42</v>
      </c>
      <c r="I2" t="s">
        <v>41</v>
      </c>
      <c r="J2" s="4">
        <v>44119.486550925925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0</v>
      </c>
      <c r="S2" t="s">
        <v>50</v>
      </c>
      <c r="T2" t="s">
        <v>51</v>
      </c>
      <c r="U2" t="s">
        <v>52</v>
      </c>
      <c r="V2" t="s">
        <v>0</v>
      </c>
      <c r="W2" s="4">
        <v>44084.828738425924</v>
      </c>
      <c r="X2" t="s">
        <v>53</v>
      </c>
      <c r="Y2" t="s">
        <v>54</v>
      </c>
      <c r="Z2" t="s">
        <v>0</v>
      </c>
      <c r="AA2" t="s">
        <v>0</v>
      </c>
      <c r="AB2" t="s">
        <v>0</v>
      </c>
      <c r="AC2" t="s">
        <v>55</v>
      </c>
      <c r="AD2" t="s">
        <v>0</v>
      </c>
      <c r="AE2" t="s">
        <v>56</v>
      </c>
    </row>
    <row r="3" spans="1:31" hidden="1" x14ac:dyDescent="0.25">
      <c r="D3" t="s">
        <v>35</v>
      </c>
    </row>
    <row r="4" spans="1:31" hidden="1" x14ac:dyDescent="0.25">
      <c r="D4" t="s">
        <v>36</v>
      </c>
    </row>
    <row r="5" spans="1:31" hidden="1" x14ac:dyDescent="0.25">
      <c r="D5" t="s">
        <v>37</v>
      </c>
    </row>
    <row r="6" spans="1:31" hidden="1" x14ac:dyDescent="0.25">
      <c r="D6" t="s">
        <v>38</v>
      </c>
    </row>
    <row r="7" spans="1:31" ht="30" x14ac:dyDescent="0.25">
      <c r="A7" s="2">
        <v>16305139</v>
      </c>
      <c r="B7" s="3" t="s">
        <v>57</v>
      </c>
      <c r="C7" t="s">
        <v>58</v>
      </c>
      <c r="D7" t="s">
        <v>59</v>
      </c>
      <c r="E7" t="s">
        <v>39</v>
      </c>
      <c r="F7" t="s">
        <v>40</v>
      </c>
      <c r="G7" t="s">
        <v>41</v>
      </c>
      <c r="H7" t="s">
        <v>42</v>
      </c>
      <c r="I7" t="s">
        <v>41</v>
      </c>
      <c r="J7" t="s">
        <v>0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s="4">
        <v>44085.559074074074</v>
      </c>
      <c r="Z7">
        <v>1</v>
      </c>
      <c r="AA7" t="s">
        <v>0</v>
      </c>
      <c r="AB7" s="4">
        <v>44098.709027777775</v>
      </c>
      <c r="AC7" t="s">
        <v>55</v>
      </c>
      <c r="AD7" t="s">
        <v>0</v>
      </c>
      <c r="AE7" t="s">
        <v>56</v>
      </c>
    </row>
    <row r="8" spans="1:31" hidden="1" x14ac:dyDescent="0.25">
      <c r="D8" t="s">
        <v>60</v>
      </c>
    </row>
    <row r="9" spans="1:31" hidden="1" x14ac:dyDescent="0.25">
      <c r="A9" s="2">
        <v>16310163</v>
      </c>
      <c r="B9" s="3" t="s">
        <v>61</v>
      </c>
      <c r="C9" t="s">
        <v>33</v>
      </c>
      <c r="D9" t="s">
        <v>62</v>
      </c>
      <c r="E9" t="s">
        <v>39</v>
      </c>
      <c r="F9" t="s">
        <v>40</v>
      </c>
      <c r="G9" t="s">
        <v>65</v>
      </c>
      <c r="H9" t="s">
        <v>66</v>
      </c>
      <c r="I9" t="s">
        <v>67</v>
      </c>
      <c r="J9" s="4">
        <v>44092.874097222222</v>
      </c>
      <c r="K9" t="s">
        <v>43</v>
      </c>
      <c r="L9" t="s">
        <v>44</v>
      </c>
      <c r="M9" t="s">
        <v>68</v>
      </c>
      <c r="N9" t="s">
        <v>46</v>
      </c>
      <c r="O9" t="s">
        <v>47</v>
      </c>
      <c r="P9" t="s">
        <v>48</v>
      </c>
      <c r="Q9" t="s">
        <v>49</v>
      </c>
      <c r="R9" t="s">
        <v>0</v>
      </c>
      <c r="S9" t="s">
        <v>80</v>
      </c>
      <c r="T9" t="s">
        <v>70</v>
      </c>
      <c r="U9" t="s">
        <v>71</v>
      </c>
      <c r="V9" t="s">
        <v>0</v>
      </c>
      <c r="W9" s="4">
        <v>44089.570208333331</v>
      </c>
      <c r="X9" t="s">
        <v>43</v>
      </c>
      <c r="Y9" t="s">
        <v>43</v>
      </c>
      <c r="Z9">
        <v>1</v>
      </c>
      <c r="AA9" t="s">
        <v>0</v>
      </c>
      <c r="AB9" s="4">
        <v>44092.873611111114</v>
      </c>
      <c r="AC9" t="s">
        <v>55</v>
      </c>
      <c r="AD9" t="s">
        <v>0</v>
      </c>
      <c r="AE9" t="s">
        <v>56</v>
      </c>
    </row>
    <row r="10" spans="1:31" hidden="1" x14ac:dyDescent="0.25">
      <c r="D10" t="s">
        <v>63</v>
      </c>
    </row>
    <row r="11" spans="1:31" hidden="1" x14ac:dyDescent="0.25">
      <c r="D11" t="s">
        <v>64</v>
      </c>
    </row>
    <row r="12" spans="1:31" hidden="1" x14ac:dyDescent="0.25">
      <c r="A12" s="2">
        <v>16313728</v>
      </c>
      <c r="B12" s="3" t="s">
        <v>72</v>
      </c>
      <c r="C12" t="s">
        <v>33</v>
      </c>
      <c r="D12" t="s">
        <v>73</v>
      </c>
      <c r="E12" t="s">
        <v>39</v>
      </c>
      <c r="F12" t="s">
        <v>40</v>
      </c>
      <c r="G12" t="s">
        <v>65</v>
      </c>
      <c r="H12" t="s">
        <v>66</v>
      </c>
      <c r="I12" t="s">
        <v>74</v>
      </c>
      <c r="J12" s="4">
        <v>44098.708634259259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48</v>
      </c>
      <c r="Q12" t="s">
        <v>49</v>
      </c>
      <c r="R12" t="s">
        <v>0</v>
      </c>
      <c r="S12" t="s">
        <v>80</v>
      </c>
      <c r="T12" t="s">
        <v>70</v>
      </c>
      <c r="U12" t="s">
        <v>71</v>
      </c>
      <c r="V12" t="s">
        <v>0</v>
      </c>
      <c r="W12" s="4">
        <v>44090.497650462959</v>
      </c>
      <c r="X12" t="s">
        <v>43</v>
      </c>
      <c r="Y12" t="s">
        <v>43</v>
      </c>
      <c r="Z12" t="s">
        <v>0</v>
      </c>
      <c r="AA12" t="s">
        <v>0</v>
      </c>
      <c r="AB12" s="4">
        <v>44098.708333333336</v>
      </c>
      <c r="AC12" t="s">
        <v>55</v>
      </c>
      <c r="AD12" t="s">
        <v>0</v>
      </c>
      <c r="AE12" t="s">
        <v>56</v>
      </c>
    </row>
    <row r="13" spans="1:31" hidden="1" x14ac:dyDescent="0.25">
      <c r="A13" s="2">
        <v>16313741</v>
      </c>
      <c r="B13" s="3" t="s">
        <v>75</v>
      </c>
      <c r="C13" t="s">
        <v>33</v>
      </c>
      <c r="D13" t="s">
        <v>76</v>
      </c>
      <c r="E13" t="s">
        <v>39</v>
      </c>
      <c r="F13" t="s">
        <v>40</v>
      </c>
      <c r="G13" t="s">
        <v>65</v>
      </c>
      <c r="H13" t="s">
        <v>66</v>
      </c>
      <c r="I13" t="s">
        <v>67</v>
      </c>
      <c r="J13" s="4">
        <v>44098.70789351852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48</v>
      </c>
      <c r="Q13" t="s">
        <v>49</v>
      </c>
      <c r="R13" t="s">
        <v>0</v>
      </c>
      <c r="S13" t="s">
        <v>80</v>
      </c>
      <c r="T13" t="s">
        <v>70</v>
      </c>
      <c r="U13" t="s">
        <v>71</v>
      </c>
      <c r="V13" t="s">
        <v>0</v>
      </c>
      <c r="W13" s="4">
        <v>44090.504687499997</v>
      </c>
      <c r="X13" t="s">
        <v>43</v>
      </c>
      <c r="Y13" t="s">
        <v>43</v>
      </c>
      <c r="Z13" t="s">
        <v>0</v>
      </c>
      <c r="AA13" t="s">
        <v>0</v>
      </c>
      <c r="AB13" s="4">
        <v>44098.707638888889</v>
      </c>
      <c r="AC13" t="s">
        <v>55</v>
      </c>
      <c r="AD13" t="s">
        <v>0</v>
      </c>
      <c r="AE13" t="s">
        <v>56</v>
      </c>
    </row>
    <row r="14" spans="1:31" ht="30" hidden="1" x14ac:dyDescent="0.25">
      <c r="A14" s="2">
        <v>16313754</v>
      </c>
      <c r="B14" s="3" t="s">
        <v>77</v>
      </c>
      <c r="C14" t="s">
        <v>33</v>
      </c>
      <c r="D14" t="s">
        <v>78</v>
      </c>
      <c r="E14" t="s">
        <v>39</v>
      </c>
      <c r="F14" t="s">
        <v>40</v>
      </c>
      <c r="G14" t="s">
        <v>65</v>
      </c>
      <c r="H14" t="s">
        <v>67</v>
      </c>
      <c r="I14" t="s">
        <v>74</v>
      </c>
      <c r="J14" s="4">
        <v>44120.401053240741</v>
      </c>
      <c r="K14" t="s">
        <v>43</v>
      </c>
      <c r="L14" t="s">
        <v>44</v>
      </c>
      <c r="M14" t="s">
        <v>68</v>
      </c>
      <c r="N14" t="s">
        <v>46</v>
      </c>
      <c r="O14" t="s">
        <v>47</v>
      </c>
      <c r="P14" t="s">
        <v>48</v>
      </c>
      <c r="Q14" t="s">
        <v>79</v>
      </c>
      <c r="R14" t="s">
        <v>0</v>
      </c>
      <c r="S14" t="s">
        <v>80</v>
      </c>
      <c r="T14" t="s">
        <v>81</v>
      </c>
      <c r="U14" t="s">
        <v>82</v>
      </c>
      <c r="V14" t="s">
        <v>0</v>
      </c>
      <c r="W14" s="4">
        <v>44090.510844907411</v>
      </c>
      <c r="X14" t="s">
        <v>54</v>
      </c>
      <c r="Y14" t="s">
        <v>54</v>
      </c>
      <c r="Z14" t="s">
        <v>0</v>
      </c>
      <c r="AA14" t="s">
        <v>0</v>
      </c>
      <c r="AB14" s="4">
        <v>44120.400694444441</v>
      </c>
      <c r="AC14" t="s">
        <v>55</v>
      </c>
      <c r="AD14" t="s">
        <v>0</v>
      </c>
      <c r="AE14" t="s">
        <v>56</v>
      </c>
    </row>
    <row r="15" spans="1:31" hidden="1" x14ac:dyDescent="0.25">
      <c r="K15" t="s">
        <v>54</v>
      </c>
    </row>
    <row r="16" spans="1:31" hidden="1" x14ac:dyDescent="0.25">
      <c r="A16" s="2">
        <v>16313757</v>
      </c>
      <c r="B16" s="3" t="s">
        <v>83</v>
      </c>
      <c r="C16" t="s">
        <v>84</v>
      </c>
      <c r="D16" t="s">
        <v>85</v>
      </c>
      <c r="E16" t="s">
        <v>39</v>
      </c>
      <c r="F16" t="s">
        <v>40</v>
      </c>
      <c r="G16" t="s">
        <v>65</v>
      </c>
      <c r="H16" t="s">
        <v>42</v>
      </c>
      <c r="I16" t="s">
        <v>86</v>
      </c>
      <c r="J16" t="s">
        <v>0</v>
      </c>
      <c r="K16" t="s">
        <v>43</v>
      </c>
      <c r="L16" t="s">
        <v>44</v>
      </c>
      <c r="M16" t="s">
        <v>68</v>
      </c>
      <c r="N16" t="s">
        <v>46</v>
      </c>
      <c r="O16" t="s">
        <v>47</v>
      </c>
      <c r="P16" t="s">
        <v>48</v>
      </c>
      <c r="Q16" t="s">
        <v>79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s="4">
        <v>44090.516689814816</v>
      </c>
      <c r="Z16" t="s">
        <v>0</v>
      </c>
      <c r="AA16" t="s">
        <v>0</v>
      </c>
      <c r="AB16" s="4">
        <v>44098.704861111109</v>
      </c>
      <c r="AC16" t="s">
        <v>55</v>
      </c>
      <c r="AD16" t="s">
        <v>0</v>
      </c>
      <c r="AE16" t="s">
        <v>56</v>
      </c>
    </row>
    <row r="17" spans="1:31" hidden="1" x14ac:dyDescent="0.25">
      <c r="K17" t="s">
        <v>54</v>
      </c>
    </row>
    <row r="18" spans="1:31" ht="30" hidden="1" x14ac:dyDescent="0.25">
      <c r="A18" s="2">
        <v>16313758</v>
      </c>
      <c r="B18" s="3" t="s">
        <v>87</v>
      </c>
      <c r="C18" t="s">
        <v>33</v>
      </c>
      <c r="D18" t="s">
        <v>88</v>
      </c>
      <c r="E18" t="s">
        <v>39</v>
      </c>
      <c r="F18" t="s">
        <v>40</v>
      </c>
      <c r="G18" t="s">
        <v>65</v>
      </c>
      <c r="H18" t="s">
        <v>66</v>
      </c>
      <c r="I18" t="s">
        <v>67</v>
      </c>
      <c r="J18" s="4">
        <v>44098.704641203702</v>
      </c>
      <c r="K18" t="s">
        <v>43</v>
      </c>
      <c r="L18" t="s">
        <v>44</v>
      </c>
      <c r="M18" t="s">
        <v>68</v>
      </c>
      <c r="N18" t="s">
        <v>46</v>
      </c>
      <c r="O18" t="s">
        <v>47</v>
      </c>
      <c r="P18" t="s">
        <v>48</v>
      </c>
      <c r="Q18" t="s">
        <v>49</v>
      </c>
      <c r="R18" t="s">
        <v>0</v>
      </c>
      <c r="S18" t="s">
        <v>80</v>
      </c>
      <c r="T18" t="s">
        <v>70</v>
      </c>
      <c r="U18" t="s">
        <v>71</v>
      </c>
      <c r="V18" t="s">
        <v>0</v>
      </c>
      <c r="W18" s="4">
        <v>44090.525057870371</v>
      </c>
      <c r="X18" t="s">
        <v>43</v>
      </c>
      <c r="Y18" t="s">
        <v>43</v>
      </c>
      <c r="Z18" t="s">
        <v>0</v>
      </c>
      <c r="AA18" t="s">
        <v>0</v>
      </c>
      <c r="AB18" s="4">
        <v>44098.70416666667</v>
      </c>
      <c r="AC18" t="s">
        <v>55</v>
      </c>
      <c r="AD18" t="s">
        <v>0</v>
      </c>
      <c r="AE18" t="s">
        <v>56</v>
      </c>
    </row>
    <row r="19" spans="1:31" hidden="1" x14ac:dyDescent="0.25">
      <c r="A19" s="2">
        <v>16313781</v>
      </c>
      <c r="B19" s="3" t="s">
        <v>89</v>
      </c>
      <c r="C19" t="s">
        <v>33</v>
      </c>
      <c r="D19" t="s">
        <v>90</v>
      </c>
      <c r="E19" t="s">
        <v>39</v>
      </c>
      <c r="F19" t="s">
        <v>40</v>
      </c>
      <c r="G19" t="s">
        <v>65</v>
      </c>
      <c r="H19" t="s">
        <v>66</v>
      </c>
      <c r="I19" t="s">
        <v>67</v>
      </c>
      <c r="J19" s="4">
        <v>44098.703912037039</v>
      </c>
      <c r="K19" t="s">
        <v>43</v>
      </c>
      <c r="L19" t="s">
        <v>44</v>
      </c>
      <c r="M19" t="s">
        <v>45</v>
      </c>
      <c r="N19" t="s">
        <v>46</v>
      </c>
      <c r="O19" t="s">
        <v>47</v>
      </c>
      <c r="P19" t="s">
        <v>48</v>
      </c>
      <c r="Q19" t="s">
        <v>49</v>
      </c>
      <c r="R19" t="s">
        <v>0</v>
      </c>
      <c r="S19" t="s">
        <v>80</v>
      </c>
      <c r="T19" t="s">
        <v>70</v>
      </c>
      <c r="U19" t="s">
        <v>71</v>
      </c>
      <c r="V19" t="s">
        <v>0</v>
      </c>
      <c r="W19" s="4">
        <v>44090.556168981479</v>
      </c>
      <c r="X19" t="s">
        <v>43</v>
      </c>
      <c r="Y19" t="s">
        <v>43</v>
      </c>
      <c r="Z19" t="s">
        <v>0</v>
      </c>
      <c r="AA19" t="s">
        <v>0</v>
      </c>
      <c r="AB19" s="4">
        <v>44098.703472222223</v>
      </c>
      <c r="AC19" t="s">
        <v>55</v>
      </c>
      <c r="AD19" t="s">
        <v>0</v>
      </c>
      <c r="AE19" t="s">
        <v>56</v>
      </c>
    </row>
    <row r="20" spans="1:31" hidden="1" x14ac:dyDescent="0.25">
      <c r="D20" t="s">
        <v>91</v>
      </c>
    </row>
    <row r="21" spans="1:31" hidden="1" x14ac:dyDescent="0.25">
      <c r="D21" t="s">
        <v>92</v>
      </c>
    </row>
    <row r="22" spans="1:31" hidden="1" x14ac:dyDescent="0.25">
      <c r="D22" t="s">
        <v>93</v>
      </c>
    </row>
    <row r="23" spans="1:31" hidden="1" x14ac:dyDescent="0.25">
      <c r="A23" s="2">
        <v>16313782</v>
      </c>
      <c r="B23" s="3" t="s">
        <v>94</v>
      </c>
      <c r="C23" t="s">
        <v>33</v>
      </c>
      <c r="D23" t="s">
        <v>95</v>
      </c>
      <c r="E23" t="s">
        <v>39</v>
      </c>
      <c r="F23" t="s">
        <v>40</v>
      </c>
      <c r="G23" t="s">
        <v>65</v>
      </c>
      <c r="H23" t="s">
        <v>66</v>
      </c>
      <c r="I23" t="s">
        <v>67</v>
      </c>
      <c r="J23" s="4">
        <v>44098.7028125</v>
      </c>
      <c r="K23" t="s">
        <v>43</v>
      </c>
      <c r="L23" t="s">
        <v>44</v>
      </c>
      <c r="M23" t="s">
        <v>68</v>
      </c>
      <c r="N23" t="s">
        <v>46</v>
      </c>
      <c r="O23" t="s">
        <v>47</v>
      </c>
      <c r="P23" t="s">
        <v>48</v>
      </c>
      <c r="Q23" t="s">
        <v>49</v>
      </c>
      <c r="R23" t="s">
        <v>0</v>
      </c>
      <c r="S23" t="s">
        <v>80</v>
      </c>
      <c r="T23" t="s">
        <v>70</v>
      </c>
      <c r="U23" t="s">
        <v>71</v>
      </c>
      <c r="V23" t="s">
        <v>0</v>
      </c>
      <c r="W23" s="4">
        <v>44090.559016203704</v>
      </c>
      <c r="X23" t="s">
        <v>43</v>
      </c>
      <c r="Y23" t="s">
        <v>43</v>
      </c>
      <c r="Z23" t="s">
        <v>0</v>
      </c>
      <c r="AA23" t="s">
        <v>0</v>
      </c>
      <c r="AB23" s="4">
        <v>44098.70208333333</v>
      </c>
      <c r="AC23" t="s">
        <v>55</v>
      </c>
      <c r="AD23" t="s">
        <v>0</v>
      </c>
      <c r="AE23" t="s">
        <v>56</v>
      </c>
    </row>
    <row r="24" spans="1:31" hidden="1" x14ac:dyDescent="0.25">
      <c r="D24" t="s">
        <v>96</v>
      </c>
    </row>
    <row r="25" spans="1:31" hidden="1" x14ac:dyDescent="0.25">
      <c r="D25" t="s">
        <v>97</v>
      </c>
    </row>
    <row r="26" spans="1:31" ht="30" x14ac:dyDescent="0.25">
      <c r="A26" s="2">
        <v>16313784</v>
      </c>
      <c r="B26" s="3" t="s">
        <v>98</v>
      </c>
      <c r="C26" t="s">
        <v>33</v>
      </c>
      <c r="D26" t="s">
        <v>99</v>
      </c>
      <c r="E26" t="s">
        <v>39</v>
      </c>
      <c r="F26" t="s">
        <v>40</v>
      </c>
      <c r="G26" t="s">
        <v>41</v>
      </c>
      <c r="H26" t="s">
        <v>66</v>
      </c>
      <c r="I26" t="s">
        <v>74</v>
      </c>
      <c r="J26" s="4">
        <v>44098.701423611114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48</v>
      </c>
      <c r="Q26" t="s">
        <v>49</v>
      </c>
      <c r="R26" t="s">
        <v>0</v>
      </c>
      <c r="S26" t="s">
        <v>80</v>
      </c>
      <c r="T26" t="s">
        <v>70</v>
      </c>
      <c r="U26" t="s">
        <v>71</v>
      </c>
      <c r="V26" t="s">
        <v>0</v>
      </c>
      <c r="W26" s="4">
        <v>44090.562905092593</v>
      </c>
      <c r="X26" t="s">
        <v>43</v>
      </c>
      <c r="Y26" t="s">
        <v>43</v>
      </c>
      <c r="Z26" t="s">
        <v>0</v>
      </c>
      <c r="AA26" t="s">
        <v>0</v>
      </c>
      <c r="AB26" s="4">
        <v>44098.700694444444</v>
      </c>
      <c r="AC26" t="s">
        <v>55</v>
      </c>
      <c r="AD26" t="s">
        <v>0</v>
      </c>
      <c r="AE26" t="s">
        <v>56</v>
      </c>
    </row>
    <row r="27" spans="1:31" ht="30" hidden="1" x14ac:dyDescent="0.25">
      <c r="A27" s="2">
        <v>16483375</v>
      </c>
      <c r="B27" s="3" t="s">
        <v>100</v>
      </c>
      <c r="C27" t="s">
        <v>101</v>
      </c>
      <c r="D27" t="s">
        <v>102</v>
      </c>
      <c r="E27" t="s">
        <v>39</v>
      </c>
      <c r="F27" t="s">
        <v>40</v>
      </c>
      <c r="G27" t="s">
        <v>65</v>
      </c>
      <c r="H27" t="s">
        <v>42</v>
      </c>
      <c r="I27" t="s">
        <v>105</v>
      </c>
      <c r="J27" t="s">
        <v>0</v>
      </c>
      <c r="K27" t="s">
        <v>54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79</v>
      </c>
      <c r="R27" t="s">
        <v>0</v>
      </c>
      <c r="S27" t="s">
        <v>50</v>
      </c>
      <c r="T27" t="s">
        <v>106</v>
      </c>
      <c r="U27" t="s">
        <v>107</v>
      </c>
      <c r="V27" t="s">
        <v>0</v>
      </c>
      <c r="W27" s="4">
        <v>44110.683553240742</v>
      </c>
      <c r="X27" t="s">
        <v>108</v>
      </c>
      <c r="Z27" t="s">
        <v>0</v>
      </c>
      <c r="AA27" t="s">
        <v>0</v>
      </c>
      <c r="AB27" s="4">
        <v>44125.5153587963</v>
      </c>
      <c r="AC27" t="s">
        <v>55</v>
      </c>
      <c r="AD27" t="s">
        <v>0</v>
      </c>
      <c r="AE27" t="s">
        <v>56</v>
      </c>
    </row>
    <row r="28" spans="1:31" hidden="1" x14ac:dyDescent="0.25">
      <c r="D28" t="s">
        <v>103</v>
      </c>
    </row>
    <row r="29" spans="1:31" hidden="1" x14ac:dyDescent="0.25">
      <c r="D29" t="s">
        <v>34</v>
      </c>
    </row>
    <row r="30" spans="1:31" hidden="1" x14ac:dyDescent="0.25">
      <c r="D30" t="s">
        <v>104</v>
      </c>
    </row>
    <row r="31" spans="1:31" hidden="1" x14ac:dyDescent="0.25">
      <c r="A31" s="2">
        <v>16483389</v>
      </c>
      <c r="B31" s="3" t="s">
        <v>109</v>
      </c>
      <c r="C31" t="s">
        <v>84</v>
      </c>
      <c r="D31" t="s">
        <v>38</v>
      </c>
      <c r="E31" t="s">
        <v>39</v>
      </c>
      <c r="F31" t="s">
        <v>40</v>
      </c>
      <c r="G31" t="s">
        <v>65</v>
      </c>
      <c r="H31" t="s">
        <v>42</v>
      </c>
      <c r="I31" t="s">
        <v>110</v>
      </c>
      <c r="J31" t="s">
        <v>0</v>
      </c>
      <c r="K31" t="s">
        <v>54</v>
      </c>
      <c r="L31" t="s">
        <v>44</v>
      </c>
      <c r="M31" t="s">
        <v>45</v>
      </c>
      <c r="N31" t="s">
        <v>46</v>
      </c>
      <c r="O31" t="s">
        <v>47</v>
      </c>
      <c r="P31" t="s">
        <v>48</v>
      </c>
      <c r="Q31" t="s">
        <v>79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s="4">
        <v>44110.695451388892</v>
      </c>
      <c r="Z31" t="s">
        <v>0</v>
      </c>
      <c r="AA31" t="s">
        <v>0</v>
      </c>
      <c r="AB31" t="s">
        <v>0</v>
      </c>
      <c r="AC31" t="s">
        <v>55</v>
      </c>
      <c r="AD31" t="s">
        <v>0</v>
      </c>
      <c r="AE31" t="s">
        <v>56</v>
      </c>
    </row>
    <row r="32" spans="1:31" hidden="1" x14ac:dyDescent="0.25">
      <c r="A32" s="2">
        <v>16483390</v>
      </c>
      <c r="B32" s="3" t="s">
        <v>111</v>
      </c>
      <c r="C32" t="s">
        <v>84</v>
      </c>
      <c r="D32" t="s">
        <v>112</v>
      </c>
      <c r="E32" t="s">
        <v>39</v>
      </c>
      <c r="F32" t="s">
        <v>40</v>
      </c>
      <c r="G32" t="s">
        <v>65</v>
      </c>
      <c r="H32" t="s">
        <v>42</v>
      </c>
      <c r="I32" t="s">
        <v>113</v>
      </c>
      <c r="J32" t="s">
        <v>0</v>
      </c>
      <c r="K32" t="s">
        <v>54</v>
      </c>
      <c r="L32" t="s">
        <v>44</v>
      </c>
      <c r="M32" t="s">
        <v>45</v>
      </c>
      <c r="N32" t="s">
        <v>46</v>
      </c>
      <c r="O32" t="s">
        <v>47</v>
      </c>
      <c r="P32" t="s">
        <v>48</v>
      </c>
      <c r="Q32" t="s">
        <v>79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s="4">
        <v>44110.704074074078</v>
      </c>
      <c r="Z32" t="s">
        <v>0</v>
      </c>
      <c r="AA32" t="s">
        <v>0</v>
      </c>
      <c r="AB32" t="s">
        <v>0</v>
      </c>
      <c r="AC32" t="s">
        <v>55</v>
      </c>
      <c r="AD32" t="s">
        <v>0</v>
      </c>
      <c r="AE32" t="s">
        <v>56</v>
      </c>
    </row>
    <row r="33" spans="1:35" x14ac:dyDescent="0.25">
      <c r="A33" s="2">
        <v>16483403</v>
      </c>
      <c r="B33" s="3" t="s">
        <v>114</v>
      </c>
      <c r="C33" t="s">
        <v>101</v>
      </c>
      <c r="D33" t="s">
        <v>115</v>
      </c>
      <c r="E33" t="s">
        <v>39</v>
      </c>
      <c r="F33" t="s">
        <v>40</v>
      </c>
      <c r="G33" t="s">
        <v>41</v>
      </c>
      <c r="H33" t="s">
        <v>42</v>
      </c>
      <c r="I33" t="s">
        <v>105</v>
      </c>
      <c r="J33" t="s">
        <v>0</v>
      </c>
      <c r="K33" t="s">
        <v>54</v>
      </c>
      <c r="L33" t="s">
        <v>44</v>
      </c>
      <c r="M33" t="s">
        <v>68</v>
      </c>
      <c r="N33" t="s">
        <v>46</v>
      </c>
      <c r="O33" t="s">
        <v>47</v>
      </c>
      <c r="P33" t="s">
        <v>116</v>
      </c>
      <c r="Q33" t="s">
        <v>49</v>
      </c>
      <c r="R33" t="s">
        <v>0</v>
      </c>
      <c r="S33" t="s">
        <v>50</v>
      </c>
      <c r="T33" t="s">
        <v>106</v>
      </c>
      <c r="U33" t="s">
        <v>117</v>
      </c>
      <c r="V33" t="s">
        <v>0</v>
      </c>
      <c r="W33" s="4">
        <v>44110.719884259262</v>
      </c>
      <c r="X33" t="s">
        <v>118</v>
      </c>
      <c r="Z33" t="s">
        <v>0</v>
      </c>
      <c r="AA33" t="s">
        <v>0</v>
      </c>
      <c r="AB33" s="4">
        <v>44125.380613425928</v>
      </c>
      <c r="AC33" t="s">
        <v>55</v>
      </c>
      <c r="AD33" t="s">
        <v>0</v>
      </c>
      <c r="AE33" t="s">
        <v>56</v>
      </c>
    </row>
    <row r="34" spans="1:35" hidden="1" x14ac:dyDescent="0.25">
      <c r="Q34" t="s">
        <v>79</v>
      </c>
    </row>
    <row r="35" spans="1:35" ht="30" x14ac:dyDescent="0.25">
      <c r="A35" s="2">
        <v>16483415</v>
      </c>
      <c r="B35" s="3" t="s">
        <v>119</v>
      </c>
      <c r="C35" t="s">
        <v>120</v>
      </c>
      <c r="D35" t="s">
        <v>121</v>
      </c>
      <c r="E35" t="s">
        <v>39</v>
      </c>
      <c r="F35" t="s">
        <v>40</v>
      </c>
      <c r="G35" t="s">
        <v>41</v>
      </c>
      <c r="H35" t="s">
        <v>42</v>
      </c>
      <c r="I35" t="s">
        <v>126</v>
      </c>
      <c r="J35" t="s">
        <v>0</v>
      </c>
      <c r="K35" t="s">
        <v>54</v>
      </c>
      <c r="L35" t="s">
        <v>44</v>
      </c>
      <c r="M35" t="s">
        <v>68</v>
      </c>
      <c r="N35" t="s">
        <v>46</v>
      </c>
      <c r="O35" t="s">
        <v>47</v>
      </c>
      <c r="P35" t="s">
        <v>116</v>
      </c>
      <c r="Q35" t="s">
        <v>79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s="4">
        <v>44110.739976851852</v>
      </c>
      <c r="Z35" t="s">
        <v>0</v>
      </c>
      <c r="AA35" t="s">
        <v>0</v>
      </c>
      <c r="AB35" t="s">
        <v>0</v>
      </c>
      <c r="AC35" t="s">
        <v>55</v>
      </c>
      <c r="AD35" t="s">
        <v>0</v>
      </c>
      <c r="AE35" t="s">
        <v>127</v>
      </c>
    </row>
    <row r="36" spans="1:35" hidden="1" x14ac:dyDescent="0.25">
      <c r="D36" t="s">
        <v>122</v>
      </c>
    </row>
    <row r="37" spans="1:35" hidden="1" x14ac:dyDescent="0.25">
      <c r="D37" t="s">
        <v>123</v>
      </c>
    </row>
    <row r="38" spans="1:35" hidden="1" x14ac:dyDescent="0.25">
      <c r="D38" t="s">
        <v>124</v>
      </c>
    </row>
    <row r="39" spans="1:35" hidden="1" x14ac:dyDescent="0.25">
      <c r="D39" t="s">
        <v>125</v>
      </c>
    </row>
    <row r="40" spans="1:35" hidden="1" x14ac:dyDescent="0.25">
      <c r="D40" t="s">
        <v>99</v>
      </c>
    </row>
    <row r="41" spans="1:35" x14ac:dyDescent="0.25">
      <c r="A41" s="2">
        <v>16483418</v>
      </c>
      <c r="B41" s="3" t="s">
        <v>128</v>
      </c>
      <c r="C41" t="s">
        <v>33</v>
      </c>
      <c r="D41" t="s">
        <v>129</v>
      </c>
      <c r="E41" t="s">
        <v>39</v>
      </c>
      <c r="F41" t="s">
        <v>40</v>
      </c>
      <c r="G41" t="s">
        <v>41</v>
      </c>
      <c r="H41" t="s">
        <v>67</v>
      </c>
      <c r="I41" t="s">
        <v>74</v>
      </c>
      <c r="J41" s="4">
        <v>44119.563449074078</v>
      </c>
      <c r="K41" t="s">
        <v>54</v>
      </c>
      <c r="L41" t="s">
        <v>44</v>
      </c>
      <c r="M41" t="s">
        <v>68</v>
      </c>
      <c r="N41" t="s">
        <v>46</v>
      </c>
      <c r="O41" t="s">
        <v>47</v>
      </c>
      <c r="P41" t="s">
        <v>116</v>
      </c>
      <c r="Q41" t="s">
        <v>49</v>
      </c>
      <c r="R41" t="s">
        <v>0</v>
      </c>
      <c r="S41" t="s">
        <v>80</v>
      </c>
      <c r="T41" t="s">
        <v>81</v>
      </c>
      <c r="U41" t="s">
        <v>130</v>
      </c>
      <c r="V41" t="s">
        <v>0</v>
      </c>
      <c r="W41" s="4">
        <v>44110.769259259258</v>
      </c>
      <c r="X41" t="s">
        <v>54</v>
      </c>
      <c r="Y41" t="s">
        <v>54</v>
      </c>
      <c r="Z41" t="s">
        <v>0</v>
      </c>
      <c r="AA41" t="s">
        <v>0</v>
      </c>
      <c r="AB41" s="4">
        <v>44119.554861111108</v>
      </c>
      <c r="AC41" t="s">
        <v>55</v>
      </c>
      <c r="AD41" t="s">
        <v>0</v>
      </c>
      <c r="AE41" t="s">
        <v>56</v>
      </c>
    </row>
    <row r="42" spans="1:35" ht="30" x14ac:dyDescent="0.25">
      <c r="A42" s="2">
        <v>16483472</v>
      </c>
      <c r="B42" s="3" t="s">
        <v>131</v>
      </c>
      <c r="C42" t="s">
        <v>84</v>
      </c>
      <c r="D42" t="s">
        <v>132</v>
      </c>
      <c r="E42" t="s">
        <v>39</v>
      </c>
      <c r="F42" t="s">
        <v>40</v>
      </c>
      <c r="G42" t="s">
        <v>41</v>
      </c>
      <c r="H42" t="s">
        <v>42</v>
      </c>
      <c r="I42" t="s">
        <v>126</v>
      </c>
      <c r="J42" t="s">
        <v>0</v>
      </c>
      <c r="K42" t="s">
        <v>54</v>
      </c>
      <c r="L42" t="s">
        <v>44</v>
      </c>
      <c r="M42" t="s">
        <v>68</v>
      </c>
      <c r="N42" t="s">
        <v>46</v>
      </c>
      <c r="O42" t="s">
        <v>47</v>
      </c>
      <c r="P42" t="s">
        <v>116</v>
      </c>
      <c r="Q42" t="s">
        <v>49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s="4">
        <v>44110.808611111112</v>
      </c>
      <c r="Z42" t="s">
        <v>0</v>
      </c>
      <c r="AA42" t="s">
        <v>0</v>
      </c>
      <c r="AB42" t="s">
        <v>0</v>
      </c>
      <c r="AC42" t="s">
        <v>55</v>
      </c>
      <c r="AD42" t="s">
        <v>0</v>
      </c>
      <c r="AE42" t="s">
        <v>56</v>
      </c>
    </row>
    <row r="43" spans="1:35" hidden="1" x14ac:dyDescent="0.25">
      <c r="D43" t="s">
        <v>133</v>
      </c>
      <c r="Q43" t="s">
        <v>79</v>
      </c>
    </row>
    <row r="44" spans="1:35" hidden="1" x14ac:dyDescent="0.25">
      <c r="A44" s="2">
        <v>16483491</v>
      </c>
      <c r="B44" s="3" t="s">
        <v>134</v>
      </c>
      <c r="C44" t="s">
        <v>33</v>
      </c>
      <c r="D44" t="s">
        <v>135</v>
      </c>
      <c r="E44" t="s">
        <v>39</v>
      </c>
      <c r="F44" t="s">
        <v>40</v>
      </c>
      <c r="G44" t="s">
        <v>65</v>
      </c>
      <c r="H44" t="s">
        <v>42</v>
      </c>
      <c r="I44" t="s">
        <v>74</v>
      </c>
      <c r="J44" s="4">
        <v>44120.477037037039</v>
      </c>
      <c r="K44" t="s">
        <v>54</v>
      </c>
      <c r="L44" t="s">
        <v>44</v>
      </c>
      <c r="M44" t="s">
        <v>45</v>
      </c>
      <c r="N44" t="s">
        <v>46</v>
      </c>
      <c r="O44" t="s">
        <v>47</v>
      </c>
      <c r="P44" t="s">
        <v>48</v>
      </c>
      <c r="Q44" t="s">
        <v>49</v>
      </c>
      <c r="R44" t="s">
        <v>0</v>
      </c>
      <c r="S44" t="s">
        <v>136</v>
      </c>
      <c r="T44" t="s">
        <v>70</v>
      </c>
      <c r="U44" t="s">
        <v>137</v>
      </c>
      <c r="V44" t="s">
        <v>0</v>
      </c>
      <c r="W44" s="4">
        <v>44110.840439814812</v>
      </c>
      <c r="X44" t="s">
        <v>54</v>
      </c>
      <c r="Y44" t="s">
        <v>54</v>
      </c>
      <c r="Z44" t="s">
        <v>0</v>
      </c>
      <c r="AA44" t="s">
        <v>0</v>
      </c>
      <c r="AB44" s="4">
        <v>44120.476388888892</v>
      </c>
      <c r="AC44" t="s">
        <v>55</v>
      </c>
      <c r="AD44" t="s">
        <v>0</v>
      </c>
      <c r="AE44" t="s">
        <v>56</v>
      </c>
      <c r="AI44" t="s">
        <v>244</v>
      </c>
    </row>
    <row r="45" spans="1:35" hidden="1" x14ac:dyDescent="0.25">
      <c r="A45" s="2">
        <v>16493584</v>
      </c>
      <c r="B45" s="3" t="s">
        <v>138</v>
      </c>
      <c r="C45" t="s">
        <v>101</v>
      </c>
      <c r="D45" t="s">
        <v>139</v>
      </c>
      <c r="E45" t="s">
        <v>39</v>
      </c>
      <c r="F45" t="s">
        <v>40</v>
      </c>
      <c r="G45" t="s">
        <v>65</v>
      </c>
      <c r="H45" t="s">
        <v>42</v>
      </c>
      <c r="I45" t="s">
        <v>126</v>
      </c>
      <c r="J45" t="s">
        <v>0</v>
      </c>
      <c r="K45" t="s">
        <v>54</v>
      </c>
      <c r="L45" t="s">
        <v>44</v>
      </c>
      <c r="M45" t="s">
        <v>68</v>
      </c>
      <c r="N45" t="s">
        <v>46</v>
      </c>
      <c r="O45" t="s">
        <v>47</v>
      </c>
      <c r="P45" t="s">
        <v>48</v>
      </c>
      <c r="Q45" t="s">
        <v>49</v>
      </c>
      <c r="R45" t="s">
        <v>0</v>
      </c>
      <c r="S45" t="s">
        <v>136</v>
      </c>
      <c r="T45" t="s">
        <v>81</v>
      </c>
      <c r="U45" t="s">
        <v>141</v>
      </c>
      <c r="V45" t="s">
        <v>0</v>
      </c>
      <c r="W45" s="4">
        <v>44117.485162037039</v>
      </c>
      <c r="X45" t="s">
        <v>54</v>
      </c>
      <c r="Z45" t="s">
        <v>0</v>
      </c>
      <c r="AA45" t="s">
        <v>0</v>
      </c>
      <c r="AB45" s="4">
        <v>44127.631018518521</v>
      </c>
      <c r="AC45" t="s">
        <v>55</v>
      </c>
      <c r="AD45" t="s">
        <v>0</v>
      </c>
      <c r="AE45" t="s">
        <v>56</v>
      </c>
      <c r="AI45" t="s">
        <v>244</v>
      </c>
    </row>
    <row r="46" spans="1:35" hidden="1" x14ac:dyDescent="0.25">
      <c r="D46" t="s">
        <v>140</v>
      </c>
      <c r="Q46" t="s">
        <v>79</v>
      </c>
    </row>
    <row r="47" spans="1:35" hidden="1" x14ac:dyDescent="0.25">
      <c r="A47" s="2">
        <v>16493600</v>
      </c>
      <c r="B47" s="3" t="s">
        <v>142</v>
      </c>
      <c r="C47" t="s">
        <v>84</v>
      </c>
      <c r="D47" t="s">
        <v>143</v>
      </c>
      <c r="E47" t="s">
        <v>39</v>
      </c>
      <c r="F47" t="s">
        <v>40</v>
      </c>
      <c r="G47" t="s">
        <v>65</v>
      </c>
      <c r="H47" t="s">
        <v>42</v>
      </c>
      <c r="I47" t="s">
        <v>110</v>
      </c>
      <c r="J47" t="s">
        <v>0</v>
      </c>
      <c r="K47" t="s">
        <v>54</v>
      </c>
      <c r="L47" t="s">
        <v>44</v>
      </c>
      <c r="M47" t="s">
        <v>68</v>
      </c>
      <c r="N47" t="s">
        <v>46</v>
      </c>
      <c r="O47" t="s">
        <v>47</v>
      </c>
      <c r="P47" t="s">
        <v>48</v>
      </c>
      <c r="Q47" t="s">
        <v>79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s="4">
        <v>44117.498344907406</v>
      </c>
      <c r="Z47" t="s">
        <v>0</v>
      </c>
      <c r="AA47" t="s">
        <v>0</v>
      </c>
      <c r="AB47" t="s">
        <v>0</v>
      </c>
      <c r="AC47" t="s">
        <v>55</v>
      </c>
      <c r="AD47" t="s">
        <v>0</v>
      </c>
      <c r="AE47" t="s">
        <v>56</v>
      </c>
    </row>
    <row r="48" spans="1:35" ht="30" hidden="1" x14ac:dyDescent="0.25">
      <c r="A48" s="2">
        <v>16493617</v>
      </c>
      <c r="B48" s="3" t="s">
        <v>144</v>
      </c>
      <c r="C48" t="s">
        <v>101</v>
      </c>
      <c r="D48" t="s">
        <v>145</v>
      </c>
      <c r="E48" t="s">
        <v>39</v>
      </c>
      <c r="F48" t="s">
        <v>40</v>
      </c>
      <c r="G48" t="s">
        <v>65</v>
      </c>
      <c r="H48" t="s">
        <v>42</v>
      </c>
      <c r="I48" t="s">
        <v>126</v>
      </c>
      <c r="J48" t="s">
        <v>0</v>
      </c>
      <c r="K48" t="s">
        <v>54</v>
      </c>
      <c r="L48" t="s">
        <v>44</v>
      </c>
      <c r="M48" t="s">
        <v>68</v>
      </c>
      <c r="N48" t="s">
        <v>46</v>
      </c>
      <c r="O48" t="s">
        <v>47</v>
      </c>
      <c r="P48" t="s">
        <v>48</v>
      </c>
      <c r="Q48" t="s">
        <v>79</v>
      </c>
      <c r="R48" t="s">
        <v>0</v>
      </c>
      <c r="S48" t="s">
        <v>50</v>
      </c>
      <c r="T48" t="s">
        <v>51</v>
      </c>
      <c r="U48" t="s">
        <v>149</v>
      </c>
      <c r="V48" t="s">
        <v>0</v>
      </c>
      <c r="W48" s="4">
        <v>44117.509837962964</v>
      </c>
      <c r="X48" t="s">
        <v>118</v>
      </c>
      <c r="Z48" t="s">
        <v>0</v>
      </c>
      <c r="AA48" t="s">
        <v>0</v>
      </c>
      <c r="AB48" s="4">
        <v>44127.622199074074</v>
      </c>
      <c r="AC48" t="s">
        <v>55</v>
      </c>
      <c r="AD48" t="s">
        <v>0</v>
      </c>
      <c r="AE48" t="s">
        <v>56</v>
      </c>
    </row>
    <row r="49" spans="1:31" hidden="1" x14ac:dyDescent="0.25">
      <c r="D49" t="s">
        <v>146</v>
      </c>
    </row>
    <row r="50" spans="1:31" hidden="1" x14ac:dyDescent="0.25">
      <c r="D50" t="s">
        <v>147</v>
      </c>
    </row>
    <row r="51" spans="1:31" hidden="1" x14ac:dyDescent="0.25">
      <c r="D51" t="s">
        <v>148</v>
      </c>
    </row>
    <row r="52" spans="1:31" ht="30" hidden="1" x14ac:dyDescent="0.25">
      <c r="A52" s="2">
        <v>16493633</v>
      </c>
      <c r="B52" s="3" t="s">
        <v>150</v>
      </c>
      <c r="C52" t="s">
        <v>101</v>
      </c>
      <c r="D52" t="s">
        <v>151</v>
      </c>
      <c r="E52" t="s">
        <v>39</v>
      </c>
      <c r="F52" t="s">
        <v>40</v>
      </c>
      <c r="G52" t="s">
        <v>65</v>
      </c>
      <c r="H52" t="s">
        <v>42</v>
      </c>
      <c r="I52" t="s">
        <v>126</v>
      </c>
      <c r="J52" t="s">
        <v>0</v>
      </c>
      <c r="K52" t="s">
        <v>54</v>
      </c>
      <c r="L52" t="s">
        <v>44</v>
      </c>
      <c r="M52" t="s">
        <v>68</v>
      </c>
      <c r="N52" t="s">
        <v>46</v>
      </c>
      <c r="O52" t="s">
        <v>47</v>
      </c>
      <c r="P52" t="s">
        <v>48</v>
      </c>
      <c r="Q52" t="s">
        <v>79</v>
      </c>
      <c r="R52" t="s">
        <v>0</v>
      </c>
      <c r="S52" t="s">
        <v>50</v>
      </c>
      <c r="T52" t="s">
        <v>152</v>
      </c>
      <c r="U52" t="s">
        <v>153</v>
      </c>
      <c r="V52" t="s">
        <v>0</v>
      </c>
      <c r="W52" s="4">
        <v>44117.514108796298</v>
      </c>
      <c r="X52" t="s">
        <v>154</v>
      </c>
      <c r="Z52" t="s">
        <v>0</v>
      </c>
      <c r="AA52" t="s">
        <v>0</v>
      </c>
      <c r="AB52" s="4">
        <v>44127.58797453704</v>
      </c>
      <c r="AC52" t="s">
        <v>55</v>
      </c>
      <c r="AD52" t="s">
        <v>0</v>
      </c>
      <c r="AE52" t="s">
        <v>56</v>
      </c>
    </row>
  </sheetData>
  <autoFilter ref="A1:AE52">
    <filterColumn colId="6">
      <filters>
        <filter val="thanh5.nguyen"/>
      </filters>
    </filterColumn>
  </autoFilter>
  <dataValidations count="15">
    <dataValidation type="whole" allowBlank="1" showErrorMessage="1" sqref="A2:A2052">
      <formula1>-2147483648</formula1>
      <formula2>2147483647</formula2>
    </dataValidation>
    <dataValidation type="custom" showErrorMessage="1" errorTitle="Read-only" error="Not editable" sqref="G2:G2052">
      <formula1>FALSE</formula1>
    </dataValidation>
    <dataValidation type="custom" showErrorMessage="1" errorTitle="Read-only" error="Not editable" sqref="H2:H2052">
      <formula1>FALSE</formula1>
    </dataValidation>
    <dataValidation type="custom" showErrorMessage="1" errorTitle="Read-only" error="Not editable" sqref="J2:J2052">
      <formula1>FALSE</formula1>
    </dataValidation>
    <dataValidation type="list" showErrorMessage="1" sqref="L2:L2052">
      <formula1>"Bench,Vehicle,Field,Automation,Target Board,ECS booting test,Cold booting test"</formula1>
    </dataValidation>
    <dataValidation type="list" showErrorMessage="1" sqref="M2:M2052">
      <formula1>"B1 Sample,B2 Sample,BDV Sample,C Sample,D Sample,EPD Sample,Emulator,NotApplicable"</formula1>
    </dataValidation>
    <dataValidation type="list" showErrorMessage="1" sqref="N2:N2052">
      <formula1>"Always,Sometimes,Random,Once"</formula1>
    </dataValidation>
    <dataValidation type="list" showErrorMessage="1" sqref="O2:O2052">
      <formula1>"Critical,Major,Minor,Comment"</formula1>
    </dataValidation>
    <dataValidation type="list" showErrorMessage="1" sqref="Q2:Q2052">
      <formula1>"Renault Full WW,Renault Core WW,Nissan Full US,Nissan Full JP"</formula1>
    </dataValidation>
    <dataValidation type="list" allowBlank="1" showErrorMessage="1" sqref="R2:R2052">
      <formula1>"CV,DV,PV,MP,"</formula1>
    </dataValidation>
    <dataValidation type="custom" showErrorMessage="1" errorTitle="Read-only" error="Not editable" sqref="W2:W2052">
      <formula1>FALSE</formula1>
    </dataValidation>
    <dataValidation type="whole" allowBlank="1" showErrorMessage="1" sqref="Z2:Z2052">
      <formula1>-2147483648</formula1>
      <formula2>2147483647</formula2>
    </dataValidation>
    <dataValidation type="list" allowBlank="1" showErrorMessage="1" sqref="AA2:AA2052">
      <formula1>"O,X,"</formula1>
    </dataValidation>
    <dataValidation type="list" allowBlank="1" showErrorMessage="1" sqref="AC2:AC2052">
      <formula1>"Functionality,Reliability / Safety,Usability,Compatibility,Compliance with privacy policy,"</formula1>
    </dataValidation>
    <dataValidation type="list" allowBlank="1" showErrorMessage="1" sqref="AE2:AE2052">
      <formula1>"LGE,Renault,Google,None,"</formula1>
    </dataValidation>
  </dataValidations>
  <hyperlinks>
    <hyperlink ref="A2" r:id="rId1" display="https://acb.lge.com/cb/issue/16303594"/>
    <hyperlink ref="A7" r:id="rId2" display="https://acb.lge.com/cb/issue/16305139"/>
    <hyperlink ref="A9" r:id="rId3" display="https://acb.lge.com/cb/issue/16310163"/>
    <hyperlink ref="A12" r:id="rId4" display="https://acb.lge.com/cb/issue/16313728"/>
    <hyperlink ref="A13" r:id="rId5" display="https://acb.lge.com/cb/issue/16313741"/>
    <hyperlink ref="A14" r:id="rId6" display="https://acb.lge.com/cb/issue/16313754"/>
    <hyperlink ref="A16" r:id="rId7" display="https://acb.lge.com/cb/issue/16313757"/>
    <hyperlink ref="A18" r:id="rId8" display="https://acb.lge.com/cb/issue/16313758"/>
    <hyperlink ref="A19" r:id="rId9" display="https://acb.lge.com/cb/issue/16313781"/>
    <hyperlink ref="A23" r:id="rId10" display="https://acb.lge.com/cb/issue/16313782"/>
    <hyperlink ref="A26" r:id="rId11" display="https://acb.lge.com/cb/issue/16313784"/>
    <hyperlink ref="A27" r:id="rId12" display="https://acb.lge.com/cb/issue/16483375"/>
    <hyperlink ref="A31" r:id="rId13" display="https://acb.lge.com/cb/issue/16483389"/>
    <hyperlink ref="A32" r:id="rId14" display="https://acb.lge.com/cb/issue/16483390"/>
    <hyperlink ref="A33" r:id="rId15" display="https://acb.lge.com/cb/issue/16483403"/>
    <hyperlink ref="A35" r:id="rId16" display="https://acb.lge.com/cb/issue/16483415"/>
    <hyperlink ref="A41" r:id="rId17" display="https://acb.lge.com/cb/issue/16483418"/>
    <hyperlink ref="A42" r:id="rId18" display="https://acb.lge.com/cb/issue/16483472"/>
    <hyperlink ref="A44" r:id="rId19" display="https://acb.lge.com/cb/issue/16483491"/>
    <hyperlink ref="A45" r:id="rId20" display="https://acb.lge.com/cb/issue/16493584"/>
    <hyperlink ref="A47" r:id="rId21" display="https://acb.lge.com/cb/issue/16493600"/>
    <hyperlink ref="A48" r:id="rId22" display="https://acb.lge.com/cb/issue/16493617"/>
    <hyperlink ref="A52" r:id="rId23" display="https://acb.lge.com/cb/issue/1649363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ChoiceValues!$A$1:$A$12</xm:f>
          </x14:formula1>
          <xm:sqref>C2:C2052</xm:sqref>
        </x14:dataValidation>
        <x14:dataValidation type="list" showErrorMessage="1">
          <x14:formula1>
            <xm:f>ChoiceValues!$B$1:$B$20</xm:f>
          </x14:formula1>
          <xm:sqref>F2:F2052</xm:sqref>
        </x14:dataValidation>
        <x14:dataValidation type="list" allowBlank="1" showErrorMessage="1">
          <x14:formula1>
            <xm:f>ChoiceValues!$C$1:$C$10</xm:f>
          </x14:formula1>
          <xm:sqref>P2:P2052</xm:sqref>
        </x14:dataValidation>
        <x14:dataValidation type="list" allowBlank="1" showErrorMessage="1">
          <x14:formula1>
            <xm:f>ChoiceValues!$D$1:$D$18</xm:f>
          </x14:formula1>
          <xm:sqref>S2:S2052</xm:sqref>
        </x14:dataValidation>
        <x14:dataValidation type="list" allowBlank="1" showErrorMessage="1">
          <x14:formula1>
            <xm:f>ChoiceValues!$E$1:$E$37</xm:f>
          </x14:formula1>
          <xm:sqref>T2:T2052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K9" sqref="K9"/>
    </sheetView>
  </sheetViews>
  <sheetFormatPr defaultRowHeight="15" x14ac:dyDescent="0.25"/>
  <cols>
    <col min="1" max="1" width="14.7109375" bestFit="1" customWidth="1"/>
    <col min="2" max="2" width="10.140625" customWidth="1"/>
    <col min="3" max="4" width="19.42578125" customWidth="1"/>
    <col min="5" max="5" width="13.28515625" customWidth="1"/>
    <col min="6" max="6" width="12.85546875" customWidth="1"/>
    <col min="7" max="7" width="16.140625" customWidth="1"/>
    <col min="8" max="8" width="25.85546875" bestFit="1" customWidth="1"/>
  </cols>
  <sheetData>
    <row r="1" spans="1:9" x14ac:dyDescent="0.25">
      <c r="A1" s="5"/>
      <c r="B1" s="6" t="s">
        <v>235</v>
      </c>
      <c r="C1" s="6" t="s">
        <v>236</v>
      </c>
      <c r="D1" s="6" t="s">
        <v>241</v>
      </c>
      <c r="E1" s="6" t="s">
        <v>237</v>
      </c>
      <c r="F1" s="6" t="s">
        <v>238</v>
      </c>
      <c r="G1" s="6" t="s">
        <v>239</v>
      </c>
      <c r="H1" s="8" t="s">
        <v>242</v>
      </c>
      <c r="I1" s="8" t="s">
        <v>243</v>
      </c>
    </row>
    <row r="2" spans="1:9" x14ac:dyDescent="0.25">
      <c r="A2" s="5" t="s">
        <v>233</v>
      </c>
      <c r="B2" s="5">
        <f>COUNTIFS(Export!G:G,'Not a bug rate'!A2)</f>
        <v>16</v>
      </c>
      <c r="C2" s="5">
        <v>7</v>
      </c>
      <c r="D2" s="5">
        <f>B2-C2</f>
        <v>9</v>
      </c>
      <c r="E2" s="5">
        <v>3</v>
      </c>
      <c r="F2" s="5">
        <v>2</v>
      </c>
      <c r="G2" s="5" t="s">
        <v>240</v>
      </c>
      <c r="H2" s="7">
        <v>0</v>
      </c>
      <c r="I2" s="9">
        <f>H2/D2</f>
        <v>0</v>
      </c>
    </row>
    <row r="3" spans="1:9" x14ac:dyDescent="0.25">
      <c r="A3" s="5" t="s">
        <v>234</v>
      </c>
      <c r="B3" s="5">
        <f>COUNTIFS(Export!G:G,'Not a bug rate'!A3)</f>
        <v>7</v>
      </c>
      <c r="C3" s="5">
        <v>2</v>
      </c>
      <c r="D3" s="5">
        <f>B3-C3</f>
        <v>5</v>
      </c>
      <c r="E3" s="5">
        <v>2</v>
      </c>
      <c r="F3" s="5">
        <v>0</v>
      </c>
      <c r="G3" s="5" t="s">
        <v>240</v>
      </c>
      <c r="H3" s="7">
        <v>0</v>
      </c>
      <c r="I3" s="9">
        <f>H3/D3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sheetData>
    <row r="1" spans="1:5" x14ac:dyDescent="0.25">
      <c r="A1" t="s">
        <v>155</v>
      </c>
      <c r="B1" t="s">
        <v>40</v>
      </c>
      <c r="C1" t="s">
        <v>116</v>
      </c>
      <c r="D1" t="s">
        <v>50</v>
      </c>
      <c r="E1" t="s">
        <v>152</v>
      </c>
    </row>
    <row r="2" spans="1:5" x14ac:dyDescent="0.25">
      <c r="A2" t="s">
        <v>120</v>
      </c>
      <c r="B2" t="s">
        <v>162</v>
      </c>
      <c r="C2" t="s">
        <v>48</v>
      </c>
      <c r="D2" t="s">
        <v>69</v>
      </c>
      <c r="E2" t="s">
        <v>203</v>
      </c>
    </row>
    <row r="3" spans="1:5" x14ac:dyDescent="0.25">
      <c r="A3" t="s">
        <v>156</v>
      </c>
      <c r="B3" t="s">
        <v>163</v>
      </c>
      <c r="C3" t="s">
        <v>181</v>
      </c>
      <c r="D3" t="s">
        <v>136</v>
      </c>
      <c r="E3" t="s">
        <v>204</v>
      </c>
    </row>
    <row r="4" spans="1:5" x14ac:dyDescent="0.25">
      <c r="A4" t="s">
        <v>84</v>
      </c>
      <c r="B4" t="s">
        <v>164</v>
      </c>
      <c r="C4" t="s">
        <v>182</v>
      </c>
      <c r="D4" t="s">
        <v>189</v>
      </c>
      <c r="E4" t="s">
        <v>205</v>
      </c>
    </row>
    <row r="5" spans="1:5" x14ac:dyDescent="0.25">
      <c r="A5" t="s">
        <v>101</v>
      </c>
      <c r="B5" t="s">
        <v>165</v>
      </c>
      <c r="C5" t="s">
        <v>183</v>
      </c>
      <c r="D5" t="s">
        <v>190</v>
      </c>
      <c r="E5" t="s">
        <v>51</v>
      </c>
    </row>
    <row r="6" spans="1:5" x14ac:dyDescent="0.25">
      <c r="A6" t="s">
        <v>157</v>
      </c>
      <c r="B6" t="s">
        <v>166</v>
      </c>
      <c r="C6" t="s">
        <v>184</v>
      </c>
      <c r="D6" t="s">
        <v>191</v>
      </c>
      <c r="E6" t="s">
        <v>106</v>
      </c>
    </row>
    <row r="7" spans="1:5" x14ac:dyDescent="0.25">
      <c r="A7" t="s">
        <v>33</v>
      </c>
      <c r="B7" t="s">
        <v>167</v>
      </c>
      <c r="C7" t="s">
        <v>185</v>
      </c>
      <c r="D7" t="s">
        <v>192</v>
      </c>
      <c r="E7" t="s">
        <v>206</v>
      </c>
    </row>
    <row r="8" spans="1:5" x14ac:dyDescent="0.25">
      <c r="A8" t="s">
        <v>158</v>
      </c>
      <c r="B8" t="s">
        <v>168</v>
      </c>
      <c r="C8" t="s">
        <v>186</v>
      </c>
      <c r="D8" t="s">
        <v>193</v>
      </c>
      <c r="E8" t="s">
        <v>207</v>
      </c>
    </row>
    <row r="9" spans="1:5" x14ac:dyDescent="0.25">
      <c r="A9" t="s">
        <v>159</v>
      </c>
      <c r="B9" t="s">
        <v>169</v>
      </c>
      <c r="C9" t="s">
        <v>187</v>
      </c>
      <c r="D9" t="s">
        <v>194</v>
      </c>
      <c r="E9" t="s">
        <v>208</v>
      </c>
    </row>
    <row r="10" spans="1:5" x14ac:dyDescent="0.25">
      <c r="A10" t="s">
        <v>58</v>
      </c>
      <c r="B10" t="s">
        <v>170</v>
      </c>
      <c r="C10" t="s">
        <v>188</v>
      </c>
      <c r="D10" t="s">
        <v>195</v>
      </c>
      <c r="E10" t="s">
        <v>209</v>
      </c>
    </row>
    <row r="11" spans="1:5" x14ac:dyDescent="0.25">
      <c r="A11" t="s">
        <v>160</v>
      </c>
      <c r="B11" t="s">
        <v>171</v>
      </c>
      <c r="D11" t="s">
        <v>196</v>
      </c>
      <c r="E11" t="s">
        <v>210</v>
      </c>
    </row>
    <row r="12" spans="1:5" x14ac:dyDescent="0.25">
      <c r="A12" t="s">
        <v>161</v>
      </c>
      <c r="B12" t="s">
        <v>172</v>
      </c>
      <c r="D12" t="s">
        <v>80</v>
      </c>
      <c r="E12" t="s">
        <v>211</v>
      </c>
    </row>
    <row r="13" spans="1:5" x14ac:dyDescent="0.25">
      <c r="B13" t="s">
        <v>173</v>
      </c>
      <c r="D13" t="s">
        <v>197</v>
      </c>
      <c r="E13" t="s">
        <v>212</v>
      </c>
    </row>
    <row r="14" spans="1:5" x14ac:dyDescent="0.25">
      <c r="B14" t="s">
        <v>174</v>
      </c>
      <c r="D14" t="s">
        <v>198</v>
      </c>
      <c r="E14" t="s">
        <v>213</v>
      </c>
    </row>
    <row r="15" spans="1:5" x14ac:dyDescent="0.25">
      <c r="B15" t="s">
        <v>175</v>
      </c>
      <c r="D15" t="s">
        <v>199</v>
      </c>
      <c r="E15" t="s">
        <v>214</v>
      </c>
    </row>
    <row r="16" spans="1:5" x14ac:dyDescent="0.25">
      <c r="B16" t="s">
        <v>176</v>
      </c>
      <c r="D16" t="s">
        <v>200</v>
      </c>
      <c r="E16" t="s">
        <v>215</v>
      </c>
    </row>
    <row r="17" spans="2:5" x14ac:dyDescent="0.25">
      <c r="B17" t="s">
        <v>177</v>
      </c>
      <c r="D17" t="s">
        <v>201</v>
      </c>
      <c r="E17" t="s">
        <v>216</v>
      </c>
    </row>
    <row r="18" spans="2:5" x14ac:dyDescent="0.25">
      <c r="B18" t="s">
        <v>178</v>
      </c>
      <c r="D18" t="s">
        <v>202</v>
      </c>
      <c r="E18" t="s">
        <v>217</v>
      </c>
    </row>
    <row r="19" spans="2:5" x14ac:dyDescent="0.25">
      <c r="B19" t="s">
        <v>179</v>
      </c>
      <c r="E19" t="s">
        <v>218</v>
      </c>
    </row>
    <row r="20" spans="2:5" x14ac:dyDescent="0.25">
      <c r="B20" t="s">
        <v>180</v>
      </c>
      <c r="E20" t="s">
        <v>70</v>
      </c>
    </row>
    <row r="21" spans="2:5" x14ac:dyDescent="0.25">
      <c r="E21" t="s">
        <v>219</v>
      </c>
    </row>
    <row r="22" spans="2:5" x14ac:dyDescent="0.25">
      <c r="E22" t="s">
        <v>220</v>
      </c>
    </row>
    <row r="23" spans="2:5" x14ac:dyDescent="0.25">
      <c r="E23" t="s">
        <v>221</v>
      </c>
    </row>
    <row r="24" spans="2:5" x14ac:dyDescent="0.25">
      <c r="E24" t="s">
        <v>222</v>
      </c>
    </row>
    <row r="25" spans="2:5" x14ac:dyDescent="0.25">
      <c r="E25" t="s">
        <v>223</v>
      </c>
    </row>
    <row r="26" spans="2:5" x14ac:dyDescent="0.25">
      <c r="E26" t="s">
        <v>224</v>
      </c>
    </row>
    <row r="27" spans="2:5" x14ac:dyDescent="0.25">
      <c r="E27" t="s">
        <v>225</v>
      </c>
    </row>
    <row r="28" spans="2:5" x14ac:dyDescent="0.25">
      <c r="E28" t="s">
        <v>226</v>
      </c>
    </row>
    <row r="29" spans="2:5" x14ac:dyDescent="0.25">
      <c r="E29" t="s">
        <v>227</v>
      </c>
    </row>
    <row r="30" spans="2:5" x14ac:dyDescent="0.25">
      <c r="E30" t="s">
        <v>228</v>
      </c>
    </row>
    <row r="31" spans="2:5" x14ac:dyDescent="0.25">
      <c r="E31" t="s">
        <v>229</v>
      </c>
    </row>
    <row r="32" spans="2:5" x14ac:dyDescent="0.25">
      <c r="E32" t="s">
        <v>81</v>
      </c>
    </row>
    <row r="33" spans="5:5" x14ac:dyDescent="0.25">
      <c r="E33" t="s">
        <v>230</v>
      </c>
    </row>
    <row r="34" spans="5:5" x14ac:dyDescent="0.25">
      <c r="E34" t="s">
        <v>231</v>
      </c>
    </row>
    <row r="35" spans="5:5" x14ac:dyDescent="0.25">
      <c r="E35" t="s">
        <v>232</v>
      </c>
    </row>
    <row r="36" spans="5:5" x14ac:dyDescent="0.25">
      <c r="E36" t="s">
        <v>189</v>
      </c>
    </row>
    <row r="37" spans="5:5" x14ac:dyDescent="0.25">
      <c r="E3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62</vt:i4>
      </vt:variant>
    </vt:vector>
  </HeadingPairs>
  <TitlesOfParts>
    <vt:vector size="65" baseType="lpstr">
      <vt:lpstr>Export</vt:lpstr>
      <vt:lpstr>Not a bug rate</vt:lpstr>
      <vt:lpstr>ChoiceValues</vt:lpstr>
      <vt:lpstr>Affectedversion</vt:lpstr>
      <vt:lpstr>Affectedversion_data</vt:lpstr>
      <vt:lpstr>Assignedto</vt:lpstr>
      <vt:lpstr>Assignedto_data</vt:lpstr>
      <vt:lpstr>BugOwner</vt:lpstr>
      <vt:lpstr>BugOwner_data</vt:lpstr>
      <vt:lpstr>BugPattern</vt:lpstr>
      <vt:lpstr>BugPattern_data</vt:lpstr>
      <vt:lpstr>Closedat</vt:lpstr>
      <vt:lpstr>Closedat_data</vt:lpstr>
      <vt:lpstr>CommitID</vt:lpstr>
      <vt:lpstr>CommitID_data</vt:lpstr>
      <vt:lpstr>Confirmationversion</vt:lpstr>
      <vt:lpstr>Confirmationversion_data</vt:lpstr>
      <vt:lpstr>Countermeasure</vt:lpstr>
      <vt:lpstr>Countermeasure_data</vt:lpstr>
      <vt:lpstr>DefectRootCause</vt:lpstr>
      <vt:lpstr>DefectRootCause_data</vt:lpstr>
      <vt:lpstr>ExternalissueID</vt:lpstr>
      <vt:lpstr>ExternalissueID_data</vt:lpstr>
      <vt:lpstr>FeatureLevel1</vt:lpstr>
      <vt:lpstr>FeatureLevel1_data</vt:lpstr>
      <vt:lpstr>Fixedversion</vt:lpstr>
      <vt:lpstr>Fixedversion_data</vt:lpstr>
      <vt:lpstr>HWVersion</vt:lpstr>
      <vt:lpstr>HWVersion_data</vt:lpstr>
      <vt:lpstr>ID</vt:lpstr>
      <vt:lpstr>ID_data</vt:lpstr>
      <vt:lpstr>Modifiedby</vt:lpstr>
      <vt:lpstr>Modifiedby_data</vt:lpstr>
      <vt:lpstr>MonitoringStatus</vt:lpstr>
      <vt:lpstr>MonitoringStatus_data</vt:lpstr>
      <vt:lpstr>Name</vt:lpstr>
      <vt:lpstr>Name_data</vt:lpstr>
      <vt:lpstr>NPI</vt:lpstr>
      <vt:lpstr>NPI_data</vt:lpstr>
      <vt:lpstr>Reopen_count</vt:lpstr>
      <vt:lpstr>Reopen_count_data</vt:lpstr>
      <vt:lpstr>Reproducibility</vt:lpstr>
      <vt:lpstr>Reproducibility_data</vt:lpstr>
      <vt:lpstr>Resolution</vt:lpstr>
      <vt:lpstr>Resolution_data</vt:lpstr>
      <vt:lpstr>Resolved_Date</vt:lpstr>
      <vt:lpstr>Resolved_Date_data</vt:lpstr>
      <vt:lpstr>Severity</vt:lpstr>
      <vt:lpstr>Severity_data</vt:lpstr>
      <vt:lpstr>Status</vt:lpstr>
      <vt:lpstr>Status_data</vt:lpstr>
      <vt:lpstr>Submittedat</vt:lpstr>
      <vt:lpstr>Submittedat_data</vt:lpstr>
      <vt:lpstr>Submittedby</vt:lpstr>
      <vt:lpstr>Submittedby_data</vt:lpstr>
      <vt:lpstr>TestCaseID</vt:lpstr>
      <vt:lpstr>TestCaseID_data</vt:lpstr>
      <vt:lpstr>TestCategory</vt:lpstr>
      <vt:lpstr>TestCategory_data</vt:lpstr>
      <vt:lpstr>TestEnvironment</vt:lpstr>
      <vt:lpstr>TestEnvironment_data</vt:lpstr>
      <vt:lpstr>TestLocation</vt:lpstr>
      <vt:lpstr>TestLocation_data</vt:lpstr>
      <vt:lpstr>Variant_Vehicle_Info</vt:lpstr>
      <vt:lpstr>Variant_Vehicle_Info_data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thanhna.nguyen</cp:lastModifiedBy>
  <dcterms:created xsi:type="dcterms:W3CDTF">2020-11-01T12:55:16Z</dcterms:created>
  <dcterms:modified xsi:type="dcterms:W3CDTF">2020-11-06T09:54:54Z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</vt:lpwstr>
  </property>
</Properties>
</file>