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dcv-data\FAT\Common\KPI\Caring\"/>
    </mc:Choice>
  </mc:AlternateContent>
  <bookViews>
    <workbookView xWindow="0" yWindow="0" windowWidth="21000" windowHeight="11220" tabRatio="684" firstSheet="1" activeTab="1"/>
  </bookViews>
  <sheets>
    <sheet name="360_Degree_Review" sheetId="69" state="hidden" r:id="rId1"/>
    <sheet name="Commited_Actual_1stProject" sheetId="78" r:id="rId2"/>
    <sheet name="Commited_Actual_2ndProject" sheetId="81" r:id="rId3"/>
    <sheet name="Commited_Actual_3rdProject" sheetId="84" r:id="rId4"/>
    <sheet name="Commited_Actual_4thProject" sheetId="85" r:id="rId5"/>
  </sheets>
  <externalReferences>
    <externalReference r:id="rId6"/>
  </externalReferences>
  <definedNames>
    <definedName name="_xlnm._FilterDatabase" localSheetId="0" hidden="1">'360_Degree_Review'!$A$1:$H$74</definedName>
    <definedName name="_xlnm._FilterDatabase" localSheetId="1" hidden="1">Commited_Actual_1stProject!$B$7:$AB$36</definedName>
    <definedName name="_xlnm._FilterDatabase" localSheetId="2" hidden="1">Commited_Actual_2ndProject!$B$7:$AB$34</definedName>
    <definedName name="_xlnm._FilterDatabase" localSheetId="3" hidden="1">Commited_Actual_3rdProject!$B$7:$AB$34</definedName>
    <definedName name="_xlnm._FilterDatabase" localSheetId="4" hidden="1">Commited_Actual_4thProject!$B$7:$AB$34</definedName>
    <definedName name="cf" hidden="1">{#N/A,#N/A,FALSE,"신규dep";#N/A,#N/A,FALSE,"신규dep-금형상각후";#N/A,#N/A,FALSE,"신규dep-연구비상각후";#N/A,#N/A,FALSE,"신규dep-기계,공구상각후"}</definedName>
    <definedName name="conn" localSheetId="1" hidden="1">{#N/A,#N/A,FALSE,"신규dep";#N/A,#N/A,FALSE,"신규dep-금형상각후";#N/A,#N/A,FALSE,"신규dep-연구비상각후";#N/A,#N/A,FALSE,"신규dep-기계,공구상각후"}</definedName>
    <definedName name="conn" localSheetId="2" hidden="1">{#N/A,#N/A,FALSE,"신규dep";#N/A,#N/A,FALSE,"신규dep-금형상각후";#N/A,#N/A,FALSE,"신규dep-연구비상각후";#N/A,#N/A,FALSE,"신규dep-기계,공구상각후"}</definedName>
    <definedName name="conn" localSheetId="3" hidden="1">{#N/A,#N/A,FALSE,"신규dep";#N/A,#N/A,FALSE,"신규dep-금형상각후";#N/A,#N/A,FALSE,"신규dep-연구비상각후";#N/A,#N/A,FALSE,"신규dep-기계,공구상각후"}</definedName>
    <definedName name="conn" localSheetId="4" hidden="1">{#N/A,#N/A,FALSE,"신규dep";#N/A,#N/A,FALSE,"신규dep-금형상각후";#N/A,#N/A,FALSE,"신규dep-연구비상각후";#N/A,#N/A,FALSE,"신규dep-기계,공구상각후"}</definedName>
    <definedName name="conn" hidden="1">{#N/A,#N/A,FALSE,"신규dep";#N/A,#N/A,FALSE,"신규dep-금형상각후";#N/A,#N/A,FALSE,"신규dep-연구비상각후";#N/A,#N/A,FALSE,"신규dep-기계,공구상각후"}</definedName>
    <definedName name="wrn.신규dep._.full._.set." localSheetId="1" hidden="1">{#N/A,#N/A,FALSE,"신규dep";#N/A,#N/A,FALSE,"신규dep-금형상각후";#N/A,#N/A,FALSE,"신규dep-연구비상각후";#N/A,#N/A,FALSE,"신규dep-기계,공구상각후"}</definedName>
    <definedName name="wrn.신규dep._.full._.set." localSheetId="2" hidden="1">{#N/A,#N/A,FALSE,"신규dep";#N/A,#N/A,FALSE,"신규dep-금형상각후";#N/A,#N/A,FALSE,"신규dep-연구비상각후";#N/A,#N/A,FALSE,"신규dep-기계,공구상각후"}</definedName>
    <definedName name="wrn.신규dep._.full._.set." localSheetId="3" hidden="1">{#N/A,#N/A,FALSE,"신규dep";#N/A,#N/A,FALSE,"신규dep-금형상각후";#N/A,#N/A,FALSE,"신규dep-연구비상각후";#N/A,#N/A,FALSE,"신규dep-기계,공구상각후"}</definedName>
    <definedName name="wrn.신규dep._.full._.set." localSheetId="4" hidden="1">{#N/A,#N/A,FALSE,"신규dep";#N/A,#N/A,FALSE,"신규dep-금형상각후";#N/A,#N/A,FALSE,"신규dep-연구비상각후";#N/A,#N/A,FALSE,"신규dep-기계,공구상각후"}</definedName>
    <definedName name="wrn.신규dep._.full._.set." hidden="1">{#N/A,#N/A,FALSE,"신규dep";#N/A,#N/A,FALSE,"신규dep-금형상각후";#N/A,#N/A,FALSE,"신규dep-연구비상각후";#N/A,#N/A,FALSE,"신규dep-기계,공구상각후"}</definedName>
  </definedNames>
  <calcPr calcId="152511"/>
</workbook>
</file>

<file path=xl/calcChain.xml><?xml version="1.0" encoding="utf-8"?>
<calcChain xmlns="http://schemas.openxmlformats.org/spreadsheetml/2006/main">
  <c r="U8" i="78" l="1"/>
  <c r="DG8" i="85" l="1"/>
  <c r="DF8" i="85"/>
  <c r="DB8" i="85"/>
  <c r="DA8" i="85"/>
  <c r="CW8" i="85"/>
  <c r="CV8" i="85"/>
  <c r="CR8" i="85"/>
  <c r="CQ8" i="85"/>
  <c r="CM8" i="85"/>
  <c r="CL8" i="85"/>
  <c r="CH8" i="85"/>
  <c r="CG8" i="85"/>
  <c r="CC8" i="85"/>
  <c r="CB8" i="85"/>
  <c r="BX8" i="85"/>
  <c r="BW8" i="85"/>
  <c r="BS8" i="85"/>
  <c r="BR8" i="85"/>
  <c r="BN8" i="85"/>
  <c r="BM8" i="85"/>
  <c r="BI8" i="85"/>
  <c r="BH8" i="85"/>
  <c r="BD8" i="85"/>
  <c r="BC8" i="85"/>
  <c r="AY8" i="85"/>
  <c r="AX8" i="85"/>
  <c r="AT8" i="85"/>
  <c r="AS8" i="85"/>
  <c r="AO8" i="85"/>
  <c r="AN8" i="85"/>
  <c r="AJ8" i="85"/>
  <c r="AI8" i="85"/>
  <c r="AE8" i="85"/>
  <c r="AD8" i="85"/>
  <c r="Z8" i="85"/>
  <c r="Y8" i="85"/>
  <c r="U8" i="85"/>
  <c r="T8" i="85"/>
  <c r="P8" i="85"/>
  <c r="O8" i="85"/>
  <c r="K8" i="85"/>
  <c r="J8" i="85"/>
  <c r="AH6" i="85"/>
  <c r="AM6" i="85" s="1"/>
  <c r="AR6" i="85" s="1"/>
  <c r="AW6" i="85" s="1"/>
  <c r="BB6" i="85" s="1"/>
  <c r="BG6" i="85" s="1"/>
  <c r="BL6" i="85" s="1"/>
  <c r="BQ6" i="85" s="1"/>
  <c r="BV6" i="85" s="1"/>
  <c r="CA6" i="85" s="1"/>
  <c r="CF6" i="85" s="1"/>
  <c r="CK6" i="85" s="1"/>
  <c r="CP6" i="85" s="1"/>
  <c r="CU6" i="85" s="1"/>
  <c r="CZ6" i="85" s="1"/>
  <c r="DE6" i="85" s="1"/>
  <c r="X2" i="85"/>
  <c r="DG8" i="84"/>
  <c r="DF8" i="84"/>
  <c r="DB8" i="84"/>
  <c r="DA8" i="84"/>
  <c r="CW8" i="84"/>
  <c r="CV8" i="84"/>
  <c r="CR8" i="84"/>
  <c r="CQ8" i="84"/>
  <c r="CM8" i="84"/>
  <c r="CL8" i="84"/>
  <c r="CH8" i="84"/>
  <c r="CG8" i="84"/>
  <c r="CC8" i="84"/>
  <c r="CB8" i="84"/>
  <c r="BX8" i="84"/>
  <c r="BW8" i="84"/>
  <c r="BS8" i="84"/>
  <c r="BR8" i="84"/>
  <c r="BN8" i="84"/>
  <c r="BM8" i="84"/>
  <c r="BI8" i="84"/>
  <c r="BH8" i="84"/>
  <c r="BD8" i="84"/>
  <c r="BC8" i="84"/>
  <c r="AY8" i="84"/>
  <c r="AX8" i="84"/>
  <c r="AT8" i="84"/>
  <c r="AS8" i="84"/>
  <c r="AO8" i="84"/>
  <c r="AN8" i="84"/>
  <c r="AJ8" i="84"/>
  <c r="AI8" i="84"/>
  <c r="AE8" i="84"/>
  <c r="AD8" i="84"/>
  <c r="Z8" i="84"/>
  <c r="Y8" i="84"/>
  <c r="U8" i="84"/>
  <c r="T8" i="84"/>
  <c r="P8" i="84"/>
  <c r="O8" i="84"/>
  <c r="K8" i="84"/>
  <c r="J8" i="84"/>
  <c r="AM6" i="84"/>
  <c r="AR6" i="84" s="1"/>
  <c r="AW6" i="84" s="1"/>
  <c r="BB6" i="84" s="1"/>
  <c r="BG6" i="84" s="1"/>
  <c r="BL6" i="84" s="1"/>
  <c r="BQ6" i="84" s="1"/>
  <c r="BV6" i="84" s="1"/>
  <c r="CA6" i="84" s="1"/>
  <c r="CF6" i="84" s="1"/>
  <c r="CK6" i="84" s="1"/>
  <c r="CP6" i="84" s="1"/>
  <c r="CU6" i="84" s="1"/>
  <c r="CZ6" i="84" s="1"/>
  <c r="DE6" i="84" s="1"/>
  <c r="AH6" i="84"/>
  <c r="X2" i="84"/>
  <c r="AH6" i="78" l="1"/>
  <c r="AM6" i="78" s="1"/>
  <c r="AR6" i="78" s="1"/>
  <c r="AW6" i="78" s="1"/>
  <c r="BB6" i="78" s="1"/>
  <c r="BG6" i="78" s="1"/>
  <c r="J8" i="78"/>
  <c r="K8" i="78"/>
  <c r="O8" i="78"/>
  <c r="P8" i="78"/>
  <c r="T8" i="78"/>
  <c r="Y8" i="78"/>
  <c r="Z8" i="78"/>
  <c r="AD8" i="78"/>
  <c r="AE8" i="78"/>
  <c r="AI8" i="78"/>
  <c r="AJ8" i="78"/>
  <c r="AN8" i="78"/>
  <c r="AO8" i="78"/>
  <c r="AS8" i="78"/>
  <c r="AT8" i="78"/>
  <c r="AX8" i="78"/>
  <c r="AY8" i="78"/>
  <c r="BC8" i="78"/>
  <c r="BD8" i="78"/>
  <c r="BH8" i="78"/>
  <c r="BI8" i="78"/>
  <c r="J8" i="81" l="1"/>
  <c r="K8" i="81"/>
  <c r="O8" i="81"/>
  <c r="P8" i="81"/>
  <c r="T8" i="81"/>
  <c r="U8" i="81"/>
  <c r="Z8" i="81"/>
  <c r="AD8" i="81"/>
  <c r="AE8" i="81"/>
  <c r="Y8" i="81"/>
  <c r="DG8" i="81"/>
  <c r="DF8" i="81"/>
  <c r="DB8" i="81"/>
  <c r="DA8" i="81"/>
  <c r="CW8" i="81"/>
  <c r="CV8" i="81"/>
  <c r="CR8" i="81"/>
  <c r="CQ8" i="81"/>
  <c r="CM8" i="81"/>
  <c r="CL8" i="81"/>
  <c r="CH8" i="81"/>
  <c r="CG8" i="81"/>
  <c r="CC8" i="81"/>
  <c r="CB8" i="81"/>
  <c r="BX8" i="81"/>
  <c r="BW8" i="81"/>
  <c r="BS8" i="81"/>
  <c r="BR8" i="81"/>
  <c r="BN8" i="81"/>
  <c r="BM8" i="81"/>
  <c r="BI8" i="81"/>
  <c r="BH8" i="81"/>
  <c r="BD8" i="81"/>
  <c r="BC8" i="81"/>
  <c r="AY8" i="81"/>
  <c r="AX8" i="81"/>
  <c r="AT8" i="81"/>
  <c r="AS8" i="81"/>
  <c r="AO8" i="81"/>
  <c r="AN8" i="81"/>
  <c r="AJ8" i="81"/>
  <c r="AI8" i="81"/>
  <c r="AH6" i="81"/>
  <c r="AM6" i="81" s="1"/>
  <c r="AR6" i="81" s="1"/>
  <c r="AW6" i="81" s="1"/>
  <c r="BB6" i="81" s="1"/>
  <c r="BG6" i="81" s="1"/>
  <c r="BL6" i="81" s="1"/>
  <c r="BQ6" i="81" s="1"/>
  <c r="BV6" i="81" s="1"/>
  <c r="CA6" i="81" s="1"/>
  <c r="CF6" i="81" s="1"/>
  <c r="CK6" i="81" s="1"/>
  <c r="CP6" i="81" s="1"/>
  <c r="CU6" i="81" s="1"/>
  <c r="CZ6" i="81" s="1"/>
  <c r="DE6" i="81" s="1"/>
  <c r="X2" i="81"/>
  <c r="DG8" i="78" l="1"/>
  <c r="DF8" i="78"/>
  <c r="DB8" i="78"/>
  <c r="DA8" i="78"/>
  <c r="CW8" i="78"/>
  <c r="CV8" i="78"/>
  <c r="CR8" i="78"/>
  <c r="CQ8" i="78"/>
  <c r="CM8" i="78"/>
  <c r="CL8" i="78"/>
  <c r="CH8" i="78"/>
  <c r="CG8" i="78"/>
  <c r="CC8" i="78"/>
  <c r="CB8" i="78"/>
  <c r="BX8" i="78"/>
  <c r="BW8" i="78"/>
  <c r="BS8" i="78"/>
  <c r="BR8" i="78"/>
  <c r="BN8" i="78"/>
  <c r="BM8" i="78"/>
  <c r="BL6" i="78" l="1"/>
  <c r="BQ6" i="78" l="1"/>
  <c r="X2" i="78"/>
  <c r="BV6" i="78" l="1"/>
  <c r="CA6" i="78" s="1"/>
  <c r="CF6" i="78" s="1"/>
  <c r="CK6" i="78" s="1"/>
  <c r="CP6" i="78" s="1"/>
  <c r="CU6" i="78" s="1"/>
  <c r="CZ6" i="78" s="1"/>
  <c r="DE6" i="78" s="1"/>
</calcChain>
</file>

<file path=xl/comments1.xml><?xml version="1.0" encoding="utf-8"?>
<comments xmlns="http://schemas.openxmlformats.org/spreadsheetml/2006/main">
  <authors>
    <author>diemhang.nguyen@lge.com</author>
    <author>diemhang.nguyen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target index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actual index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Adjust target from Test Leader to Senior</t>
        </r>
      </text>
    </comment>
    <comment ref="AO11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adjust to match goal on SSO (Total personal should be 25%)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ST project
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FIT &amp; SWQT project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Apply for Type 4 project. If Type 1, devide to 3.1 and 3.2</t>
        </r>
      </text>
    </comment>
    <comment ref="R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Review handbook</t>
        </r>
      </text>
    </comment>
    <comment ref="AG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IT Task
Update CBL document (radio)</t>
        </r>
      </text>
    </comment>
    <comment ref="AL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UML</t>
        </r>
      </text>
    </comment>
    <comment ref="AP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Hand-book supporting</t>
        </r>
      </text>
    </comment>
    <comment ref="AU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- Jenkins system
- Device protection</t>
        </r>
      </text>
    </comment>
    <comment ref="BE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CA task</t>
        </r>
      </text>
    </comment>
    <comment ref="BO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Review handbook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If passed, move % to other session of this Group</t>
        </r>
      </text>
    </comment>
    <comment ref="AP30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Project KPI</t>
        </r>
      </text>
    </comment>
    <comment ref="BO30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80% passed foundation</t>
        </r>
      </text>
    </comment>
  </commentList>
</comments>
</file>

<file path=xl/comments2.xml><?xml version="1.0" encoding="utf-8"?>
<comments xmlns="http://schemas.openxmlformats.org/spreadsheetml/2006/main">
  <authors>
    <author>diemhang.nguyen@lge.com</author>
    <author>diemhang.nguyen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target index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actual index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Adjust target from Test Leader to Senior</t>
        </r>
      </text>
    </comment>
    <comment ref="AG10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Don't have data?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ST project
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FIT &amp; SWQT project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Apply for Type 4 project. If Type 1, devide to 3.1 and 3.2</t>
        </r>
      </text>
    </comment>
    <comment ref="BE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CA Tasks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If passed, move % to other session of this Group</t>
        </r>
      </text>
    </comment>
  </commentList>
</comments>
</file>

<file path=xl/comments3.xml><?xml version="1.0" encoding="utf-8"?>
<comments xmlns="http://schemas.openxmlformats.org/spreadsheetml/2006/main">
  <authors>
    <author>diemhang.nguyen@lge.com</author>
    <author>diemhang.nguyen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target index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actual index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Adjust target from Test Leader to Senior</t>
        </r>
      </text>
    </comment>
    <comment ref="AG10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Don't have data?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ST project
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FIT &amp; SWQT project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Apply for Type 4 project. If Type 1, devide to 3.1 and 3.2</t>
        </r>
      </text>
    </comment>
    <comment ref="BE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CA Tasks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If passed, move % to other session of this Group</t>
        </r>
      </text>
    </comment>
  </commentList>
</comments>
</file>

<file path=xl/comments4.xml><?xml version="1.0" encoding="utf-8"?>
<comments xmlns="http://schemas.openxmlformats.org/spreadsheetml/2006/main">
  <authors>
    <author>diemhang.nguyen@lge.com</author>
    <author>diemhang.nguyen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target index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actual index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Adjust target from Test Leader to Senior</t>
        </r>
      </text>
    </comment>
    <comment ref="AG10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Don't have data?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ST project
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FIT &amp; SWQT project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Apply for Type 4 project. If Type 1, devide to 3.1 and 3.2</t>
        </r>
      </text>
    </comment>
    <comment ref="BE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CA Tasks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If passed, move % to other session of this Group</t>
        </r>
      </text>
    </comment>
  </commentList>
</comments>
</file>

<file path=xl/sharedStrings.xml><?xml version="1.0" encoding="utf-8"?>
<sst xmlns="http://schemas.openxmlformats.org/spreadsheetml/2006/main" count="1070" uniqueCount="194">
  <si>
    <t>[VW-MIB3_AVN]</t>
  </si>
  <si>
    <t>Manual test_Focused productivity</t>
  </si>
  <si>
    <t>Create TCs Focused productivity</t>
  </si>
  <si>
    <t>Common</t>
  </si>
  <si>
    <t>Productivity</t>
  </si>
  <si>
    <t>Peer review comment rate</t>
  </si>
  <si>
    <t>Sampling review TC comment rate</t>
  </si>
  <si>
    <t>Invalid bug rate</t>
  </si>
  <si>
    <t>Member Name</t>
  </si>
  <si>
    <t>On time delivery</t>
  </si>
  <si>
    <t>ISTQB</t>
  </si>
  <si>
    <t>Handbook exam</t>
  </si>
  <si>
    <t>Part</t>
  </si>
  <si>
    <t>nhung2.hoang@lge.com</t>
  </si>
  <si>
    <t>cuong.tran@lge.com</t>
  </si>
  <si>
    <t>bich2.do@lge.com</t>
  </si>
  <si>
    <t>hoangphong.nguyen@lge.com</t>
  </si>
  <si>
    <t>thuynga.nguyen@lge.com</t>
  </si>
  <si>
    <t>anh.to@lge.com</t>
  </si>
  <si>
    <t>trang2.le@lge.com</t>
  </si>
  <si>
    <t>thao.dang@lge.com</t>
  </si>
  <si>
    <t>quyen.nguyen@lge.com</t>
  </si>
  <si>
    <t>kimoanh.nguyen@lge.com</t>
  </si>
  <si>
    <t>nguyet2.nguyen@lge.com</t>
  </si>
  <si>
    <t>thuy1.le@lge.com</t>
  </si>
  <si>
    <t>thuy2.pham@lge.com</t>
  </si>
  <si>
    <t>lan.hoang@lge.com</t>
  </si>
  <si>
    <t>phuong1.nguyen@lge.com</t>
  </si>
  <si>
    <t>y.vu@lge.com</t>
  </si>
  <si>
    <t>lan.nguyen@lge.com</t>
  </si>
  <si>
    <t>Tran Manh Cuong</t>
  </si>
  <si>
    <t>Nguyen Minh Quyen</t>
  </si>
  <si>
    <t>Nguyen Thi Nguyet</t>
  </si>
  <si>
    <t>Nguyen Thi Lan</t>
  </si>
  <si>
    <t>Vu Thi Y</t>
  </si>
  <si>
    <t>Pham Thi Thuy</t>
  </si>
  <si>
    <t>Do Thi Ngoc Bich</t>
  </si>
  <si>
    <t>Nguyen Thi Phuong</t>
  </si>
  <si>
    <t>Le Thi Trang</t>
  </si>
  <si>
    <t>Nguyen Kim Oanh</t>
  </si>
  <si>
    <t>Dang Phuong Thao</t>
  </si>
  <si>
    <t>Le Thu Thuy</t>
  </si>
  <si>
    <t>Nguyen Thuy Nga</t>
  </si>
  <si>
    <t>Nguyen Hoang Phong</t>
  </si>
  <si>
    <t>Hoang Thi Lan</t>
  </si>
  <si>
    <t>To Thi Van Anh</t>
  </si>
  <si>
    <t>Hoang Thi Nhung</t>
  </si>
  <si>
    <t>Cuong.tran@lge.com</t>
  </si>
  <si>
    <t>Thuy1.le@lge.com</t>
  </si>
  <si>
    <t>Lan.nguyen@lge.com</t>
  </si>
  <si>
    <t>Trang2.le@lge.com</t>
  </si>
  <si>
    <t>Phuong1.nguyen@lge.com</t>
  </si>
  <si>
    <t>Lan.hoang@lge.com</t>
  </si>
  <si>
    <t>Kimoanh.nguyen@lge.com</t>
  </si>
  <si>
    <t>Name of evaluee</t>
  </si>
  <si>
    <t>Access code</t>
  </si>
  <si>
    <t xml:space="preserve">Link </t>
  </si>
  <si>
    <t>Name of evaluator</t>
  </si>
  <si>
    <t>Evaluator's Email</t>
  </si>
  <si>
    <t>Evaluator Role</t>
  </si>
  <si>
    <t>Picked by</t>
  </si>
  <si>
    <t>ANH TO</t>
  </si>
  <si>
    <t>vt2_anhtovan</t>
  </si>
  <si>
    <t>https://www.ksvpro.vn/c/vt2-VAnh.html</t>
  </si>
  <si>
    <t>Same Project</t>
  </si>
  <si>
    <t>Evaluee</t>
  </si>
  <si>
    <t>BICH DO</t>
  </si>
  <si>
    <t>vt2_bngocdo</t>
  </si>
  <si>
    <t>https://www.ksvpro.vn/c/vt2_bichdo.html</t>
  </si>
  <si>
    <t>Diff Project</t>
  </si>
  <si>
    <t>CUONG TRAN</t>
  </si>
  <si>
    <t>vt2_cgmanh</t>
  </si>
  <si>
    <t>https://www.ksvpro.vn/c/cuongtran.html</t>
  </si>
  <si>
    <t>LAN HOANG</t>
  </si>
  <si>
    <t>vt2_lanh</t>
  </si>
  <si>
    <t>https://www.ksvpro.vn/c/lanhoang.html</t>
  </si>
  <si>
    <t>LAN NGUYEN</t>
  </si>
  <si>
    <t>vt2</t>
  </si>
  <si>
    <t>vt2_lanng</t>
  </si>
  <si>
    <t>NGA THUY NGUYEN</t>
  </si>
  <si>
    <t>NGUYET NGUYEN</t>
  </si>
  <si>
    <t>NHUNG HOANG</t>
  </si>
  <si>
    <t>OANH NGUYEN</t>
  </si>
  <si>
    <t>Thuy2.pham@lge.com</t>
  </si>
  <si>
    <t>PHONG NGUYEN</t>
  </si>
  <si>
    <t>Nguyen Thuy Vi</t>
  </si>
  <si>
    <t>vi2.nguyen@lge.com</t>
  </si>
  <si>
    <t>PHUC TRUONG</t>
  </si>
  <si>
    <t>PHUONG NGUYEN</t>
  </si>
  <si>
    <t>QUYEN NGUYEN</t>
  </si>
  <si>
    <t>THAO DANG</t>
  </si>
  <si>
    <t>LE THU THUY</t>
  </si>
  <si>
    <t>Thuynga.nguyen@lge.com</t>
  </si>
  <si>
    <t>THUY PHAM</t>
  </si>
  <si>
    <t>TRANG LE</t>
  </si>
  <si>
    <t>Y VU</t>
  </si>
  <si>
    <t>Test Leader</t>
  </si>
  <si>
    <t xml:space="preserve">Thuy2.pham@lge.com </t>
  </si>
  <si>
    <t>Anh.to@lge.com</t>
  </si>
  <si>
    <t>Part Leader</t>
  </si>
  <si>
    <t>Quality</t>
  </si>
  <si>
    <t>*Removed Test Leader</t>
  </si>
  <si>
    <t>Member Data</t>
  </si>
  <si>
    <t>ST AVN</t>
  </si>
  <si>
    <t>Junior</t>
  </si>
  <si>
    <t>Senior</t>
  </si>
  <si>
    <t>Group</t>
  </si>
  <si>
    <t>Type</t>
  </si>
  <si>
    <t>Goal Name</t>
  </si>
  <si>
    <t>KPI Name</t>
  </si>
  <si>
    <t>weight</t>
  </si>
  <si>
    <t>Commited weight</t>
  </si>
  <si>
    <t>Commited data</t>
  </si>
  <si>
    <t>Actual data</t>
  </si>
  <si>
    <t>Personal</t>
  </si>
  <si>
    <t>1.1 Writing TC performance</t>
  </si>
  <si>
    <t>NA</t>
  </si>
  <si>
    <t>1.2 Test execution performance</t>
  </si>
  <si>
    <t>2.1 Writing TC quality</t>
  </si>
  <si>
    <t>Sampling Review TC Rate</t>
  </si>
  <si>
    <t>2.2 Test quality</t>
  </si>
  <si>
    <t>Software Test Coverage</t>
  </si>
  <si>
    <t>Project</t>
  </si>
  <si>
    <t>Delivery</t>
  </si>
  <si>
    <t>2.3 Delivery on-time</t>
  </si>
  <si>
    <t>3.1. Writing TC performance</t>
  </si>
  <si>
    <t>Project_Create TCs productivity</t>
  </si>
  <si>
    <t>3.2 Test execution performance</t>
  </si>
  <si>
    <t>Project_Manual test productivity</t>
  </si>
  <si>
    <t xml:space="preserve">3.3 Test quality </t>
  </si>
  <si>
    <t>Project_Software Test Coverage</t>
  </si>
  <si>
    <t>Project_Invalid bug rate</t>
  </si>
  <si>
    <t>Work Effeciency</t>
  </si>
  <si>
    <t>3.4 Work Effeciency</t>
  </si>
  <si>
    <t>DCV TC Coverage</t>
  </si>
  <si>
    <t>Other</t>
  </si>
  <si>
    <t>Team contribution (V-Task/Extra Task such as GA/CA/IT...)</t>
  </si>
  <si>
    <t>4.1/4/2…</t>
  </si>
  <si>
    <t>Team contribution</t>
  </si>
  <si>
    <t>5.2 ISTQB</t>
  </si>
  <si>
    <t>5.3 Handbook exam</t>
  </si>
  <si>
    <t>360 Degree</t>
  </si>
  <si>
    <t xml:space="preserve">6.1 Work Responsibility </t>
  </si>
  <si>
    <t xml:space="preserve">Work Responsibility </t>
  </si>
  <si>
    <t>6.2 Problem Solving</t>
  </si>
  <si>
    <t>Problem Solving</t>
  </si>
  <si>
    <t>6.3 Team Work and Company Contribution</t>
  </si>
  <si>
    <t>Team Work and Company Contribution</t>
  </si>
  <si>
    <t>N/A</t>
  </si>
  <si>
    <t>Have contribution activity, ontime delivery</t>
  </si>
  <si>
    <t>85% passed foundation</t>
  </si>
  <si>
    <t>80% Passed in the 1st round</t>
  </si>
  <si>
    <t/>
  </si>
  <si>
    <t>Defect Comment Rate</t>
  </si>
  <si>
    <t xml:space="preserve"> Create TCs productivity (Overall)</t>
  </si>
  <si>
    <t>Personal Manual test productivity (Overall)</t>
  </si>
  <si>
    <t>Create TCs productivity (Overall)</t>
  </si>
  <si>
    <t>Project Manual test productivity (Overall)</t>
  </si>
  <si>
    <t>Test Leader Name</t>
  </si>
  <si>
    <t>Process Compliance &amp;  Outcome Quality Score</t>
  </si>
  <si>
    <t>True Defect Rate</t>
  </si>
  <si>
    <t>CBL Score Incremental Rate</t>
  </si>
  <si>
    <t>3.3.1 Test quality</t>
  </si>
  <si>
    <t>3.5.Process Compliance</t>
  </si>
  <si>
    <t>Member Name 2</t>
  </si>
  <si>
    <t>Project Create TC productivity (Overall)</t>
  </si>
  <si>
    <t>SWT AVN</t>
  </si>
  <si>
    <t>2020' Project Actual</t>
  </si>
  <si>
    <t>2020' Project Target</t>
  </si>
  <si>
    <t>2019' VT average</t>
  </si>
  <si>
    <t>Anh Tran</t>
  </si>
  <si>
    <t>Huyen Nguyen</t>
  </si>
  <si>
    <t>Mai Le</t>
  </si>
  <si>
    <t>Anh To</t>
  </si>
  <si>
    <t>Hien Tran</t>
  </si>
  <si>
    <t>Khanh Ha</t>
  </si>
  <si>
    <t>Na Nguyen</t>
  </si>
  <si>
    <t>Chinh Tran</t>
  </si>
  <si>
    <t>Phuong Nguyen</t>
  </si>
  <si>
    <t>Cuong Truong</t>
  </si>
  <si>
    <t>Thuy Dang</t>
  </si>
  <si>
    <t>Duong Nguyen</t>
  </si>
  <si>
    <t>Thanh Nguyen</t>
  </si>
  <si>
    <t>English</t>
  </si>
  <si>
    <t>TOEIC</t>
  </si>
  <si>
    <t>RADIO</t>
  </si>
  <si>
    <t>BTWIFI</t>
  </si>
  <si>
    <t>Cluster</t>
  </si>
  <si>
    <t>AACP</t>
  </si>
  <si>
    <t>UPDATE</t>
  </si>
  <si>
    <t>Official coverage: 5%</t>
  </si>
  <si>
    <t>Pass rate coverage 5%</t>
  </si>
  <si>
    <t xml:space="preserve">Na Nguyen </t>
  </si>
  <si>
    <t>1% pass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</si>
</sst>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i/>
      <sz val="10"/>
      <color theme="0" tint="-0.249977111117893"/>
      <name val="Arial"/>
      <family val="2"/>
    </font>
    <font>
      <sz val="11"/>
      <color theme="1"/>
      <name val="Calibri"/>
      <family val="3"/>
      <charset val="129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/>
    <xf numFmtId="0" fontId="39" fillId="0" borderId="0">
      <alignment vertical="center"/>
    </xf>
  </cellStyleXfs>
  <cellXfs count="125">
    <xf numFmtId="0" fontId="0" fillId="0" borderId="0" xfId="0"/>
    <xf numFmtId="0" fontId="20" fillId="0" borderId="10" xfId="0" applyFont="1" applyBorder="1" applyAlignment="1">
      <alignment horizontal="center" vertical="center"/>
    </xf>
    <xf numFmtId="0" fontId="0" fillId="0" borderId="10" xfId="0" applyBorder="1"/>
    <xf numFmtId="0" fontId="20" fillId="34" borderId="10" xfId="0" applyFont="1" applyFill="1" applyBorder="1" applyAlignment="1">
      <alignment vertical="center"/>
    </xf>
    <xf numFmtId="0" fontId="30" fillId="33" borderId="10" xfId="47" applyFont="1" applyFill="1" applyBorder="1" applyAlignment="1">
      <alignment horizontal="center"/>
    </xf>
    <xf numFmtId="49" fontId="30" fillId="33" borderId="10" xfId="47" applyNumberFormat="1" applyFont="1" applyFill="1" applyBorder="1" applyAlignment="1">
      <alignment horizontal="center"/>
    </xf>
    <xf numFmtId="0" fontId="30" fillId="33" borderId="10" xfId="47" applyFont="1" applyFill="1" applyBorder="1" applyAlignment="1">
      <alignment horizontal="center" vertical="center"/>
    </xf>
    <xf numFmtId="0" fontId="25" fillId="0" borderId="0" xfId="47"/>
    <xf numFmtId="0" fontId="25" fillId="0" borderId="10" xfId="47" applyBorder="1" applyAlignment="1">
      <alignment horizontal="center" vertical="center"/>
    </xf>
    <xf numFmtId="0" fontId="25" fillId="0" borderId="10" xfId="47" applyBorder="1"/>
    <xf numFmtId="49" fontId="25" fillId="0" borderId="10" xfId="47" applyNumberFormat="1" applyBorder="1"/>
    <xf numFmtId="0" fontId="31" fillId="0" borderId="10" xfId="42" applyFont="1" applyBorder="1" applyAlignment="1">
      <alignment horizontal="center" vertical="center" wrapText="1"/>
    </xf>
    <xf numFmtId="49" fontId="18" fillId="0" borderId="10" xfId="42" applyNumberFormat="1" applyBorder="1"/>
    <xf numFmtId="49" fontId="25" fillId="0" borderId="0" xfId="47" applyNumberFormat="1"/>
    <xf numFmtId="0" fontId="25" fillId="0" borderId="0" xfId="47" applyAlignment="1">
      <alignment horizontal="center" vertical="center"/>
    </xf>
    <xf numFmtId="0" fontId="26" fillId="33" borderId="10" xfId="47" applyFont="1" applyFill="1" applyBorder="1" applyAlignment="1">
      <alignment horizontal="center"/>
    </xf>
    <xf numFmtId="0" fontId="31" fillId="0" borderId="0" xfId="47" applyFont="1"/>
    <xf numFmtId="0" fontId="14" fillId="0" borderId="0" xfId="47" applyFont="1"/>
    <xf numFmtId="0" fontId="16" fillId="38" borderId="10" xfId="0" applyFont="1" applyFill="1" applyBorder="1" applyAlignment="1">
      <alignment horizontal="center"/>
    </xf>
    <xf numFmtId="0" fontId="0" fillId="39" borderId="10" xfId="0" applyFill="1" applyBorder="1"/>
    <xf numFmtId="0" fontId="20" fillId="35" borderId="10" xfId="0" applyFont="1" applyFill="1" applyBorder="1" applyAlignment="1">
      <alignment vertical="center"/>
    </xf>
    <xf numFmtId="0" fontId="32" fillId="0" borderId="17" xfId="0" applyFont="1" applyBorder="1"/>
    <xf numFmtId="0" fontId="34" fillId="33" borderId="10" xfId="0" applyFont="1" applyFill="1" applyBorder="1" applyAlignment="1">
      <alignment horizontal="center" vertical="center"/>
    </xf>
    <xf numFmtId="0" fontId="35" fillId="38" borderId="10" xfId="0" applyFont="1" applyFill="1" applyBorder="1" applyAlignment="1">
      <alignment horizontal="center" vertical="center"/>
    </xf>
    <xf numFmtId="0" fontId="35" fillId="38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9" fontId="16" fillId="38" borderId="10" xfId="43" applyFont="1" applyFill="1" applyBorder="1" applyAlignment="1">
      <alignment horizontal="center"/>
    </xf>
    <xf numFmtId="9" fontId="26" fillId="38" borderId="10" xfId="43" applyFont="1" applyFill="1" applyBorder="1" applyAlignment="1">
      <alignment horizontal="center"/>
    </xf>
    <xf numFmtId="1" fontId="20" fillId="0" borderId="10" xfId="0" applyNumberFormat="1" applyFont="1" applyBorder="1" applyAlignment="1">
      <alignment horizontal="center" vertical="center" wrapText="1"/>
    </xf>
    <xf numFmtId="3" fontId="0" fillId="36" borderId="10" xfId="0" applyNumberFormat="1" applyFill="1" applyBorder="1" applyAlignment="1">
      <alignment horizontal="center"/>
    </xf>
    <xf numFmtId="9" fontId="0" fillId="36" borderId="10" xfId="43" applyFont="1" applyFill="1" applyBorder="1" applyAlignment="1">
      <alignment horizontal="center"/>
    </xf>
    <xf numFmtId="3" fontId="0" fillId="37" borderId="10" xfId="0" applyNumberFormat="1" applyFill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0" fontId="20" fillId="35" borderId="10" xfId="0" applyFont="1" applyFill="1" applyBorder="1" applyAlignment="1">
      <alignment horizontal="left" vertical="center"/>
    </xf>
    <xf numFmtId="9" fontId="0" fillId="40" borderId="10" xfId="43" applyFont="1" applyFill="1" applyBorder="1" applyAlignment="1">
      <alignment horizontal="center"/>
    </xf>
    <xf numFmtId="0" fontId="21" fillId="35" borderId="10" xfId="0" applyFont="1" applyFill="1" applyBorder="1" applyAlignment="1">
      <alignment vertical="center" wrapText="1"/>
    </xf>
    <xf numFmtId="9" fontId="0" fillId="37" borderId="10" xfId="43" applyFont="1" applyFill="1" applyBorder="1" applyAlignment="1">
      <alignment horizontal="center"/>
    </xf>
    <xf numFmtId="0" fontId="20" fillId="35" borderId="12" xfId="0" applyFont="1" applyFill="1" applyBorder="1" applyAlignment="1">
      <alignment horizontal="left" vertical="center"/>
    </xf>
    <xf numFmtId="0" fontId="36" fillId="35" borderId="10" xfId="0" applyFont="1" applyFill="1" applyBorder="1" applyAlignment="1">
      <alignment horizontal="left"/>
    </xf>
    <xf numFmtId="0" fontId="20" fillId="34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left" vertical="center"/>
    </xf>
    <xf numFmtId="9" fontId="1" fillId="36" borderId="10" xfId="43" applyFont="1" applyFill="1" applyBorder="1" applyAlignment="1">
      <alignment horizontal="center"/>
    </xf>
    <xf numFmtId="9" fontId="1" fillId="37" borderId="10" xfId="43" applyFont="1" applyFill="1" applyBorder="1" applyAlignment="1">
      <alignment horizontal="center"/>
    </xf>
    <xf numFmtId="9" fontId="1" fillId="40" borderId="10" xfId="43" applyFont="1" applyFill="1" applyBorder="1" applyAlignment="1">
      <alignment horizontal="center"/>
    </xf>
    <xf numFmtId="3" fontId="1" fillId="37" borderId="10" xfId="0" applyNumberFormat="1" applyFont="1" applyFill="1" applyBorder="1" applyAlignment="1">
      <alignment horizontal="center"/>
    </xf>
    <xf numFmtId="0" fontId="36" fillId="34" borderId="10" xfId="0" applyFont="1" applyFill="1" applyBorder="1" applyAlignment="1">
      <alignment horizontal="left" vertical="center"/>
    </xf>
    <xf numFmtId="9" fontId="20" fillId="0" borderId="10" xfId="43" applyFont="1" applyBorder="1" applyAlignment="1">
      <alignment horizontal="center" vertical="center"/>
    </xf>
    <xf numFmtId="9" fontId="20" fillId="0" borderId="10" xfId="43" applyFont="1" applyBorder="1" applyAlignment="1">
      <alignment horizontal="center" vertical="center" wrapText="1"/>
    </xf>
    <xf numFmtId="0" fontId="20" fillId="39" borderId="10" xfId="0" applyFont="1" applyFill="1" applyBorder="1" applyAlignment="1">
      <alignment horizontal="center" vertical="center" wrapText="1"/>
    </xf>
    <xf numFmtId="0" fontId="20" fillId="39" borderId="10" xfId="0" applyFont="1" applyFill="1" applyBorder="1" applyAlignment="1">
      <alignment horizontal="left" vertical="center" wrapText="1"/>
    </xf>
    <xf numFmtId="0" fontId="20" fillId="39" borderId="10" xfId="0" applyFont="1" applyFill="1" applyBorder="1" applyAlignment="1">
      <alignment vertical="center" wrapText="1"/>
    </xf>
    <xf numFmtId="3" fontId="0" fillId="37" borderId="16" xfId="0" applyNumberFormat="1" applyFill="1" applyBorder="1" applyAlignment="1">
      <alignment horizontal="center"/>
    </xf>
    <xf numFmtId="3" fontId="0" fillId="37" borderId="16" xfId="0" applyNumberFormat="1" applyFill="1" applyBorder="1" applyAlignment="1">
      <alignment horizontal="center" wrapText="1"/>
    </xf>
    <xf numFmtId="3" fontId="0" fillId="36" borderId="10" xfId="0" applyNumberFormat="1" applyFill="1" applyBorder="1" applyAlignment="1">
      <alignment horizontal="center" vertical="center"/>
    </xf>
    <xf numFmtId="9" fontId="0" fillId="36" borderId="10" xfId="43" applyFont="1" applyFill="1" applyBorder="1" applyAlignment="1">
      <alignment horizontal="center" vertical="center"/>
    </xf>
    <xf numFmtId="3" fontId="0" fillId="0" borderId="10" xfId="0" applyNumberFormat="1" applyFill="1" applyBorder="1" applyAlignment="1">
      <alignment horizontal="center" vertical="center"/>
    </xf>
    <xf numFmtId="3" fontId="0" fillId="37" borderId="10" xfId="0" applyNumberFormat="1" applyFill="1" applyBorder="1" applyAlignment="1">
      <alignment horizontal="center" vertical="center"/>
    </xf>
    <xf numFmtId="0" fontId="29" fillId="41" borderId="10" xfId="0" applyFont="1" applyFill="1" applyBorder="1" applyAlignment="1">
      <alignment horizontal="center" vertical="center"/>
    </xf>
    <xf numFmtId="3" fontId="0" fillId="37" borderId="16" xfId="0" applyNumberFormat="1" applyFill="1" applyBorder="1" applyAlignment="1">
      <alignment horizontal="center" vertical="center"/>
    </xf>
    <xf numFmtId="0" fontId="20" fillId="39" borderId="10" xfId="0" applyFont="1" applyFill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center"/>
    </xf>
    <xf numFmtId="0" fontId="20" fillId="39" borderId="10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left" vertical="center"/>
    </xf>
    <xf numFmtId="0" fontId="37" fillId="35" borderId="10" xfId="0" applyFont="1" applyFill="1" applyBorder="1" applyAlignment="1">
      <alignment horizontal="left"/>
    </xf>
    <xf numFmtId="9" fontId="0" fillId="0" borderId="10" xfId="43" applyFont="1" applyFill="1" applyBorder="1" applyAlignment="1">
      <alignment horizontal="center"/>
    </xf>
    <xf numFmtId="9" fontId="0" fillId="43" borderId="10" xfId="43" applyFont="1" applyFill="1" applyBorder="1" applyAlignment="1">
      <alignment horizontal="center"/>
    </xf>
    <xf numFmtId="3" fontId="14" fillId="43" borderId="10" xfId="0" applyNumberFormat="1" applyFont="1" applyFill="1" applyBorder="1" applyAlignment="1">
      <alignment horizontal="center"/>
    </xf>
    <xf numFmtId="3" fontId="0" fillId="43" borderId="10" xfId="0" applyNumberFormat="1" applyFill="1" applyBorder="1" applyAlignment="1">
      <alignment horizontal="center"/>
    </xf>
    <xf numFmtId="3" fontId="1" fillId="0" borderId="10" xfId="0" applyNumberFormat="1" applyFont="1" applyFill="1" applyBorder="1" applyAlignment="1">
      <alignment horizontal="center"/>
    </xf>
    <xf numFmtId="9" fontId="1" fillId="0" borderId="10" xfId="43" applyFont="1" applyFill="1" applyBorder="1" applyAlignment="1">
      <alignment horizontal="center"/>
    </xf>
    <xf numFmtId="3" fontId="0" fillId="0" borderId="16" xfId="0" applyNumberFormat="1" applyFill="1" applyBorder="1" applyAlignment="1">
      <alignment horizontal="center"/>
    </xf>
    <xf numFmtId="0" fontId="38" fillId="34" borderId="10" xfId="0" applyFont="1" applyFill="1" applyBorder="1" applyAlignment="1">
      <alignment horizontal="left" vertical="center"/>
    </xf>
    <xf numFmtId="0" fontId="20" fillId="34" borderId="13" xfId="0" applyFont="1" applyFill="1" applyBorder="1" applyAlignment="1">
      <alignment horizontal="center" vertical="center" wrapText="1"/>
    </xf>
    <xf numFmtId="0" fontId="20" fillId="34" borderId="13" xfId="0" applyFont="1" applyFill="1" applyBorder="1" applyAlignment="1">
      <alignment horizontal="left" vertical="center"/>
    </xf>
    <xf numFmtId="0" fontId="20" fillId="42" borderId="10" xfId="0" applyFont="1" applyFill="1" applyBorder="1" applyAlignment="1">
      <alignment vertical="center"/>
    </xf>
    <xf numFmtId="0" fontId="36" fillId="42" borderId="10" xfId="0" applyFont="1" applyFill="1" applyBorder="1" applyAlignment="1">
      <alignment horizontal="left" vertical="center"/>
    </xf>
    <xf numFmtId="0" fontId="36" fillId="42" borderId="10" xfId="0" applyFont="1" applyFill="1" applyBorder="1" applyAlignment="1">
      <alignment horizontal="left" vertical="top"/>
    </xf>
    <xf numFmtId="9" fontId="0" fillId="37" borderId="16" xfId="43" applyFont="1" applyFill="1" applyBorder="1" applyAlignment="1">
      <alignment horizontal="center"/>
    </xf>
    <xf numFmtId="0" fontId="20" fillId="42" borderId="10" xfId="0" applyFont="1" applyFill="1" applyBorder="1" applyAlignment="1">
      <alignment horizontal="left" vertical="center" wrapText="1"/>
    </xf>
    <xf numFmtId="0" fontId="20" fillId="42" borderId="10" xfId="0" applyFont="1" applyFill="1" applyBorder="1" applyAlignment="1">
      <alignment horizontal="left" vertical="center"/>
    </xf>
    <xf numFmtId="164" fontId="0" fillId="37" borderId="16" xfId="0" applyNumberFormat="1" applyFill="1" applyBorder="1" applyAlignment="1">
      <alignment horizontal="center" vertical="center"/>
    </xf>
    <xf numFmtId="0" fontId="0" fillId="42" borderId="10" xfId="0" applyFill="1" applyBorder="1"/>
    <xf numFmtId="0" fontId="19" fillId="33" borderId="10" xfId="0" applyFont="1" applyFill="1" applyBorder="1" applyAlignment="1">
      <alignment horizontal="center" vertical="center"/>
    </xf>
    <xf numFmtId="0" fontId="20" fillId="39" borderId="10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left" vertical="center"/>
    </xf>
    <xf numFmtId="0" fontId="20" fillId="34" borderId="13" xfId="0" applyFont="1" applyFill="1" applyBorder="1" applyAlignment="1">
      <alignment horizontal="center" vertical="center" wrapText="1"/>
    </xf>
    <xf numFmtId="0" fontId="20" fillId="34" borderId="13" xfId="0" applyFont="1" applyFill="1" applyBorder="1" applyAlignment="1">
      <alignment horizontal="left" vertical="center"/>
    </xf>
    <xf numFmtId="9" fontId="0" fillId="0" borderId="10" xfId="0" applyNumberFormat="1" applyBorder="1"/>
    <xf numFmtId="0" fontId="25" fillId="0" borderId="10" xfId="47" applyBorder="1" applyAlignment="1">
      <alignment horizontal="center" vertical="center"/>
    </xf>
    <xf numFmtId="0" fontId="20" fillId="39" borderId="11" xfId="0" applyFont="1" applyFill="1" applyBorder="1" applyAlignment="1">
      <alignment horizontal="center" vertical="center" wrapText="1"/>
    </xf>
    <xf numFmtId="0" fontId="20" fillId="39" borderId="12" xfId="0" applyFont="1" applyFill="1" applyBorder="1" applyAlignment="1">
      <alignment horizontal="center" vertical="center" wrapText="1"/>
    </xf>
    <xf numFmtId="0" fontId="20" fillId="39" borderId="13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left" vertical="center"/>
    </xf>
    <xf numFmtId="0" fontId="20" fillId="34" borderId="13" xfId="0" applyFont="1" applyFill="1" applyBorder="1" applyAlignment="1">
      <alignment horizontal="left" vertical="center"/>
    </xf>
    <xf numFmtId="0" fontId="0" fillId="38" borderId="14" xfId="0" applyFill="1" applyBorder="1" applyAlignment="1">
      <alignment horizontal="center" vertical="center"/>
    </xf>
    <xf numFmtId="0" fontId="0" fillId="38" borderId="15" xfId="0" applyFill="1" applyBorder="1" applyAlignment="1">
      <alignment horizontal="center" vertical="center"/>
    </xf>
    <xf numFmtId="0" fontId="0" fillId="38" borderId="16" xfId="0" applyFill="1" applyBorder="1" applyAlignment="1">
      <alignment horizontal="center" vertical="center"/>
    </xf>
    <xf numFmtId="0" fontId="20" fillId="35" borderId="11" xfId="0" applyFont="1" applyFill="1" applyBorder="1" applyAlignment="1">
      <alignment horizontal="center" vertical="center"/>
    </xf>
    <xf numFmtId="0" fontId="20" fillId="35" borderId="13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34" fillId="34" borderId="11" xfId="0" applyFont="1" applyFill="1" applyBorder="1" applyAlignment="1">
      <alignment horizontal="center" vertical="center" wrapText="1"/>
    </xf>
    <xf numFmtId="0" fontId="34" fillId="34" borderId="12" xfId="0" applyFont="1" applyFill="1" applyBorder="1" applyAlignment="1">
      <alignment horizontal="center" vertical="center" wrapText="1"/>
    </xf>
    <xf numFmtId="0" fontId="34" fillId="34" borderId="13" xfId="0" applyFont="1" applyFill="1" applyBorder="1" applyAlignment="1">
      <alignment horizontal="center" vertical="center" wrapText="1"/>
    </xf>
    <xf numFmtId="0" fontId="20" fillId="39" borderId="10" xfId="0" applyFont="1" applyFill="1" applyBorder="1" applyAlignment="1">
      <alignment horizontal="center" vertical="center"/>
    </xf>
    <xf numFmtId="0" fontId="20" fillId="39" borderId="10" xfId="0" applyFont="1" applyFill="1" applyBorder="1" applyAlignment="1">
      <alignment horizontal="center" vertical="center" wrapText="1"/>
    </xf>
    <xf numFmtId="0" fontId="22" fillId="38" borderId="14" xfId="0" applyFont="1" applyFill="1" applyBorder="1" applyAlignment="1">
      <alignment horizontal="center" vertical="center" wrapText="1"/>
    </xf>
    <xf numFmtId="0" fontId="22" fillId="38" borderId="15" xfId="0" applyFont="1" applyFill="1" applyBorder="1" applyAlignment="1">
      <alignment horizontal="center" vertical="center" wrapText="1"/>
    </xf>
    <xf numFmtId="0" fontId="22" fillId="38" borderId="16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left" vertical="center"/>
    </xf>
    <xf numFmtId="0" fontId="20" fillId="34" borderId="11" xfId="0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horizontal="center" vertical="center" wrapText="1"/>
    </xf>
    <xf numFmtId="0" fontId="20" fillId="34" borderId="13" xfId="0" applyFont="1" applyFill="1" applyBorder="1" applyAlignment="1">
      <alignment horizontal="center" vertical="center" wrapText="1"/>
    </xf>
    <xf numFmtId="0" fontId="20" fillId="35" borderId="11" xfId="0" applyFont="1" applyFill="1" applyBorder="1" applyAlignment="1">
      <alignment horizontal="center" vertical="center" wrapText="1"/>
    </xf>
    <xf numFmtId="0" fontId="20" fillId="35" borderId="12" xfId="0" applyFont="1" applyFill="1" applyBorder="1" applyAlignment="1">
      <alignment horizontal="center" vertical="center" wrapText="1"/>
    </xf>
    <xf numFmtId="0" fontId="20" fillId="35" borderId="13" xfId="0" applyFont="1" applyFill="1" applyBorder="1" applyAlignment="1">
      <alignment horizontal="center" vertical="center" wrapText="1"/>
    </xf>
    <xf numFmtId="0" fontId="20" fillId="35" borderId="12" xfId="0" applyFont="1" applyFill="1" applyBorder="1" applyAlignment="1">
      <alignment horizontal="center" vertical="center"/>
    </xf>
    <xf numFmtId="0" fontId="33" fillId="4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20" fillId="35" borderId="11" xfId="0" applyFont="1" applyFill="1" applyBorder="1" applyAlignment="1">
      <alignment horizontal="left" vertical="center"/>
    </xf>
    <xf numFmtId="0" fontId="20" fillId="35" borderId="13" xfId="0" applyFont="1" applyFill="1" applyBorder="1" applyAlignment="1">
      <alignment horizontal="left" vertic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7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  <cellStyle name="표준 10" xfId="48"/>
    <cellStyle name="표준 2 2" xfId="45"/>
    <cellStyle name="표준 2 4" xfId="44"/>
    <cellStyle name="표준 4" xfId="46"/>
  </cellStyles>
  <dxfs count="431"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colors>
    <mruColors>
      <color rgb="FFEFA7C2"/>
      <color rgb="FFEB95C0"/>
      <color rgb="FFDF818E"/>
      <color rgb="FFEFA9B3"/>
      <color rgb="FFEA9AB3"/>
      <color rgb="FF99FFCC"/>
      <color rgb="FFFF9966"/>
      <color rgb="FFFFFFCC"/>
      <color rgb="FFCCE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PROJECTS%20MANAGEMENT/03.%20Reports/03.%20KPI%20Review/VT2-KPI/2019%20KPI/2nd%20half/Target%20for%20H2/Part1/VT2_Part1_2019_1st%20Half%20Result%20and%202nd%20Half%20Tar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2019_Target_FIT_SWT"/>
      <sheetName val="2019_Target_ST"/>
      <sheetName val="Part leader_Indexes"/>
      <sheetName val="KPI_FIT_SWT_Indexes"/>
      <sheetName val="KPI_ST_Indexes"/>
      <sheetName val="Reference"/>
      <sheetName val="Data_HQWBS"/>
      <sheetName val="Summary_ICAS3_SWT"/>
      <sheetName val="Productivity_Trend_Member"/>
      <sheetName val="Productivity_Trend_Project"/>
    </sheetNames>
    <sheetDataSet>
      <sheetData sheetId="0"/>
      <sheetData sheetId="1"/>
      <sheetData sheetId="2"/>
      <sheetData sheetId="3"/>
      <sheetData sheetId="4">
        <row r="35">
          <cell r="B35" t="str">
            <v>Junior</v>
          </cell>
        </row>
      </sheetData>
      <sheetData sheetId="5">
        <row r="8">
          <cell r="D8" t="str">
            <v>Create TCs Focused productivity</v>
          </cell>
        </row>
        <row r="35">
          <cell r="B35" t="str">
            <v>Junior</v>
          </cell>
          <cell r="C35">
            <v>3</v>
          </cell>
        </row>
        <row r="36">
          <cell r="B36" t="str">
            <v>Senior</v>
          </cell>
          <cell r="C36">
            <v>4</v>
          </cell>
        </row>
        <row r="37">
          <cell r="B37" t="str">
            <v>Test Leader</v>
          </cell>
          <cell r="C37">
            <v>5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uy2.pham@lge.com" TargetMode="External"/><Relationship Id="rId13" Type="http://schemas.openxmlformats.org/officeDocument/2006/relationships/hyperlink" Target="mailto:Thuynga.nguyen@lge.com" TargetMode="External"/><Relationship Id="rId18" Type="http://schemas.openxmlformats.org/officeDocument/2006/relationships/hyperlink" Target="mailto:Thuy2.pham@lge.com" TargetMode="External"/><Relationship Id="rId26" Type="http://schemas.openxmlformats.org/officeDocument/2006/relationships/hyperlink" Target="mailto:Lan.nguyen@lge.com" TargetMode="External"/><Relationship Id="rId3" Type="http://schemas.openxmlformats.org/officeDocument/2006/relationships/hyperlink" Target="mailto:Lan.hoang@lge.com" TargetMode="External"/><Relationship Id="rId21" Type="http://schemas.openxmlformats.org/officeDocument/2006/relationships/hyperlink" Target="mailto:hoangphong.nguyen@lge.com" TargetMode="External"/><Relationship Id="rId7" Type="http://schemas.openxmlformats.org/officeDocument/2006/relationships/hyperlink" Target="mailto:Kimoanh.nguyen@lge.com" TargetMode="External"/><Relationship Id="rId12" Type="http://schemas.openxmlformats.org/officeDocument/2006/relationships/hyperlink" Target="mailto:Phuong1.nguyen@lge.com" TargetMode="External"/><Relationship Id="rId17" Type="http://schemas.openxmlformats.org/officeDocument/2006/relationships/hyperlink" Target="mailto:kimoanh.nguyen@lge.com" TargetMode="External"/><Relationship Id="rId25" Type="http://schemas.openxmlformats.org/officeDocument/2006/relationships/hyperlink" Target="mailto:Phuong1.nguyen@lge.com" TargetMode="External"/><Relationship Id="rId2" Type="http://schemas.openxmlformats.org/officeDocument/2006/relationships/hyperlink" Target="https://www.ksvpro.vn/c/cuongtran.html" TargetMode="External"/><Relationship Id="rId16" Type="http://schemas.openxmlformats.org/officeDocument/2006/relationships/hyperlink" Target="mailto:kimoanh.nguyen@lge.com" TargetMode="External"/><Relationship Id="rId20" Type="http://schemas.openxmlformats.org/officeDocument/2006/relationships/hyperlink" Target="mailto:Anh.to@lge.com" TargetMode="External"/><Relationship Id="rId29" Type="http://schemas.openxmlformats.org/officeDocument/2006/relationships/hyperlink" Target="mailto:Thuynga.nguyen@lge.com" TargetMode="External"/><Relationship Id="rId1" Type="http://schemas.openxmlformats.org/officeDocument/2006/relationships/hyperlink" Target="https://www.ksvpro.vn/c/vt2_bichdo.html" TargetMode="External"/><Relationship Id="rId6" Type="http://schemas.openxmlformats.org/officeDocument/2006/relationships/hyperlink" Target="mailto:Thuy1.le@lge.com" TargetMode="External"/><Relationship Id="rId11" Type="http://schemas.openxmlformats.org/officeDocument/2006/relationships/hyperlink" Target="mailto:Kimoanh.nguyen@lge.com" TargetMode="External"/><Relationship Id="rId24" Type="http://schemas.openxmlformats.org/officeDocument/2006/relationships/hyperlink" Target="mailto:Lan.nguyen@lge.com" TargetMode="External"/><Relationship Id="rId5" Type="http://schemas.openxmlformats.org/officeDocument/2006/relationships/hyperlink" Target="mailto:Cuong.tran@lge.com" TargetMode="External"/><Relationship Id="rId15" Type="http://schemas.openxmlformats.org/officeDocument/2006/relationships/hyperlink" Target="mailto:kimoanh.nguyen@lge.com" TargetMode="External"/><Relationship Id="rId23" Type="http://schemas.openxmlformats.org/officeDocument/2006/relationships/hyperlink" Target="mailto:Lan.nguyen@lge.com" TargetMode="External"/><Relationship Id="rId28" Type="http://schemas.openxmlformats.org/officeDocument/2006/relationships/hyperlink" Target="mailto:Lan.hoang@lge.com" TargetMode="External"/><Relationship Id="rId10" Type="http://schemas.openxmlformats.org/officeDocument/2006/relationships/hyperlink" Target="mailto:Trang2.le@lge.com" TargetMode="External"/><Relationship Id="rId19" Type="http://schemas.openxmlformats.org/officeDocument/2006/relationships/hyperlink" Target="mailto:nguyet2.nguyen@lge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Lan.nguyen@lge.com" TargetMode="External"/><Relationship Id="rId9" Type="http://schemas.openxmlformats.org/officeDocument/2006/relationships/hyperlink" Target="mailto:vi2.nguyen@lge.com" TargetMode="External"/><Relationship Id="rId14" Type="http://schemas.openxmlformats.org/officeDocument/2006/relationships/hyperlink" Target="mailto:Lan.nguyen@lge.com" TargetMode="External"/><Relationship Id="rId22" Type="http://schemas.openxmlformats.org/officeDocument/2006/relationships/hyperlink" Target="mailto:Lan.nguyen@lge.com" TargetMode="External"/><Relationship Id="rId27" Type="http://schemas.openxmlformats.org/officeDocument/2006/relationships/hyperlink" Target="mailto:Lan.nguyen@lge.com" TargetMode="External"/><Relationship Id="rId30" Type="http://schemas.openxmlformats.org/officeDocument/2006/relationships/hyperlink" Target="mailto:hoangphong.nguyen@lg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3" sqref="O13"/>
    </sheetView>
  </sheetViews>
  <sheetFormatPr defaultColWidth="9.109375" defaultRowHeight="14.4"/>
  <cols>
    <col min="1" max="1" width="21.109375" style="7" customWidth="1"/>
    <col min="2" max="2" width="6.6640625" style="7" customWidth="1"/>
    <col min="3" max="3" width="20.5546875" style="7" customWidth="1"/>
    <col min="4" max="4" width="39.6640625" style="13" bestFit="1" customWidth="1"/>
    <col min="5" max="5" width="25.33203125" style="14" customWidth="1"/>
    <col min="6" max="6" width="30.88671875" style="14" customWidth="1"/>
    <col min="7" max="7" width="22.33203125" style="16" customWidth="1"/>
    <col min="8" max="8" width="16.6640625" style="7" customWidth="1"/>
    <col min="9" max="16384" width="9.109375" style="7"/>
  </cols>
  <sheetData>
    <row r="1" spans="1:10">
      <c r="A1" s="4" t="s">
        <v>54</v>
      </c>
      <c r="B1" s="4" t="s">
        <v>12</v>
      </c>
      <c r="C1" s="4" t="s">
        <v>55</v>
      </c>
      <c r="D1" s="5" t="s">
        <v>56</v>
      </c>
      <c r="E1" s="6" t="s">
        <v>57</v>
      </c>
      <c r="F1" s="6" t="s">
        <v>58</v>
      </c>
      <c r="G1" s="15" t="s">
        <v>59</v>
      </c>
      <c r="H1" s="4" t="s">
        <v>60</v>
      </c>
    </row>
    <row r="2" spans="1:10">
      <c r="A2" s="89" t="s">
        <v>61</v>
      </c>
      <c r="B2" s="8">
        <v>1</v>
      </c>
      <c r="C2" s="9" t="s">
        <v>62</v>
      </c>
      <c r="D2" s="10" t="s">
        <v>63</v>
      </c>
      <c r="E2" s="9" t="s">
        <v>44</v>
      </c>
      <c r="F2" s="8" t="s">
        <v>52</v>
      </c>
      <c r="G2" s="11" t="s">
        <v>64</v>
      </c>
      <c r="H2" s="9" t="s">
        <v>65</v>
      </c>
    </row>
    <row r="3" spans="1:10">
      <c r="A3" s="89"/>
      <c r="B3" s="8">
        <v>1</v>
      </c>
      <c r="C3" s="9" t="s">
        <v>62</v>
      </c>
      <c r="D3" s="10" t="s">
        <v>63</v>
      </c>
      <c r="E3" s="9" t="s">
        <v>46</v>
      </c>
      <c r="F3" s="8" t="s">
        <v>13</v>
      </c>
      <c r="G3" s="11" t="s">
        <v>96</v>
      </c>
      <c r="H3" s="9" t="s">
        <v>99</v>
      </c>
      <c r="J3" s="17" t="s">
        <v>101</v>
      </c>
    </row>
    <row r="4" spans="1:10">
      <c r="A4" s="89"/>
      <c r="B4" s="8">
        <v>1</v>
      </c>
      <c r="C4" s="9" t="s">
        <v>62</v>
      </c>
      <c r="D4" s="10" t="s">
        <v>63</v>
      </c>
      <c r="E4" s="9" t="s">
        <v>43</v>
      </c>
      <c r="F4" s="8" t="s">
        <v>16</v>
      </c>
      <c r="G4" s="11" t="s">
        <v>64</v>
      </c>
      <c r="H4" s="9" t="s">
        <v>99</v>
      </c>
    </row>
    <row r="5" spans="1:10">
      <c r="A5" s="89"/>
      <c r="B5" s="8">
        <v>1</v>
      </c>
      <c r="C5" s="9" t="s">
        <v>62</v>
      </c>
      <c r="D5" s="10" t="s">
        <v>63</v>
      </c>
      <c r="E5" s="9" t="s">
        <v>38</v>
      </c>
      <c r="F5" s="8" t="s">
        <v>19</v>
      </c>
      <c r="G5" s="11" t="s">
        <v>69</v>
      </c>
      <c r="H5" s="9" t="s">
        <v>99</v>
      </c>
    </row>
    <row r="6" spans="1:10">
      <c r="A6" s="89" t="s">
        <v>66</v>
      </c>
      <c r="B6" s="8">
        <v>1</v>
      </c>
      <c r="C6" s="9" t="s">
        <v>67</v>
      </c>
      <c r="D6" s="12" t="s">
        <v>68</v>
      </c>
      <c r="E6" s="9" t="s">
        <v>33</v>
      </c>
      <c r="F6" s="8" t="s">
        <v>49</v>
      </c>
      <c r="G6" s="11" t="s">
        <v>69</v>
      </c>
      <c r="H6" s="9" t="s">
        <v>65</v>
      </c>
    </row>
    <row r="7" spans="1:10">
      <c r="A7" s="89"/>
      <c r="B7" s="8">
        <v>1</v>
      </c>
      <c r="C7" s="9" t="s">
        <v>67</v>
      </c>
      <c r="D7" s="10" t="s">
        <v>68</v>
      </c>
      <c r="E7" s="9" t="s">
        <v>35</v>
      </c>
      <c r="F7" s="8" t="s">
        <v>25</v>
      </c>
      <c r="G7" s="11" t="s">
        <v>96</v>
      </c>
      <c r="H7" s="9" t="s">
        <v>99</v>
      </c>
    </row>
    <row r="8" spans="1:10">
      <c r="A8" s="89"/>
      <c r="B8" s="8">
        <v>1</v>
      </c>
      <c r="C8" s="9" t="s">
        <v>67</v>
      </c>
      <c r="D8" s="10" t="s">
        <v>68</v>
      </c>
      <c r="E8" s="9" t="s">
        <v>38</v>
      </c>
      <c r="F8" s="8" t="s">
        <v>19</v>
      </c>
      <c r="G8" s="11" t="s">
        <v>64</v>
      </c>
      <c r="H8" s="9" t="s">
        <v>99</v>
      </c>
    </row>
    <row r="9" spans="1:10">
      <c r="A9" s="89"/>
      <c r="B9" s="8">
        <v>1</v>
      </c>
      <c r="C9" s="9" t="s">
        <v>67</v>
      </c>
      <c r="D9" s="10" t="s">
        <v>68</v>
      </c>
      <c r="E9" s="9" t="s">
        <v>45</v>
      </c>
      <c r="F9" s="8" t="s">
        <v>18</v>
      </c>
      <c r="G9" s="11" t="s">
        <v>69</v>
      </c>
      <c r="H9" s="9" t="s">
        <v>99</v>
      </c>
    </row>
    <row r="10" spans="1:10">
      <c r="A10" s="89" t="s">
        <v>70</v>
      </c>
      <c r="B10" s="8">
        <v>1</v>
      </c>
      <c r="C10" s="9" t="s">
        <v>71</v>
      </c>
      <c r="D10" s="12" t="s">
        <v>72</v>
      </c>
      <c r="E10" s="9" t="s">
        <v>33</v>
      </c>
      <c r="F10" s="8" t="s">
        <v>49</v>
      </c>
      <c r="G10" s="11" t="s">
        <v>64</v>
      </c>
      <c r="H10" s="9" t="s">
        <v>65</v>
      </c>
    </row>
    <row r="11" spans="1:10">
      <c r="A11" s="89"/>
      <c r="B11" s="8">
        <v>1</v>
      </c>
      <c r="C11" s="9" t="s">
        <v>71</v>
      </c>
      <c r="D11" s="10" t="s">
        <v>72</v>
      </c>
      <c r="E11" s="9" t="s">
        <v>31</v>
      </c>
      <c r="F11" s="8" t="s">
        <v>21</v>
      </c>
      <c r="G11" s="11" t="s">
        <v>96</v>
      </c>
      <c r="H11" s="9" t="s">
        <v>99</v>
      </c>
    </row>
    <row r="12" spans="1:10">
      <c r="A12" s="89"/>
      <c r="B12" s="8">
        <v>1</v>
      </c>
      <c r="C12" s="9" t="s">
        <v>71</v>
      </c>
      <c r="D12" s="10" t="s">
        <v>72</v>
      </c>
      <c r="E12" s="9" t="s">
        <v>33</v>
      </c>
      <c r="F12" s="8" t="s">
        <v>49</v>
      </c>
      <c r="G12" s="11" t="s">
        <v>64</v>
      </c>
      <c r="H12" s="9" t="s">
        <v>99</v>
      </c>
    </row>
    <row r="13" spans="1:10">
      <c r="A13" s="89"/>
      <c r="B13" s="8">
        <v>1</v>
      </c>
      <c r="C13" s="9" t="s">
        <v>71</v>
      </c>
      <c r="D13" s="10" t="s">
        <v>72</v>
      </c>
      <c r="E13" s="9" t="s">
        <v>40</v>
      </c>
      <c r="F13" s="8" t="s">
        <v>20</v>
      </c>
      <c r="G13" s="11" t="s">
        <v>69</v>
      </c>
      <c r="H13" s="9" t="s">
        <v>99</v>
      </c>
    </row>
    <row r="14" spans="1:10">
      <c r="A14" s="89" t="s">
        <v>73</v>
      </c>
      <c r="B14" s="8">
        <v>1</v>
      </c>
      <c r="C14" s="9" t="s">
        <v>74</v>
      </c>
      <c r="D14" s="10" t="s">
        <v>75</v>
      </c>
      <c r="E14" s="9" t="s">
        <v>45</v>
      </c>
      <c r="F14" s="8" t="s">
        <v>98</v>
      </c>
      <c r="G14" s="11" t="s">
        <v>64</v>
      </c>
      <c r="H14" s="9" t="s">
        <v>65</v>
      </c>
    </row>
    <row r="15" spans="1:10">
      <c r="A15" s="89"/>
      <c r="B15" s="8">
        <v>1</v>
      </c>
      <c r="C15" s="9" t="s">
        <v>74</v>
      </c>
      <c r="D15" s="10" t="s">
        <v>75</v>
      </c>
      <c r="E15" s="9" t="s">
        <v>46</v>
      </c>
      <c r="F15" s="8" t="s">
        <v>13</v>
      </c>
      <c r="G15" s="11" t="s">
        <v>96</v>
      </c>
      <c r="H15" s="9" t="s">
        <v>99</v>
      </c>
    </row>
    <row r="16" spans="1:10">
      <c r="A16" s="89"/>
      <c r="B16" s="8">
        <v>1</v>
      </c>
      <c r="C16" s="9" t="s">
        <v>74</v>
      </c>
      <c r="D16" s="10" t="s">
        <v>75</v>
      </c>
      <c r="E16" s="9" t="s">
        <v>43</v>
      </c>
      <c r="F16" s="8" t="s">
        <v>16</v>
      </c>
      <c r="G16" s="11" t="s">
        <v>64</v>
      </c>
      <c r="H16" s="9" t="s">
        <v>99</v>
      </c>
    </row>
    <row r="17" spans="1:8">
      <c r="A17" s="89"/>
      <c r="B17" s="8">
        <v>1</v>
      </c>
      <c r="C17" s="9" t="s">
        <v>74</v>
      </c>
      <c r="D17" s="10" t="s">
        <v>75</v>
      </c>
      <c r="E17" s="9" t="s">
        <v>36</v>
      </c>
      <c r="F17" s="8" t="s">
        <v>15</v>
      </c>
      <c r="G17" s="11" t="s">
        <v>69</v>
      </c>
      <c r="H17" s="9" t="s">
        <v>99</v>
      </c>
    </row>
    <row r="18" spans="1:8">
      <c r="A18" s="89" t="s">
        <v>76</v>
      </c>
      <c r="B18" s="8">
        <v>1</v>
      </c>
      <c r="C18" s="9" t="s">
        <v>77</v>
      </c>
      <c r="D18" s="10" t="s">
        <v>78</v>
      </c>
      <c r="E18" s="9" t="s">
        <v>30</v>
      </c>
      <c r="F18" s="8" t="s">
        <v>47</v>
      </c>
      <c r="G18" s="11" t="s">
        <v>64</v>
      </c>
      <c r="H18" s="9" t="s">
        <v>65</v>
      </c>
    </row>
    <row r="19" spans="1:8">
      <c r="A19" s="89"/>
      <c r="B19" s="8">
        <v>1</v>
      </c>
      <c r="C19" s="9"/>
      <c r="D19" s="10"/>
      <c r="E19" s="9" t="s">
        <v>31</v>
      </c>
      <c r="F19" s="8" t="s">
        <v>21</v>
      </c>
      <c r="G19" s="11" t="s">
        <v>96</v>
      </c>
      <c r="H19" s="9" t="s">
        <v>99</v>
      </c>
    </row>
    <row r="20" spans="1:8">
      <c r="A20" s="89"/>
      <c r="B20" s="8">
        <v>1</v>
      </c>
      <c r="C20" s="9"/>
      <c r="D20" s="10"/>
      <c r="E20" s="9" t="s">
        <v>32</v>
      </c>
      <c r="F20" s="8" t="s">
        <v>23</v>
      </c>
      <c r="G20" s="11" t="s">
        <v>64</v>
      </c>
      <c r="H20" s="9" t="s">
        <v>99</v>
      </c>
    </row>
    <row r="21" spans="1:8">
      <c r="A21" s="89"/>
      <c r="B21" s="8">
        <v>1</v>
      </c>
      <c r="C21" s="9"/>
      <c r="D21" s="10"/>
      <c r="E21" s="9" t="s">
        <v>37</v>
      </c>
      <c r="F21" s="8" t="s">
        <v>51</v>
      </c>
      <c r="G21" s="11" t="s">
        <v>69</v>
      </c>
      <c r="H21" s="9" t="s">
        <v>99</v>
      </c>
    </row>
    <row r="22" spans="1:8">
      <c r="A22" s="89" t="s">
        <v>79</v>
      </c>
      <c r="B22" s="8">
        <v>1</v>
      </c>
      <c r="C22" s="9"/>
      <c r="D22" s="10"/>
      <c r="E22" s="9" t="s">
        <v>41</v>
      </c>
      <c r="F22" s="8" t="s">
        <v>48</v>
      </c>
      <c r="G22" s="11" t="s">
        <v>64</v>
      </c>
      <c r="H22" s="9" t="s">
        <v>65</v>
      </c>
    </row>
    <row r="23" spans="1:8">
      <c r="A23" s="89"/>
      <c r="B23" s="8">
        <v>1</v>
      </c>
      <c r="C23" s="9"/>
      <c r="D23" s="10"/>
      <c r="E23" s="9" t="s">
        <v>39</v>
      </c>
      <c r="F23" s="8" t="s">
        <v>22</v>
      </c>
      <c r="G23" s="11" t="s">
        <v>96</v>
      </c>
      <c r="H23" s="9" t="s">
        <v>99</v>
      </c>
    </row>
    <row r="24" spans="1:8">
      <c r="A24" s="89"/>
      <c r="B24" s="8">
        <v>1</v>
      </c>
      <c r="C24" s="9"/>
      <c r="D24" s="10"/>
      <c r="E24" s="9" t="s">
        <v>40</v>
      </c>
      <c r="F24" s="8" t="s">
        <v>20</v>
      </c>
      <c r="G24" s="11" t="s">
        <v>64</v>
      </c>
      <c r="H24" s="9" t="s">
        <v>99</v>
      </c>
    </row>
    <row r="25" spans="1:8">
      <c r="A25" s="89"/>
      <c r="B25" s="8">
        <v>1</v>
      </c>
      <c r="C25" s="9"/>
      <c r="D25" s="10"/>
      <c r="E25" s="9" t="s">
        <v>33</v>
      </c>
      <c r="F25" s="8" t="s">
        <v>49</v>
      </c>
      <c r="G25" s="11" t="s">
        <v>69</v>
      </c>
      <c r="H25" s="9" t="s">
        <v>99</v>
      </c>
    </row>
    <row r="26" spans="1:8">
      <c r="A26" s="89" t="s">
        <v>80</v>
      </c>
      <c r="B26" s="8">
        <v>1</v>
      </c>
      <c r="C26" s="9"/>
      <c r="D26" s="10"/>
      <c r="E26" s="9" t="s">
        <v>33</v>
      </c>
      <c r="F26" s="8" t="s">
        <v>49</v>
      </c>
      <c r="G26" s="11" t="s">
        <v>64</v>
      </c>
      <c r="H26" s="9" t="s">
        <v>65</v>
      </c>
    </row>
    <row r="27" spans="1:8">
      <c r="A27" s="89"/>
      <c r="B27" s="8">
        <v>1</v>
      </c>
      <c r="C27" s="9"/>
      <c r="D27" s="10"/>
      <c r="E27" s="9" t="s">
        <v>31</v>
      </c>
      <c r="F27" s="8" t="s">
        <v>21</v>
      </c>
      <c r="G27" s="11" t="s">
        <v>96</v>
      </c>
      <c r="H27" s="9" t="s">
        <v>99</v>
      </c>
    </row>
    <row r="28" spans="1:8">
      <c r="A28" s="89"/>
      <c r="B28" s="8">
        <v>1</v>
      </c>
      <c r="C28" s="9"/>
      <c r="D28" s="10"/>
      <c r="E28" s="9" t="s">
        <v>30</v>
      </c>
      <c r="F28" s="8" t="s">
        <v>14</v>
      </c>
      <c r="G28" s="11" t="s">
        <v>64</v>
      </c>
      <c r="H28" s="9" t="s">
        <v>99</v>
      </c>
    </row>
    <row r="29" spans="1:8">
      <c r="A29" s="89"/>
      <c r="B29" s="8">
        <v>1</v>
      </c>
      <c r="C29" s="9"/>
      <c r="D29" s="10"/>
      <c r="E29" s="9" t="s">
        <v>45</v>
      </c>
      <c r="F29" s="8" t="s">
        <v>18</v>
      </c>
      <c r="G29" s="11" t="s">
        <v>69</v>
      </c>
      <c r="H29" s="9" t="s">
        <v>99</v>
      </c>
    </row>
    <row r="30" spans="1:8">
      <c r="A30" s="89" t="s">
        <v>81</v>
      </c>
      <c r="B30" s="8">
        <v>1</v>
      </c>
      <c r="C30" s="9"/>
      <c r="D30" s="10"/>
      <c r="E30" s="9" t="s">
        <v>39</v>
      </c>
      <c r="F30" s="8" t="s">
        <v>53</v>
      </c>
      <c r="G30" s="11" t="s">
        <v>69</v>
      </c>
      <c r="H30" s="9" t="s">
        <v>65</v>
      </c>
    </row>
    <row r="31" spans="1:8">
      <c r="A31" s="89"/>
      <c r="B31" s="8">
        <v>1</v>
      </c>
      <c r="C31" s="9"/>
      <c r="D31" s="10"/>
      <c r="E31" s="9" t="s">
        <v>43</v>
      </c>
      <c r="F31" s="8" t="s">
        <v>16</v>
      </c>
      <c r="G31" s="11" t="s">
        <v>64</v>
      </c>
      <c r="H31" s="9" t="s">
        <v>99</v>
      </c>
    </row>
    <row r="32" spans="1:8">
      <c r="A32" s="89"/>
      <c r="B32" s="8">
        <v>1</v>
      </c>
      <c r="C32" s="9"/>
      <c r="D32" s="10"/>
      <c r="E32" s="9" t="s">
        <v>44</v>
      </c>
      <c r="F32" s="8" t="s">
        <v>26</v>
      </c>
      <c r="G32" s="11" t="s">
        <v>64</v>
      </c>
      <c r="H32" s="9" t="s">
        <v>99</v>
      </c>
    </row>
    <row r="33" spans="1:8">
      <c r="A33" s="89"/>
      <c r="B33" s="8">
        <v>1</v>
      </c>
      <c r="C33" s="9"/>
      <c r="D33" s="10"/>
      <c r="E33" s="9" t="s">
        <v>45</v>
      </c>
      <c r="F33" s="8" t="s">
        <v>18</v>
      </c>
      <c r="G33" s="11" t="s">
        <v>64</v>
      </c>
      <c r="H33" s="9" t="s">
        <v>99</v>
      </c>
    </row>
    <row r="34" spans="1:8">
      <c r="A34" s="89" t="s">
        <v>82</v>
      </c>
      <c r="B34" s="8">
        <v>1</v>
      </c>
      <c r="C34" s="9"/>
      <c r="D34" s="10"/>
      <c r="E34" s="9" t="s">
        <v>35</v>
      </c>
      <c r="F34" s="8" t="s">
        <v>83</v>
      </c>
      <c r="G34" s="11" t="s">
        <v>69</v>
      </c>
      <c r="H34" s="9" t="s">
        <v>65</v>
      </c>
    </row>
    <row r="35" spans="1:8">
      <c r="A35" s="89"/>
      <c r="B35" s="8">
        <v>1</v>
      </c>
      <c r="C35" s="9"/>
      <c r="D35" s="10"/>
      <c r="E35" s="9" t="s">
        <v>40</v>
      </c>
      <c r="F35" s="8" t="s">
        <v>20</v>
      </c>
      <c r="G35" s="11" t="s">
        <v>64</v>
      </c>
      <c r="H35" s="9" t="s">
        <v>99</v>
      </c>
    </row>
    <row r="36" spans="1:8">
      <c r="A36" s="89"/>
      <c r="B36" s="8">
        <v>1</v>
      </c>
      <c r="C36" s="9"/>
      <c r="D36" s="10"/>
      <c r="E36" s="9" t="s">
        <v>41</v>
      </c>
      <c r="F36" s="8" t="s">
        <v>24</v>
      </c>
      <c r="G36" s="11" t="s">
        <v>64</v>
      </c>
      <c r="H36" s="9" t="s">
        <v>99</v>
      </c>
    </row>
    <row r="37" spans="1:8">
      <c r="A37" s="89"/>
      <c r="B37" s="8">
        <v>1</v>
      </c>
      <c r="C37" s="9"/>
      <c r="D37" s="10"/>
      <c r="E37" s="9" t="s">
        <v>42</v>
      </c>
      <c r="F37" s="8" t="s">
        <v>17</v>
      </c>
      <c r="G37" s="11" t="s">
        <v>64</v>
      </c>
      <c r="H37" s="9" t="s">
        <v>99</v>
      </c>
    </row>
    <row r="38" spans="1:8">
      <c r="A38" s="89" t="s">
        <v>84</v>
      </c>
      <c r="B38" s="8">
        <v>1</v>
      </c>
      <c r="C38" s="9"/>
      <c r="D38" s="10"/>
      <c r="E38" s="9" t="s">
        <v>85</v>
      </c>
      <c r="F38" s="8" t="s">
        <v>86</v>
      </c>
      <c r="G38" s="11" t="s">
        <v>69</v>
      </c>
      <c r="H38" s="9" t="s">
        <v>65</v>
      </c>
    </row>
    <row r="39" spans="1:8">
      <c r="A39" s="89"/>
      <c r="B39" s="8">
        <v>1</v>
      </c>
      <c r="C39" s="9"/>
      <c r="D39" s="10"/>
      <c r="E39" s="9" t="s">
        <v>46</v>
      </c>
      <c r="F39" s="8" t="s">
        <v>13</v>
      </c>
      <c r="G39" s="11" t="s">
        <v>96</v>
      </c>
      <c r="H39" s="9" t="s">
        <v>99</v>
      </c>
    </row>
    <row r="40" spans="1:8">
      <c r="A40" s="89"/>
      <c r="B40" s="8">
        <v>1</v>
      </c>
      <c r="C40" s="9"/>
      <c r="D40" s="10"/>
      <c r="E40" s="9" t="s">
        <v>45</v>
      </c>
      <c r="F40" s="8" t="s">
        <v>18</v>
      </c>
      <c r="G40" s="11" t="s">
        <v>64</v>
      </c>
      <c r="H40" s="9" t="s">
        <v>99</v>
      </c>
    </row>
    <row r="41" spans="1:8">
      <c r="A41" s="89"/>
      <c r="B41" s="8">
        <v>1</v>
      </c>
      <c r="C41" s="9"/>
      <c r="D41" s="10"/>
      <c r="E41" s="9" t="s">
        <v>32</v>
      </c>
      <c r="F41" s="8" t="s">
        <v>23</v>
      </c>
      <c r="G41" s="11" t="s">
        <v>69</v>
      </c>
      <c r="H41" s="9" t="s">
        <v>99</v>
      </c>
    </row>
    <row r="42" spans="1:8">
      <c r="A42" s="89" t="s">
        <v>87</v>
      </c>
      <c r="B42" s="8">
        <v>1</v>
      </c>
      <c r="C42" s="9"/>
      <c r="D42" s="10"/>
      <c r="E42" s="9" t="s">
        <v>30</v>
      </c>
      <c r="F42" s="8" t="s">
        <v>14</v>
      </c>
      <c r="G42" s="11" t="s">
        <v>64</v>
      </c>
      <c r="H42" s="9" t="s">
        <v>65</v>
      </c>
    </row>
    <row r="43" spans="1:8">
      <c r="A43" s="89"/>
      <c r="B43" s="8">
        <v>1</v>
      </c>
      <c r="C43" s="9"/>
      <c r="D43" s="10"/>
      <c r="E43" s="9" t="s">
        <v>31</v>
      </c>
      <c r="F43" s="8" t="s">
        <v>21</v>
      </c>
      <c r="G43" s="11" t="s">
        <v>96</v>
      </c>
      <c r="H43" s="9" t="s">
        <v>99</v>
      </c>
    </row>
    <row r="44" spans="1:8">
      <c r="A44" s="89"/>
      <c r="B44" s="8">
        <v>1</v>
      </c>
      <c r="C44" s="9"/>
      <c r="D44" s="10"/>
      <c r="E44" s="9" t="s">
        <v>33</v>
      </c>
      <c r="F44" s="8" t="s">
        <v>49</v>
      </c>
      <c r="G44" s="11" t="s">
        <v>64</v>
      </c>
      <c r="H44" s="9" t="s">
        <v>99</v>
      </c>
    </row>
    <row r="45" spans="1:8">
      <c r="A45" s="89"/>
      <c r="B45" s="8">
        <v>1</v>
      </c>
      <c r="C45" s="9"/>
      <c r="D45" s="10"/>
      <c r="E45" s="9" t="s">
        <v>44</v>
      </c>
      <c r="F45" s="8" t="s">
        <v>52</v>
      </c>
      <c r="G45" s="11" t="s">
        <v>69</v>
      </c>
      <c r="H45" s="9" t="s">
        <v>99</v>
      </c>
    </row>
    <row r="46" spans="1:8">
      <c r="A46" s="89" t="s">
        <v>88</v>
      </c>
      <c r="B46" s="8">
        <v>1</v>
      </c>
      <c r="C46" s="9"/>
      <c r="D46" s="10"/>
      <c r="E46" s="9" t="s">
        <v>38</v>
      </c>
      <c r="F46" s="8" t="s">
        <v>50</v>
      </c>
      <c r="G46" s="11" t="s">
        <v>64</v>
      </c>
      <c r="H46" s="9" t="s">
        <v>65</v>
      </c>
    </row>
    <row r="47" spans="1:8">
      <c r="A47" s="89"/>
      <c r="B47" s="8">
        <v>1</v>
      </c>
      <c r="C47" s="9"/>
      <c r="D47" s="10"/>
      <c r="E47" s="9" t="s">
        <v>35</v>
      </c>
      <c r="F47" s="8" t="s">
        <v>25</v>
      </c>
      <c r="G47" s="11" t="s">
        <v>96</v>
      </c>
      <c r="H47" s="9" t="s">
        <v>99</v>
      </c>
    </row>
    <row r="48" spans="1:8">
      <c r="A48" s="89"/>
      <c r="B48" s="8">
        <v>1</v>
      </c>
      <c r="C48" s="9"/>
      <c r="D48" s="10"/>
      <c r="E48" s="9" t="s">
        <v>36</v>
      </c>
      <c r="F48" s="8" t="s">
        <v>15</v>
      </c>
      <c r="G48" s="11" t="s">
        <v>64</v>
      </c>
      <c r="H48" s="9" t="s">
        <v>99</v>
      </c>
    </row>
    <row r="49" spans="1:8">
      <c r="A49" s="89"/>
      <c r="B49" s="8">
        <v>1</v>
      </c>
      <c r="C49" s="9"/>
      <c r="D49" s="10"/>
      <c r="E49" s="9" t="s">
        <v>45</v>
      </c>
      <c r="F49" s="8" t="s">
        <v>18</v>
      </c>
      <c r="G49" s="11" t="s">
        <v>69</v>
      </c>
      <c r="H49" s="9" t="s">
        <v>99</v>
      </c>
    </row>
    <row r="50" spans="1:8">
      <c r="A50" s="89" t="s">
        <v>89</v>
      </c>
      <c r="B50" s="8">
        <v>1</v>
      </c>
      <c r="C50" s="9"/>
      <c r="D50" s="10"/>
      <c r="E50" s="9" t="s">
        <v>35</v>
      </c>
      <c r="F50" s="8" t="s">
        <v>97</v>
      </c>
      <c r="G50" s="11" t="s">
        <v>69</v>
      </c>
      <c r="H50" s="9" t="s">
        <v>65</v>
      </c>
    </row>
    <row r="51" spans="1:8">
      <c r="A51" s="89"/>
      <c r="B51" s="8">
        <v>1</v>
      </c>
      <c r="C51" s="9"/>
      <c r="D51" s="10"/>
      <c r="E51" s="9" t="s">
        <v>30</v>
      </c>
      <c r="F51" s="8" t="s">
        <v>14</v>
      </c>
      <c r="G51" s="11" t="s">
        <v>64</v>
      </c>
      <c r="H51" s="9" t="s">
        <v>99</v>
      </c>
    </row>
    <row r="52" spans="1:8">
      <c r="A52" s="89"/>
      <c r="B52" s="8"/>
      <c r="C52" s="9"/>
      <c r="D52" s="10"/>
      <c r="E52" s="9" t="s">
        <v>32</v>
      </c>
      <c r="F52" s="8" t="s">
        <v>23</v>
      </c>
      <c r="G52" s="11" t="s">
        <v>64</v>
      </c>
      <c r="H52" s="9" t="s">
        <v>99</v>
      </c>
    </row>
    <row r="53" spans="1:8">
      <c r="A53" s="89"/>
      <c r="B53" s="8">
        <v>1</v>
      </c>
      <c r="C53" s="9"/>
      <c r="D53" s="10"/>
      <c r="E53" s="9" t="s">
        <v>33</v>
      </c>
      <c r="F53" s="8" t="s">
        <v>29</v>
      </c>
      <c r="G53" s="11" t="s">
        <v>64</v>
      </c>
      <c r="H53" s="9" t="s">
        <v>99</v>
      </c>
    </row>
    <row r="54" spans="1:8">
      <c r="A54" s="89"/>
      <c r="B54" s="8">
        <v>1</v>
      </c>
      <c r="C54" s="9"/>
      <c r="D54" s="10"/>
      <c r="E54" s="9" t="s">
        <v>34</v>
      </c>
      <c r="F54" s="8" t="s">
        <v>28</v>
      </c>
      <c r="G54" s="11" t="s">
        <v>64</v>
      </c>
      <c r="H54" s="9" t="s">
        <v>99</v>
      </c>
    </row>
    <row r="55" spans="1:8">
      <c r="A55" s="89" t="s">
        <v>90</v>
      </c>
      <c r="B55" s="8">
        <v>1</v>
      </c>
      <c r="C55" s="9"/>
      <c r="D55" s="10"/>
      <c r="E55" s="9" t="s">
        <v>43</v>
      </c>
      <c r="F55" s="8" t="s">
        <v>16</v>
      </c>
      <c r="G55" s="11" t="s">
        <v>69</v>
      </c>
      <c r="H55" s="9" t="s">
        <v>65</v>
      </c>
    </row>
    <row r="56" spans="1:8">
      <c r="A56" s="89"/>
      <c r="B56" s="8">
        <v>1</v>
      </c>
      <c r="C56" s="9"/>
      <c r="D56" s="10"/>
      <c r="E56" s="9" t="s">
        <v>39</v>
      </c>
      <c r="F56" s="8" t="s">
        <v>22</v>
      </c>
      <c r="G56" s="11" t="s">
        <v>96</v>
      </c>
      <c r="H56" s="9" t="s">
        <v>99</v>
      </c>
    </row>
    <row r="57" spans="1:8">
      <c r="A57" s="89"/>
      <c r="B57" s="8">
        <v>1</v>
      </c>
      <c r="C57" s="9"/>
      <c r="D57" s="10"/>
      <c r="E57" s="9" t="s">
        <v>41</v>
      </c>
      <c r="F57" s="8" t="s">
        <v>24</v>
      </c>
      <c r="G57" s="11" t="s">
        <v>64</v>
      </c>
      <c r="H57" s="9" t="s">
        <v>99</v>
      </c>
    </row>
    <row r="58" spans="1:8">
      <c r="A58" s="89"/>
      <c r="B58" s="8">
        <v>1</v>
      </c>
      <c r="C58" s="9"/>
      <c r="D58" s="10"/>
      <c r="E58" s="9" t="s">
        <v>30</v>
      </c>
      <c r="F58" s="8" t="s">
        <v>14</v>
      </c>
      <c r="G58" s="11" t="s">
        <v>69</v>
      </c>
      <c r="H58" s="9" t="s">
        <v>99</v>
      </c>
    </row>
    <row r="59" spans="1:8">
      <c r="A59" s="89" t="s">
        <v>91</v>
      </c>
      <c r="B59" s="8">
        <v>1</v>
      </c>
      <c r="C59" s="9"/>
      <c r="D59" s="10"/>
      <c r="E59" s="9" t="s">
        <v>42</v>
      </c>
      <c r="F59" s="8" t="s">
        <v>92</v>
      </c>
      <c r="G59" s="11" t="s">
        <v>64</v>
      </c>
      <c r="H59" s="9" t="s">
        <v>65</v>
      </c>
    </row>
    <row r="60" spans="1:8">
      <c r="A60" s="89"/>
      <c r="B60" s="8">
        <v>1</v>
      </c>
      <c r="C60" s="9"/>
      <c r="D60" s="10"/>
      <c r="E60" s="9" t="s">
        <v>39</v>
      </c>
      <c r="F60" s="8" t="s">
        <v>22</v>
      </c>
      <c r="G60" s="11" t="s">
        <v>96</v>
      </c>
      <c r="H60" s="9" t="s">
        <v>99</v>
      </c>
    </row>
    <row r="61" spans="1:8">
      <c r="A61" s="89"/>
      <c r="B61" s="8">
        <v>1</v>
      </c>
      <c r="C61" s="9"/>
      <c r="D61" s="10"/>
      <c r="E61" s="9" t="s">
        <v>40</v>
      </c>
      <c r="F61" s="8" t="s">
        <v>20</v>
      </c>
      <c r="G61" s="11" t="s">
        <v>64</v>
      </c>
      <c r="H61" s="9" t="s">
        <v>99</v>
      </c>
    </row>
    <row r="62" spans="1:8">
      <c r="A62" s="89"/>
      <c r="B62" s="8">
        <v>1</v>
      </c>
      <c r="C62" s="9"/>
      <c r="D62" s="10"/>
      <c r="E62" s="9" t="s">
        <v>34</v>
      </c>
      <c r="F62" s="8" t="s">
        <v>28</v>
      </c>
      <c r="G62" s="11" t="s">
        <v>69</v>
      </c>
      <c r="H62" s="9" t="s">
        <v>99</v>
      </c>
    </row>
    <row r="63" spans="1:8">
      <c r="A63" s="89" t="s">
        <v>93</v>
      </c>
      <c r="B63" s="8">
        <v>1</v>
      </c>
      <c r="C63" s="9"/>
      <c r="D63" s="10"/>
      <c r="E63" s="9" t="s">
        <v>39</v>
      </c>
      <c r="F63" s="8" t="s">
        <v>53</v>
      </c>
      <c r="G63" s="11" t="s">
        <v>69</v>
      </c>
      <c r="H63" s="9" t="s">
        <v>65</v>
      </c>
    </row>
    <row r="64" spans="1:8">
      <c r="A64" s="89"/>
      <c r="B64" s="8">
        <v>1</v>
      </c>
      <c r="C64" s="9"/>
      <c r="D64" s="10"/>
      <c r="E64" s="9" t="s">
        <v>36</v>
      </c>
      <c r="F64" s="8" t="s">
        <v>15</v>
      </c>
      <c r="G64" s="11" t="s">
        <v>64</v>
      </c>
      <c r="H64" s="9" t="s">
        <v>99</v>
      </c>
    </row>
    <row r="65" spans="1:8">
      <c r="A65" s="89"/>
      <c r="B65" s="8">
        <v>1</v>
      </c>
      <c r="C65" s="9"/>
      <c r="D65" s="10"/>
      <c r="E65" s="9" t="s">
        <v>37</v>
      </c>
      <c r="F65" s="8" t="s">
        <v>27</v>
      </c>
      <c r="G65" s="11" t="s">
        <v>64</v>
      </c>
      <c r="H65" s="9" t="s">
        <v>99</v>
      </c>
    </row>
    <row r="66" spans="1:8">
      <c r="A66" s="89"/>
      <c r="B66" s="8">
        <v>1</v>
      </c>
      <c r="C66" s="9"/>
      <c r="D66" s="10"/>
      <c r="E66" s="9" t="s">
        <v>38</v>
      </c>
      <c r="F66" s="8" t="s">
        <v>19</v>
      </c>
      <c r="G66" s="11" t="s">
        <v>64</v>
      </c>
      <c r="H66" s="9" t="s">
        <v>99</v>
      </c>
    </row>
    <row r="67" spans="1:8">
      <c r="A67" s="89" t="s">
        <v>94</v>
      </c>
      <c r="B67" s="8">
        <v>1</v>
      </c>
      <c r="C67" s="9"/>
      <c r="D67" s="10"/>
      <c r="E67" s="9" t="s">
        <v>37</v>
      </c>
      <c r="F67" s="8" t="s">
        <v>51</v>
      </c>
      <c r="G67" s="11" t="s">
        <v>64</v>
      </c>
      <c r="H67" s="9" t="s">
        <v>65</v>
      </c>
    </row>
    <row r="68" spans="1:8">
      <c r="A68" s="89"/>
      <c r="B68" s="8">
        <v>1</v>
      </c>
      <c r="C68" s="9"/>
      <c r="D68" s="10"/>
      <c r="E68" s="9" t="s">
        <v>35</v>
      </c>
      <c r="F68" s="8" t="s">
        <v>25</v>
      </c>
      <c r="G68" s="11" t="s">
        <v>96</v>
      </c>
      <c r="H68" s="9" t="s">
        <v>99</v>
      </c>
    </row>
    <row r="69" spans="1:8">
      <c r="A69" s="89"/>
      <c r="B69" s="8">
        <v>1</v>
      </c>
      <c r="C69" s="9"/>
      <c r="D69" s="10"/>
      <c r="E69" s="9" t="s">
        <v>37</v>
      </c>
      <c r="F69" s="8" t="s">
        <v>27</v>
      </c>
      <c r="G69" s="11" t="s">
        <v>64</v>
      </c>
      <c r="H69" s="9" t="s">
        <v>99</v>
      </c>
    </row>
    <row r="70" spans="1:8">
      <c r="A70" s="89"/>
      <c r="B70" s="8">
        <v>1</v>
      </c>
      <c r="C70" s="9"/>
      <c r="D70" s="10"/>
      <c r="E70" s="9" t="s">
        <v>42</v>
      </c>
      <c r="F70" s="8" t="s">
        <v>92</v>
      </c>
      <c r="G70" s="11" t="s">
        <v>69</v>
      </c>
      <c r="H70" s="9" t="s">
        <v>99</v>
      </c>
    </row>
    <row r="71" spans="1:8">
      <c r="A71" s="89" t="s">
        <v>95</v>
      </c>
      <c r="B71" s="8">
        <v>1</v>
      </c>
      <c r="C71" s="9"/>
      <c r="D71" s="10"/>
      <c r="E71" s="9" t="s">
        <v>32</v>
      </c>
      <c r="F71" s="8" t="s">
        <v>23</v>
      </c>
      <c r="G71" s="11" t="s">
        <v>64</v>
      </c>
      <c r="H71" s="9" t="s">
        <v>65</v>
      </c>
    </row>
    <row r="72" spans="1:8">
      <c r="A72" s="89"/>
      <c r="B72" s="8">
        <v>1</v>
      </c>
      <c r="C72" s="9"/>
      <c r="D72" s="10"/>
      <c r="E72" s="9" t="s">
        <v>31</v>
      </c>
      <c r="F72" s="8" t="s">
        <v>21</v>
      </c>
      <c r="G72" s="11" t="s">
        <v>96</v>
      </c>
      <c r="H72" s="9" t="s">
        <v>99</v>
      </c>
    </row>
    <row r="73" spans="1:8">
      <c r="A73" s="89"/>
      <c r="B73" s="8">
        <v>1</v>
      </c>
      <c r="C73" s="9"/>
      <c r="D73" s="10"/>
      <c r="E73" s="9" t="s">
        <v>33</v>
      </c>
      <c r="F73" s="8" t="s">
        <v>49</v>
      </c>
      <c r="G73" s="11" t="s">
        <v>64</v>
      </c>
      <c r="H73" s="9" t="s">
        <v>99</v>
      </c>
    </row>
    <row r="74" spans="1:8">
      <c r="A74" s="89"/>
      <c r="B74" s="8">
        <v>1</v>
      </c>
      <c r="C74" s="9"/>
      <c r="D74" s="10"/>
      <c r="E74" s="9" t="s">
        <v>43</v>
      </c>
      <c r="F74" s="8" t="s">
        <v>16</v>
      </c>
      <c r="G74" s="11" t="s">
        <v>69</v>
      </c>
      <c r="H74" s="9" t="s">
        <v>99</v>
      </c>
    </row>
  </sheetData>
  <autoFilter ref="A1:H74"/>
  <mergeCells count="18">
    <mergeCell ref="A2:A5"/>
    <mergeCell ref="A6:A9"/>
    <mergeCell ref="A10:A13"/>
    <mergeCell ref="A26:A29"/>
    <mergeCell ref="A30:A33"/>
    <mergeCell ref="A34:A37"/>
    <mergeCell ref="A38:A41"/>
    <mergeCell ref="A14:A17"/>
    <mergeCell ref="A18:A21"/>
    <mergeCell ref="A22:A25"/>
    <mergeCell ref="A59:A62"/>
    <mergeCell ref="A63:A66"/>
    <mergeCell ref="A67:A70"/>
    <mergeCell ref="A71:A74"/>
    <mergeCell ref="A42:A45"/>
    <mergeCell ref="A46:A49"/>
    <mergeCell ref="A50:A54"/>
    <mergeCell ref="A55:A58"/>
  </mergeCells>
  <conditionalFormatting sqref="G1:G40 G43 G45:G48 G50:G73 G75:G1048576">
    <cfRule type="cellIs" dxfId="430" priority="6" operator="equal">
      <formula>"Test Leader"</formula>
    </cfRule>
  </conditionalFormatting>
  <conditionalFormatting sqref="G41">
    <cfRule type="cellIs" dxfId="429" priority="5" operator="equal">
      <formula>"Test Leader"</formula>
    </cfRule>
  </conditionalFormatting>
  <conditionalFormatting sqref="G44">
    <cfRule type="cellIs" dxfId="428" priority="4" operator="equal">
      <formula>"Test Leader"</formula>
    </cfRule>
  </conditionalFormatting>
  <conditionalFormatting sqref="G49">
    <cfRule type="cellIs" dxfId="427" priority="3" operator="equal">
      <formula>"Test Leader"</formula>
    </cfRule>
  </conditionalFormatting>
  <conditionalFormatting sqref="G74">
    <cfRule type="cellIs" dxfId="426" priority="2" operator="equal">
      <formula>"Test Leader"</formula>
    </cfRule>
  </conditionalFormatting>
  <conditionalFormatting sqref="G42">
    <cfRule type="cellIs" dxfId="425" priority="1" operator="equal">
      <formula>"Test Leader"</formula>
    </cfRule>
  </conditionalFormatting>
  <dataValidations count="2">
    <dataValidation type="list" allowBlank="1" showInputMessage="1" showErrorMessage="1" sqref="G2:G74">
      <formula1>"Same Project, Diff Project, Test Leader"</formula1>
    </dataValidation>
    <dataValidation type="list" allowBlank="1" showInputMessage="1" showErrorMessage="1" sqref="H2:H74">
      <formula1>"Evaluee, Part Leader"</formula1>
    </dataValidation>
  </dataValidations>
  <hyperlinks>
    <hyperlink ref="D6" r:id="rId1"/>
    <hyperlink ref="D10" r:id="rId2"/>
    <hyperlink ref="F2" r:id="rId3" display="mailto:Lan.hoang@lge.com"/>
    <hyperlink ref="F6" r:id="rId4" display="mailto:Lan.nguyen@lge.com"/>
    <hyperlink ref="F18" r:id="rId5" display="mailto:Cuong.tran@lge.com"/>
    <hyperlink ref="F22" r:id="rId6" display="mailto:Thuy1.le@lge.com"/>
    <hyperlink ref="F30" r:id="rId7" display="mailto:Kimoanh.nguyen@lge.com"/>
    <hyperlink ref="F34" r:id="rId8"/>
    <hyperlink ref="F38" r:id="rId9"/>
    <hyperlink ref="F46" r:id="rId10" display="mailto:Trang2.le@lge.com"/>
    <hyperlink ref="F63" r:id="rId11" display="mailto:Kimoanh.nguyen@lge.com"/>
    <hyperlink ref="F67" r:id="rId12" display="mailto:Phuong1.nguyen@lge.com"/>
    <hyperlink ref="F59" r:id="rId13"/>
    <hyperlink ref="F10" r:id="rId14" display="mailto:Lan.nguyen@lge.com"/>
    <hyperlink ref="F23" r:id="rId15"/>
    <hyperlink ref="F56" r:id="rId16"/>
    <hyperlink ref="F60" r:id="rId17"/>
    <hyperlink ref="F50" r:id="rId18" display="mailto:Thuy2.pham@lge.com"/>
    <hyperlink ref="F71" r:id="rId19"/>
    <hyperlink ref="F14" r:id="rId20"/>
    <hyperlink ref="F55" r:id="rId21" display="mailto:hoangphong.nguyen@lge.com"/>
    <hyperlink ref="F26" r:id="rId22" display="mailto:Lan.nguyen@lge.com"/>
    <hyperlink ref="F73" r:id="rId23" display="mailto:Lan.nguyen@lge.com"/>
    <hyperlink ref="F12" r:id="rId24" display="mailto:Lan.nguyen@lge.com"/>
    <hyperlink ref="F21" r:id="rId25" display="mailto:Phuong1.nguyen@lge.com"/>
    <hyperlink ref="F25" r:id="rId26" display="mailto:Lan.nguyen@lge.com"/>
    <hyperlink ref="F44" r:id="rId27" display="mailto:Lan.nguyen@lge.com"/>
    <hyperlink ref="F45" r:id="rId28" display="mailto:Lan.hoang@lge.com"/>
    <hyperlink ref="F70" r:id="rId29"/>
    <hyperlink ref="F74" r:id="rId30" display="mailto:hoangphong.nguyen@lge.com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I38"/>
  <sheetViews>
    <sheetView showGridLines="0" tabSelected="1" zoomScale="90" zoomScaleNormal="90" workbookViewId="0">
      <pane xSplit="5" ySplit="8" topLeftCell="R9" activePane="bottomRight" state="frozen"/>
      <selection activeCell="BC10" sqref="BC10"/>
      <selection pane="topRight" activeCell="BC10" sqref="BC10"/>
      <selection pane="bottomLeft" activeCell="BC10" sqref="BC10"/>
      <selection pane="bottomRight" activeCell="AB28" sqref="AB28"/>
    </sheetView>
  </sheetViews>
  <sheetFormatPr defaultRowHeight="14.4"/>
  <cols>
    <col min="1" max="1" width="3.88671875" customWidth="1"/>
    <col min="2" max="2" width="9.5546875" customWidth="1"/>
    <col min="3" max="3" width="16.88671875" customWidth="1"/>
    <col min="4" max="4" width="26.88671875" customWidth="1"/>
    <col min="5" max="5" width="37.109375" customWidth="1"/>
    <col min="6" max="6" width="8.88671875" customWidth="1"/>
    <col min="7" max="8" width="11.44140625" customWidth="1"/>
    <col min="9" max="113" width="8" customWidth="1"/>
  </cols>
  <sheetData>
    <row r="1" spans="2:113">
      <c r="E1" s="21" t="s">
        <v>0</v>
      </c>
      <c r="F1" s="21">
        <v>6</v>
      </c>
      <c r="G1" s="21">
        <v>7</v>
      </c>
      <c r="I1" s="122"/>
      <c r="J1" s="122"/>
      <c r="K1" s="122"/>
      <c r="L1" s="122"/>
      <c r="M1" s="122"/>
    </row>
    <row r="2" spans="2:113" ht="15.6">
      <c r="B2" s="121" t="s">
        <v>102</v>
      </c>
      <c r="C2" s="121"/>
      <c r="E2" s="21" t="s">
        <v>103</v>
      </c>
      <c r="F2" s="21">
        <v>4</v>
      </c>
      <c r="I2" s="122">
        <v>3</v>
      </c>
      <c r="J2" s="122"/>
      <c r="K2" s="122"/>
      <c r="L2" s="122"/>
      <c r="M2" s="122"/>
      <c r="N2" s="122">
        <v>4</v>
      </c>
      <c r="O2" s="122"/>
      <c r="P2" s="122"/>
      <c r="Q2" s="122"/>
      <c r="R2" s="122"/>
      <c r="S2" s="122">
        <v>4</v>
      </c>
      <c r="T2" s="122"/>
      <c r="U2" s="122"/>
      <c r="V2" s="122"/>
      <c r="W2" s="122"/>
      <c r="X2" s="122">
        <f>VLOOKUP(X$3,[1]KPI_ST_Indexes!$B$35:$C$37,2,0)</f>
        <v>5</v>
      </c>
      <c r="Y2" s="122"/>
      <c r="Z2" s="122"/>
      <c r="AA2" s="122"/>
      <c r="AB2" s="122"/>
      <c r="AC2" s="122">
        <v>4</v>
      </c>
      <c r="AD2" s="122"/>
      <c r="AE2" s="122"/>
      <c r="AF2" s="122"/>
      <c r="AG2" s="122"/>
      <c r="AH2" s="122">
        <v>5</v>
      </c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2"/>
      <c r="BO2" s="122"/>
      <c r="BP2" s="122"/>
      <c r="BQ2" s="122"/>
      <c r="BR2" s="122"/>
      <c r="BS2" s="122"/>
      <c r="BT2" s="122"/>
      <c r="BU2" s="122"/>
      <c r="BV2" s="122"/>
      <c r="BW2" s="122"/>
      <c r="BX2" s="122"/>
      <c r="BY2" s="122"/>
      <c r="BZ2" s="122"/>
      <c r="CA2" s="122"/>
      <c r="CB2" s="122"/>
      <c r="CC2" s="122"/>
      <c r="CD2" s="122"/>
      <c r="CE2" s="122"/>
      <c r="CF2" s="122"/>
      <c r="CG2" s="122"/>
      <c r="CH2" s="122"/>
      <c r="CI2" s="122"/>
      <c r="CJ2" s="122"/>
      <c r="CK2" s="122"/>
      <c r="CL2" s="122"/>
      <c r="CM2" s="122"/>
      <c r="CN2" s="122"/>
      <c r="CO2" s="122"/>
      <c r="CP2" s="122"/>
      <c r="CQ2" s="122"/>
      <c r="CR2" s="122"/>
      <c r="CS2" s="122"/>
      <c r="CT2" s="122"/>
      <c r="CU2" s="122"/>
      <c r="CV2" s="122"/>
      <c r="CW2" s="122"/>
      <c r="CX2" s="122"/>
      <c r="CY2" s="122"/>
      <c r="CZ2" s="122"/>
      <c r="DA2" s="122"/>
      <c r="DB2" s="122"/>
      <c r="DC2" s="122"/>
      <c r="DD2" s="122"/>
      <c r="DE2" s="122"/>
      <c r="DF2" s="122"/>
      <c r="DG2" s="122"/>
      <c r="DH2" s="122"/>
      <c r="DI2" s="122"/>
    </row>
    <row r="3" spans="2:113">
      <c r="I3" s="122" t="s">
        <v>104</v>
      </c>
      <c r="J3" s="122"/>
      <c r="K3" s="122"/>
      <c r="L3" s="122"/>
      <c r="M3" s="122"/>
      <c r="N3" s="122" t="s">
        <v>105</v>
      </c>
      <c r="O3" s="122"/>
      <c r="P3" s="122"/>
      <c r="Q3" s="122"/>
      <c r="R3" s="122"/>
      <c r="S3" s="122" t="s">
        <v>105</v>
      </c>
      <c r="T3" s="122"/>
      <c r="U3" s="122"/>
      <c r="V3" s="122"/>
      <c r="W3" s="122"/>
      <c r="X3" s="122" t="s">
        <v>96</v>
      </c>
      <c r="Y3" s="122"/>
      <c r="Z3" s="122"/>
      <c r="AA3" s="122"/>
      <c r="AB3" s="122"/>
      <c r="AC3" s="122" t="s">
        <v>105</v>
      </c>
      <c r="AD3" s="122"/>
      <c r="AE3" s="122"/>
      <c r="AF3" s="122"/>
      <c r="AG3" s="122"/>
      <c r="AH3" s="122" t="s">
        <v>105</v>
      </c>
      <c r="AI3" s="122"/>
      <c r="AJ3" s="122"/>
      <c r="AK3" s="122"/>
      <c r="AL3" s="122"/>
      <c r="AM3" s="122" t="s">
        <v>105</v>
      </c>
      <c r="AN3" s="122"/>
      <c r="AO3" s="122"/>
      <c r="AP3" s="122"/>
      <c r="AQ3" s="122"/>
      <c r="AR3" s="122" t="s">
        <v>105</v>
      </c>
      <c r="AS3" s="122"/>
      <c r="AT3" s="122"/>
      <c r="AU3" s="122"/>
      <c r="AV3" s="122"/>
      <c r="AW3" s="122" t="s">
        <v>105</v>
      </c>
      <c r="AX3" s="122"/>
      <c r="AY3" s="122"/>
      <c r="AZ3" s="122"/>
      <c r="BA3" s="122"/>
      <c r="BB3" s="122" t="s">
        <v>105</v>
      </c>
      <c r="BC3" s="122"/>
      <c r="BD3" s="122"/>
      <c r="BE3" s="122"/>
      <c r="BF3" s="122"/>
      <c r="BG3" s="122" t="s">
        <v>105</v>
      </c>
      <c r="BH3" s="122"/>
      <c r="BI3" s="122"/>
      <c r="BJ3" s="122"/>
      <c r="BK3" s="122"/>
      <c r="BL3" s="122" t="s">
        <v>104</v>
      </c>
      <c r="BM3" s="122"/>
      <c r="BN3" s="122"/>
      <c r="BO3" s="122"/>
      <c r="BP3" s="122"/>
      <c r="BQ3" s="122" t="s">
        <v>96</v>
      </c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2"/>
      <c r="CO3" s="122"/>
      <c r="CP3" s="122"/>
      <c r="CQ3" s="122"/>
      <c r="CR3" s="122"/>
      <c r="CS3" s="122"/>
      <c r="CT3" s="122"/>
      <c r="CU3" s="122"/>
      <c r="CV3" s="122"/>
      <c r="CW3" s="122"/>
      <c r="CX3" s="122"/>
      <c r="CY3" s="122"/>
      <c r="CZ3" s="122"/>
      <c r="DA3" s="122"/>
      <c r="DB3" s="122"/>
      <c r="DC3" s="122"/>
      <c r="DD3" s="122"/>
      <c r="DE3" s="122"/>
      <c r="DF3" s="122"/>
      <c r="DG3" s="122"/>
      <c r="DH3" s="122"/>
      <c r="DI3" s="122"/>
    </row>
    <row r="4" spans="2:113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H4">
        <v>30</v>
      </c>
      <c r="AI4">
        <v>31</v>
      </c>
      <c r="AJ4">
        <v>32</v>
      </c>
      <c r="AK4">
        <v>33</v>
      </c>
      <c r="AL4">
        <v>34</v>
      </c>
    </row>
    <row r="5" spans="2:113" ht="25.5" customHeight="1">
      <c r="B5" s="103" t="s">
        <v>106</v>
      </c>
      <c r="C5" s="103" t="s">
        <v>107</v>
      </c>
      <c r="D5" s="103" t="s">
        <v>108</v>
      </c>
      <c r="E5" s="103" t="s">
        <v>109</v>
      </c>
      <c r="F5" s="104" t="s">
        <v>169</v>
      </c>
      <c r="G5" s="104" t="s">
        <v>168</v>
      </c>
      <c r="H5" s="104" t="s">
        <v>167</v>
      </c>
      <c r="I5" s="109" t="s">
        <v>170</v>
      </c>
      <c r="J5" s="110"/>
      <c r="K5" s="110"/>
      <c r="L5" s="110"/>
      <c r="M5" s="111"/>
      <c r="N5" s="109" t="s">
        <v>171</v>
      </c>
      <c r="O5" s="110"/>
      <c r="P5" s="110"/>
      <c r="Q5" s="110"/>
      <c r="R5" s="111"/>
      <c r="S5" s="109" t="s">
        <v>172</v>
      </c>
      <c r="T5" s="110"/>
      <c r="U5" s="110"/>
      <c r="V5" s="110"/>
      <c r="W5" s="111"/>
      <c r="X5" s="109" t="s">
        <v>173</v>
      </c>
      <c r="Y5" s="110"/>
      <c r="Z5" s="110"/>
      <c r="AA5" s="110"/>
      <c r="AB5" s="111"/>
      <c r="AC5" s="109" t="s">
        <v>177</v>
      </c>
      <c r="AD5" s="110"/>
      <c r="AE5" s="110"/>
      <c r="AF5" s="110"/>
      <c r="AG5" s="111"/>
      <c r="AH5" s="109" t="s">
        <v>178</v>
      </c>
      <c r="AI5" s="110"/>
      <c r="AJ5" s="110"/>
      <c r="AK5" s="110"/>
      <c r="AL5" s="111"/>
      <c r="AM5" s="109" t="s">
        <v>179</v>
      </c>
      <c r="AN5" s="110"/>
      <c r="AO5" s="110"/>
      <c r="AP5" s="110"/>
      <c r="AQ5" s="111"/>
      <c r="AR5" s="109" t="s">
        <v>180</v>
      </c>
      <c r="AS5" s="110"/>
      <c r="AT5" s="110"/>
      <c r="AU5" s="110"/>
      <c r="AV5" s="111"/>
      <c r="AW5" s="109" t="s">
        <v>181</v>
      </c>
      <c r="AX5" s="110"/>
      <c r="AY5" s="110"/>
      <c r="AZ5" s="110"/>
      <c r="BA5" s="111"/>
      <c r="BB5" s="109" t="s">
        <v>174</v>
      </c>
      <c r="BC5" s="110"/>
      <c r="BD5" s="110"/>
      <c r="BE5" s="110"/>
      <c r="BF5" s="111"/>
      <c r="BG5" s="109" t="s">
        <v>175</v>
      </c>
      <c r="BH5" s="110"/>
      <c r="BI5" s="110"/>
      <c r="BJ5" s="110"/>
      <c r="BK5" s="111"/>
      <c r="BL5" s="109" t="s">
        <v>182</v>
      </c>
      <c r="BM5" s="110"/>
      <c r="BN5" s="110"/>
      <c r="BO5" s="110"/>
      <c r="BP5" s="111"/>
      <c r="BQ5" s="109" t="s">
        <v>176</v>
      </c>
      <c r="BR5" s="110"/>
      <c r="BS5" s="110"/>
      <c r="BT5" s="110"/>
      <c r="BU5" s="111"/>
      <c r="BV5" s="109" t="s">
        <v>164</v>
      </c>
      <c r="BW5" s="110"/>
      <c r="BX5" s="110"/>
      <c r="BY5" s="110"/>
      <c r="BZ5" s="111"/>
      <c r="CA5" s="109"/>
      <c r="CB5" s="110"/>
      <c r="CC5" s="110"/>
      <c r="CD5" s="110"/>
      <c r="CE5" s="111"/>
      <c r="CF5" s="109"/>
      <c r="CG5" s="110"/>
      <c r="CH5" s="110"/>
      <c r="CI5" s="110"/>
      <c r="CJ5" s="111"/>
      <c r="CK5" s="109"/>
      <c r="CL5" s="110"/>
      <c r="CM5" s="110"/>
      <c r="CN5" s="110"/>
      <c r="CO5" s="111"/>
      <c r="CP5" s="109"/>
      <c r="CQ5" s="110"/>
      <c r="CR5" s="110"/>
      <c r="CS5" s="110"/>
      <c r="CT5" s="111"/>
      <c r="CU5" s="109"/>
      <c r="CV5" s="110"/>
      <c r="CW5" s="110"/>
      <c r="CX5" s="110"/>
      <c r="CY5" s="111"/>
      <c r="CZ5" s="109"/>
      <c r="DA5" s="110"/>
      <c r="DB5" s="110"/>
      <c r="DC5" s="110"/>
      <c r="DD5" s="111"/>
      <c r="DE5" s="109"/>
      <c r="DF5" s="110"/>
      <c r="DG5" s="110"/>
      <c r="DH5" s="110"/>
      <c r="DI5" s="111"/>
    </row>
    <row r="6" spans="2:113">
      <c r="B6" s="103"/>
      <c r="C6" s="103"/>
      <c r="D6" s="103"/>
      <c r="E6" s="103"/>
      <c r="F6" s="105"/>
      <c r="G6" s="105"/>
      <c r="H6" s="105"/>
      <c r="I6" s="98">
        <v>1</v>
      </c>
      <c r="J6" s="99"/>
      <c r="K6" s="99"/>
      <c r="L6" s="99"/>
      <c r="M6" s="100"/>
      <c r="N6" s="98">
        <v>2</v>
      </c>
      <c r="O6" s="99"/>
      <c r="P6" s="99"/>
      <c r="Q6" s="99"/>
      <c r="R6" s="100"/>
      <c r="S6" s="98">
        <v>3</v>
      </c>
      <c r="T6" s="99"/>
      <c r="U6" s="99"/>
      <c r="V6" s="99"/>
      <c r="W6" s="100"/>
      <c r="X6" s="98">
        <v>4</v>
      </c>
      <c r="Y6" s="99"/>
      <c r="Z6" s="99"/>
      <c r="AA6" s="99"/>
      <c r="AB6" s="100"/>
      <c r="AC6" s="98">
        <v>5</v>
      </c>
      <c r="AD6" s="99"/>
      <c r="AE6" s="99"/>
      <c r="AF6" s="99"/>
      <c r="AG6" s="100"/>
      <c r="AH6" s="98">
        <f>AC6+1</f>
        <v>6</v>
      </c>
      <c r="AI6" s="99"/>
      <c r="AJ6" s="99"/>
      <c r="AK6" s="99"/>
      <c r="AL6" s="100"/>
      <c r="AM6" s="98">
        <f>AH6+1</f>
        <v>7</v>
      </c>
      <c r="AN6" s="99"/>
      <c r="AO6" s="99"/>
      <c r="AP6" s="99"/>
      <c r="AQ6" s="100"/>
      <c r="AR6" s="98">
        <f>AM6+1</f>
        <v>8</v>
      </c>
      <c r="AS6" s="99"/>
      <c r="AT6" s="99"/>
      <c r="AU6" s="99"/>
      <c r="AV6" s="100"/>
      <c r="AW6" s="98">
        <f>AR6+1</f>
        <v>9</v>
      </c>
      <c r="AX6" s="99"/>
      <c r="AY6" s="99"/>
      <c r="AZ6" s="99"/>
      <c r="BA6" s="100"/>
      <c r="BB6" s="98">
        <f>AW6+1</f>
        <v>10</v>
      </c>
      <c r="BC6" s="99"/>
      <c r="BD6" s="99"/>
      <c r="BE6" s="99"/>
      <c r="BF6" s="100"/>
      <c r="BG6" s="98">
        <f>BB6+1</f>
        <v>11</v>
      </c>
      <c r="BH6" s="99"/>
      <c r="BI6" s="99"/>
      <c r="BJ6" s="99"/>
      <c r="BK6" s="100"/>
      <c r="BL6" s="98">
        <f>BG6+1</f>
        <v>12</v>
      </c>
      <c r="BM6" s="99"/>
      <c r="BN6" s="99"/>
      <c r="BO6" s="99"/>
      <c r="BP6" s="100"/>
      <c r="BQ6" s="98">
        <f>BL6+1</f>
        <v>13</v>
      </c>
      <c r="BR6" s="99"/>
      <c r="BS6" s="99"/>
      <c r="BT6" s="99"/>
      <c r="BU6" s="100"/>
      <c r="BV6" s="98">
        <f>BQ6+1</f>
        <v>14</v>
      </c>
      <c r="BW6" s="99"/>
      <c r="BX6" s="99"/>
      <c r="BY6" s="99"/>
      <c r="BZ6" s="100"/>
      <c r="CA6" s="98">
        <f>BV6+1</f>
        <v>15</v>
      </c>
      <c r="CB6" s="99"/>
      <c r="CC6" s="99"/>
      <c r="CD6" s="99"/>
      <c r="CE6" s="100"/>
      <c r="CF6" s="98">
        <f>CA6+1</f>
        <v>16</v>
      </c>
      <c r="CG6" s="99"/>
      <c r="CH6" s="99"/>
      <c r="CI6" s="99"/>
      <c r="CJ6" s="100"/>
      <c r="CK6" s="98">
        <f>CF6+1</f>
        <v>17</v>
      </c>
      <c r="CL6" s="99"/>
      <c r="CM6" s="99"/>
      <c r="CN6" s="99"/>
      <c r="CO6" s="100"/>
      <c r="CP6" s="98">
        <f>CK6+1</f>
        <v>18</v>
      </c>
      <c r="CQ6" s="99"/>
      <c r="CR6" s="99"/>
      <c r="CS6" s="99"/>
      <c r="CT6" s="100"/>
      <c r="CU6" s="98">
        <f>CP6+1</f>
        <v>19</v>
      </c>
      <c r="CV6" s="99"/>
      <c r="CW6" s="99"/>
      <c r="CX6" s="99"/>
      <c r="CY6" s="100"/>
      <c r="CZ6" s="98">
        <f>CU6+1</f>
        <v>20</v>
      </c>
      <c r="DA6" s="99"/>
      <c r="DB6" s="99"/>
      <c r="DC6" s="99"/>
      <c r="DD6" s="100"/>
      <c r="DE6" s="98">
        <f>CZ6+1</f>
        <v>21</v>
      </c>
      <c r="DF6" s="99"/>
      <c r="DG6" s="99"/>
      <c r="DH6" s="99"/>
      <c r="DI6" s="100"/>
    </row>
    <row r="7" spans="2:113" ht="20.399999999999999">
      <c r="B7" s="22"/>
      <c r="C7" s="22"/>
      <c r="D7" s="22"/>
      <c r="E7" s="22"/>
      <c r="F7" s="106"/>
      <c r="G7" s="106"/>
      <c r="H7" s="106"/>
      <c r="I7" s="23">
        <v>2018</v>
      </c>
      <c r="J7" s="23" t="s">
        <v>110</v>
      </c>
      <c r="K7" s="24" t="s">
        <v>111</v>
      </c>
      <c r="L7" s="24" t="s">
        <v>112</v>
      </c>
      <c r="M7" s="24" t="s">
        <v>113</v>
      </c>
      <c r="N7" s="23">
        <v>2018</v>
      </c>
      <c r="O7" s="23" t="s">
        <v>110</v>
      </c>
      <c r="P7" s="24" t="s">
        <v>111</v>
      </c>
      <c r="Q7" s="24" t="s">
        <v>112</v>
      </c>
      <c r="R7" s="24" t="s">
        <v>113</v>
      </c>
      <c r="S7" s="23">
        <v>2018</v>
      </c>
      <c r="T7" s="23" t="s">
        <v>110</v>
      </c>
      <c r="U7" s="24" t="s">
        <v>111</v>
      </c>
      <c r="V7" s="24" t="s">
        <v>112</v>
      </c>
      <c r="W7" s="24" t="s">
        <v>113</v>
      </c>
      <c r="X7" s="23">
        <v>2018</v>
      </c>
      <c r="Y7" s="23" t="s">
        <v>110</v>
      </c>
      <c r="Z7" s="24" t="s">
        <v>111</v>
      </c>
      <c r="AA7" s="24" t="s">
        <v>112</v>
      </c>
      <c r="AB7" s="24" t="s">
        <v>113</v>
      </c>
      <c r="AC7" s="23">
        <v>2018</v>
      </c>
      <c r="AD7" s="23" t="s">
        <v>110</v>
      </c>
      <c r="AE7" s="24" t="s">
        <v>111</v>
      </c>
      <c r="AF7" s="24" t="s">
        <v>112</v>
      </c>
      <c r="AG7" s="24" t="s">
        <v>113</v>
      </c>
      <c r="AH7" s="23">
        <v>2018</v>
      </c>
      <c r="AI7" s="23" t="s">
        <v>110</v>
      </c>
      <c r="AJ7" s="24" t="s">
        <v>111</v>
      </c>
      <c r="AK7" s="24" t="s">
        <v>112</v>
      </c>
      <c r="AL7" s="24" t="s">
        <v>113</v>
      </c>
      <c r="AM7" s="23">
        <v>2018</v>
      </c>
      <c r="AN7" s="23" t="s">
        <v>110</v>
      </c>
      <c r="AO7" s="24" t="s">
        <v>111</v>
      </c>
      <c r="AP7" s="24" t="s">
        <v>112</v>
      </c>
      <c r="AQ7" s="24" t="s">
        <v>113</v>
      </c>
      <c r="AR7" s="23">
        <v>2018</v>
      </c>
      <c r="AS7" s="23" t="s">
        <v>110</v>
      </c>
      <c r="AT7" s="24" t="s">
        <v>111</v>
      </c>
      <c r="AU7" s="24" t="s">
        <v>112</v>
      </c>
      <c r="AV7" s="24" t="s">
        <v>113</v>
      </c>
      <c r="AW7" s="23">
        <v>2018</v>
      </c>
      <c r="AX7" s="23" t="s">
        <v>110</v>
      </c>
      <c r="AY7" s="24" t="s">
        <v>111</v>
      </c>
      <c r="AZ7" s="24" t="s">
        <v>112</v>
      </c>
      <c r="BA7" s="24" t="s">
        <v>113</v>
      </c>
      <c r="BB7" s="23">
        <v>2018</v>
      </c>
      <c r="BC7" s="23" t="s">
        <v>110</v>
      </c>
      <c r="BD7" s="24" t="s">
        <v>111</v>
      </c>
      <c r="BE7" s="24" t="s">
        <v>112</v>
      </c>
      <c r="BF7" s="24" t="s">
        <v>113</v>
      </c>
      <c r="BG7" s="23">
        <v>2018</v>
      </c>
      <c r="BH7" s="23" t="s">
        <v>110</v>
      </c>
      <c r="BI7" s="24" t="s">
        <v>111</v>
      </c>
      <c r="BJ7" s="24" t="s">
        <v>112</v>
      </c>
      <c r="BK7" s="24" t="s">
        <v>113</v>
      </c>
      <c r="BL7" s="23">
        <v>2018</v>
      </c>
      <c r="BM7" s="23" t="s">
        <v>110</v>
      </c>
      <c r="BN7" s="24" t="s">
        <v>111</v>
      </c>
      <c r="BO7" s="24" t="s">
        <v>112</v>
      </c>
      <c r="BP7" s="24" t="s">
        <v>113</v>
      </c>
      <c r="BQ7" s="23">
        <v>2018</v>
      </c>
      <c r="BR7" s="23" t="s">
        <v>110</v>
      </c>
      <c r="BS7" s="24" t="s">
        <v>111</v>
      </c>
      <c r="BT7" s="24" t="s">
        <v>112</v>
      </c>
      <c r="BU7" s="24" t="s">
        <v>113</v>
      </c>
      <c r="BV7" s="23">
        <v>2018</v>
      </c>
      <c r="BW7" s="23" t="s">
        <v>110</v>
      </c>
      <c r="BX7" s="24" t="s">
        <v>111</v>
      </c>
      <c r="BY7" s="24" t="s">
        <v>112</v>
      </c>
      <c r="BZ7" s="24" t="s">
        <v>113</v>
      </c>
      <c r="CA7" s="23">
        <v>2018</v>
      </c>
      <c r="CB7" s="23" t="s">
        <v>110</v>
      </c>
      <c r="CC7" s="24" t="s">
        <v>111</v>
      </c>
      <c r="CD7" s="24" t="s">
        <v>112</v>
      </c>
      <c r="CE7" s="24" t="s">
        <v>113</v>
      </c>
      <c r="CF7" s="23">
        <v>2018</v>
      </c>
      <c r="CG7" s="23" t="s">
        <v>110</v>
      </c>
      <c r="CH7" s="24" t="s">
        <v>111</v>
      </c>
      <c r="CI7" s="24" t="s">
        <v>112</v>
      </c>
      <c r="CJ7" s="24" t="s">
        <v>113</v>
      </c>
      <c r="CK7" s="23">
        <v>2018</v>
      </c>
      <c r="CL7" s="23" t="s">
        <v>110</v>
      </c>
      <c r="CM7" s="24" t="s">
        <v>111</v>
      </c>
      <c r="CN7" s="24" t="s">
        <v>112</v>
      </c>
      <c r="CO7" s="24" t="s">
        <v>113</v>
      </c>
      <c r="CP7" s="23">
        <v>2018</v>
      </c>
      <c r="CQ7" s="23" t="s">
        <v>110</v>
      </c>
      <c r="CR7" s="24" t="s">
        <v>111</v>
      </c>
      <c r="CS7" s="24" t="s">
        <v>112</v>
      </c>
      <c r="CT7" s="24" t="s">
        <v>113</v>
      </c>
      <c r="CU7" s="23">
        <v>2018</v>
      </c>
      <c r="CV7" s="23" t="s">
        <v>110</v>
      </c>
      <c r="CW7" s="24" t="s">
        <v>111</v>
      </c>
      <c r="CX7" s="24" t="s">
        <v>112</v>
      </c>
      <c r="CY7" s="24" t="s">
        <v>113</v>
      </c>
      <c r="CZ7" s="23">
        <v>2018</v>
      </c>
      <c r="DA7" s="23" t="s">
        <v>110</v>
      </c>
      <c r="DB7" s="24" t="s">
        <v>111</v>
      </c>
      <c r="DC7" s="24" t="s">
        <v>112</v>
      </c>
      <c r="DD7" s="24" t="s">
        <v>113</v>
      </c>
      <c r="DE7" s="23">
        <v>2018</v>
      </c>
      <c r="DF7" s="23" t="s">
        <v>110</v>
      </c>
      <c r="DG7" s="24" t="s">
        <v>111</v>
      </c>
      <c r="DH7" s="24" t="s">
        <v>112</v>
      </c>
      <c r="DI7" s="24" t="s">
        <v>113</v>
      </c>
    </row>
    <row r="8" spans="2:113">
      <c r="B8" s="25"/>
      <c r="C8" s="25"/>
      <c r="D8" s="25"/>
      <c r="E8" s="25"/>
      <c r="F8" s="26"/>
      <c r="G8" s="26"/>
      <c r="H8" s="26"/>
      <c r="I8" s="18"/>
      <c r="J8" s="27">
        <f>SUM(J9:J36)</f>
        <v>1.0000000000000002</v>
      </c>
      <c r="K8" s="28">
        <f>SUM(K9:K36)</f>
        <v>1.0000000000000002</v>
      </c>
      <c r="L8" s="27"/>
      <c r="M8" s="18"/>
      <c r="N8" s="18"/>
      <c r="O8" s="27">
        <f>SUM(O9:O36)</f>
        <v>0.90000000000000024</v>
      </c>
      <c r="P8" s="27">
        <f>SUM(P9:P36)</f>
        <v>1.0000000000000002</v>
      </c>
      <c r="Q8" s="27"/>
      <c r="R8" s="18"/>
      <c r="S8" s="18"/>
      <c r="T8" s="27">
        <f>SUM(T9:T36)</f>
        <v>1.0000000000000002</v>
      </c>
      <c r="U8" s="27">
        <f>SUM(U9:U36)</f>
        <v>1.0000000000000002</v>
      </c>
      <c r="V8" s="27"/>
      <c r="W8" s="18"/>
      <c r="X8" s="18" t="s">
        <v>185</v>
      </c>
      <c r="Y8" s="27">
        <f>SUM(Y9:Y36)</f>
        <v>0.60000000000000009</v>
      </c>
      <c r="Z8" s="27">
        <f>SUM(Z9:Z36)</f>
        <v>0.60000000000000009</v>
      </c>
      <c r="AA8" s="27"/>
      <c r="AB8" s="18"/>
      <c r="AC8" s="18"/>
      <c r="AD8" s="27">
        <f>SUM(AD9:AD36)</f>
        <v>0.70000000000000018</v>
      </c>
      <c r="AE8" s="27">
        <f>SUM(AE9:AE36)</f>
        <v>0.70000000000000018</v>
      </c>
      <c r="AF8" s="27"/>
      <c r="AG8" s="18"/>
      <c r="AH8" s="18"/>
      <c r="AI8" s="27">
        <f>SUM(AI9:AI36)</f>
        <v>1.0000000000000002</v>
      </c>
      <c r="AJ8" s="27">
        <f>SUM(AJ9:AJ36)</f>
        <v>0.70000000000000018</v>
      </c>
      <c r="AK8" s="27"/>
      <c r="AL8" s="18"/>
      <c r="AM8" s="18"/>
      <c r="AN8" s="27">
        <f>SUM(AN9:AN36)</f>
        <v>1.0000000000000002</v>
      </c>
      <c r="AO8" s="27">
        <f>SUM(AO9:AO36)</f>
        <v>0.90000000000000013</v>
      </c>
      <c r="AP8" s="27"/>
      <c r="AQ8" s="18"/>
      <c r="AR8" s="18"/>
      <c r="AS8" s="27">
        <f>SUM(AS9:AS36)</f>
        <v>1.0000000000000004</v>
      </c>
      <c r="AT8" s="27">
        <f>SUM(AT9:AT36)</f>
        <v>1</v>
      </c>
      <c r="AU8" s="27"/>
      <c r="AV8" s="18"/>
      <c r="AW8" s="18"/>
      <c r="AX8" s="27">
        <f>SUM(AX9:AX36)</f>
        <v>1.0000000000000004</v>
      </c>
      <c r="AY8" s="27">
        <f>SUM(AY9:AY36)</f>
        <v>1.0000000000000002</v>
      </c>
      <c r="AZ8" s="27"/>
      <c r="BA8" s="18"/>
      <c r="BB8" s="18"/>
      <c r="BC8" s="27">
        <f>SUM(BC9:BC36)</f>
        <v>1.0000000000000004</v>
      </c>
      <c r="BD8" s="27">
        <f>SUM(BD9:BD36)</f>
        <v>1.0000000000000002</v>
      </c>
      <c r="BE8" s="27"/>
      <c r="BF8" s="18"/>
      <c r="BG8" s="18"/>
      <c r="BH8" s="27">
        <f>SUM(BH9:BH36)</f>
        <v>1.0000000000000004</v>
      </c>
      <c r="BI8" s="27">
        <f>SUM(BI9:BI36)</f>
        <v>1.0000000000000002</v>
      </c>
      <c r="BJ8" s="27"/>
      <c r="BK8" s="18"/>
      <c r="BL8" s="18"/>
      <c r="BM8" s="27">
        <f>SUM(BM9:BM36)</f>
        <v>0.85</v>
      </c>
      <c r="BN8" s="27">
        <f>SUM(BN9:BN36)</f>
        <v>1</v>
      </c>
      <c r="BO8" s="27"/>
      <c r="BP8" s="18"/>
      <c r="BQ8" s="18" t="s">
        <v>186</v>
      </c>
      <c r="BR8" s="27">
        <f>SUM(BR9:BR36)</f>
        <v>0</v>
      </c>
      <c r="BS8" s="27">
        <f>SUM(BS9:BS36)</f>
        <v>0.46</v>
      </c>
      <c r="BT8" s="27"/>
      <c r="BU8" s="18"/>
      <c r="BV8" s="18"/>
      <c r="BW8" s="27">
        <f>SUM(BW9:BW36)</f>
        <v>1.0000000000000004</v>
      </c>
      <c r="BX8" s="27">
        <f>SUM(BX9:BX36)</f>
        <v>0.65000000000000013</v>
      </c>
      <c r="BY8" s="27"/>
      <c r="BZ8" s="18"/>
      <c r="CA8" s="18"/>
      <c r="CB8" s="27">
        <f>SUM(CB9:CB36)</f>
        <v>1.0000000000000004</v>
      </c>
      <c r="CC8" s="27">
        <f>SUM(CC9:CC36)</f>
        <v>0.7</v>
      </c>
      <c r="CD8" s="27"/>
      <c r="CE8" s="18"/>
      <c r="CF8" s="18"/>
      <c r="CG8" s="27">
        <f>SUM(CG9:CG36)</f>
        <v>0</v>
      </c>
      <c r="CH8" s="27">
        <f>SUM(CH9:CH36)</f>
        <v>0</v>
      </c>
      <c r="CI8" s="27"/>
      <c r="CJ8" s="18"/>
      <c r="CK8" s="18"/>
      <c r="CL8" s="27">
        <f>SUM(CL9:CL36)</f>
        <v>0</v>
      </c>
      <c r="CM8" s="27">
        <f>SUM(CM9:CM36)</f>
        <v>0</v>
      </c>
      <c r="CN8" s="27"/>
      <c r="CO8" s="18"/>
      <c r="CP8" s="18"/>
      <c r="CQ8" s="27">
        <f>SUM(CQ9:CQ36)</f>
        <v>0</v>
      </c>
      <c r="CR8" s="27">
        <f>SUM(CR9:CR36)</f>
        <v>0</v>
      </c>
      <c r="CS8" s="27"/>
      <c r="CT8" s="18"/>
      <c r="CU8" s="18"/>
      <c r="CV8" s="27">
        <f>SUM(CV9:CV36)</f>
        <v>0</v>
      </c>
      <c r="CW8" s="27">
        <f>SUM(CW9:CW36)</f>
        <v>0</v>
      </c>
      <c r="CX8" s="27"/>
      <c r="CY8" s="18"/>
      <c r="CZ8" s="18"/>
      <c r="DA8" s="27">
        <f>SUM(DA9:DA36)</f>
        <v>0</v>
      </c>
      <c r="DB8" s="27">
        <f>SUM(DB9:DB36)</f>
        <v>0</v>
      </c>
      <c r="DC8" s="27"/>
      <c r="DD8" s="18"/>
      <c r="DE8" s="18"/>
      <c r="DF8" s="27">
        <f>SUM(DF9:DF36)</f>
        <v>0</v>
      </c>
      <c r="DG8" s="27">
        <f>SUM(DG9:DG36)</f>
        <v>0</v>
      </c>
      <c r="DH8" s="27"/>
      <c r="DI8" s="18"/>
    </row>
    <row r="9" spans="2:113">
      <c r="B9" s="101" t="s">
        <v>114</v>
      </c>
      <c r="C9" s="112" t="s">
        <v>4</v>
      </c>
      <c r="D9" s="101" t="s">
        <v>115</v>
      </c>
      <c r="E9" s="20" t="s">
        <v>2</v>
      </c>
      <c r="F9" s="1"/>
      <c r="G9" s="29">
        <v>28</v>
      </c>
      <c r="H9" s="29"/>
      <c r="I9" s="30"/>
      <c r="J9" s="31">
        <v>0.1</v>
      </c>
      <c r="K9" s="31">
        <v>0.1</v>
      </c>
      <c r="L9" s="32">
        <v>37</v>
      </c>
      <c r="M9" s="32">
        <v>37.82</v>
      </c>
      <c r="N9" s="30"/>
      <c r="O9" s="31">
        <v>0.1</v>
      </c>
      <c r="P9" s="31">
        <v>0.1</v>
      </c>
      <c r="Q9" s="32">
        <v>38</v>
      </c>
      <c r="R9" s="32">
        <v>38.700000000000003</v>
      </c>
      <c r="S9" s="30"/>
      <c r="T9" s="31">
        <v>0.2</v>
      </c>
      <c r="U9" s="31">
        <v>0.1</v>
      </c>
      <c r="V9" s="32">
        <v>37</v>
      </c>
      <c r="W9" s="32">
        <v>28.54</v>
      </c>
      <c r="X9" s="30"/>
      <c r="Y9" s="31"/>
      <c r="Z9" s="31"/>
      <c r="AA9" s="33"/>
      <c r="AB9" s="32"/>
      <c r="AC9" s="30"/>
      <c r="AD9" s="31">
        <v>7.0000000000000007E-2</v>
      </c>
      <c r="AE9" s="31">
        <v>7.0000000000000007E-2</v>
      </c>
      <c r="AF9" s="33">
        <v>55</v>
      </c>
      <c r="AG9" s="32">
        <v>65.430000000000007</v>
      </c>
      <c r="AH9" s="30"/>
      <c r="AI9" s="31">
        <v>0.05</v>
      </c>
      <c r="AJ9" s="31">
        <v>7.0000000000000007E-2</v>
      </c>
      <c r="AK9" s="33">
        <v>55</v>
      </c>
      <c r="AL9" s="32">
        <v>54.19</v>
      </c>
      <c r="AM9" s="30"/>
      <c r="AN9" s="31">
        <v>0.05</v>
      </c>
      <c r="AO9" s="31">
        <v>0.1</v>
      </c>
      <c r="AP9" s="33">
        <v>37</v>
      </c>
      <c r="AQ9" s="32"/>
      <c r="AR9" s="30"/>
      <c r="AS9" s="31">
        <v>0.2</v>
      </c>
      <c r="AT9" s="31">
        <v>0.1</v>
      </c>
      <c r="AU9" s="33">
        <v>37</v>
      </c>
      <c r="AV9" s="32"/>
      <c r="AW9" s="30"/>
      <c r="AX9" s="31">
        <v>0.2</v>
      </c>
      <c r="AY9" s="31">
        <v>0.1</v>
      </c>
      <c r="AZ9" s="33">
        <v>37</v>
      </c>
      <c r="BA9" s="32"/>
      <c r="BB9" s="30"/>
      <c r="BC9" s="31">
        <v>0.2</v>
      </c>
      <c r="BD9" s="31">
        <v>0.1</v>
      </c>
      <c r="BE9" s="33">
        <v>37</v>
      </c>
      <c r="BF9" s="32"/>
      <c r="BG9" s="30">
        <v>69.5</v>
      </c>
      <c r="BH9" s="31">
        <v>0.2</v>
      </c>
      <c r="BI9" s="31">
        <v>0.1</v>
      </c>
      <c r="BJ9" s="33">
        <v>37</v>
      </c>
      <c r="BK9" s="32"/>
      <c r="BL9" s="30"/>
      <c r="BM9" s="31">
        <v>0.08</v>
      </c>
      <c r="BN9" s="31">
        <v>0.1</v>
      </c>
      <c r="BO9" s="33"/>
      <c r="BP9" s="32"/>
      <c r="BQ9" s="30"/>
      <c r="BR9" s="31"/>
      <c r="BS9" s="31"/>
      <c r="BT9" s="33"/>
      <c r="BU9" s="32"/>
      <c r="BV9" s="30"/>
      <c r="BW9" s="31">
        <v>0.2</v>
      </c>
      <c r="BX9" s="31">
        <v>0.1</v>
      </c>
      <c r="BY9" s="33">
        <v>30</v>
      </c>
      <c r="BZ9" s="32"/>
      <c r="CA9" s="30"/>
      <c r="CB9" s="31">
        <v>0.2</v>
      </c>
      <c r="CC9" s="31">
        <v>0.09</v>
      </c>
      <c r="CD9" s="33">
        <v>24</v>
      </c>
      <c r="CE9" s="32">
        <v>36</v>
      </c>
      <c r="CF9" s="30"/>
      <c r="CG9" s="31"/>
      <c r="CH9" s="31"/>
      <c r="CI9" s="33"/>
      <c r="CJ9" s="32"/>
      <c r="CK9" s="30"/>
      <c r="CL9" s="31"/>
      <c r="CM9" s="31"/>
      <c r="CN9" s="33"/>
      <c r="CO9" s="32"/>
      <c r="CP9" s="30"/>
      <c r="CQ9" s="31"/>
      <c r="CR9" s="31"/>
      <c r="CS9" s="33"/>
      <c r="CT9" s="32"/>
      <c r="CU9" s="30"/>
      <c r="CV9" s="31"/>
      <c r="CW9" s="31"/>
      <c r="CX9" s="33"/>
      <c r="CY9" s="32"/>
      <c r="CZ9" s="30"/>
      <c r="DA9" s="31"/>
      <c r="DB9" s="31"/>
      <c r="DC9" s="33"/>
      <c r="DD9" s="32"/>
      <c r="DE9" s="30"/>
      <c r="DF9" s="31"/>
      <c r="DG9" s="31"/>
      <c r="DH9" s="33"/>
      <c r="DI9" s="32"/>
    </row>
    <row r="10" spans="2:113">
      <c r="B10" s="120"/>
      <c r="C10" s="112"/>
      <c r="D10" s="102"/>
      <c r="E10" s="75" t="s">
        <v>156</v>
      </c>
      <c r="F10" s="1"/>
      <c r="G10" s="29">
        <v>0</v>
      </c>
      <c r="H10" s="29"/>
      <c r="I10" s="30"/>
      <c r="J10" s="31">
        <v>0.1</v>
      </c>
      <c r="K10" s="31">
        <v>0.1</v>
      </c>
      <c r="L10" s="32">
        <v>8</v>
      </c>
      <c r="M10" s="32">
        <v>13.95</v>
      </c>
      <c r="N10" s="30"/>
      <c r="O10" s="31">
        <v>0.1</v>
      </c>
      <c r="P10" s="31">
        <v>0.1</v>
      </c>
      <c r="Q10" s="32">
        <v>9</v>
      </c>
      <c r="R10" s="32">
        <v>13.23</v>
      </c>
      <c r="S10" s="30"/>
      <c r="T10" s="31">
        <v>0.05</v>
      </c>
      <c r="U10" s="31">
        <v>0.1</v>
      </c>
      <c r="V10" s="32">
        <v>8</v>
      </c>
      <c r="W10" s="32">
        <v>16.23</v>
      </c>
      <c r="X10" s="30"/>
      <c r="Y10" s="31"/>
      <c r="Z10" s="31"/>
      <c r="AA10" s="32"/>
      <c r="AB10" s="32"/>
      <c r="AC10" s="30"/>
      <c r="AD10" s="31">
        <v>0.05</v>
      </c>
      <c r="AE10" s="31">
        <v>0.05</v>
      </c>
      <c r="AF10" s="32">
        <v>20</v>
      </c>
      <c r="AG10" s="32">
        <v>21.51</v>
      </c>
      <c r="AH10" s="30"/>
      <c r="AI10" s="31">
        <v>0</v>
      </c>
      <c r="AJ10" s="31">
        <v>0.05</v>
      </c>
      <c r="AK10" s="32">
        <v>20</v>
      </c>
      <c r="AL10" s="32">
        <v>14.04</v>
      </c>
      <c r="AM10" s="30"/>
      <c r="AN10" s="31">
        <v>0</v>
      </c>
      <c r="AO10" s="31">
        <v>0.1</v>
      </c>
      <c r="AP10" s="32">
        <v>8</v>
      </c>
      <c r="AQ10" s="32"/>
      <c r="AR10" s="30"/>
      <c r="AS10" s="31">
        <v>0.05</v>
      </c>
      <c r="AT10" s="31">
        <v>0.1</v>
      </c>
      <c r="AU10" s="32">
        <v>8</v>
      </c>
      <c r="AV10" s="32"/>
      <c r="AW10" s="30"/>
      <c r="AX10" s="31">
        <v>0.05</v>
      </c>
      <c r="AY10" s="31">
        <v>0.1</v>
      </c>
      <c r="AZ10" s="32">
        <v>8</v>
      </c>
      <c r="BA10" s="32"/>
      <c r="BB10" s="30"/>
      <c r="BC10" s="31">
        <v>0.05</v>
      </c>
      <c r="BD10" s="31">
        <v>0.1</v>
      </c>
      <c r="BE10" s="32">
        <v>8</v>
      </c>
      <c r="BF10" s="32"/>
      <c r="BG10" s="30">
        <v>61.875</v>
      </c>
      <c r="BH10" s="31">
        <v>0.05</v>
      </c>
      <c r="BI10" s="31">
        <v>0.1</v>
      </c>
      <c r="BJ10" s="32">
        <v>8</v>
      </c>
      <c r="BK10" s="32"/>
      <c r="BL10" s="30"/>
      <c r="BM10" s="31">
        <v>0</v>
      </c>
      <c r="BN10" s="31">
        <v>0.1</v>
      </c>
      <c r="BO10" s="32"/>
      <c r="BP10" s="32"/>
      <c r="BQ10" s="30"/>
      <c r="BR10" s="31"/>
      <c r="BS10" s="31"/>
      <c r="BT10" s="32"/>
      <c r="BU10" s="32"/>
      <c r="BV10" s="30"/>
      <c r="BW10" s="31">
        <v>0.05</v>
      </c>
      <c r="BX10" s="31">
        <v>0.02</v>
      </c>
      <c r="BY10" s="32">
        <v>26</v>
      </c>
      <c r="BZ10" s="32"/>
      <c r="CA10" s="30"/>
      <c r="CB10" s="31">
        <v>0.05</v>
      </c>
      <c r="CC10" s="31">
        <v>0.04</v>
      </c>
      <c r="CD10" s="32">
        <v>26</v>
      </c>
      <c r="CE10" s="32" t="s">
        <v>116</v>
      </c>
      <c r="CF10" s="30"/>
      <c r="CG10" s="31"/>
      <c r="CH10" s="31"/>
      <c r="CI10" s="32"/>
      <c r="CJ10" s="32"/>
      <c r="CK10" s="30"/>
      <c r="CL10" s="31"/>
      <c r="CM10" s="31"/>
      <c r="CN10" s="32"/>
      <c r="CO10" s="32"/>
      <c r="CP10" s="30"/>
      <c r="CQ10" s="31"/>
      <c r="CR10" s="31"/>
      <c r="CS10" s="32"/>
      <c r="CT10" s="32"/>
      <c r="CU10" s="30"/>
      <c r="CV10" s="31"/>
      <c r="CW10" s="31"/>
      <c r="CX10" s="32"/>
      <c r="CY10" s="32"/>
      <c r="CZ10" s="30"/>
      <c r="DA10" s="31"/>
      <c r="DB10" s="31"/>
      <c r="DC10" s="32"/>
      <c r="DD10" s="32"/>
      <c r="DE10" s="30"/>
      <c r="DF10" s="31"/>
      <c r="DG10" s="31"/>
      <c r="DH10" s="32"/>
      <c r="DI10" s="32"/>
    </row>
    <row r="11" spans="2:113">
      <c r="B11" s="120"/>
      <c r="C11" s="112"/>
      <c r="D11" s="101" t="s">
        <v>117</v>
      </c>
      <c r="E11" s="75" t="s">
        <v>155</v>
      </c>
      <c r="F11" s="1"/>
      <c r="G11" s="29" t="s">
        <v>148</v>
      </c>
      <c r="H11" s="29"/>
      <c r="I11" s="30"/>
      <c r="J11" s="31">
        <v>0.1</v>
      </c>
      <c r="K11" s="31">
        <v>0.1</v>
      </c>
      <c r="L11" s="32">
        <v>11</v>
      </c>
      <c r="M11" s="32">
        <v>16.059999999999999</v>
      </c>
      <c r="N11" s="30"/>
      <c r="O11" s="31">
        <v>0.1</v>
      </c>
      <c r="P11" s="31">
        <v>0.1</v>
      </c>
      <c r="Q11" s="32">
        <v>11</v>
      </c>
      <c r="R11" s="32">
        <v>10.91</v>
      </c>
      <c r="S11" s="30"/>
      <c r="T11" s="31">
        <v>0</v>
      </c>
      <c r="U11" s="31">
        <v>0.1</v>
      </c>
      <c r="V11" s="32">
        <v>11</v>
      </c>
      <c r="W11" s="32">
        <v>31.24</v>
      </c>
      <c r="X11" s="30"/>
      <c r="Y11" s="31"/>
      <c r="Z11" s="31"/>
      <c r="AA11" s="32"/>
      <c r="AB11" s="32"/>
      <c r="AC11" s="30"/>
      <c r="AD11" s="31">
        <v>0.05</v>
      </c>
      <c r="AE11" s="31">
        <v>0.05</v>
      </c>
      <c r="AF11" s="32">
        <v>45</v>
      </c>
      <c r="AG11" s="32">
        <v>49.91</v>
      </c>
      <c r="AH11" s="30"/>
      <c r="AI11" s="31">
        <v>0.05</v>
      </c>
      <c r="AJ11" s="31">
        <v>0.05</v>
      </c>
      <c r="AK11" s="32">
        <v>45</v>
      </c>
      <c r="AL11" s="32">
        <v>40.770000000000003</v>
      </c>
      <c r="AM11" s="30"/>
      <c r="AN11" s="31">
        <v>0.05</v>
      </c>
      <c r="AO11" s="31">
        <v>0.05</v>
      </c>
      <c r="AP11" s="32">
        <v>28</v>
      </c>
      <c r="AQ11" s="32"/>
      <c r="AR11" s="30"/>
      <c r="AS11" s="31">
        <v>0</v>
      </c>
      <c r="AT11" s="31">
        <v>0.1</v>
      </c>
      <c r="AU11" s="32">
        <v>28</v>
      </c>
      <c r="AV11" s="32"/>
      <c r="AW11" s="30"/>
      <c r="AX11" s="31">
        <v>0</v>
      </c>
      <c r="AY11" s="31">
        <v>0.1</v>
      </c>
      <c r="AZ11" s="32">
        <v>28</v>
      </c>
      <c r="BA11" s="32"/>
      <c r="BB11" s="30"/>
      <c r="BC11" s="31">
        <v>0</v>
      </c>
      <c r="BD11" s="31">
        <v>0.1</v>
      </c>
      <c r="BE11" s="32">
        <v>28</v>
      </c>
      <c r="BF11" s="32"/>
      <c r="BG11" s="30">
        <v>83.5</v>
      </c>
      <c r="BH11" s="31">
        <v>0</v>
      </c>
      <c r="BI11" s="31">
        <v>0.1</v>
      </c>
      <c r="BJ11" s="32">
        <v>28</v>
      </c>
      <c r="BK11" s="32"/>
      <c r="BL11" s="30"/>
      <c r="BM11" s="31">
        <v>0.05</v>
      </c>
      <c r="BN11" s="31">
        <v>0.1</v>
      </c>
      <c r="BO11" s="32"/>
      <c r="BP11" s="32"/>
      <c r="BQ11" s="30"/>
      <c r="BR11" s="31"/>
      <c r="BS11" s="31"/>
      <c r="BT11" s="32"/>
      <c r="BU11" s="32"/>
      <c r="BV11" s="30"/>
      <c r="BW11" s="31">
        <v>0</v>
      </c>
      <c r="BX11" s="31">
        <v>0.02</v>
      </c>
      <c r="BY11" s="32">
        <v>28</v>
      </c>
      <c r="BZ11" s="32"/>
      <c r="CA11" s="30"/>
      <c r="CB11" s="31">
        <v>0</v>
      </c>
      <c r="CC11" s="31">
        <v>0.02</v>
      </c>
      <c r="CD11" s="32">
        <v>28</v>
      </c>
      <c r="CE11" s="32" t="s">
        <v>116</v>
      </c>
      <c r="CF11" s="30"/>
      <c r="CG11" s="31"/>
      <c r="CH11" s="31"/>
      <c r="CI11" s="32"/>
      <c r="CJ11" s="32"/>
      <c r="CK11" s="30"/>
      <c r="CL11" s="31"/>
      <c r="CM11" s="31"/>
      <c r="CN11" s="32"/>
      <c r="CO11" s="32"/>
      <c r="CP11" s="30"/>
      <c r="CQ11" s="31"/>
      <c r="CR11" s="31"/>
      <c r="CS11" s="32"/>
      <c r="CT11" s="32"/>
      <c r="CU11" s="30"/>
      <c r="CV11" s="31"/>
      <c r="CW11" s="31"/>
      <c r="CX11" s="32"/>
      <c r="CY11" s="32"/>
      <c r="CZ11" s="30"/>
      <c r="DA11" s="31"/>
      <c r="DB11" s="31"/>
      <c r="DC11" s="32"/>
      <c r="DD11" s="32"/>
      <c r="DE11" s="30"/>
      <c r="DF11" s="31"/>
      <c r="DG11" s="31"/>
      <c r="DH11" s="32"/>
      <c r="DI11" s="32"/>
    </row>
    <row r="12" spans="2:113">
      <c r="B12" s="120"/>
      <c r="C12" s="112"/>
      <c r="D12" s="102"/>
      <c r="E12" s="20" t="s">
        <v>1</v>
      </c>
      <c r="F12" s="1"/>
      <c r="G12" s="29">
        <v>55</v>
      </c>
      <c r="H12" s="29"/>
      <c r="I12" s="30"/>
      <c r="J12" s="31">
        <v>0.1</v>
      </c>
      <c r="K12" s="31">
        <v>0.1</v>
      </c>
      <c r="L12" s="32">
        <v>30</v>
      </c>
      <c r="M12" s="32">
        <v>36.96</v>
      </c>
      <c r="N12" s="30"/>
      <c r="O12" s="31">
        <v>0.1</v>
      </c>
      <c r="P12" s="31">
        <v>0.1</v>
      </c>
      <c r="Q12" s="32">
        <v>30</v>
      </c>
      <c r="R12" s="32">
        <v>29.3</v>
      </c>
      <c r="S12" s="30"/>
      <c r="T12" s="31">
        <v>0.2</v>
      </c>
      <c r="U12" s="31">
        <v>0.15</v>
      </c>
      <c r="V12" s="32">
        <v>30</v>
      </c>
      <c r="W12" s="32">
        <v>40.36</v>
      </c>
      <c r="X12" s="30"/>
      <c r="Y12" s="31"/>
      <c r="Z12" s="31"/>
      <c r="AA12" s="32"/>
      <c r="AB12" s="32"/>
      <c r="AC12" s="30"/>
      <c r="AD12" s="31">
        <v>7.0000000000000007E-2</v>
      </c>
      <c r="AE12" s="31">
        <v>7.0000000000000007E-2</v>
      </c>
      <c r="AF12" s="32">
        <v>70</v>
      </c>
      <c r="AG12" s="32">
        <v>66.069999999999993</v>
      </c>
      <c r="AH12" s="30"/>
      <c r="AI12" s="31">
        <v>0.05</v>
      </c>
      <c r="AJ12" s="31">
        <v>7.0000000000000007E-2</v>
      </c>
      <c r="AK12" s="32">
        <v>70</v>
      </c>
      <c r="AL12" s="32">
        <v>58.34</v>
      </c>
      <c r="AM12" s="30"/>
      <c r="AN12" s="31">
        <v>0.05</v>
      </c>
      <c r="AO12" s="35">
        <v>0.05</v>
      </c>
      <c r="AP12" s="32">
        <v>46</v>
      </c>
      <c r="AQ12" s="32"/>
      <c r="AR12" s="30"/>
      <c r="AS12" s="31">
        <v>0.2</v>
      </c>
      <c r="AT12" s="35">
        <v>0.1</v>
      </c>
      <c r="AU12" s="32">
        <v>46</v>
      </c>
      <c r="AV12" s="32"/>
      <c r="AW12" s="30"/>
      <c r="AX12" s="31">
        <v>0.2</v>
      </c>
      <c r="AY12" s="35">
        <v>0.1</v>
      </c>
      <c r="AZ12" s="32">
        <v>46</v>
      </c>
      <c r="BA12" s="32"/>
      <c r="BB12" s="30"/>
      <c r="BC12" s="31">
        <v>0.2</v>
      </c>
      <c r="BD12" s="35">
        <v>0.1</v>
      </c>
      <c r="BE12" s="32">
        <v>46</v>
      </c>
      <c r="BF12" s="32"/>
      <c r="BG12" s="30"/>
      <c r="BH12" s="31">
        <v>0.2</v>
      </c>
      <c r="BI12" s="35">
        <v>0.1</v>
      </c>
      <c r="BJ12" s="32">
        <v>46</v>
      </c>
      <c r="BK12" s="32"/>
      <c r="BL12" s="30"/>
      <c r="BM12" s="31">
        <v>0.05</v>
      </c>
      <c r="BN12" s="35">
        <v>0.1</v>
      </c>
      <c r="BO12" s="32"/>
      <c r="BP12" s="32"/>
      <c r="BQ12" s="30"/>
      <c r="BR12" s="31"/>
      <c r="BS12" s="35"/>
      <c r="BT12" s="32"/>
      <c r="BU12" s="32"/>
      <c r="BV12" s="30"/>
      <c r="BW12" s="31">
        <v>0.2</v>
      </c>
      <c r="BX12" s="35">
        <v>0.1</v>
      </c>
      <c r="BY12" s="32">
        <v>35</v>
      </c>
      <c r="BZ12" s="32"/>
      <c r="CA12" s="30"/>
      <c r="CB12" s="31">
        <v>0.2</v>
      </c>
      <c r="CC12" s="35">
        <v>0.09</v>
      </c>
      <c r="CD12" s="32">
        <v>36</v>
      </c>
      <c r="CE12" s="32" t="s">
        <v>116</v>
      </c>
      <c r="CF12" s="30"/>
      <c r="CG12" s="31"/>
      <c r="CH12" s="35"/>
      <c r="CI12" s="32"/>
      <c r="CJ12" s="32"/>
      <c r="CK12" s="30"/>
      <c r="CL12" s="31"/>
      <c r="CM12" s="35"/>
      <c r="CN12" s="32"/>
      <c r="CO12" s="32"/>
      <c r="CP12" s="30"/>
      <c r="CQ12" s="31"/>
      <c r="CR12" s="35"/>
      <c r="CS12" s="32"/>
      <c r="CT12" s="32"/>
      <c r="CU12" s="30"/>
      <c r="CV12" s="31"/>
      <c r="CW12" s="35"/>
      <c r="CX12" s="32"/>
      <c r="CY12" s="32"/>
      <c r="CZ12" s="30"/>
      <c r="DA12" s="31"/>
      <c r="DB12" s="35"/>
      <c r="DC12" s="32"/>
      <c r="DD12" s="32"/>
      <c r="DE12" s="30"/>
      <c r="DF12" s="31"/>
      <c r="DG12" s="35"/>
      <c r="DH12" s="32"/>
      <c r="DI12" s="32"/>
    </row>
    <row r="13" spans="2:113">
      <c r="B13" s="120"/>
      <c r="C13" s="117" t="s">
        <v>100</v>
      </c>
      <c r="D13" s="113" t="s">
        <v>118</v>
      </c>
      <c r="E13" s="36" t="s">
        <v>5</v>
      </c>
      <c r="F13" s="1"/>
      <c r="G13" s="29">
        <v>0</v>
      </c>
      <c r="H13" s="29"/>
      <c r="I13" s="31"/>
      <c r="J13" s="31">
        <v>0.1</v>
      </c>
      <c r="K13" s="31">
        <v>0.1</v>
      </c>
      <c r="L13" s="37">
        <v>0.1</v>
      </c>
      <c r="M13" s="37">
        <v>0.02</v>
      </c>
      <c r="N13" s="31"/>
      <c r="O13" s="31">
        <v>0.05</v>
      </c>
      <c r="P13" s="31">
        <v>0.1</v>
      </c>
      <c r="Q13" s="37">
        <v>0.1</v>
      </c>
      <c r="R13" s="37">
        <v>0.01</v>
      </c>
      <c r="S13" s="31"/>
      <c r="T13" s="31">
        <v>0.05</v>
      </c>
      <c r="U13" s="31">
        <v>0.1</v>
      </c>
      <c r="V13" s="37">
        <v>0.1</v>
      </c>
      <c r="W13" s="37">
        <v>0.02</v>
      </c>
      <c r="X13" s="31"/>
      <c r="Y13" s="31"/>
      <c r="Z13" s="31"/>
      <c r="AA13" s="37"/>
      <c r="AB13" s="37"/>
      <c r="AC13" s="31"/>
      <c r="AD13" s="31">
        <v>0.08</v>
      </c>
      <c r="AE13" s="31">
        <v>0.05</v>
      </c>
      <c r="AF13" s="37">
        <v>0.1</v>
      </c>
      <c r="AG13" s="37">
        <v>0.01</v>
      </c>
      <c r="AH13" s="31"/>
      <c r="AI13" s="31">
        <v>0</v>
      </c>
      <c r="AJ13" s="31">
        <v>0.05</v>
      </c>
      <c r="AK13" s="37">
        <v>0.1</v>
      </c>
      <c r="AL13" s="37">
        <v>0</v>
      </c>
      <c r="AM13" s="31"/>
      <c r="AN13" s="31">
        <v>0</v>
      </c>
      <c r="AO13" s="31">
        <v>0.1</v>
      </c>
      <c r="AP13" s="37">
        <v>0.15</v>
      </c>
      <c r="AQ13" s="37"/>
      <c r="AR13" s="31"/>
      <c r="AS13" s="31">
        <v>0.1</v>
      </c>
      <c r="AT13" s="31">
        <v>0.15</v>
      </c>
      <c r="AU13" s="37">
        <v>0.15</v>
      </c>
      <c r="AV13" s="37"/>
      <c r="AW13" s="31"/>
      <c r="AX13" s="31">
        <v>0.1</v>
      </c>
      <c r="AY13" s="31">
        <v>0.15</v>
      </c>
      <c r="AZ13" s="37">
        <v>0.15</v>
      </c>
      <c r="BA13" s="37"/>
      <c r="BB13" s="31"/>
      <c r="BC13" s="31">
        <v>0.1</v>
      </c>
      <c r="BD13" s="31">
        <v>0.15</v>
      </c>
      <c r="BE13" s="37">
        <v>0.15</v>
      </c>
      <c r="BF13" s="37"/>
      <c r="BG13" s="31"/>
      <c r="BH13" s="31">
        <v>0.1</v>
      </c>
      <c r="BI13" s="31">
        <v>0.1</v>
      </c>
      <c r="BJ13" s="37">
        <v>0.15</v>
      </c>
      <c r="BK13" s="37"/>
      <c r="BL13" s="31"/>
      <c r="BM13" s="31">
        <v>0</v>
      </c>
      <c r="BN13" s="31">
        <v>0.1</v>
      </c>
      <c r="BO13" s="37">
        <v>0.15</v>
      </c>
      <c r="BP13" s="37"/>
      <c r="BQ13" s="31"/>
      <c r="BR13" s="31"/>
      <c r="BS13" s="31"/>
      <c r="BT13" s="37"/>
      <c r="BU13" s="37"/>
      <c r="BV13" s="31"/>
      <c r="BW13" s="31">
        <v>0.1</v>
      </c>
      <c r="BX13" s="31">
        <v>0.02</v>
      </c>
      <c r="BY13" s="37">
        <v>0.15</v>
      </c>
      <c r="BZ13" s="37"/>
      <c r="CA13" s="31"/>
      <c r="CB13" s="31">
        <v>0.1</v>
      </c>
      <c r="CC13" s="31">
        <v>0.04</v>
      </c>
      <c r="CD13" s="37">
        <v>0.15</v>
      </c>
      <c r="CE13" s="37" t="s">
        <v>116</v>
      </c>
      <c r="CF13" s="31"/>
      <c r="CG13" s="31"/>
      <c r="CH13" s="31"/>
      <c r="CI13" s="37"/>
      <c r="CJ13" s="37"/>
      <c r="CK13" s="31"/>
      <c r="CL13" s="31"/>
      <c r="CM13" s="31"/>
      <c r="CN13" s="37"/>
      <c r="CO13" s="37"/>
      <c r="CP13" s="31"/>
      <c r="CQ13" s="31"/>
      <c r="CR13" s="31"/>
      <c r="CS13" s="37"/>
      <c r="CT13" s="37"/>
      <c r="CU13" s="31"/>
      <c r="CV13" s="31"/>
      <c r="CW13" s="31"/>
      <c r="CX13" s="37"/>
      <c r="CY13" s="37"/>
      <c r="CZ13" s="31"/>
      <c r="DA13" s="31"/>
      <c r="DB13" s="31"/>
      <c r="DC13" s="37"/>
      <c r="DD13" s="37"/>
      <c r="DE13" s="31"/>
      <c r="DF13" s="31"/>
      <c r="DG13" s="31"/>
      <c r="DH13" s="37"/>
      <c r="DI13" s="37"/>
    </row>
    <row r="14" spans="2:113">
      <c r="B14" s="120"/>
      <c r="C14" s="118"/>
      <c r="D14" s="113"/>
      <c r="E14" s="34" t="s">
        <v>6</v>
      </c>
      <c r="F14" s="1"/>
      <c r="G14" s="29">
        <v>0</v>
      </c>
      <c r="H14" s="29"/>
      <c r="I14" s="31"/>
      <c r="J14" s="31">
        <v>0.1</v>
      </c>
      <c r="K14" s="31">
        <v>0.1</v>
      </c>
      <c r="L14" s="37">
        <v>0.05</v>
      </c>
      <c r="M14" s="37">
        <v>0.01</v>
      </c>
      <c r="N14" s="31"/>
      <c r="O14" s="31">
        <v>0.05</v>
      </c>
      <c r="P14" s="31">
        <v>0.1</v>
      </c>
      <c r="Q14" s="37">
        <v>0.05</v>
      </c>
      <c r="R14" s="37">
        <v>0.01</v>
      </c>
      <c r="S14" s="31"/>
      <c r="T14" s="31">
        <v>0.05</v>
      </c>
      <c r="U14" s="31">
        <v>0.1</v>
      </c>
      <c r="V14" s="37">
        <v>0.05</v>
      </c>
      <c r="W14" s="37">
        <v>0</v>
      </c>
      <c r="X14" s="31"/>
      <c r="Y14" s="31"/>
      <c r="Z14" s="31"/>
      <c r="AA14" s="37"/>
      <c r="AB14" s="37"/>
      <c r="AC14" s="31"/>
      <c r="AD14" s="31">
        <v>0.08</v>
      </c>
      <c r="AE14" s="31">
        <v>0.05</v>
      </c>
      <c r="AF14" s="37">
        <v>0.05</v>
      </c>
      <c r="AG14" s="37">
        <v>0</v>
      </c>
      <c r="AH14" s="31"/>
      <c r="AI14" s="31">
        <v>0</v>
      </c>
      <c r="AJ14" s="31">
        <v>0.05</v>
      </c>
      <c r="AK14" s="37">
        <v>0.05</v>
      </c>
      <c r="AL14" s="37">
        <v>0</v>
      </c>
      <c r="AM14" s="31"/>
      <c r="AN14" s="31">
        <v>0</v>
      </c>
      <c r="AO14" s="31">
        <v>0.1</v>
      </c>
      <c r="AP14" s="37">
        <v>0.1</v>
      </c>
      <c r="AQ14" s="37"/>
      <c r="AR14" s="31"/>
      <c r="AS14" s="31">
        <v>0.05</v>
      </c>
      <c r="AT14" s="31">
        <v>0.1</v>
      </c>
      <c r="AU14" s="37">
        <v>0.1</v>
      </c>
      <c r="AV14" s="37"/>
      <c r="AW14" s="31"/>
      <c r="AX14" s="31">
        <v>0.05</v>
      </c>
      <c r="AY14" s="31">
        <v>0.1</v>
      </c>
      <c r="AZ14" s="37">
        <v>0.1</v>
      </c>
      <c r="BA14" s="37"/>
      <c r="BB14" s="31"/>
      <c r="BC14" s="31">
        <v>0.05</v>
      </c>
      <c r="BD14" s="31">
        <v>0.15</v>
      </c>
      <c r="BE14" s="37">
        <v>0.1</v>
      </c>
      <c r="BF14" s="37"/>
      <c r="BG14" s="31"/>
      <c r="BH14" s="31">
        <v>0.05</v>
      </c>
      <c r="BI14" s="31">
        <v>0.15</v>
      </c>
      <c r="BJ14" s="37">
        <v>0.1</v>
      </c>
      <c r="BK14" s="37"/>
      <c r="BL14" s="31"/>
      <c r="BM14" s="31">
        <v>0</v>
      </c>
      <c r="BN14" s="31">
        <v>0.1</v>
      </c>
      <c r="BO14" s="37">
        <v>0.1</v>
      </c>
      <c r="BP14" s="37"/>
      <c r="BQ14" s="31"/>
      <c r="BR14" s="31"/>
      <c r="BS14" s="31"/>
      <c r="BT14" s="37"/>
      <c r="BU14" s="37"/>
      <c r="BV14" s="31"/>
      <c r="BW14" s="31">
        <v>0.05</v>
      </c>
      <c r="BX14" s="31">
        <v>0.02</v>
      </c>
      <c r="BY14" s="37">
        <v>0.05</v>
      </c>
      <c r="BZ14" s="37"/>
      <c r="CA14" s="31"/>
      <c r="CB14" s="31">
        <v>0.05</v>
      </c>
      <c r="CC14" s="31">
        <v>0.03</v>
      </c>
      <c r="CD14" s="37">
        <v>0.05</v>
      </c>
      <c r="CE14" s="37" t="s">
        <v>116</v>
      </c>
      <c r="CF14" s="31"/>
      <c r="CG14" s="31"/>
      <c r="CH14" s="31"/>
      <c r="CI14" s="37"/>
      <c r="CJ14" s="37"/>
      <c r="CK14" s="31"/>
      <c r="CL14" s="31"/>
      <c r="CM14" s="31"/>
      <c r="CN14" s="37"/>
      <c r="CO14" s="37"/>
      <c r="CP14" s="31"/>
      <c r="CQ14" s="31"/>
      <c r="CR14" s="31"/>
      <c r="CS14" s="37"/>
      <c r="CT14" s="37"/>
      <c r="CU14" s="31"/>
      <c r="CV14" s="31"/>
      <c r="CW14" s="31"/>
      <c r="CX14" s="37"/>
      <c r="CY14" s="37"/>
      <c r="CZ14" s="31"/>
      <c r="DA14" s="31"/>
      <c r="DB14" s="31"/>
      <c r="DC14" s="37"/>
      <c r="DD14" s="37"/>
      <c r="DE14" s="31"/>
      <c r="DF14" s="31"/>
      <c r="DG14" s="31"/>
      <c r="DH14" s="37"/>
      <c r="DI14" s="37"/>
    </row>
    <row r="15" spans="2:113">
      <c r="B15" s="120"/>
      <c r="C15" s="118"/>
      <c r="D15" s="113"/>
      <c r="E15" s="34" t="s">
        <v>119</v>
      </c>
      <c r="F15" s="1"/>
      <c r="G15" s="29">
        <v>0</v>
      </c>
      <c r="H15" s="29"/>
      <c r="I15" s="31"/>
      <c r="J15" s="31">
        <v>0.1</v>
      </c>
      <c r="K15" s="31">
        <v>0.1</v>
      </c>
      <c r="L15" s="37">
        <v>0.25</v>
      </c>
      <c r="M15" s="37">
        <v>0.32</v>
      </c>
      <c r="N15" s="31"/>
      <c r="O15" s="31">
        <v>0</v>
      </c>
      <c r="P15" s="31">
        <v>0.05</v>
      </c>
      <c r="Q15" s="37">
        <v>0.25</v>
      </c>
      <c r="R15" s="37">
        <v>0.35</v>
      </c>
      <c r="S15" s="31"/>
      <c r="T15" s="31">
        <v>0</v>
      </c>
      <c r="U15" s="31">
        <v>0.1</v>
      </c>
      <c r="V15" s="37">
        <v>0.25</v>
      </c>
      <c r="W15" s="37">
        <v>0.54</v>
      </c>
      <c r="X15" s="31"/>
      <c r="Y15" s="31">
        <v>0.04</v>
      </c>
      <c r="Z15" s="31">
        <v>0.04</v>
      </c>
      <c r="AA15" s="37">
        <v>0.25</v>
      </c>
      <c r="AB15" s="37">
        <v>0.47</v>
      </c>
      <c r="AC15" s="31"/>
      <c r="AD15" s="31"/>
      <c r="AE15" s="31"/>
      <c r="AF15" s="37"/>
      <c r="AG15" s="37"/>
      <c r="AH15" s="31"/>
      <c r="AI15" s="31">
        <v>0.1</v>
      </c>
      <c r="AJ15" s="31"/>
      <c r="AK15" s="37"/>
      <c r="AL15" s="37"/>
      <c r="AM15" s="31"/>
      <c r="AN15" s="31">
        <v>0.1</v>
      </c>
      <c r="AO15" s="31">
        <v>0.05</v>
      </c>
      <c r="AP15" s="37">
        <v>0.3</v>
      </c>
      <c r="AQ15" s="37"/>
      <c r="AR15" s="31"/>
      <c r="AS15" s="31">
        <v>0</v>
      </c>
      <c r="AT15" s="37"/>
      <c r="AU15" s="37"/>
      <c r="AV15" s="37"/>
      <c r="AW15" s="31"/>
      <c r="AX15" s="31">
        <v>0</v>
      </c>
      <c r="AY15" s="31">
        <v>0</v>
      </c>
      <c r="AZ15" s="37"/>
      <c r="BA15" s="37"/>
      <c r="BB15" s="31"/>
      <c r="BC15" s="31">
        <v>0</v>
      </c>
      <c r="BD15" s="31">
        <v>0</v>
      </c>
      <c r="BE15" s="37"/>
      <c r="BF15" s="37"/>
      <c r="BG15" s="31"/>
      <c r="BH15" s="31">
        <v>0</v>
      </c>
      <c r="BI15" s="31">
        <v>0</v>
      </c>
      <c r="BJ15" s="37"/>
      <c r="BK15" s="37"/>
      <c r="BL15" s="31"/>
      <c r="BM15" s="31">
        <v>0.05</v>
      </c>
      <c r="BN15" s="31"/>
      <c r="BO15" s="37"/>
      <c r="BP15" s="37"/>
      <c r="BQ15" s="31"/>
      <c r="BR15" s="31"/>
      <c r="BS15" s="31">
        <v>0.02</v>
      </c>
      <c r="BT15" s="37">
        <v>0.3</v>
      </c>
      <c r="BU15" s="37"/>
      <c r="BV15" s="31"/>
      <c r="BW15" s="31">
        <v>0</v>
      </c>
      <c r="BX15" s="31">
        <v>0.02</v>
      </c>
      <c r="BY15" s="37">
        <v>0.25</v>
      </c>
      <c r="BZ15" s="37"/>
      <c r="CA15" s="31"/>
      <c r="CB15" s="31">
        <v>0</v>
      </c>
      <c r="CC15" s="31">
        <v>0.01</v>
      </c>
      <c r="CD15" s="37">
        <v>0.25</v>
      </c>
      <c r="CE15" s="37" t="s">
        <v>116</v>
      </c>
      <c r="CF15" s="31"/>
      <c r="CG15" s="31"/>
      <c r="CH15" s="31"/>
      <c r="CI15" s="37"/>
      <c r="CJ15" s="37"/>
      <c r="CK15" s="31"/>
      <c r="CL15" s="31"/>
      <c r="CM15" s="31"/>
      <c r="CN15" s="37"/>
      <c r="CO15" s="37"/>
      <c r="CP15" s="31"/>
      <c r="CQ15" s="31"/>
      <c r="CR15" s="31"/>
      <c r="CS15" s="37"/>
      <c r="CT15" s="37"/>
      <c r="CU15" s="31"/>
      <c r="CV15" s="31"/>
      <c r="CW15" s="31"/>
      <c r="CX15" s="37"/>
      <c r="CY15" s="37"/>
      <c r="CZ15" s="31"/>
      <c r="DA15" s="31"/>
      <c r="DB15" s="31"/>
      <c r="DC15" s="37"/>
      <c r="DD15" s="37"/>
      <c r="DE15" s="31"/>
      <c r="DF15" s="31"/>
      <c r="DG15" s="31"/>
      <c r="DH15" s="37"/>
      <c r="DI15" s="37"/>
    </row>
    <row r="16" spans="2:113">
      <c r="B16" s="120"/>
      <c r="C16" s="118"/>
      <c r="D16" s="38" t="s">
        <v>120</v>
      </c>
      <c r="E16" s="39" t="s">
        <v>121</v>
      </c>
      <c r="F16" s="1"/>
      <c r="G16" s="29">
        <v>0.95</v>
      </c>
      <c r="H16" s="29"/>
      <c r="I16" s="31"/>
      <c r="J16" s="31">
        <v>0</v>
      </c>
      <c r="K16" s="31">
        <v>0</v>
      </c>
      <c r="L16" s="37">
        <v>0</v>
      </c>
      <c r="M16" s="37"/>
      <c r="N16" s="31"/>
      <c r="O16" s="31">
        <v>0</v>
      </c>
      <c r="P16" s="31">
        <v>0</v>
      </c>
      <c r="Q16" s="37">
        <v>0</v>
      </c>
      <c r="R16" s="37"/>
      <c r="S16" s="31"/>
      <c r="T16" s="31">
        <v>0.1</v>
      </c>
      <c r="U16" s="31">
        <v>0</v>
      </c>
      <c r="V16" s="37">
        <v>0</v>
      </c>
      <c r="W16" s="37"/>
      <c r="X16" s="31"/>
      <c r="Y16" s="31"/>
      <c r="Z16" s="31"/>
      <c r="AA16" s="37"/>
      <c r="AB16" s="37"/>
      <c r="AC16" s="31"/>
      <c r="AD16" s="31">
        <v>0</v>
      </c>
      <c r="AE16" s="31">
        <v>0</v>
      </c>
      <c r="AF16" s="37"/>
      <c r="AG16" s="37"/>
      <c r="AH16" s="31"/>
      <c r="AI16" s="31">
        <v>0</v>
      </c>
      <c r="AJ16" s="31">
        <v>0</v>
      </c>
      <c r="AK16" s="37"/>
      <c r="AL16" s="37"/>
      <c r="AM16" s="31"/>
      <c r="AN16" s="31"/>
      <c r="AO16" s="35"/>
      <c r="AP16" s="37"/>
      <c r="AQ16" s="37"/>
      <c r="AR16" s="31"/>
      <c r="AS16" s="31"/>
      <c r="AT16" s="37"/>
      <c r="AU16" s="37"/>
      <c r="AV16" s="37"/>
      <c r="AW16" s="31"/>
      <c r="AX16" s="31"/>
      <c r="AY16" s="35"/>
      <c r="AZ16" s="37"/>
      <c r="BA16" s="37"/>
      <c r="BB16" s="31"/>
      <c r="BC16" s="31"/>
      <c r="BD16" s="35"/>
      <c r="BE16" s="37"/>
      <c r="BF16" s="37"/>
      <c r="BG16" s="31"/>
      <c r="BH16" s="31"/>
      <c r="BI16" s="35"/>
      <c r="BJ16" s="37"/>
      <c r="BK16" s="37"/>
      <c r="BL16" s="31"/>
      <c r="BM16" s="31"/>
      <c r="BN16" s="35"/>
      <c r="BO16" s="37"/>
      <c r="BP16" s="37"/>
      <c r="BQ16" s="31"/>
      <c r="BR16" s="31"/>
      <c r="BS16" s="35"/>
      <c r="BT16" s="37"/>
      <c r="BU16" s="37"/>
      <c r="BV16" s="31"/>
      <c r="BW16" s="31"/>
      <c r="BX16" s="35"/>
      <c r="BY16" s="37"/>
      <c r="BZ16" s="37"/>
      <c r="CA16" s="31"/>
      <c r="CB16" s="31"/>
      <c r="CC16" s="35"/>
      <c r="CD16" s="37"/>
      <c r="CE16" s="37"/>
      <c r="CF16" s="31"/>
      <c r="CG16" s="31"/>
      <c r="CH16" s="35"/>
      <c r="CI16" s="37"/>
      <c r="CJ16" s="37"/>
      <c r="CK16" s="31"/>
      <c r="CL16" s="31"/>
      <c r="CM16" s="35"/>
      <c r="CN16" s="37"/>
      <c r="CO16" s="37"/>
      <c r="CP16" s="31"/>
      <c r="CQ16" s="31"/>
      <c r="CR16" s="35"/>
      <c r="CS16" s="37"/>
      <c r="CT16" s="37"/>
      <c r="CU16" s="31"/>
      <c r="CV16" s="31"/>
      <c r="CW16" s="35"/>
      <c r="CX16" s="37"/>
      <c r="CY16" s="37"/>
      <c r="CZ16" s="31"/>
      <c r="DA16" s="31"/>
      <c r="DB16" s="35"/>
      <c r="DC16" s="37"/>
      <c r="DD16" s="37"/>
      <c r="DE16" s="31"/>
      <c r="DF16" s="31"/>
      <c r="DG16" s="35"/>
      <c r="DH16" s="37"/>
      <c r="DI16" s="37"/>
    </row>
    <row r="17" spans="2:113">
      <c r="B17" s="120"/>
      <c r="C17" s="118"/>
      <c r="D17" s="38"/>
      <c r="E17" s="64" t="s">
        <v>153</v>
      </c>
      <c r="F17" s="1"/>
      <c r="G17" s="29"/>
      <c r="H17" s="29"/>
      <c r="I17" s="31"/>
      <c r="J17" s="31"/>
      <c r="K17" s="31"/>
      <c r="L17" s="37"/>
      <c r="M17" s="37"/>
      <c r="N17" s="31"/>
      <c r="O17" s="31"/>
      <c r="P17" s="31"/>
      <c r="Q17" s="37"/>
      <c r="R17" s="37"/>
      <c r="S17" s="31"/>
      <c r="T17" s="31"/>
      <c r="U17" s="31"/>
      <c r="V17" s="37"/>
      <c r="W17" s="37"/>
      <c r="X17" s="31"/>
      <c r="Y17" s="31"/>
      <c r="Z17" s="31"/>
      <c r="AA17" s="37"/>
      <c r="AB17" s="37"/>
      <c r="AC17" s="31"/>
      <c r="AD17" s="31">
        <v>0</v>
      </c>
      <c r="AE17" s="31">
        <v>0</v>
      </c>
      <c r="AF17" s="37"/>
      <c r="AG17" s="37"/>
      <c r="AH17" s="31"/>
      <c r="AI17" s="31"/>
      <c r="AJ17" s="31">
        <v>0</v>
      </c>
      <c r="AK17" s="37"/>
      <c r="AL17" s="37"/>
      <c r="AM17" s="31"/>
      <c r="AN17" s="31">
        <v>0</v>
      </c>
      <c r="AO17" s="35">
        <v>0</v>
      </c>
      <c r="AP17" s="37"/>
      <c r="AQ17" s="37"/>
      <c r="AR17" s="31"/>
      <c r="AS17" s="31">
        <v>0</v>
      </c>
      <c r="AT17" s="37"/>
      <c r="AU17" s="37"/>
      <c r="AV17" s="37"/>
      <c r="AW17" s="31"/>
      <c r="AX17" s="31">
        <v>0</v>
      </c>
      <c r="AY17" s="35">
        <v>0</v>
      </c>
      <c r="AZ17" s="37"/>
      <c r="BA17" s="37"/>
      <c r="BB17" s="31"/>
      <c r="BC17" s="31">
        <v>0</v>
      </c>
      <c r="BD17" s="35">
        <v>0</v>
      </c>
      <c r="BE17" s="37"/>
      <c r="BF17" s="37"/>
      <c r="BG17" s="31"/>
      <c r="BH17" s="31">
        <v>0</v>
      </c>
      <c r="BI17" s="35"/>
      <c r="BJ17" s="37"/>
      <c r="BK17" s="37"/>
      <c r="BL17" s="31"/>
      <c r="BM17" s="31">
        <v>0</v>
      </c>
      <c r="BN17" s="35">
        <v>0.1</v>
      </c>
      <c r="BO17" s="37">
        <v>0.1</v>
      </c>
      <c r="BP17" s="37"/>
      <c r="BQ17" s="31"/>
      <c r="BR17" s="31"/>
      <c r="BS17" s="35"/>
      <c r="BT17" s="37"/>
      <c r="BU17" s="37"/>
      <c r="BV17" s="31"/>
      <c r="BW17" s="31"/>
      <c r="BX17" s="35"/>
      <c r="BY17" s="37"/>
      <c r="BZ17" s="37"/>
      <c r="CA17" s="31"/>
      <c r="CB17" s="31">
        <v>0</v>
      </c>
      <c r="CC17" s="35"/>
      <c r="CD17" s="37"/>
      <c r="CE17" s="37"/>
      <c r="CF17" s="31"/>
      <c r="CG17" s="31"/>
      <c r="CH17" s="35"/>
      <c r="CI17" s="37"/>
      <c r="CJ17" s="37"/>
      <c r="CK17" s="31"/>
      <c r="CL17" s="31"/>
      <c r="CM17" s="35"/>
      <c r="CN17" s="37"/>
      <c r="CO17" s="37"/>
      <c r="CP17" s="31"/>
      <c r="CQ17" s="31"/>
      <c r="CR17" s="35"/>
      <c r="CS17" s="37"/>
      <c r="CT17" s="37"/>
      <c r="CU17" s="31"/>
      <c r="CV17" s="31"/>
      <c r="CW17" s="35"/>
      <c r="CX17" s="37"/>
      <c r="CY17" s="37"/>
      <c r="CZ17" s="31"/>
      <c r="DA17" s="31"/>
      <c r="DB17" s="35"/>
      <c r="DC17" s="37"/>
      <c r="DD17" s="37"/>
      <c r="DE17" s="31"/>
      <c r="DF17" s="31"/>
      <c r="DG17" s="35"/>
      <c r="DH17" s="37"/>
      <c r="DI17" s="37"/>
    </row>
    <row r="18" spans="2:113">
      <c r="B18" s="102"/>
      <c r="C18" s="119"/>
      <c r="D18" s="38"/>
      <c r="E18" s="64" t="s">
        <v>7</v>
      </c>
      <c r="F18" s="1"/>
      <c r="G18" s="29"/>
      <c r="H18" s="29"/>
      <c r="I18" s="31"/>
      <c r="J18" s="31">
        <v>0.05</v>
      </c>
      <c r="K18" s="31">
        <v>0.05</v>
      </c>
      <c r="L18" s="37">
        <v>0.05</v>
      </c>
      <c r="M18" s="37"/>
      <c r="N18" s="31"/>
      <c r="O18" s="31">
        <v>0.05</v>
      </c>
      <c r="P18" s="31">
        <v>0.05</v>
      </c>
      <c r="Q18" s="37">
        <v>0.05</v>
      </c>
      <c r="R18" s="37"/>
      <c r="S18" s="31"/>
      <c r="T18" s="31"/>
      <c r="U18" s="31">
        <v>0.05</v>
      </c>
      <c r="V18" s="37">
        <v>0.05</v>
      </c>
      <c r="W18" s="37"/>
      <c r="X18" s="31"/>
      <c r="Y18" s="31"/>
      <c r="Z18" s="31"/>
      <c r="AA18" s="37"/>
      <c r="AB18" s="37"/>
      <c r="AC18" s="31"/>
      <c r="AD18" s="31"/>
      <c r="AE18" s="31">
        <v>0.06</v>
      </c>
      <c r="AF18" s="37">
        <v>0.05</v>
      </c>
      <c r="AG18" s="37">
        <v>0.04</v>
      </c>
      <c r="AH18" s="31"/>
      <c r="AI18" s="31"/>
      <c r="AJ18" s="31">
        <v>0.06</v>
      </c>
      <c r="AK18" s="37">
        <v>0.05</v>
      </c>
      <c r="AL18" s="37">
        <v>0.03</v>
      </c>
      <c r="AM18" s="31"/>
      <c r="AN18" s="31">
        <v>0</v>
      </c>
      <c r="AO18" s="35">
        <v>0.05</v>
      </c>
      <c r="AP18" s="37">
        <v>0.05</v>
      </c>
      <c r="AQ18" s="37"/>
      <c r="AR18" s="31"/>
      <c r="AS18" s="31">
        <v>0.05</v>
      </c>
      <c r="AT18" s="35">
        <v>0.1</v>
      </c>
      <c r="AU18" s="37">
        <v>0.05</v>
      </c>
      <c r="AV18" s="37"/>
      <c r="AW18" s="31"/>
      <c r="AX18" s="31">
        <v>0.05</v>
      </c>
      <c r="AY18" s="35">
        <v>0.05</v>
      </c>
      <c r="AZ18" s="37">
        <v>0.05</v>
      </c>
      <c r="BA18" s="37"/>
      <c r="BB18" s="31"/>
      <c r="BC18" s="31">
        <v>0.05</v>
      </c>
      <c r="BD18" s="35">
        <v>0.1</v>
      </c>
      <c r="BE18" s="37">
        <v>0.05</v>
      </c>
      <c r="BF18" s="37"/>
      <c r="BG18" s="31"/>
      <c r="BH18" s="31">
        <v>0.05</v>
      </c>
      <c r="BI18" s="35">
        <v>0.05</v>
      </c>
      <c r="BJ18" s="37">
        <v>0.05</v>
      </c>
      <c r="BK18" s="37"/>
      <c r="BL18" s="31"/>
      <c r="BM18" s="31">
        <v>0</v>
      </c>
      <c r="BN18" s="35">
        <v>0.1</v>
      </c>
      <c r="BO18" s="37">
        <v>0.05</v>
      </c>
      <c r="BP18" s="37"/>
      <c r="BQ18" s="31"/>
      <c r="BR18" s="31"/>
      <c r="BS18" s="35"/>
      <c r="BT18" s="37"/>
      <c r="BU18" s="37"/>
      <c r="BV18" s="31"/>
      <c r="BW18" s="31">
        <v>0.05</v>
      </c>
      <c r="BX18" s="35">
        <v>0.05</v>
      </c>
      <c r="BY18" s="37">
        <v>0.03</v>
      </c>
      <c r="BZ18" s="37"/>
      <c r="CA18" s="31"/>
      <c r="CB18" s="31">
        <v>0.05</v>
      </c>
      <c r="CC18" s="35">
        <v>0.03</v>
      </c>
      <c r="CD18" s="37">
        <v>0.03</v>
      </c>
      <c r="CE18" s="37" t="s">
        <v>116</v>
      </c>
      <c r="CF18" s="31"/>
      <c r="CG18" s="31"/>
      <c r="CH18" s="35"/>
      <c r="CI18" s="37"/>
      <c r="CJ18" s="37"/>
      <c r="CK18" s="31"/>
      <c r="CL18" s="31"/>
      <c r="CM18" s="35"/>
      <c r="CN18" s="37"/>
      <c r="CO18" s="37"/>
      <c r="CP18" s="31"/>
      <c r="CQ18" s="31"/>
      <c r="CR18" s="35"/>
      <c r="CS18" s="37"/>
      <c r="CT18" s="37"/>
      <c r="CU18" s="31"/>
      <c r="CV18" s="31"/>
      <c r="CW18" s="35"/>
      <c r="CX18" s="37"/>
      <c r="CY18" s="37"/>
      <c r="CZ18" s="31"/>
      <c r="DA18" s="31"/>
      <c r="DB18" s="35"/>
      <c r="DC18" s="37"/>
      <c r="DD18" s="37"/>
      <c r="DE18" s="31"/>
      <c r="DF18" s="31"/>
      <c r="DG18" s="35"/>
      <c r="DH18" s="37"/>
      <c r="DI18" s="37"/>
    </row>
    <row r="19" spans="2:113">
      <c r="B19" s="93" t="s">
        <v>122</v>
      </c>
      <c r="C19" s="40" t="s">
        <v>123</v>
      </c>
      <c r="D19" s="41" t="s">
        <v>124</v>
      </c>
      <c r="E19" s="3" t="s">
        <v>9</v>
      </c>
      <c r="F19" s="1"/>
      <c r="G19" s="29">
        <v>0.95</v>
      </c>
      <c r="H19" s="29">
        <v>1</v>
      </c>
      <c r="I19" s="31"/>
      <c r="J19" s="31">
        <v>0</v>
      </c>
      <c r="K19" s="31">
        <v>0</v>
      </c>
      <c r="L19" s="37"/>
      <c r="M19" s="37"/>
      <c r="N19" s="31"/>
      <c r="O19" s="31">
        <v>0</v>
      </c>
      <c r="P19" s="31">
        <v>0</v>
      </c>
      <c r="Q19" s="37"/>
      <c r="R19" s="37"/>
      <c r="S19" s="31"/>
      <c r="T19" s="31">
        <v>0</v>
      </c>
      <c r="U19" s="42"/>
      <c r="V19" s="43"/>
      <c r="W19" s="37"/>
      <c r="X19" s="31"/>
      <c r="Y19" s="31">
        <v>2.5000000000000001E-2</v>
      </c>
      <c r="Z19" s="31">
        <v>2.5000000000000001E-2</v>
      </c>
      <c r="AA19" s="32"/>
      <c r="AB19" s="37">
        <v>1</v>
      </c>
      <c r="AC19" s="31"/>
      <c r="AD19" s="42"/>
      <c r="AE19" s="42"/>
      <c r="AF19" s="37"/>
      <c r="AG19" s="37"/>
      <c r="AH19" s="31"/>
      <c r="AI19" s="31">
        <v>0.02</v>
      </c>
      <c r="AJ19" s="44"/>
      <c r="AK19" s="37"/>
      <c r="AL19" s="37"/>
      <c r="AM19" s="31"/>
      <c r="AN19" s="31">
        <v>0.05</v>
      </c>
      <c r="AO19" s="44"/>
      <c r="AP19" s="37"/>
      <c r="AQ19" s="37"/>
      <c r="AR19" s="31"/>
      <c r="AS19" s="31">
        <v>0</v>
      </c>
      <c r="AT19" s="44">
        <v>0</v>
      </c>
      <c r="AU19" s="37"/>
      <c r="AV19" s="37"/>
      <c r="AW19" s="31"/>
      <c r="AX19" s="31">
        <v>0</v>
      </c>
      <c r="AY19" s="44">
        <v>0</v>
      </c>
      <c r="AZ19" s="37"/>
      <c r="BA19" s="37"/>
      <c r="BB19" s="31"/>
      <c r="BC19" s="31">
        <v>0</v>
      </c>
      <c r="BD19" s="44">
        <v>0</v>
      </c>
      <c r="BE19" s="37"/>
      <c r="BF19" s="37"/>
      <c r="BG19" s="31"/>
      <c r="BH19" s="31">
        <v>0</v>
      </c>
      <c r="BI19" s="44"/>
      <c r="BJ19" s="37"/>
      <c r="BK19" s="37"/>
      <c r="BL19" s="31"/>
      <c r="BM19" s="31">
        <v>2.5000000000000001E-2</v>
      </c>
      <c r="BN19" s="44"/>
      <c r="BO19" s="37"/>
      <c r="BP19" s="37"/>
      <c r="BQ19" s="31"/>
      <c r="BR19" s="31"/>
      <c r="BS19" s="44">
        <v>0.02</v>
      </c>
      <c r="BT19" s="37"/>
      <c r="BU19" s="37"/>
      <c r="BV19" s="31"/>
      <c r="BW19" s="31">
        <v>0</v>
      </c>
      <c r="BX19" s="44"/>
      <c r="BY19" s="37"/>
      <c r="BZ19" s="37"/>
      <c r="CA19" s="31"/>
      <c r="CB19" s="31">
        <v>0</v>
      </c>
      <c r="CC19" s="44">
        <v>0.05</v>
      </c>
      <c r="CD19" s="37">
        <v>0.95</v>
      </c>
      <c r="CE19" s="37">
        <v>1</v>
      </c>
      <c r="CF19" s="31"/>
      <c r="CG19" s="31"/>
      <c r="CH19" s="44"/>
      <c r="CI19" s="37"/>
      <c r="CJ19" s="37"/>
      <c r="CK19" s="31"/>
      <c r="CL19" s="31"/>
      <c r="CM19" s="44"/>
      <c r="CN19" s="37"/>
      <c r="CO19" s="37"/>
      <c r="CP19" s="31"/>
      <c r="CQ19" s="31"/>
      <c r="CR19" s="44"/>
      <c r="CS19" s="37"/>
      <c r="CT19" s="37"/>
      <c r="CU19" s="31"/>
      <c r="CV19" s="31"/>
      <c r="CW19" s="44"/>
      <c r="CX19" s="37"/>
      <c r="CY19" s="37"/>
      <c r="CZ19" s="31"/>
      <c r="DA19" s="31"/>
      <c r="DB19" s="44"/>
      <c r="DC19" s="37"/>
      <c r="DD19" s="37"/>
      <c r="DE19" s="31"/>
      <c r="DF19" s="31"/>
      <c r="DG19" s="44"/>
      <c r="DH19" s="37"/>
      <c r="DI19" s="37"/>
    </row>
    <row r="20" spans="2:113">
      <c r="B20" s="94"/>
      <c r="C20" s="114" t="s">
        <v>4</v>
      </c>
      <c r="D20" s="96" t="s">
        <v>125</v>
      </c>
      <c r="E20" s="3" t="s">
        <v>126</v>
      </c>
      <c r="F20" s="1"/>
      <c r="G20" s="29">
        <v>28</v>
      </c>
      <c r="H20" s="29">
        <v>37.01</v>
      </c>
      <c r="I20" s="30"/>
      <c r="J20" s="31">
        <v>0</v>
      </c>
      <c r="K20" s="31">
        <v>0</v>
      </c>
      <c r="L20" s="32"/>
      <c r="M20" s="32"/>
      <c r="N20" s="30"/>
      <c r="O20" s="31">
        <v>0.05</v>
      </c>
      <c r="P20" s="31">
        <v>0</v>
      </c>
      <c r="Q20" s="32"/>
      <c r="R20" s="32"/>
      <c r="S20" s="30"/>
      <c r="T20" s="31">
        <v>0</v>
      </c>
      <c r="U20" s="42"/>
      <c r="V20" s="69"/>
      <c r="W20" s="32"/>
      <c r="X20" s="30"/>
      <c r="Y20" s="31">
        <v>0.04</v>
      </c>
      <c r="Z20" s="31">
        <v>0.04</v>
      </c>
      <c r="AA20" s="32">
        <v>37</v>
      </c>
      <c r="AB20" s="32">
        <v>37.01</v>
      </c>
      <c r="AC20" s="30"/>
      <c r="AD20" s="42"/>
      <c r="AE20" s="42"/>
      <c r="AF20" s="32"/>
      <c r="AG20" s="32"/>
      <c r="AH20" s="30"/>
      <c r="AI20" s="31">
        <v>0.03</v>
      </c>
      <c r="AJ20" s="42"/>
      <c r="AK20" s="32"/>
      <c r="AL20" s="32"/>
      <c r="AM20" s="30"/>
      <c r="AN20" s="31">
        <v>0.1</v>
      </c>
      <c r="AO20" s="42"/>
      <c r="AP20" s="32"/>
      <c r="AQ20" s="32"/>
      <c r="AR20" s="30"/>
      <c r="AS20" s="31">
        <v>0</v>
      </c>
      <c r="AT20" s="42">
        <v>0</v>
      </c>
      <c r="AU20" s="32"/>
      <c r="AV20" s="32"/>
      <c r="AW20" s="30"/>
      <c r="AX20" s="31">
        <v>0</v>
      </c>
      <c r="AY20" s="42">
        <v>0</v>
      </c>
      <c r="AZ20" s="32"/>
      <c r="BA20" s="32"/>
      <c r="BB20" s="30"/>
      <c r="BC20" s="31">
        <v>0</v>
      </c>
      <c r="BD20" s="42">
        <v>0</v>
      </c>
      <c r="BE20" s="32"/>
      <c r="BF20" s="32"/>
      <c r="BG20" s="30"/>
      <c r="BH20" s="31">
        <v>0</v>
      </c>
      <c r="BI20" s="42"/>
      <c r="BJ20" s="32"/>
      <c r="BK20" s="32"/>
      <c r="BL20" s="30"/>
      <c r="BM20" s="31">
        <v>0.05</v>
      </c>
      <c r="BN20" s="42"/>
      <c r="BO20" s="32"/>
      <c r="BP20" s="32"/>
      <c r="BQ20" s="30"/>
      <c r="BR20" s="31"/>
      <c r="BS20" s="42">
        <v>0.02</v>
      </c>
      <c r="BT20" s="32">
        <v>37</v>
      </c>
      <c r="BU20" s="32"/>
      <c r="BV20" s="30"/>
      <c r="BW20" s="31">
        <v>0</v>
      </c>
      <c r="BX20" s="42"/>
      <c r="BY20" s="32"/>
      <c r="BZ20" s="32"/>
      <c r="CA20" s="30"/>
      <c r="CB20" s="31">
        <v>0</v>
      </c>
      <c r="CC20" s="42"/>
      <c r="CD20" s="32"/>
      <c r="CE20" s="32"/>
      <c r="CF20" s="30"/>
      <c r="CG20" s="31"/>
      <c r="CH20" s="42"/>
      <c r="CI20" s="32"/>
      <c r="CJ20" s="32"/>
      <c r="CK20" s="30"/>
      <c r="CL20" s="31"/>
      <c r="CM20" s="42"/>
      <c r="CN20" s="32"/>
      <c r="CO20" s="32"/>
      <c r="CP20" s="30"/>
      <c r="CQ20" s="31"/>
      <c r="CR20" s="42"/>
      <c r="CS20" s="32"/>
      <c r="CT20" s="32"/>
      <c r="CU20" s="30"/>
      <c r="CV20" s="31"/>
      <c r="CW20" s="42"/>
      <c r="CX20" s="32"/>
      <c r="CY20" s="32"/>
      <c r="CZ20" s="30"/>
      <c r="DA20" s="31"/>
      <c r="DB20" s="42"/>
      <c r="DC20" s="32"/>
      <c r="DD20" s="32"/>
      <c r="DE20" s="30"/>
      <c r="DF20" s="31"/>
      <c r="DG20" s="42"/>
      <c r="DH20" s="32"/>
      <c r="DI20" s="32"/>
    </row>
    <row r="21" spans="2:113">
      <c r="B21" s="94"/>
      <c r="C21" s="115"/>
      <c r="D21" s="97"/>
      <c r="E21" s="76" t="s">
        <v>165</v>
      </c>
      <c r="F21" s="47"/>
      <c r="G21" s="48"/>
      <c r="H21" s="29"/>
      <c r="I21" s="31"/>
      <c r="J21" s="31"/>
      <c r="K21" s="31"/>
      <c r="L21" s="37"/>
      <c r="M21" s="37"/>
      <c r="N21" s="31"/>
      <c r="O21" s="31"/>
      <c r="P21" s="31"/>
      <c r="Q21" s="37"/>
      <c r="R21" s="37"/>
      <c r="S21" s="31"/>
      <c r="T21" s="31"/>
      <c r="U21" s="42"/>
      <c r="V21" s="70"/>
      <c r="W21" s="37"/>
      <c r="X21" s="31"/>
      <c r="Y21" s="31">
        <v>0.04</v>
      </c>
      <c r="Z21" s="31">
        <v>0.04</v>
      </c>
      <c r="AA21" s="32">
        <v>8</v>
      </c>
      <c r="AB21" s="32">
        <v>7.49</v>
      </c>
      <c r="AC21" s="31"/>
      <c r="AD21" s="42"/>
      <c r="AE21" s="42"/>
      <c r="AF21" s="37"/>
      <c r="AG21" s="37"/>
      <c r="AH21" s="31"/>
      <c r="AI21" s="31"/>
      <c r="AJ21" s="44"/>
      <c r="AK21" s="37"/>
      <c r="AL21" s="37"/>
      <c r="AM21" s="31"/>
      <c r="AN21" s="31"/>
      <c r="AO21" s="44"/>
      <c r="AP21" s="37"/>
      <c r="AQ21" s="37"/>
      <c r="AR21" s="31"/>
      <c r="AS21" s="31"/>
      <c r="AT21" s="44"/>
      <c r="AU21" s="37"/>
      <c r="AV21" s="37"/>
      <c r="AW21" s="31"/>
      <c r="AX21" s="31"/>
      <c r="AY21" s="44"/>
      <c r="AZ21" s="37"/>
      <c r="BA21" s="37"/>
      <c r="BB21" s="31"/>
      <c r="BC21" s="31"/>
      <c r="BD21" s="44"/>
      <c r="BE21" s="37"/>
      <c r="BF21" s="37"/>
      <c r="BG21" s="31"/>
      <c r="BH21" s="31"/>
      <c r="BI21" s="44"/>
      <c r="BJ21" s="37"/>
      <c r="BK21" s="37"/>
      <c r="BL21" s="31"/>
      <c r="BM21" s="31"/>
      <c r="BN21" s="44"/>
      <c r="BO21" s="32"/>
      <c r="BP21" s="32"/>
      <c r="BQ21" s="31"/>
      <c r="BR21" s="31"/>
      <c r="BS21" s="44">
        <v>0.02</v>
      </c>
      <c r="BT21" s="32">
        <v>8</v>
      </c>
      <c r="BU21" s="37"/>
      <c r="BV21" s="31"/>
      <c r="BW21" s="31"/>
      <c r="BX21" s="44"/>
      <c r="BY21" s="37"/>
      <c r="BZ21" s="37"/>
      <c r="CA21" s="31"/>
      <c r="CB21" s="31"/>
      <c r="CC21" s="44"/>
      <c r="CD21" s="37"/>
      <c r="CE21" s="37"/>
      <c r="CF21" s="31"/>
      <c r="CG21" s="31"/>
      <c r="CH21" s="44"/>
      <c r="CI21" s="37"/>
      <c r="CJ21" s="37"/>
      <c r="CK21" s="31"/>
      <c r="CL21" s="31"/>
      <c r="CM21" s="44"/>
      <c r="CN21" s="37"/>
      <c r="CO21" s="37"/>
      <c r="CP21" s="31"/>
      <c r="CQ21" s="31"/>
      <c r="CR21" s="44"/>
      <c r="CS21" s="37"/>
      <c r="CT21" s="37"/>
      <c r="CU21" s="31"/>
      <c r="CV21" s="31"/>
      <c r="CW21" s="44"/>
      <c r="CX21" s="37"/>
      <c r="CY21" s="37"/>
      <c r="CZ21" s="31"/>
      <c r="DA21" s="31"/>
      <c r="DB21" s="44"/>
      <c r="DC21" s="37"/>
      <c r="DD21" s="37"/>
      <c r="DE21" s="31"/>
      <c r="DF21" s="31"/>
      <c r="DG21" s="44"/>
      <c r="DH21" s="37"/>
      <c r="DI21" s="37"/>
    </row>
    <row r="22" spans="2:113">
      <c r="B22" s="94"/>
      <c r="C22" s="115"/>
      <c r="D22" s="96" t="s">
        <v>127</v>
      </c>
      <c r="E22" s="3" t="s">
        <v>128</v>
      </c>
      <c r="F22" s="1"/>
      <c r="G22" s="29">
        <v>55</v>
      </c>
      <c r="H22" s="29">
        <v>36.72</v>
      </c>
      <c r="I22" s="30"/>
      <c r="J22" s="31">
        <v>0</v>
      </c>
      <c r="K22" s="31">
        <v>0</v>
      </c>
      <c r="L22" s="32"/>
      <c r="M22" s="32"/>
      <c r="N22" s="30"/>
      <c r="O22" s="31">
        <v>0</v>
      </c>
      <c r="P22" s="31">
        <v>0</v>
      </c>
      <c r="Q22" s="32"/>
      <c r="R22" s="32"/>
      <c r="S22" s="30"/>
      <c r="T22" s="31">
        <v>0</v>
      </c>
      <c r="U22" s="42"/>
      <c r="V22" s="69"/>
      <c r="W22" s="32"/>
      <c r="X22" s="30"/>
      <c r="Y22" s="31">
        <v>0.04</v>
      </c>
      <c r="Z22" s="31">
        <v>0.04</v>
      </c>
      <c r="AA22" s="32">
        <v>11</v>
      </c>
      <c r="AB22" s="32">
        <v>36.72</v>
      </c>
      <c r="AC22" s="30"/>
      <c r="AD22" s="42"/>
      <c r="AE22" s="42"/>
      <c r="AF22" s="32"/>
      <c r="AG22" s="32"/>
      <c r="AH22" s="30"/>
      <c r="AI22" s="31">
        <v>0.05</v>
      </c>
      <c r="AJ22" s="44"/>
      <c r="AK22" s="32"/>
      <c r="AL22" s="32"/>
      <c r="AM22" s="30"/>
      <c r="AN22" s="31">
        <v>0.1</v>
      </c>
      <c r="AO22" s="44"/>
      <c r="AP22" s="32"/>
      <c r="AQ22" s="32"/>
      <c r="AR22" s="30"/>
      <c r="AS22" s="31">
        <v>0</v>
      </c>
      <c r="AT22" s="44">
        <v>0</v>
      </c>
      <c r="AU22" s="32"/>
      <c r="AV22" s="32"/>
      <c r="AW22" s="30"/>
      <c r="AX22" s="31">
        <v>0</v>
      </c>
      <c r="AY22" s="44">
        <v>0</v>
      </c>
      <c r="AZ22" s="32"/>
      <c r="BA22" s="32"/>
      <c r="BB22" s="30"/>
      <c r="BC22" s="31">
        <v>0</v>
      </c>
      <c r="BD22" s="44">
        <v>0</v>
      </c>
      <c r="BE22" s="32"/>
      <c r="BF22" s="32"/>
      <c r="BG22" s="30" t="s">
        <v>152</v>
      </c>
      <c r="BH22" s="31">
        <v>0</v>
      </c>
      <c r="BI22" s="44"/>
      <c r="BJ22" s="32"/>
      <c r="BK22" s="32"/>
      <c r="BL22" s="30"/>
      <c r="BM22" s="31">
        <v>0.05</v>
      </c>
      <c r="BN22" s="44"/>
      <c r="BO22" s="32"/>
      <c r="BP22" s="32"/>
      <c r="BQ22" s="30"/>
      <c r="BR22" s="31"/>
      <c r="BS22" s="44">
        <v>0.02</v>
      </c>
      <c r="BT22" s="32">
        <v>28</v>
      </c>
      <c r="BU22" s="32"/>
      <c r="BV22" s="30"/>
      <c r="BW22" s="31">
        <v>0</v>
      </c>
      <c r="BX22" s="44"/>
      <c r="BY22" s="32"/>
      <c r="BZ22" s="32"/>
      <c r="CA22" s="30"/>
      <c r="CB22" s="31">
        <v>0</v>
      </c>
      <c r="CC22" s="44"/>
      <c r="CD22" s="32"/>
      <c r="CE22" s="32"/>
      <c r="CF22" s="30"/>
      <c r="CG22" s="31"/>
      <c r="CH22" s="44"/>
      <c r="CI22" s="32"/>
      <c r="CJ22" s="32"/>
      <c r="CK22" s="30"/>
      <c r="CL22" s="31"/>
      <c r="CM22" s="44"/>
      <c r="CN22" s="32"/>
      <c r="CO22" s="32"/>
      <c r="CP22" s="30"/>
      <c r="CQ22" s="31"/>
      <c r="CR22" s="44"/>
      <c r="CS22" s="32"/>
      <c r="CT22" s="32"/>
      <c r="CU22" s="30"/>
      <c r="CV22" s="31"/>
      <c r="CW22" s="44"/>
      <c r="CX22" s="32"/>
      <c r="CY22" s="32"/>
      <c r="CZ22" s="30"/>
      <c r="DA22" s="31"/>
      <c r="DB22" s="44"/>
      <c r="DC22" s="32"/>
      <c r="DD22" s="32"/>
      <c r="DE22" s="30"/>
      <c r="DF22" s="31"/>
      <c r="DG22" s="44"/>
      <c r="DH22" s="32"/>
      <c r="DI22" s="32"/>
    </row>
    <row r="23" spans="2:113">
      <c r="B23" s="94"/>
      <c r="C23" s="116"/>
      <c r="D23" s="97"/>
      <c r="E23" s="76" t="s">
        <v>157</v>
      </c>
      <c r="F23" s="47"/>
      <c r="G23" s="48">
        <v>0.95</v>
      </c>
      <c r="H23" s="29"/>
      <c r="I23" s="31"/>
      <c r="J23" s="31">
        <v>0</v>
      </c>
      <c r="K23" s="31">
        <v>0</v>
      </c>
      <c r="L23" s="37"/>
      <c r="M23" s="37"/>
      <c r="N23" s="31"/>
      <c r="O23" s="31">
        <v>0</v>
      </c>
      <c r="P23" s="31">
        <v>0</v>
      </c>
      <c r="Q23" s="37"/>
      <c r="R23" s="37"/>
      <c r="S23" s="31"/>
      <c r="T23" s="31">
        <v>0</v>
      </c>
      <c r="U23" s="42"/>
      <c r="V23" s="70"/>
      <c r="W23" s="37"/>
      <c r="X23" s="31"/>
      <c r="Y23" s="31">
        <v>0.04</v>
      </c>
      <c r="Z23" s="31">
        <v>0.04</v>
      </c>
      <c r="AA23" s="32">
        <v>30</v>
      </c>
      <c r="AB23" s="32">
        <v>13.53</v>
      </c>
      <c r="AC23" s="31"/>
      <c r="AD23" s="42"/>
      <c r="AE23" s="42"/>
      <c r="AF23" s="37"/>
      <c r="AG23" s="37"/>
      <c r="AH23" s="31"/>
      <c r="AI23" s="31">
        <v>0.1</v>
      </c>
      <c r="AJ23" s="44"/>
      <c r="AK23" s="37"/>
      <c r="AL23" s="37"/>
      <c r="AM23" s="31"/>
      <c r="AN23" s="31">
        <v>0</v>
      </c>
      <c r="AO23" s="44"/>
      <c r="AP23" s="37"/>
      <c r="AQ23" s="37"/>
      <c r="AR23" s="31"/>
      <c r="AS23" s="31">
        <v>0</v>
      </c>
      <c r="AT23" s="44">
        <v>0</v>
      </c>
      <c r="AU23" s="37"/>
      <c r="AV23" s="37"/>
      <c r="AW23" s="31"/>
      <c r="AX23" s="31">
        <v>0</v>
      </c>
      <c r="AY23" s="44">
        <v>0</v>
      </c>
      <c r="AZ23" s="37"/>
      <c r="BA23" s="37"/>
      <c r="BB23" s="31"/>
      <c r="BC23" s="31">
        <v>0</v>
      </c>
      <c r="BD23" s="44">
        <v>0</v>
      </c>
      <c r="BE23" s="37"/>
      <c r="BF23" s="37"/>
      <c r="BG23" s="31"/>
      <c r="BH23" s="31">
        <v>0</v>
      </c>
      <c r="BI23" s="44"/>
      <c r="BJ23" s="37"/>
      <c r="BK23" s="37"/>
      <c r="BL23" s="31"/>
      <c r="BM23" s="31">
        <v>0</v>
      </c>
      <c r="BN23" s="44"/>
      <c r="BO23" s="37"/>
      <c r="BP23" s="65"/>
      <c r="BQ23" s="31"/>
      <c r="BR23" s="31"/>
      <c r="BS23" s="44">
        <v>0.02</v>
      </c>
      <c r="BT23" s="32">
        <v>46</v>
      </c>
      <c r="BU23" s="37"/>
      <c r="BV23" s="31"/>
      <c r="BW23" s="31">
        <v>0</v>
      </c>
      <c r="BX23" s="44"/>
      <c r="BY23" s="37"/>
      <c r="BZ23" s="37"/>
      <c r="CA23" s="31"/>
      <c r="CB23" s="31">
        <v>0</v>
      </c>
      <c r="CC23" s="44"/>
      <c r="CD23" s="37"/>
      <c r="CE23" s="37"/>
      <c r="CF23" s="31"/>
      <c r="CG23" s="31"/>
      <c r="CH23" s="44"/>
      <c r="CI23" s="37"/>
      <c r="CJ23" s="37"/>
      <c r="CK23" s="31"/>
      <c r="CL23" s="31"/>
      <c r="CM23" s="44"/>
      <c r="CN23" s="37"/>
      <c r="CO23" s="37"/>
      <c r="CP23" s="31"/>
      <c r="CQ23" s="31"/>
      <c r="CR23" s="44"/>
      <c r="CS23" s="37"/>
      <c r="CT23" s="37"/>
      <c r="CU23" s="31"/>
      <c r="CV23" s="31"/>
      <c r="CW23" s="44"/>
      <c r="CX23" s="37"/>
      <c r="CY23" s="37"/>
      <c r="CZ23" s="31"/>
      <c r="DA23" s="31"/>
      <c r="DB23" s="44"/>
      <c r="DC23" s="37"/>
      <c r="DD23" s="37"/>
      <c r="DE23" s="31"/>
      <c r="DF23" s="31"/>
      <c r="DG23" s="44"/>
      <c r="DH23" s="37"/>
      <c r="DI23" s="37"/>
    </row>
    <row r="24" spans="2:113">
      <c r="B24" s="94"/>
      <c r="C24" s="114" t="s">
        <v>100</v>
      </c>
      <c r="D24" s="96" t="s">
        <v>129</v>
      </c>
      <c r="E24" s="72" t="s">
        <v>130</v>
      </c>
      <c r="F24" s="47"/>
      <c r="G24" s="48">
        <v>0.95</v>
      </c>
      <c r="H24" s="29"/>
      <c r="I24" s="31"/>
      <c r="J24" s="31">
        <v>0</v>
      </c>
      <c r="K24" s="31">
        <v>0</v>
      </c>
      <c r="L24" s="37"/>
      <c r="M24" s="37"/>
      <c r="N24" s="31"/>
      <c r="O24" s="31">
        <v>0</v>
      </c>
      <c r="P24" s="31">
        <v>0</v>
      </c>
      <c r="Q24" s="37"/>
      <c r="R24" s="37"/>
      <c r="S24" s="31"/>
      <c r="T24" s="31">
        <v>0</v>
      </c>
      <c r="U24" s="42"/>
      <c r="V24" s="70"/>
      <c r="W24" s="37"/>
      <c r="X24" s="31"/>
      <c r="Y24" s="31">
        <v>0</v>
      </c>
      <c r="Z24" s="31">
        <v>0</v>
      </c>
      <c r="AA24" s="37"/>
      <c r="AB24" s="37"/>
      <c r="AC24" s="31"/>
      <c r="AD24" s="42"/>
      <c r="AE24" s="42"/>
      <c r="AF24" s="37"/>
      <c r="AG24" s="37"/>
      <c r="AH24" s="31"/>
      <c r="AI24" s="31">
        <v>0.1</v>
      </c>
      <c r="AJ24" s="31"/>
      <c r="AK24" s="37"/>
      <c r="AL24" s="37"/>
      <c r="AM24" s="31"/>
      <c r="AN24" s="31">
        <v>0</v>
      </c>
      <c r="AO24" s="31"/>
      <c r="AP24" s="37"/>
      <c r="AQ24" s="37"/>
      <c r="AR24" s="31"/>
      <c r="AS24" s="31">
        <v>0</v>
      </c>
      <c r="AT24" s="31">
        <v>0</v>
      </c>
      <c r="AU24" s="37"/>
      <c r="AV24" s="37"/>
      <c r="AW24" s="31"/>
      <c r="AX24" s="31">
        <v>0</v>
      </c>
      <c r="AY24" s="31">
        <v>0</v>
      </c>
      <c r="AZ24" s="37"/>
      <c r="BA24" s="37"/>
      <c r="BB24" s="31"/>
      <c r="BC24" s="31">
        <v>0</v>
      </c>
      <c r="BD24" s="31">
        <v>0</v>
      </c>
      <c r="BE24" s="37"/>
      <c r="BF24" s="37"/>
      <c r="BG24" s="31"/>
      <c r="BH24" s="31">
        <v>0</v>
      </c>
      <c r="BI24" s="31"/>
      <c r="BJ24" s="37"/>
      <c r="BK24" s="37"/>
      <c r="BL24" s="31"/>
      <c r="BM24" s="31">
        <v>0</v>
      </c>
      <c r="BN24" s="31"/>
      <c r="BO24" s="37"/>
      <c r="BP24" s="37"/>
      <c r="BQ24" s="31"/>
      <c r="BR24" s="31"/>
      <c r="BS24" s="31"/>
      <c r="BT24" s="37"/>
      <c r="BU24" s="37"/>
      <c r="BV24" s="31"/>
      <c r="BW24" s="31">
        <v>0</v>
      </c>
      <c r="BX24" s="31"/>
      <c r="BY24" s="37"/>
      <c r="BZ24" s="37"/>
      <c r="CA24" s="31"/>
      <c r="CB24" s="31">
        <v>0</v>
      </c>
      <c r="CC24" s="31"/>
      <c r="CD24" s="37"/>
      <c r="CE24" s="37"/>
      <c r="CF24" s="31"/>
      <c r="CG24" s="31"/>
      <c r="CH24" s="31"/>
      <c r="CI24" s="37"/>
      <c r="CJ24" s="37"/>
      <c r="CK24" s="31"/>
      <c r="CL24" s="31"/>
      <c r="CM24" s="31"/>
      <c r="CN24" s="37"/>
      <c r="CO24" s="37"/>
      <c r="CP24" s="31"/>
      <c r="CQ24" s="31"/>
      <c r="CR24" s="31"/>
      <c r="CS24" s="37"/>
      <c r="CT24" s="37"/>
      <c r="CU24" s="31"/>
      <c r="CV24" s="31"/>
      <c r="CW24" s="31"/>
      <c r="CX24" s="37"/>
      <c r="CY24" s="37"/>
      <c r="CZ24" s="31"/>
      <c r="DA24" s="31"/>
      <c r="DB24" s="31"/>
      <c r="DC24" s="37"/>
      <c r="DD24" s="37"/>
      <c r="DE24" s="31"/>
      <c r="DF24" s="31"/>
      <c r="DG24" s="31"/>
      <c r="DH24" s="37"/>
      <c r="DI24" s="37"/>
    </row>
    <row r="25" spans="2:113">
      <c r="B25" s="94"/>
      <c r="C25" s="116"/>
      <c r="D25" s="97"/>
      <c r="E25" s="72" t="s">
        <v>131</v>
      </c>
      <c r="F25" s="47"/>
      <c r="G25" s="48">
        <v>0</v>
      </c>
      <c r="H25" s="29"/>
      <c r="I25" s="31"/>
      <c r="J25" s="31">
        <v>0</v>
      </c>
      <c r="K25" s="31">
        <v>0</v>
      </c>
      <c r="L25" s="37"/>
      <c r="M25" s="37"/>
      <c r="N25" s="31"/>
      <c r="O25" s="31">
        <v>0</v>
      </c>
      <c r="P25" s="31">
        <v>0</v>
      </c>
      <c r="Q25" s="37"/>
      <c r="R25" s="37"/>
      <c r="S25" s="31"/>
      <c r="T25" s="31">
        <v>0</v>
      </c>
      <c r="U25" s="31"/>
      <c r="V25" s="65"/>
      <c r="W25" s="37"/>
      <c r="X25" s="31"/>
      <c r="Y25" s="31">
        <v>0.05</v>
      </c>
      <c r="Z25" s="31">
        <v>0.05</v>
      </c>
      <c r="AA25" s="37">
        <v>0.05</v>
      </c>
      <c r="AB25" s="37">
        <v>0</v>
      </c>
      <c r="AC25" s="31"/>
      <c r="AD25" s="31"/>
      <c r="AE25" s="31"/>
      <c r="AF25" s="37"/>
      <c r="AG25" s="37"/>
      <c r="AH25" s="31"/>
      <c r="AI25" s="31">
        <v>0</v>
      </c>
      <c r="AJ25" s="31"/>
      <c r="AK25" s="37"/>
      <c r="AL25" s="37"/>
      <c r="AM25" s="31"/>
      <c r="AN25" s="31">
        <v>0.05</v>
      </c>
      <c r="AO25" s="31"/>
      <c r="AP25" s="37"/>
      <c r="AQ25" s="37"/>
      <c r="AR25" s="31"/>
      <c r="AS25" s="31">
        <v>0</v>
      </c>
      <c r="AT25" s="31">
        <v>0</v>
      </c>
      <c r="AU25" s="37"/>
      <c r="AV25" s="37"/>
      <c r="AW25" s="31"/>
      <c r="AX25" s="31">
        <v>0</v>
      </c>
      <c r="AY25" s="31">
        <v>0</v>
      </c>
      <c r="AZ25" s="37"/>
      <c r="BA25" s="37"/>
      <c r="BB25" s="31"/>
      <c r="BC25" s="31">
        <v>0</v>
      </c>
      <c r="BD25" s="31">
        <v>0</v>
      </c>
      <c r="BE25" s="37"/>
      <c r="BF25" s="37"/>
      <c r="BG25" s="31"/>
      <c r="BH25" s="31">
        <v>0</v>
      </c>
      <c r="BI25" s="31"/>
      <c r="BJ25" s="37"/>
      <c r="BK25" s="37"/>
      <c r="BL25" s="31"/>
      <c r="BM25" s="31">
        <v>2.5000000000000001E-2</v>
      </c>
      <c r="BN25" s="31"/>
      <c r="BO25" s="37"/>
      <c r="BP25" s="37"/>
      <c r="BQ25" s="31"/>
      <c r="BR25" s="31"/>
      <c r="BS25" s="31">
        <v>0.02</v>
      </c>
      <c r="BT25" s="37">
        <v>0.05</v>
      </c>
      <c r="BU25" s="37"/>
      <c r="BV25" s="31"/>
      <c r="BW25" s="31">
        <v>0</v>
      </c>
      <c r="BX25" s="31"/>
      <c r="BY25" s="37"/>
      <c r="BZ25" s="37"/>
      <c r="CA25" s="31"/>
      <c r="CB25" s="31">
        <v>0</v>
      </c>
      <c r="CC25" s="31"/>
      <c r="CD25" s="37"/>
      <c r="CE25" s="37"/>
      <c r="CF25" s="31"/>
      <c r="CG25" s="31"/>
      <c r="CH25" s="31"/>
      <c r="CI25" s="37"/>
      <c r="CJ25" s="37"/>
      <c r="CK25" s="31"/>
      <c r="CL25" s="31"/>
      <c r="CM25" s="31"/>
      <c r="CN25" s="37"/>
      <c r="CO25" s="37"/>
      <c r="CP25" s="31"/>
      <c r="CQ25" s="31"/>
      <c r="CR25" s="31"/>
      <c r="CS25" s="37"/>
      <c r="CT25" s="37"/>
      <c r="CU25" s="31"/>
      <c r="CV25" s="31"/>
      <c r="CW25" s="31"/>
      <c r="CX25" s="37"/>
      <c r="CY25" s="37"/>
      <c r="CZ25" s="31"/>
      <c r="DA25" s="31"/>
      <c r="DB25" s="31"/>
      <c r="DC25" s="37"/>
      <c r="DD25" s="37"/>
      <c r="DE25" s="31"/>
      <c r="DF25" s="31"/>
      <c r="DG25" s="31"/>
      <c r="DH25" s="37"/>
      <c r="DI25" s="37"/>
    </row>
    <row r="26" spans="2:113">
      <c r="B26" s="94"/>
      <c r="C26" s="40" t="s">
        <v>132</v>
      </c>
      <c r="D26" s="41" t="s">
        <v>133</v>
      </c>
      <c r="E26" s="41" t="s">
        <v>134</v>
      </c>
      <c r="F26" s="47"/>
      <c r="G26" s="48">
        <v>0.7</v>
      </c>
      <c r="H26" s="29"/>
      <c r="I26" s="31"/>
      <c r="J26" s="31">
        <v>0</v>
      </c>
      <c r="K26" s="31">
        <v>0</v>
      </c>
      <c r="L26" s="37"/>
      <c r="M26" s="37"/>
      <c r="N26" s="31"/>
      <c r="O26" s="31">
        <v>0</v>
      </c>
      <c r="P26" s="31">
        <v>0</v>
      </c>
      <c r="Q26" s="37"/>
      <c r="R26" s="37"/>
      <c r="S26" s="31"/>
      <c r="T26" s="31">
        <v>0</v>
      </c>
      <c r="U26" s="31"/>
      <c r="V26" s="37"/>
      <c r="W26" s="37"/>
      <c r="X26" s="31"/>
      <c r="Y26" s="31">
        <v>0</v>
      </c>
      <c r="Z26" s="31">
        <v>0</v>
      </c>
      <c r="AA26" s="37"/>
      <c r="AB26" s="37"/>
      <c r="AC26" s="31"/>
      <c r="AD26" s="31"/>
      <c r="AE26" s="31"/>
      <c r="AF26" s="37"/>
      <c r="AG26" s="37"/>
      <c r="AH26" s="31"/>
      <c r="AI26" s="31">
        <v>0.1</v>
      </c>
      <c r="AJ26" s="31"/>
      <c r="AK26" s="37"/>
      <c r="AL26" s="37"/>
      <c r="AM26" s="31"/>
      <c r="AN26" s="31">
        <v>0.1</v>
      </c>
      <c r="AO26" s="31"/>
      <c r="AP26" s="37"/>
      <c r="AQ26" s="37"/>
      <c r="AR26" s="31"/>
      <c r="AS26" s="31">
        <v>0</v>
      </c>
      <c r="AT26" s="31">
        <v>0</v>
      </c>
      <c r="AU26" s="37"/>
      <c r="AV26" s="37"/>
      <c r="AW26" s="31"/>
      <c r="AX26" s="31">
        <v>0</v>
      </c>
      <c r="AY26" s="31">
        <v>0</v>
      </c>
      <c r="AZ26" s="37"/>
      <c r="BA26" s="37"/>
      <c r="BB26" s="31"/>
      <c r="BC26" s="31">
        <v>0</v>
      </c>
      <c r="BD26" s="31">
        <v>0</v>
      </c>
      <c r="BE26" s="37"/>
      <c r="BF26" s="37"/>
      <c r="BG26" s="31"/>
      <c r="BH26" s="31">
        <v>0</v>
      </c>
      <c r="BI26" s="31"/>
      <c r="BJ26" s="37"/>
      <c r="BK26" s="37"/>
      <c r="BL26" s="31"/>
      <c r="BM26" s="31">
        <v>0.05</v>
      </c>
      <c r="BN26" s="31"/>
      <c r="BO26" s="37"/>
      <c r="BP26" s="37"/>
      <c r="BQ26" s="31"/>
      <c r="BR26" s="31"/>
      <c r="BS26" s="31"/>
      <c r="BT26" s="37"/>
      <c r="BU26" s="37"/>
      <c r="BV26" s="31"/>
      <c r="BW26" s="31">
        <v>0</v>
      </c>
      <c r="BX26" s="31"/>
      <c r="BY26" s="37"/>
      <c r="BZ26" s="37"/>
      <c r="CA26" s="31"/>
      <c r="CB26" s="31">
        <v>0</v>
      </c>
      <c r="CC26" s="31"/>
      <c r="CD26" s="37"/>
      <c r="CE26" s="37"/>
      <c r="CF26" s="31"/>
      <c r="CG26" s="31"/>
      <c r="CH26" s="31"/>
      <c r="CI26" s="37"/>
      <c r="CJ26" s="37"/>
      <c r="CK26" s="31"/>
      <c r="CL26" s="31"/>
      <c r="CM26" s="31"/>
      <c r="CN26" s="37"/>
      <c r="CO26" s="37"/>
      <c r="CP26" s="31"/>
      <c r="CQ26" s="31"/>
      <c r="CR26" s="31"/>
      <c r="CS26" s="37"/>
      <c r="CT26" s="37"/>
      <c r="CU26" s="31"/>
      <c r="CV26" s="31"/>
      <c r="CW26" s="31"/>
      <c r="CX26" s="37"/>
      <c r="CY26" s="37"/>
      <c r="CZ26" s="31"/>
      <c r="DA26" s="31"/>
      <c r="DB26" s="31"/>
      <c r="DC26" s="37"/>
      <c r="DD26" s="37"/>
      <c r="DE26" s="31"/>
      <c r="DF26" s="31"/>
      <c r="DG26" s="31"/>
      <c r="DH26" s="37"/>
      <c r="DI26" s="37"/>
    </row>
    <row r="27" spans="2:113">
      <c r="B27" s="94"/>
      <c r="C27" s="40"/>
      <c r="D27" s="41" t="s">
        <v>162</v>
      </c>
      <c r="E27" s="80" t="s">
        <v>160</v>
      </c>
      <c r="F27" s="47"/>
      <c r="G27" s="48"/>
      <c r="H27" s="29"/>
      <c r="I27" s="31"/>
      <c r="J27" s="31"/>
      <c r="K27" s="31"/>
      <c r="L27" s="37"/>
      <c r="M27" s="37"/>
      <c r="N27" s="31"/>
      <c r="O27" s="31"/>
      <c r="P27" s="31"/>
      <c r="Q27" s="78"/>
      <c r="R27" s="78"/>
      <c r="S27" s="31"/>
      <c r="T27" s="31"/>
      <c r="U27" s="31"/>
      <c r="V27" s="37"/>
      <c r="W27" s="37"/>
      <c r="X27" s="31"/>
      <c r="Y27" s="31"/>
      <c r="Z27" s="31"/>
      <c r="AA27" s="37"/>
      <c r="AB27" s="78"/>
      <c r="AC27" s="31"/>
      <c r="AD27" s="31"/>
      <c r="AE27" s="31"/>
      <c r="AF27" s="37"/>
      <c r="AG27" s="78"/>
      <c r="AH27" s="31"/>
      <c r="AI27" s="31"/>
      <c r="AJ27" s="31"/>
      <c r="AK27" s="37"/>
      <c r="AL27" s="78"/>
      <c r="AM27" s="31"/>
      <c r="AN27" s="31"/>
      <c r="AO27" s="31"/>
      <c r="AP27" s="37"/>
      <c r="AQ27" s="78"/>
      <c r="AR27" s="31"/>
      <c r="AS27" s="31"/>
      <c r="AT27" s="31"/>
      <c r="AU27" s="37"/>
      <c r="AV27" s="78"/>
      <c r="AW27" s="31"/>
      <c r="AX27" s="31"/>
      <c r="AY27" s="31"/>
      <c r="AZ27" s="37"/>
      <c r="BA27" s="78"/>
      <c r="BB27" s="31"/>
      <c r="BC27" s="31"/>
      <c r="BD27" s="31"/>
      <c r="BE27" s="37"/>
      <c r="BF27" s="78"/>
      <c r="BG27" s="31"/>
      <c r="BH27" s="31"/>
      <c r="BI27" s="31"/>
      <c r="BJ27" s="37"/>
      <c r="BK27" s="78"/>
      <c r="BL27" s="31"/>
      <c r="BM27" s="31">
        <v>0.02</v>
      </c>
      <c r="BN27" s="31"/>
      <c r="BO27" s="37"/>
      <c r="BP27" s="37"/>
      <c r="BQ27" s="31"/>
      <c r="BR27" s="31"/>
      <c r="BS27" s="31"/>
      <c r="BT27" s="37"/>
      <c r="BU27" s="78"/>
      <c r="BV27" s="31"/>
      <c r="BW27" s="31"/>
      <c r="BX27" s="31"/>
      <c r="BY27" s="37"/>
      <c r="BZ27" s="78"/>
      <c r="CA27" s="31"/>
      <c r="CB27" s="31"/>
      <c r="CC27" s="31"/>
      <c r="CD27" s="37"/>
      <c r="CE27" s="78"/>
      <c r="CF27" s="31"/>
      <c r="CG27" s="31"/>
      <c r="CH27" s="31"/>
      <c r="CI27" s="37"/>
      <c r="CJ27" s="78"/>
      <c r="CK27" s="31"/>
      <c r="CL27" s="31"/>
      <c r="CM27" s="31"/>
      <c r="CN27" s="37"/>
      <c r="CO27" s="78"/>
      <c r="CP27" s="31"/>
      <c r="CQ27" s="31"/>
      <c r="CR27" s="31"/>
      <c r="CS27" s="37"/>
      <c r="CT27" s="78"/>
      <c r="CU27" s="31"/>
      <c r="CV27" s="31"/>
      <c r="CW27" s="31"/>
      <c r="CX27" s="37"/>
      <c r="CY27" s="78"/>
      <c r="CZ27" s="31"/>
      <c r="DA27" s="31"/>
      <c r="DB27" s="31"/>
      <c r="DC27" s="37"/>
      <c r="DD27" s="78"/>
      <c r="DE27" s="31"/>
      <c r="DF27" s="31"/>
      <c r="DG27" s="31"/>
      <c r="DH27" s="37"/>
      <c r="DI27" s="78"/>
    </row>
    <row r="28" spans="2:113" ht="26.4">
      <c r="B28" s="95"/>
      <c r="C28" s="40"/>
      <c r="D28" s="41" t="s">
        <v>163</v>
      </c>
      <c r="E28" s="79" t="s">
        <v>159</v>
      </c>
      <c r="F28" s="47"/>
      <c r="G28" s="48"/>
      <c r="H28" s="29"/>
      <c r="I28" s="31"/>
      <c r="J28" s="31"/>
      <c r="K28" s="31"/>
      <c r="L28" s="37"/>
      <c r="M28" s="37"/>
      <c r="N28" s="31"/>
      <c r="O28" s="31"/>
      <c r="P28" s="31"/>
      <c r="Q28" s="78"/>
      <c r="R28" s="78"/>
      <c r="S28" s="31"/>
      <c r="T28" s="31"/>
      <c r="U28" s="31"/>
      <c r="V28" s="37"/>
      <c r="W28" s="37"/>
      <c r="X28" s="31"/>
      <c r="Y28" s="31">
        <v>2.5000000000000001E-2</v>
      </c>
      <c r="Z28" s="31">
        <v>2.5000000000000001E-2</v>
      </c>
      <c r="AA28" s="37">
        <v>0.85</v>
      </c>
      <c r="AB28" s="78"/>
      <c r="AC28" s="31"/>
      <c r="AD28" s="31"/>
      <c r="AE28" s="31"/>
      <c r="AF28" s="37"/>
      <c r="AG28" s="78"/>
      <c r="AH28" s="31"/>
      <c r="AI28" s="31"/>
      <c r="AJ28" s="31"/>
      <c r="AK28" s="37"/>
      <c r="AL28" s="78"/>
      <c r="AM28" s="31"/>
      <c r="AN28" s="31"/>
      <c r="AO28" s="31"/>
      <c r="AP28" s="37"/>
      <c r="AQ28" s="78"/>
      <c r="AR28" s="31"/>
      <c r="AS28" s="31"/>
      <c r="AT28" s="31"/>
      <c r="AU28" s="37"/>
      <c r="AV28" s="78"/>
      <c r="AW28" s="31"/>
      <c r="AX28" s="31"/>
      <c r="AY28" s="31"/>
      <c r="AZ28" s="37"/>
      <c r="BA28" s="78"/>
      <c r="BB28" s="31"/>
      <c r="BC28" s="31"/>
      <c r="BD28" s="31"/>
      <c r="BE28" s="37"/>
      <c r="BF28" s="78"/>
      <c r="BG28" s="31"/>
      <c r="BH28" s="31"/>
      <c r="BI28" s="31"/>
      <c r="BJ28" s="37"/>
      <c r="BK28" s="78"/>
      <c r="BL28" s="31"/>
      <c r="BM28" s="31">
        <v>0.05</v>
      </c>
      <c r="BN28" s="31"/>
      <c r="BO28" s="37"/>
      <c r="BP28" s="78"/>
      <c r="BQ28" s="31"/>
      <c r="BR28" s="31"/>
      <c r="BS28" s="31">
        <v>0.02</v>
      </c>
      <c r="BT28" s="37">
        <v>0.85</v>
      </c>
      <c r="BU28" s="78"/>
      <c r="BV28" s="31"/>
      <c r="BW28" s="31"/>
      <c r="BX28" s="31"/>
      <c r="BY28" s="37"/>
      <c r="BZ28" s="78"/>
      <c r="CA28" s="31"/>
      <c r="CB28" s="31"/>
      <c r="CC28" s="31"/>
      <c r="CD28" s="37"/>
      <c r="CE28" s="78"/>
      <c r="CF28" s="31"/>
      <c r="CG28" s="31"/>
      <c r="CH28" s="31"/>
      <c r="CI28" s="37"/>
      <c r="CJ28" s="78"/>
      <c r="CK28" s="31"/>
      <c r="CL28" s="31"/>
      <c r="CM28" s="31"/>
      <c r="CN28" s="37"/>
      <c r="CO28" s="78"/>
      <c r="CP28" s="31"/>
      <c r="CQ28" s="31"/>
      <c r="CR28" s="31"/>
      <c r="CS28" s="37"/>
      <c r="CT28" s="78"/>
      <c r="CU28" s="31"/>
      <c r="CV28" s="31"/>
      <c r="CW28" s="31"/>
      <c r="CX28" s="37"/>
      <c r="CY28" s="78"/>
      <c r="CZ28" s="31"/>
      <c r="DA28" s="31"/>
      <c r="DB28" s="31"/>
      <c r="DC28" s="37"/>
      <c r="DD28" s="78"/>
      <c r="DE28" s="31"/>
      <c r="DF28" s="31"/>
      <c r="DG28" s="31"/>
      <c r="DH28" s="37"/>
      <c r="DI28" s="78"/>
    </row>
    <row r="29" spans="2:113" ht="66">
      <c r="B29" s="107" t="s">
        <v>135</v>
      </c>
      <c r="C29" s="49" t="s">
        <v>136</v>
      </c>
      <c r="D29" s="50" t="s">
        <v>137</v>
      </c>
      <c r="E29" s="51" t="s">
        <v>138</v>
      </c>
      <c r="F29" s="1"/>
      <c r="G29" s="29" t="s">
        <v>149</v>
      </c>
      <c r="H29" s="29"/>
      <c r="I29" s="30"/>
      <c r="J29" s="31">
        <v>0.05</v>
      </c>
      <c r="K29" s="31">
        <v>0.05</v>
      </c>
      <c r="L29" s="33">
        <v>1</v>
      </c>
      <c r="M29" s="32">
        <v>1</v>
      </c>
      <c r="N29" s="30"/>
      <c r="O29" s="31">
        <v>0.05</v>
      </c>
      <c r="P29" s="31">
        <v>0.1</v>
      </c>
      <c r="Q29" s="52">
        <v>1</v>
      </c>
      <c r="R29" s="52">
        <v>1</v>
      </c>
      <c r="S29" s="30"/>
      <c r="T29" s="31">
        <v>0.05</v>
      </c>
      <c r="U29" s="31">
        <v>0</v>
      </c>
      <c r="V29" s="33">
        <v>1</v>
      </c>
      <c r="W29" s="32">
        <v>2</v>
      </c>
      <c r="X29" s="30"/>
      <c r="Y29" s="31">
        <v>0.1</v>
      </c>
      <c r="Z29" s="31">
        <v>0.1</v>
      </c>
      <c r="AA29" s="33"/>
      <c r="AB29" s="52"/>
      <c r="AC29" s="30"/>
      <c r="AD29" s="31">
        <v>0.1</v>
      </c>
      <c r="AE29" s="31">
        <v>0.1</v>
      </c>
      <c r="AF29" s="33">
        <v>1</v>
      </c>
      <c r="AG29" s="53"/>
      <c r="AH29" s="30"/>
      <c r="AI29" s="31">
        <v>0.1</v>
      </c>
      <c r="AJ29" s="35">
        <v>0.1</v>
      </c>
      <c r="AK29" s="33">
        <v>1</v>
      </c>
      <c r="AL29" s="52"/>
      <c r="AM29" s="30"/>
      <c r="AN29" s="31">
        <v>0.1</v>
      </c>
      <c r="AO29" s="35">
        <v>0.1</v>
      </c>
      <c r="AP29" s="33">
        <v>1</v>
      </c>
      <c r="AQ29" s="52"/>
      <c r="AR29" s="30"/>
      <c r="AS29" s="31">
        <v>0.05</v>
      </c>
      <c r="AT29" s="35">
        <v>0</v>
      </c>
      <c r="AU29" s="33">
        <v>1</v>
      </c>
      <c r="AV29" s="71"/>
      <c r="AW29" s="30"/>
      <c r="AX29" s="31">
        <v>0.05</v>
      </c>
      <c r="AY29" s="35">
        <v>0.05</v>
      </c>
      <c r="AZ29" s="33">
        <v>3</v>
      </c>
      <c r="BA29" s="52"/>
      <c r="BB29" s="30"/>
      <c r="BC29" s="31">
        <v>0.05</v>
      </c>
      <c r="BD29" s="35"/>
      <c r="BE29" s="33">
        <v>1</v>
      </c>
      <c r="BF29" s="52"/>
      <c r="BG29" s="30"/>
      <c r="BH29" s="31">
        <v>0.05</v>
      </c>
      <c r="BI29" s="35">
        <v>0.1</v>
      </c>
      <c r="BJ29" s="33">
        <v>1</v>
      </c>
      <c r="BK29" s="52"/>
      <c r="BL29" s="30"/>
      <c r="BM29" s="31">
        <v>0.1</v>
      </c>
      <c r="BN29" s="35"/>
      <c r="BO29" s="33">
        <v>1</v>
      </c>
      <c r="BP29" s="52"/>
      <c r="BQ29" s="30"/>
      <c r="BR29" s="31"/>
      <c r="BS29" s="35">
        <v>0.1</v>
      </c>
      <c r="BT29" s="33"/>
      <c r="BU29" s="52"/>
      <c r="BV29" s="30"/>
      <c r="BW29" s="31">
        <v>0.05</v>
      </c>
      <c r="BX29" s="35">
        <v>0.05</v>
      </c>
      <c r="BY29" s="33"/>
      <c r="BZ29" s="52"/>
      <c r="CA29" s="30"/>
      <c r="CB29" s="31">
        <v>0.05</v>
      </c>
      <c r="CC29" s="35"/>
      <c r="CD29" s="33"/>
      <c r="CE29" s="52"/>
      <c r="CF29" s="30"/>
      <c r="CG29" s="31"/>
      <c r="CH29" s="35"/>
      <c r="CI29" s="33"/>
      <c r="CJ29" s="52"/>
      <c r="CK29" s="30"/>
      <c r="CL29" s="31"/>
      <c r="CM29" s="35"/>
      <c r="CN29" s="33"/>
      <c r="CO29" s="52"/>
      <c r="CP29" s="30"/>
      <c r="CQ29" s="31"/>
      <c r="CR29" s="35"/>
      <c r="CS29" s="33"/>
      <c r="CT29" s="52"/>
      <c r="CU29" s="30"/>
      <c r="CV29" s="31"/>
      <c r="CW29" s="35"/>
      <c r="CX29" s="33"/>
      <c r="CY29" s="52"/>
      <c r="CZ29" s="30"/>
      <c r="DA29" s="31"/>
      <c r="DB29" s="35"/>
      <c r="DC29" s="33"/>
      <c r="DD29" s="52"/>
      <c r="DE29" s="30"/>
      <c r="DF29" s="31"/>
      <c r="DG29" s="35"/>
      <c r="DH29" s="33"/>
      <c r="DI29" s="52"/>
    </row>
    <row r="30" spans="2:113" ht="39.6">
      <c r="B30" s="107"/>
      <c r="C30" s="90" t="s">
        <v>3</v>
      </c>
      <c r="D30" s="50" t="s">
        <v>139</v>
      </c>
      <c r="E30" s="19" t="s">
        <v>10</v>
      </c>
      <c r="F30" s="1"/>
      <c r="G30" s="29" t="s">
        <v>150</v>
      </c>
      <c r="H30" s="29"/>
      <c r="I30" s="54"/>
      <c r="J30" s="55">
        <v>0</v>
      </c>
      <c r="K30" s="55">
        <v>0</v>
      </c>
      <c r="L30" s="56"/>
      <c r="M30" s="57"/>
      <c r="N30" s="54"/>
      <c r="O30" s="55">
        <v>0</v>
      </c>
      <c r="P30" s="55">
        <v>0</v>
      </c>
      <c r="Q30" s="58"/>
      <c r="R30" s="59"/>
      <c r="S30" s="54"/>
      <c r="T30" s="55">
        <v>0.05</v>
      </c>
      <c r="U30" s="55">
        <v>0</v>
      </c>
      <c r="V30" s="57"/>
      <c r="W30" s="57"/>
      <c r="X30" s="54"/>
      <c r="Y30" s="55"/>
      <c r="Z30" s="55"/>
      <c r="AA30" s="58"/>
      <c r="AB30" s="59"/>
      <c r="AC30" s="54"/>
      <c r="AD30" s="55"/>
      <c r="AE30" s="55"/>
      <c r="AF30" s="58"/>
      <c r="AG30" s="59"/>
      <c r="AH30" s="54"/>
      <c r="AI30" s="55">
        <v>0</v>
      </c>
      <c r="AJ30" s="55"/>
      <c r="AK30" s="58"/>
      <c r="AL30" s="59"/>
      <c r="AM30" s="54"/>
      <c r="AN30" s="55">
        <v>0</v>
      </c>
      <c r="AO30" s="55"/>
      <c r="AP30" s="58">
        <v>0.85</v>
      </c>
      <c r="AQ30" s="58"/>
      <c r="AR30" s="54"/>
      <c r="AS30" s="55">
        <v>0.05</v>
      </c>
      <c r="AT30" s="55">
        <v>0</v>
      </c>
      <c r="AU30" s="58">
        <v>1</v>
      </c>
      <c r="AV30" s="59"/>
      <c r="AW30" s="54"/>
      <c r="AX30" s="55">
        <v>0.05</v>
      </c>
      <c r="AY30" s="55">
        <v>0.05</v>
      </c>
      <c r="AZ30" s="58"/>
      <c r="BA30" s="59"/>
      <c r="BB30" s="54"/>
      <c r="BC30" s="55">
        <v>0.05</v>
      </c>
      <c r="BD30" s="55"/>
      <c r="BE30" s="58">
        <v>1</v>
      </c>
      <c r="BF30" s="59"/>
      <c r="BG30" s="54">
        <v>1</v>
      </c>
      <c r="BH30" s="55">
        <v>0.05</v>
      </c>
      <c r="BI30" s="55"/>
      <c r="BJ30" s="58"/>
      <c r="BK30" s="59"/>
      <c r="BL30" s="54">
        <v>1</v>
      </c>
      <c r="BM30" s="55">
        <v>0</v>
      </c>
      <c r="BN30" s="55"/>
      <c r="BO30" s="58"/>
      <c r="BP30" s="59"/>
      <c r="BQ30" s="54">
        <v>1</v>
      </c>
      <c r="BR30" s="55"/>
      <c r="BS30" s="55"/>
      <c r="BT30" s="58">
        <v>1</v>
      </c>
      <c r="BU30" s="59"/>
      <c r="BV30" s="54">
        <v>0</v>
      </c>
      <c r="BW30" s="55">
        <v>0.05</v>
      </c>
      <c r="BX30" s="55">
        <v>0.05</v>
      </c>
      <c r="BY30" s="58"/>
      <c r="BZ30" s="59"/>
      <c r="CA30" s="54">
        <v>0</v>
      </c>
      <c r="CB30" s="55">
        <v>0.05</v>
      </c>
      <c r="CC30" s="55"/>
      <c r="CD30" s="58"/>
      <c r="CE30" s="59"/>
      <c r="CF30" s="54"/>
      <c r="CG30" s="55"/>
      <c r="CH30" s="55"/>
      <c r="CI30" s="58"/>
      <c r="CJ30" s="59"/>
      <c r="CK30" s="54"/>
      <c r="CL30" s="55"/>
      <c r="CM30" s="55"/>
      <c r="CN30" s="58"/>
      <c r="CO30" s="59"/>
      <c r="CP30" s="54"/>
      <c r="CQ30" s="55"/>
      <c r="CR30" s="55"/>
      <c r="CS30" s="58"/>
      <c r="CT30" s="59"/>
      <c r="CU30" s="54"/>
      <c r="CV30" s="55"/>
      <c r="CW30" s="55"/>
      <c r="CX30" s="58"/>
      <c r="CY30" s="59"/>
      <c r="CZ30" s="54"/>
      <c r="DA30" s="55"/>
      <c r="DB30" s="55"/>
      <c r="DC30" s="58"/>
      <c r="DD30" s="59"/>
      <c r="DE30" s="54"/>
      <c r="DF30" s="55"/>
      <c r="DG30" s="55"/>
      <c r="DH30" s="58"/>
      <c r="DI30" s="59"/>
    </row>
    <row r="31" spans="2:113" ht="52.8">
      <c r="B31" s="107"/>
      <c r="C31" s="91"/>
      <c r="D31" s="60" t="s">
        <v>140</v>
      </c>
      <c r="E31" s="19" t="s">
        <v>11</v>
      </c>
      <c r="F31" s="1"/>
      <c r="G31" s="29" t="s">
        <v>151</v>
      </c>
      <c r="H31" s="29"/>
      <c r="I31" s="54"/>
      <c r="J31" s="55">
        <v>0</v>
      </c>
      <c r="K31" s="55">
        <v>0</v>
      </c>
      <c r="L31" s="56">
        <v>1</v>
      </c>
      <c r="M31" s="57">
        <v>1</v>
      </c>
      <c r="N31" s="54"/>
      <c r="O31" s="55">
        <v>0.05</v>
      </c>
      <c r="P31" s="55">
        <v>0</v>
      </c>
      <c r="Q31" s="58">
        <v>1</v>
      </c>
      <c r="R31" s="59">
        <v>1</v>
      </c>
      <c r="S31" s="54"/>
      <c r="T31" s="55">
        <v>0.05</v>
      </c>
      <c r="U31" s="55">
        <v>0.05</v>
      </c>
      <c r="V31" s="57">
        <v>1</v>
      </c>
      <c r="W31" s="57">
        <v>1</v>
      </c>
      <c r="X31" s="54"/>
      <c r="Y31" s="55"/>
      <c r="Z31" s="55"/>
      <c r="AA31" s="58"/>
      <c r="AB31" s="59"/>
      <c r="AC31" s="54"/>
      <c r="AD31" s="55"/>
      <c r="AE31" s="55"/>
      <c r="AF31" s="58">
        <v>1</v>
      </c>
      <c r="AG31" s="59"/>
      <c r="AH31" s="54"/>
      <c r="AI31" s="55">
        <v>0.05</v>
      </c>
      <c r="AJ31" s="31"/>
      <c r="AK31" s="58">
        <v>1</v>
      </c>
      <c r="AL31" s="59"/>
      <c r="AM31" s="54"/>
      <c r="AN31" s="55">
        <v>0.05</v>
      </c>
      <c r="AO31" s="31"/>
      <c r="AP31" s="58">
        <v>1</v>
      </c>
      <c r="AQ31" s="59"/>
      <c r="AR31" s="54"/>
      <c r="AS31" s="55">
        <v>0.05</v>
      </c>
      <c r="AT31" s="31">
        <v>0</v>
      </c>
      <c r="AU31" s="58">
        <v>1</v>
      </c>
      <c r="AV31" s="59"/>
      <c r="AW31" s="54"/>
      <c r="AX31" s="55">
        <v>0.05</v>
      </c>
      <c r="AY31" s="31">
        <v>0.05</v>
      </c>
      <c r="AZ31" s="58">
        <v>1</v>
      </c>
      <c r="BA31" s="59"/>
      <c r="BB31" s="54"/>
      <c r="BC31" s="55">
        <v>0.05</v>
      </c>
      <c r="BD31" s="31">
        <v>0.05</v>
      </c>
      <c r="BE31" s="58">
        <v>1</v>
      </c>
      <c r="BF31" s="59"/>
      <c r="BG31" s="54"/>
      <c r="BH31" s="55">
        <v>7.0000000000000007E-2</v>
      </c>
      <c r="BI31" s="31">
        <v>0.05</v>
      </c>
      <c r="BJ31" s="58">
        <v>1</v>
      </c>
      <c r="BK31" s="59"/>
      <c r="BL31" s="54"/>
      <c r="BM31" s="55">
        <v>7.0000000000000007E-2</v>
      </c>
      <c r="BN31" s="31">
        <v>0.03</v>
      </c>
      <c r="BO31" s="58">
        <v>1</v>
      </c>
      <c r="BP31" s="59"/>
      <c r="BQ31" s="54"/>
      <c r="BR31" s="55"/>
      <c r="BS31" s="31"/>
      <c r="BT31" s="58">
        <v>1</v>
      </c>
      <c r="BU31" s="59"/>
      <c r="BV31" s="54"/>
      <c r="BW31" s="55">
        <v>7.0000000000000007E-2</v>
      </c>
      <c r="BX31" s="31">
        <v>0.05</v>
      </c>
      <c r="BY31" s="58"/>
      <c r="BZ31" s="59"/>
      <c r="CA31" s="54"/>
      <c r="CB31" s="55">
        <v>7.0000000000000007E-2</v>
      </c>
      <c r="CC31" s="31">
        <v>0.06</v>
      </c>
      <c r="CD31" s="58">
        <v>1</v>
      </c>
      <c r="CE31" s="59"/>
      <c r="CF31" s="54"/>
      <c r="CG31" s="55"/>
      <c r="CH31" s="31"/>
      <c r="CI31" s="58"/>
      <c r="CJ31" s="59"/>
      <c r="CK31" s="54"/>
      <c r="CL31" s="55"/>
      <c r="CM31" s="31"/>
      <c r="CN31" s="58"/>
      <c r="CO31" s="59"/>
      <c r="CP31" s="54"/>
      <c r="CQ31" s="55"/>
      <c r="CR31" s="31"/>
      <c r="CS31" s="58"/>
      <c r="CT31" s="59"/>
      <c r="CU31" s="54"/>
      <c r="CV31" s="55"/>
      <c r="CW31" s="31"/>
      <c r="CX31" s="58"/>
      <c r="CY31" s="59"/>
      <c r="CZ31" s="54"/>
      <c r="DA31" s="55"/>
      <c r="DB31" s="31"/>
      <c r="DC31" s="58"/>
      <c r="DD31" s="59"/>
      <c r="DE31" s="54"/>
      <c r="DF31" s="55"/>
      <c r="DG31" s="31"/>
      <c r="DH31" s="58"/>
      <c r="DI31" s="59"/>
    </row>
    <row r="32" spans="2:113">
      <c r="B32" s="107"/>
      <c r="C32" s="91"/>
      <c r="D32" s="60" t="s">
        <v>183</v>
      </c>
      <c r="E32" s="19" t="s">
        <v>184</v>
      </c>
      <c r="F32" s="1"/>
      <c r="G32" s="29"/>
      <c r="H32" s="29"/>
      <c r="I32" s="54"/>
      <c r="J32" s="55">
        <v>0.05</v>
      </c>
      <c r="K32" s="55">
        <v>0.05</v>
      </c>
      <c r="L32" s="56">
        <v>600</v>
      </c>
      <c r="M32" s="57"/>
      <c r="N32" s="54"/>
      <c r="O32" s="55"/>
      <c r="P32" s="55"/>
      <c r="Q32" s="58"/>
      <c r="R32" s="59"/>
      <c r="S32" s="54"/>
      <c r="T32" s="55"/>
      <c r="U32" s="55">
        <v>0.05</v>
      </c>
      <c r="V32" s="57"/>
      <c r="W32" s="57"/>
      <c r="X32" s="54"/>
      <c r="Y32" s="55"/>
      <c r="Z32" s="55"/>
      <c r="AA32" s="58"/>
      <c r="AB32" s="59"/>
      <c r="AC32" s="54"/>
      <c r="AD32" s="55"/>
      <c r="AE32" s="55"/>
      <c r="AF32" s="58"/>
      <c r="AG32" s="59"/>
      <c r="AH32" s="54"/>
      <c r="AI32" s="55"/>
      <c r="AJ32" s="31"/>
      <c r="AK32" s="58"/>
      <c r="AL32" s="59"/>
      <c r="AM32" s="54"/>
      <c r="AN32" s="55"/>
      <c r="AO32" s="31"/>
      <c r="AP32" s="58"/>
      <c r="AQ32" s="59"/>
      <c r="AR32" s="54"/>
      <c r="AS32" s="55"/>
      <c r="AT32" s="31"/>
      <c r="AU32" s="58"/>
      <c r="AV32" s="59"/>
      <c r="AW32" s="54"/>
      <c r="AX32" s="55"/>
      <c r="AY32" s="31"/>
      <c r="AZ32" s="58"/>
      <c r="BA32" s="59"/>
      <c r="BB32" s="54"/>
      <c r="BC32" s="55"/>
      <c r="BD32" s="31"/>
      <c r="BE32" s="58"/>
      <c r="BF32" s="59"/>
      <c r="BG32" s="54"/>
      <c r="BH32" s="55"/>
      <c r="BI32" s="31"/>
      <c r="BJ32" s="58"/>
      <c r="BK32" s="59"/>
      <c r="BL32" s="54"/>
      <c r="BM32" s="55"/>
      <c r="BN32" s="31">
        <v>0.04</v>
      </c>
      <c r="BO32" s="58">
        <v>550</v>
      </c>
      <c r="BP32" s="59"/>
      <c r="BQ32" s="54"/>
      <c r="BR32" s="55"/>
      <c r="BS32" s="31">
        <v>0.05</v>
      </c>
      <c r="BT32" s="58">
        <v>650</v>
      </c>
      <c r="BU32" s="59"/>
      <c r="BV32" s="54"/>
      <c r="BW32" s="55"/>
      <c r="BX32" s="31"/>
      <c r="BY32" s="58"/>
      <c r="BZ32" s="59"/>
      <c r="CA32" s="54"/>
      <c r="CB32" s="55"/>
      <c r="CC32" s="31"/>
      <c r="CD32" s="58"/>
      <c r="CE32" s="59"/>
      <c r="CF32" s="54"/>
      <c r="CG32" s="55"/>
      <c r="CH32" s="31"/>
      <c r="CI32" s="58"/>
      <c r="CJ32" s="59"/>
      <c r="CK32" s="54"/>
      <c r="CL32" s="55"/>
      <c r="CM32" s="31"/>
      <c r="CN32" s="58"/>
      <c r="CO32" s="59"/>
      <c r="CP32" s="54"/>
      <c r="CQ32" s="55"/>
      <c r="CR32" s="31"/>
      <c r="CS32" s="58"/>
      <c r="CT32" s="59"/>
      <c r="CU32" s="54"/>
      <c r="CV32" s="55"/>
      <c r="CW32" s="31"/>
      <c r="CX32" s="58"/>
      <c r="CY32" s="59"/>
      <c r="CZ32" s="54"/>
      <c r="DA32" s="55"/>
      <c r="DB32" s="31"/>
      <c r="DC32" s="58"/>
      <c r="DD32" s="59"/>
      <c r="DE32" s="54"/>
      <c r="DF32" s="55"/>
      <c r="DG32" s="31"/>
      <c r="DH32" s="58"/>
      <c r="DI32" s="59"/>
    </row>
    <row r="33" spans="2:113">
      <c r="B33" s="107"/>
      <c r="C33" s="92"/>
      <c r="D33" s="82" t="s">
        <v>161</v>
      </c>
      <c r="E33" s="82" t="s">
        <v>161</v>
      </c>
      <c r="F33" s="1"/>
      <c r="G33" s="29"/>
      <c r="H33" s="29"/>
      <c r="I33" s="54"/>
      <c r="J33" s="55">
        <v>0.05</v>
      </c>
      <c r="K33" s="55">
        <v>0.05</v>
      </c>
      <c r="L33" s="56">
        <v>10</v>
      </c>
      <c r="M33" s="57"/>
      <c r="N33" s="54"/>
      <c r="O33" s="55"/>
      <c r="P33" s="55">
        <v>0.05</v>
      </c>
      <c r="Q33" s="58">
        <v>10</v>
      </c>
      <c r="R33" s="59"/>
      <c r="S33" s="54"/>
      <c r="T33" s="55"/>
      <c r="U33" s="55"/>
      <c r="V33" s="57"/>
      <c r="W33" s="57"/>
      <c r="X33" s="54"/>
      <c r="Y33" s="55">
        <v>0.06</v>
      </c>
      <c r="Z33" s="55">
        <v>0.06</v>
      </c>
      <c r="AA33" s="58"/>
      <c r="AB33" s="59"/>
      <c r="AC33" s="54"/>
      <c r="AD33" s="55">
        <v>0.05</v>
      </c>
      <c r="AE33" s="55">
        <v>0.05</v>
      </c>
      <c r="AF33" s="58">
        <v>10</v>
      </c>
      <c r="AG33" s="59"/>
      <c r="AH33" s="54"/>
      <c r="AI33" s="55"/>
      <c r="AJ33" s="31">
        <v>0.05</v>
      </c>
      <c r="AK33" s="58">
        <v>10</v>
      </c>
      <c r="AL33" s="59"/>
      <c r="AM33" s="54"/>
      <c r="AN33" s="55"/>
      <c r="AO33" s="31">
        <v>0.1</v>
      </c>
      <c r="AP33" s="58"/>
      <c r="AQ33" s="59"/>
      <c r="AR33" s="54"/>
      <c r="AS33" s="55"/>
      <c r="AT33" s="31">
        <v>0.1</v>
      </c>
      <c r="AU33" s="58"/>
      <c r="AV33" s="59"/>
      <c r="AW33" s="54"/>
      <c r="AX33" s="55"/>
      <c r="AY33" s="31">
        <v>0.05</v>
      </c>
      <c r="AZ33" s="58"/>
      <c r="BA33" s="59"/>
      <c r="BB33" s="54"/>
      <c r="BC33" s="55"/>
      <c r="BD33" s="31">
        <v>0.05</v>
      </c>
      <c r="BE33" s="58"/>
      <c r="BF33" s="59"/>
      <c r="BG33" s="54"/>
      <c r="BH33" s="55"/>
      <c r="BI33" s="31">
        <v>0.05</v>
      </c>
      <c r="BJ33" s="58"/>
      <c r="BK33" s="59"/>
      <c r="BL33" s="54"/>
      <c r="BM33" s="55"/>
      <c r="BN33" s="31">
        <v>0.03</v>
      </c>
      <c r="BO33" s="58"/>
      <c r="BP33" s="59"/>
      <c r="BQ33" s="54"/>
      <c r="BR33" s="55"/>
      <c r="BS33" s="31">
        <v>0.05</v>
      </c>
      <c r="BT33" s="58">
        <v>2.5</v>
      </c>
      <c r="BU33" s="81"/>
      <c r="BV33" s="54"/>
      <c r="BW33" s="55"/>
      <c r="BX33" s="31"/>
      <c r="BY33" s="58"/>
      <c r="BZ33" s="59"/>
      <c r="CA33" s="54"/>
      <c r="CB33" s="55"/>
      <c r="CC33" s="31"/>
      <c r="CD33" s="58"/>
      <c r="CE33" s="59"/>
      <c r="CF33" s="54"/>
      <c r="CG33" s="55"/>
      <c r="CH33" s="31"/>
      <c r="CI33" s="58"/>
      <c r="CJ33" s="59"/>
      <c r="CK33" s="54"/>
      <c r="CL33" s="55"/>
      <c r="CM33" s="31"/>
      <c r="CN33" s="58"/>
      <c r="CO33" s="59"/>
      <c r="CP33" s="54"/>
      <c r="CQ33" s="55"/>
      <c r="CR33" s="31"/>
      <c r="CS33" s="58"/>
      <c r="CT33" s="59"/>
      <c r="CU33" s="54"/>
      <c r="CV33" s="55"/>
      <c r="CW33" s="31"/>
      <c r="CX33" s="58"/>
      <c r="CY33" s="59"/>
      <c r="CZ33" s="54"/>
      <c r="DA33" s="55"/>
      <c r="DB33" s="31"/>
      <c r="DC33" s="58"/>
      <c r="DD33" s="59"/>
      <c r="DE33" s="54"/>
      <c r="DF33" s="55"/>
      <c r="DG33" s="31"/>
      <c r="DH33" s="58"/>
      <c r="DI33" s="59"/>
    </row>
    <row r="34" spans="2:113">
      <c r="B34" s="107"/>
      <c r="C34" s="108" t="s">
        <v>141</v>
      </c>
      <c r="D34" s="50" t="s">
        <v>142</v>
      </c>
      <c r="E34" s="19" t="s">
        <v>143</v>
      </c>
      <c r="F34" s="1"/>
      <c r="G34" s="29">
        <v>3</v>
      </c>
      <c r="H34" s="29"/>
      <c r="I34" s="54"/>
      <c r="J34" s="55">
        <v>0.03</v>
      </c>
      <c r="K34" s="55">
        <v>0.03</v>
      </c>
      <c r="L34" s="58">
        <v>4</v>
      </c>
      <c r="M34" s="57">
        <v>4</v>
      </c>
      <c r="N34" s="54"/>
      <c r="O34" s="55">
        <v>0.05</v>
      </c>
      <c r="P34" s="55">
        <v>0.05</v>
      </c>
      <c r="Q34" s="58">
        <v>3</v>
      </c>
      <c r="R34" s="59">
        <v>4</v>
      </c>
      <c r="S34" s="54"/>
      <c r="T34" s="55">
        <v>0.05</v>
      </c>
      <c r="U34" s="55">
        <v>0.03</v>
      </c>
      <c r="V34" s="57">
        <v>4</v>
      </c>
      <c r="W34" s="57">
        <v>4</v>
      </c>
      <c r="X34" s="54"/>
      <c r="Y34" s="55">
        <v>0.06</v>
      </c>
      <c r="Z34" s="55">
        <v>0.06</v>
      </c>
      <c r="AA34" s="58">
        <v>3</v>
      </c>
      <c r="AB34" s="59"/>
      <c r="AC34" s="54"/>
      <c r="AD34" s="55">
        <v>0.05</v>
      </c>
      <c r="AE34" s="55">
        <v>0.05</v>
      </c>
      <c r="AF34" s="58">
        <v>3</v>
      </c>
      <c r="AG34" s="59"/>
      <c r="AH34" s="54"/>
      <c r="AI34" s="55">
        <v>0.05</v>
      </c>
      <c r="AJ34" s="31">
        <v>0.05</v>
      </c>
      <c r="AK34" s="58">
        <v>4</v>
      </c>
      <c r="AL34" s="59"/>
      <c r="AM34" s="54"/>
      <c r="AN34" s="55">
        <v>0.05</v>
      </c>
      <c r="AO34" s="31">
        <v>0.03</v>
      </c>
      <c r="AP34" s="58">
        <v>3</v>
      </c>
      <c r="AQ34" s="59"/>
      <c r="AR34" s="54"/>
      <c r="AS34" s="55">
        <v>0.05</v>
      </c>
      <c r="AT34" s="31">
        <v>0.05</v>
      </c>
      <c r="AU34" s="58">
        <v>3</v>
      </c>
      <c r="AV34" s="59"/>
      <c r="AW34" s="54"/>
      <c r="AX34" s="55">
        <v>0.05</v>
      </c>
      <c r="AY34" s="31">
        <v>0.03</v>
      </c>
      <c r="AZ34" s="58"/>
      <c r="BA34" s="59"/>
      <c r="BB34" s="54"/>
      <c r="BC34" s="55">
        <v>0.05</v>
      </c>
      <c r="BD34" s="31">
        <v>0.04</v>
      </c>
      <c r="BE34" s="58">
        <v>3</v>
      </c>
      <c r="BF34" s="59"/>
      <c r="BG34" s="54"/>
      <c r="BH34" s="55">
        <v>0.05</v>
      </c>
      <c r="BI34" s="31">
        <v>0.03</v>
      </c>
      <c r="BJ34" s="58">
        <v>4</v>
      </c>
      <c r="BK34" s="59"/>
      <c r="BL34" s="54"/>
      <c r="BM34" s="55">
        <v>0.05</v>
      </c>
      <c r="BN34" s="31">
        <v>0.03</v>
      </c>
      <c r="BO34" s="58">
        <v>3</v>
      </c>
      <c r="BP34" s="59"/>
      <c r="BQ34" s="54"/>
      <c r="BR34" s="55"/>
      <c r="BS34" s="31">
        <v>0.03</v>
      </c>
      <c r="BT34" s="58">
        <v>3</v>
      </c>
      <c r="BU34" s="59"/>
      <c r="BV34" s="54"/>
      <c r="BW34" s="55">
        <v>0.05</v>
      </c>
      <c r="BX34" s="31">
        <v>0.05</v>
      </c>
      <c r="BY34" s="58"/>
      <c r="BZ34" s="59"/>
      <c r="CA34" s="54"/>
      <c r="CB34" s="55">
        <v>0.05</v>
      </c>
      <c r="CC34" s="31">
        <v>0.12</v>
      </c>
      <c r="CD34" s="58">
        <v>3</v>
      </c>
      <c r="CE34" s="59"/>
      <c r="CF34" s="54"/>
      <c r="CG34" s="55"/>
      <c r="CH34" s="31"/>
      <c r="CI34" s="58"/>
      <c r="CJ34" s="59"/>
      <c r="CK34" s="54"/>
      <c r="CL34" s="55"/>
      <c r="CM34" s="31"/>
      <c r="CN34" s="58"/>
      <c r="CO34" s="59"/>
      <c r="CP34" s="54"/>
      <c r="CQ34" s="55"/>
      <c r="CR34" s="31"/>
      <c r="CS34" s="58"/>
      <c r="CT34" s="59"/>
      <c r="CU34" s="54"/>
      <c r="CV34" s="55"/>
      <c r="CW34" s="31"/>
      <c r="CX34" s="58"/>
      <c r="CY34" s="59"/>
      <c r="CZ34" s="54"/>
      <c r="DA34" s="55"/>
      <c r="DB34" s="31"/>
      <c r="DC34" s="58"/>
      <c r="DD34" s="59"/>
      <c r="DE34" s="54"/>
      <c r="DF34" s="55"/>
      <c r="DG34" s="31"/>
      <c r="DH34" s="58"/>
      <c r="DI34" s="59"/>
    </row>
    <row r="35" spans="2:113">
      <c r="B35" s="107"/>
      <c r="C35" s="108"/>
      <c r="D35" s="50" t="s">
        <v>144</v>
      </c>
      <c r="E35" s="19" t="s">
        <v>145</v>
      </c>
      <c r="F35" s="1"/>
      <c r="G35" s="29">
        <v>3</v>
      </c>
      <c r="H35" s="29"/>
      <c r="I35" s="54"/>
      <c r="J35" s="55">
        <v>0.03</v>
      </c>
      <c r="K35" s="55">
        <v>0.03</v>
      </c>
      <c r="L35" s="56"/>
      <c r="M35" s="57"/>
      <c r="N35" s="54"/>
      <c r="O35" s="55">
        <v>0.05</v>
      </c>
      <c r="P35" s="55">
        <v>0.05</v>
      </c>
      <c r="Q35" s="58">
        <v>3</v>
      </c>
      <c r="R35" s="59">
        <v>4</v>
      </c>
      <c r="S35" s="54"/>
      <c r="T35" s="55">
        <v>0.05</v>
      </c>
      <c r="U35" s="55">
        <v>0.03</v>
      </c>
      <c r="V35" s="57">
        <v>4</v>
      </c>
      <c r="W35" s="57">
        <v>4</v>
      </c>
      <c r="X35" s="54"/>
      <c r="Y35" s="55">
        <v>0.04</v>
      </c>
      <c r="Z35" s="55">
        <v>0.04</v>
      </c>
      <c r="AA35" s="58">
        <v>3</v>
      </c>
      <c r="AB35" s="59"/>
      <c r="AC35" s="54"/>
      <c r="AD35" s="55">
        <v>0.05</v>
      </c>
      <c r="AE35" s="55">
        <v>0.05</v>
      </c>
      <c r="AF35" s="58"/>
      <c r="AG35" s="59"/>
      <c r="AH35" s="54"/>
      <c r="AI35" s="55">
        <v>0.05</v>
      </c>
      <c r="AJ35" s="31">
        <v>0.05</v>
      </c>
      <c r="AK35" s="58">
        <v>4</v>
      </c>
      <c r="AL35" s="59"/>
      <c r="AM35" s="54"/>
      <c r="AN35" s="55">
        <v>0.05</v>
      </c>
      <c r="AO35" s="31">
        <v>0.03</v>
      </c>
      <c r="AP35" s="58">
        <v>3</v>
      </c>
      <c r="AQ35" s="59"/>
      <c r="AR35" s="54"/>
      <c r="AS35" s="55">
        <v>0.05</v>
      </c>
      <c r="AT35" s="31">
        <v>0.05</v>
      </c>
      <c r="AU35" s="58">
        <v>3</v>
      </c>
      <c r="AV35" s="59"/>
      <c r="AW35" s="54"/>
      <c r="AX35" s="55">
        <v>0.05</v>
      </c>
      <c r="AY35" s="31">
        <v>0.03</v>
      </c>
      <c r="AZ35" s="58"/>
      <c r="BA35" s="59"/>
      <c r="BB35" s="54"/>
      <c r="BC35" s="55">
        <v>0.05</v>
      </c>
      <c r="BD35" s="31">
        <v>0.03</v>
      </c>
      <c r="BE35" s="58">
        <v>3</v>
      </c>
      <c r="BF35" s="59"/>
      <c r="BG35" s="54"/>
      <c r="BH35" s="55">
        <v>0.05</v>
      </c>
      <c r="BI35" s="31">
        <v>0.03</v>
      </c>
      <c r="BJ35" s="58">
        <v>4</v>
      </c>
      <c r="BK35" s="59"/>
      <c r="BL35" s="54"/>
      <c r="BM35" s="55">
        <v>0.05</v>
      </c>
      <c r="BN35" s="31">
        <v>0.03</v>
      </c>
      <c r="BO35" s="58">
        <v>3</v>
      </c>
      <c r="BP35" s="59"/>
      <c r="BQ35" s="54"/>
      <c r="BR35" s="55"/>
      <c r="BS35" s="31">
        <v>0.03</v>
      </c>
      <c r="BT35" s="58">
        <v>3</v>
      </c>
      <c r="BU35" s="59"/>
      <c r="BV35" s="54"/>
      <c r="BW35" s="55">
        <v>0.05</v>
      </c>
      <c r="BX35" s="31">
        <v>0.05</v>
      </c>
      <c r="BY35" s="58"/>
      <c r="BZ35" s="59"/>
      <c r="CA35" s="54"/>
      <c r="CB35" s="55">
        <v>0.05</v>
      </c>
      <c r="CC35" s="31">
        <v>0.06</v>
      </c>
      <c r="CD35" s="58">
        <v>3</v>
      </c>
      <c r="CE35" s="59"/>
      <c r="CF35" s="54"/>
      <c r="CG35" s="55"/>
      <c r="CH35" s="31"/>
      <c r="CI35" s="58"/>
      <c r="CJ35" s="59"/>
      <c r="CK35" s="54"/>
      <c r="CL35" s="55"/>
      <c r="CM35" s="31"/>
      <c r="CN35" s="58"/>
      <c r="CO35" s="59"/>
      <c r="CP35" s="54"/>
      <c r="CQ35" s="55"/>
      <c r="CR35" s="31"/>
      <c r="CS35" s="58"/>
      <c r="CT35" s="59"/>
      <c r="CU35" s="54"/>
      <c r="CV35" s="55"/>
      <c r="CW35" s="31"/>
      <c r="CX35" s="58"/>
      <c r="CY35" s="59"/>
      <c r="CZ35" s="54"/>
      <c r="DA35" s="55"/>
      <c r="DB35" s="31"/>
      <c r="DC35" s="58"/>
      <c r="DD35" s="59"/>
      <c r="DE35" s="54"/>
      <c r="DF35" s="55"/>
      <c r="DG35" s="31"/>
      <c r="DH35" s="58"/>
      <c r="DI35" s="59"/>
    </row>
    <row r="36" spans="2:113" ht="26.4">
      <c r="B36" s="107"/>
      <c r="C36" s="108"/>
      <c r="D36" s="50" t="s">
        <v>146</v>
      </c>
      <c r="E36" s="19" t="s">
        <v>147</v>
      </c>
      <c r="F36" s="1"/>
      <c r="G36" s="29">
        <v>3</v>
      </c>
      <c r="H36" s="29"/>
      <c r="I36" s="54"/>
      <c r="J36" s="55">
        <v>0.04</v>
      </c>
      <c r="K36" s="55">
        <v>0.04</v>
      </c>
      <c r="L36" s="58">
        <v>4</v>
      </c>
      <c r="M36" s="57">
        <v>4</v>
      </c>
      <c r="N36" s="54"/>
      <c r="O36" s="55">
        <v>0.1</v>
      </c>
      <c r="P36" s="55">
        <v>0.05</v>
      </c>
      <c r="Q36" s="58">
        <v>3</v>
      </c>
      <c r="R36" s="59">
        <v>4</v>
      </c>
      <c r="S36" s="54"/>
      <c r="T36" s="55">
        <v>0.1</v>
      </c>
      <c r="U36" s="55">
        <v>0.04</v>
      </c>
      <c r="V36" s="57">
        <v>4</v>
      </c>
      <c r="W36" s="57">
        <v>4</v>
      </c>
      <c r="X36" s="54"/>
      <c r="Y36" s="55">
        <v>0.04</v>
      </c>
      <c r="Z36" s="55">
        <v>0.04</v>
      </c>
      <c r="AA36" s="58">
        <v>3</v>
      </c>
      <c r="AB36" s="59"/>
      <c r="AC36" s="54"/>
      <c r="AD36" s="55">
        <v>0.05</v>
      </c>
      <c r="AE36" s="55">
        <v>0.05</v>
      </c>
      <c r="AF36" s="58">
        <v>3</v>
      </c>
      <c r="AG36" s="59"/>
      <c r="AH36" s="54"/>
      <c r="AI36" s="55">
        <v>0.1</v>
      </c>
      <c r="AJ36" s="31">
        <v>0.05</v>
      </c>
      <c r="AK36" s="58">
        <v>5</v>
      </c>
      <c r="AL36" s="59"/>
      <c r="AM36" s="54"/>
      <c r="AN36" s="55">
        <v>0.1</v>
      </c>
      <c r="AO36" s="31">
        <v>0.04</v>
      </c>
      <c r="AP36" s="58">
        <v>3</v>
      </c>
      <c r="AQ36" s="59"/>
      <c r="AR36" s="54"/>
      <c r="AS36" s="55">
        <v>0.1</v>
      </c>
      <c r="AT36" s="31">
        <v>0.05</v>
      </c>
      <c r="AU36" s="58">
        <v>3</v>
      </c>
      <c r="AV36" s="59"/>
      <c r="AW36" s="54"/>
      <c r="AX36" s="55">
        <v>0.1</v>
      </c>
      <c r="AY36" s="31">
        <v>0.04</v>
      </c>
      <c r="AZ36" s="58"/>
      <c r="BA36" s="59"/>
      <c r="BB36" s="54"/>
      <c r="BC36" s="55">
        <v>0.1</v>
      </c>
      <c r="BD36" s="31">
        <v>0.03</v>
      </c>
      <c r="BE36" s="58">
        <v>3</v>
      </c>
      <c r="BF36" s="59"/>
      <c r="BG36" s="54"/>
      <c r="BH36" s="55">
        <v>0.08</v>
      </c>
      <c r="BI36" s="31">
        <v>0.04</v>
      </c>
      <c r="BJ36" s="58">
        <v>4</v>
      </c>
      <c r="BK36" s="59"/>
      <c r="BL36" s="54"/>
      <c r="BM36" s="55">
        <v>0.08</v>
      </c>
      <c r="BN36" s="31">
        <v>0.04</v>
      </c>
      <c r="BO36" s="58">
        <v>3</v>
      </c>
      <c r="BP36" s="59"/>
      <c r="BQ36" s="54"/>
      <c r="BR36" s="55"/>
      <c r="BS36" s="31">
        <v>0.04</v>
      </c>
      <c r="BT36" s="58">
        <v>3</v>
      </c>
      <c r="BU36" s="59"/>
      <c r="BV36" s="54"/>
      <c r="BW36" s="55">
        <v>0.08</v>
      </c>
      <c r="BX36" s="31">
        <v>0.05</v>
      </c>
      <c r="BY36" s="58"/>
      <c r="BZ36" s="59"/>
      <c r="CA36" s="54"/>
      <c r="CB36" s="55">
        <v>0.08</v>
      </c>
      <c r="CC36" s="31">
        <v>0.06</v>
      </c>
      <c r="CD36" s="58">
        <v>3</v>
      </c>
      <c r="CE36" s="59"/>
      <c r="CF36" s="54"/>
      <c r="CG36" s="55"/>
      <c r="CH36" s="31"/>
      <c r="CI36" s="58"/>
      <c r="CJ36" s="59"/>
      <c r="CK36" s="54"/>
      <c r="CL36" s="55"/>
      <c r="CM36" s="31"/>
      <c r="CN36" s="58"/>
      <c r="CO36" s="59"/>
      <c r="CP36" s="54"/>
      <c r="CQ36" s="55"/>
      <c r="CR36" s="31"/>
      <c r="CS36" s="58"/>
      <c r="CT36" s="59"/>
      <c r="CU36" s="54"/>
      <c r="CV36" s="55"/>
      <c r="CW36" s="31"/>
      <c r="CX36" s="58"/>
      <c r="CY36" s="59"/>
      <c r="CZ36" s="54"/>
      <c r="DA36" s="55"/>
      <c r="DB36" s="31"/>
      <c r="DC36" s="58"/>
      <c r="DD36" s="59"/>
      <c r="DE36" s="54"/>
      <c r="DF36" s="55"/>
      <c r="DG36" s="31"/>
      <c r="DH36" s="58"/>
      <c r="DI36" s="59"/>
    </row>
    <row r="37" spans="2:113">
      <c r="X37" s="88">
        <v>0.1</v>
      </c>
      <c r="Y37" s="2" t="s">
        <v>190</v>
      </c>
      <c r="Z37" s="2"/>
      <c r="BS37" t="s">
        <v>193</v>
      </c>
    </row>
    <row r="38" spans="2:113">
      <c r="X38" s="2"/>
      <c r="Y38" s="2" t="s">
        <v>191</v>
      </c>
      <c r="Z38" s="2"/>
    </row>
  </sheetData>
  <autoFilter ref="B7:AB36"/>
  <mergeCells count="108">
    <mergeCell ref="CK3:CO3"/>
    <mergeCell ref="CK5:CO5"/>
    <mergeCell ref="CK6:CO6"/>
    <mergeCell ref="BV2:BZ2"/>
    <mergeCell ref="BV3:BZ3"/>
    <mergeCell ref="BV5:BZ5"/>
    <mergeCell ref="CK2:CO2"/>
    <mergeCell ref="CZ2:DD2"/>
    <mergeCell ref="CZ3:DD3"/>
    <mergeCell ref="CZ5:DD5"/>
    <mergeCell ref="CZ6:DD6"/>
    <mergeCell ref="DE2:DI2"/>
    <mergeCell ref="DE3:DI3"/>
    <mergeCell ref="DE5:DI5"/>
    <mergeCell ref="DE6:DI6"/>
    <mergeCell ref="CP2:CT2"/>
    <mergeCell ref="CP3:CT3"/>
    <mergeCell ref="CP5:CT5"/>
    <mergeCell ref="CP6:CT6"/>
    <mergeCell ref="CU2:CY2"/>
    <mergeCell ref="CU3:CY3"/>
    <mergeCell ref="CU5:CY5"/>
    <mergeCell ref="CU6:CY6"/>
    <mergeCell ref="CA2:CE2"/>
    <mergeCell ref="CA3:CE3"/>
    <mergeCell ref="CA5:CE5"/>
    <mergeCell ref="CA6:CE6"/>
    <mergeCell ref="CF2:CJ2"/>
    <mergeCell ref="CF3:CJ3"/>
    <mergeCell ref="CF5:CJ5"/>
    <mergeCell ref="CF6:CJ6"/>
    <mergeCell ref="BG2:BK2"/>
    <mergeCell ref="BG3:BK3"/>
    <mergeCell ref="BG5:BK5"/>
    <mergeCell ref="BG6:BK6"/>
    <mergeCell ref="BL2:BP2"/>
    <mergeCell ref="BL3:BP3"/>
    <mergeCell ref="BL5:BP5"/>
    <mergeCell ref="BL6:BP6"/>
    <mergeCell ref="BQ2:BU2"/>
    <mergeCell ref="BQ3:BU3"/>
    <mergeCell ref="BQ5:BU5"/>
    <mergeCell ref="BQ6:BU6"/>
    <mergeCell ref="BV6:BZ6"/>
    <mergeCell ref="BB2:BF2"/>
    <mergeCell ref="BB3:BF3"/>
    <mergeCell ref="BB5:BF5"/>
    <mergeCell ref="BB6:BF6"/>
    <mergeCell ref="I1:M1"/>
    <mergeCell ref="I6:M6"/>
    <mergeCell ref="N6:R6"/>
    <mergeCell ref="S6:W6"/>
    <mergeCell ref="AR2:AV2"/>
    <mergeCell ref="AR3:AV3"/>
    <mergeCell ref="AR5:AV5"/>
    <mergeCell ref="AR6:AV6"/>
    <mergeCell ref="AW2:BA2"/>
    <mergeCell ref="AW3:BA3"/>
    <mergeCell ref="AW5:BA5"/>
    <mergeCell ref="AW6:BA6"/>
    <mergeCell ref="AM2:AQ2"/>
    <mergeCell ref="AM3:AQ3"/>
    <mergeCell ref="AM5:AQ5"/>
    <mergeCell ref="AM6:AQ6"/>
    <mergeCell ref="S2:W2"/>
    <mergeCell ref="X2:AB2"/>
    <mergeCell ref="I3:M3"/>
    <mergeCell ref="N3:R3"/>
    <mergeCell ref="S3:W3"/>
    <mergeCell ref="X3:AB3"/>
    <mergeCell ref="AH2:AL2"/>
    <mergeCell ref="AC3:AG3"/>
    <mergeCell ref="AH3:AL3"/>
    <mergeCell ref="AC2:AG2"/>
    <mergeCell ref="C20:C23"/>
    <mergeCell ref="D22:D23"/>
    <mergeCell ref="C24:C25"/>
    <mergeCell ref="D24:D25"/>
    <mergeCell ref="C13:C18"/>
    <mergeCell ref="B9:B18"/>
    <mergeCell ref="B2:C2"/>
    <mergeCell ref="I2:M2"/>
    <mergeCell ref="N2:R2"/>
    <mergeCell ref="D9:D10"/>
    <mergeCell ref="C30:C33"/>
    <mergeCell ref="B19:B28"/>
    <mergeCell ref="D20:D21"/>
    <mergeCell ref="AC6:AG6"/>
    <mergeCell ref="AH6:AL6"/>
    <mergeCell ref="D11:D12"/>
    <mergeCell ref="C5:C6"/>
    <mergeCell ref="D5:D6"/>
    <mergeCell ref="E5:E6"/>
    <mergeCell ref="F5:F7"/>
    <mergeCell ref="G5:G7"/>
    <mergeCell ref="X6:AB6"/>
    <mergeCell ref="B29:B36"/>
    <mergeCell ref="C34:C36"/>
    <mergeCell ref="AH5:AL5"/>
    <mergeCell ref="C9:C12"/>
    <mergeCell ref="D13:D15"/>
    <mergeCell ref="H5:H7"/>
    <mergeCell ref="I5:M5"/>
    <mergeCell ref="N5:R5"/>
    <mergeCell ref="S5:W5"/>
    <mergeCell ref="X5:AB5"/>
    <mergeCell ref="AC5:AG5"/>
    <mergeCell ref="B5:B6"/>
  </mergeCells>
  <conditionalFormatting sqref="I5 N5 S5 X5">
    <cfRule type="duplicateValues" dxfId="424" priority="159"/>
  </conditionalFormatting>
  <conditionalFormatting sqref="F37:H1048576 H1 F2:H3 F4 H4 J4 L4 N4 P4 R4 T4 V4 X4 Z4 AB4 AD4 AF4 AH4 AJ4 AL4">
    <cfRule type="duplicateValues" dxfId="423" priority="160"/>
  </conditionalFormatting>
  <conditionalFormatting sqref="F1:G1">
    <cfRule type="duplicateValues" dxfId="422" priority="158"/>
  </conditionalFormatting>
  <conditionalFormatting sqref="F9:H20 F22:H36">
    <cfRule type="expression" dxfId="421" priority="157">
      <formula>F9=0</formula>
    </cfRule>
  </conditionalFormatting>
  <conditionalFormatting sqref="J9:J20 O9:O20 T19:U20 Y9:Y20 AI26:AJ30 AI24:AI25 AI31:AI36 AI22:AJ23 AE22:AE36 Y22:Y36 T22:U36 J22:J36 O22:O26 O27:P36 T9:T18 AE9:AE20 AI19:AJ20 AI9:AI18">
    <cfRule type="expression" dxfId="420" priority="156">
      <formula>J9&gt;0</formula>
    </cfRule>
  </conditionalFormatting>
  <conditionalFormatting sqref="AC5">
    <cfRule type="duplicateValues" dxfId="419" priority="155"/>
  </conditionalFormatting>
  <conditionalFormatting sqref="AH5">
    <cfRule type="duplicateValues" dxfId="418" priority="154"/>
  </conditionalFormatting>
  <conditionalFormatting sqref="U19:U20 AE9:AE20 AJ26:AJ30 AJ22:AJ23 AE22:AE36 P27:P36 U22:U36 DG22:DG23 AO22:AO23 AT22:AT23 AY22:AY23 BD22:BD23 BI22:BI23 BN22:BN23 BS22:BS23 BX22:BX23 CC22:CC23 CH22:CH23 CM22:CM23 CR22:CR23 CW22:CW23 DB22:DB23 AJ19:AJ20">
    <cfRule type="expression" dxfId="417" priority="153">
      <formula>P9&lt;&gt;O9</formula>
    </cfRule>
  </conditionalFormatting>
  <conditionalFormatting sqref="AE9:AE20 AJ26:AJ30 AJ22:AJ23 AE22:AE36 P27:P36 DG22:DG23 AO22:AO23 AT22:AT23 AY22:AY23 BD22:BD23 BI22:BI23 BN22:BN23 BS22:BS23 BX22:BX23 CC22:CC23 CH22:CH23 CM22:CM23 CR22:CR23 CW22:CW23 DB22:DB23 AJ19:AJ20">
    <cfRule type="expression" dxfId="416" priority="152">
      <formula>P9&lt;&gt;O9</formula>
    </cfRule>
  </conditionalFormatting>
  <conditionalFormatting sqref="DF9:DG20 DF26:DG30 DF24:DF25 DF31:DF36 DF22:DG23">
    <cfRule type="expression" dxfId="415" priority="75">
      <formula>DF9&gt;0</formula>
    </cfRule>
  </conditionalFormatting>
  <conditionalFormatting sqref="DG9:DG20 DG26:DG30">
    <cfRule type="expression" dxfId="414" priority="73">
      <formula>DG9&lt;&gt;DF9</formula>
    </cfRule>
  </conditionalFormatting>
  <conditionalFormatting sqref="DG9:DG20 DG26:DG30">
    <cfRule type="expression" dxfId="413" priority="72">
      <formula>DG9&lt;&gt;DF9</formula>
    </cfRule>
  </conditionalFormatting>
  <conditionalFormatting sqref="AM4 AO4 AQ4">
    <cfRule type="duplicateValues" dxfId="412" priority="146"/>
  </conditionalFormatting>
  <conditionalFormatting sqref="AN9:AO20 AN26:AO30 AN24:AN25 AN31:AN36 AN22:AO23">
    <cfRule type="expression" dxfId="411" priority="145">
      <formula>AN9&gt;0</formula>
    </cfRule>
  </conditionalFormatting>
  <conditionalFormatting sqref="AO9:AO20 AO26:AO30">
    <cfRule type="expression" dxfId="410" priority="143">
      <formula>AO9&lt;&gt;AN9</formula>
    </cfRule>
  </conditionalFormatting>
  <conditionalFormatting sqref="AO9:AO20 AO26:AO30">
    <cfRule type="expression" dxfId="409" priority="142">
      <formula>AO9&lt;&gt;AN9</formula>
    </cfRule>
  </conditionalFormatting>
  <conditionalFormatting sqref="AR4 AT4 AV4">
    <cfRule type="duplicateValues" dxfId="408" priority="141"/>
  </conditionalFormatting>
  <conditionalFormatting sqref="AS9:AT14 AS26:AT30 AS24:AS25 AS31:AS36 AS22:AT23 AS18:AT20 AS15:AS17">
    <cfRule type="expression" dxfId="407" priority="140">
      <formula>AS9&gt;0</formula>
    </cfRule>
  </conditionalFormatting>
  <conditionalFormatting sqref="AT9:AT14 AT26:AT30 AT18:AT20">
    <cfRule type="expression" dxfId="406" priority="138">
      <formula>AT9&lt;&gt;AS9</formula>
    </cfRule>
  </conditionalFormatting>
  <conditionalFormatting sqref="AT9:AT14 AT26:AT30 AT18:AT20">
    <cfRule type="expression" dxfId="405" priority="137">
      <formula>AT9&lt;&gt;AS9</formula>
    </cfRule>
  </conditionalFormatting>
  <conditionalFormatting sqref="AW4 AY4 BA4">
    <cfRule type="duplicateValues" dxfId="404" priority="136"/>
  </conditionalFormatting>
  <conditionalFormatting sqref="AX9:AY20 AX26:AY30 AX24:AX25 AX31:AX36 AX22:AY23">
    <cfRule type="expression" dxfId="403" priority="135">
      <formula>AX9&gt;0</formula>
    </cfRule>
  </conditionalFormatting>
  <conditionalFormatting sqref="AY9:AY20 AY26:AY30">
    <cfRule type="expression" dxfId="402" priority="133">
      <formula>AY9&lt;&gt;AX9</formula>
    </cfRule>
  </conditionalFormatting>
  <conditionalFormatting sqref="AY9:AY20 AY26:AY30">
    <cfRule type="expression" dxfId="401" priority="132">
      <formula>AY9&lt;&gt;AX9</formula>
    </cfRule>
  </conditionalFormatting>
  <conditionalFormatting sqref="BB4 BD4 BF4">
    <cfRule type="duplicateValues" dxfId="400" priority="131"/>
  </conditionalFormatting>
  <conditionalFormatting sqref="BC9:BD20 BC26:BD30 BC24:BC25 BC31:BC36 BC22:BD23">
    <cfRule type="expression" dxfId="399" priority="130">
      <formula>BC9&gt;0</formula>
    </cfRule>
  </conditionalFormatting>
  <conditionalFormatting sqref="BD9:BD20 BD26:BD30">
    <cfRule type="expression" dxfId="398" priority="128">
      <formula>BD9&lt;&gt;BC9</formula>
    </cfRule>
  </conditionalFormatting>
  <conditionalFormatting sqref="BD9:BD20 BD26:BD30">
    <cfRule type="expression" dxfId="397" priority="127">
      <formula>BD9&lt;&gt;BC9</formula>
    </cfRule>
  </conditionalFormatting>
  <conditionalFormatting sqref="BG4 BI4 BK4">
    <cfRule type="duplicateValues" dxfId="396" priority="126"/>
  </conditionalFormatting>
  <conditionalFormatting sqref="BH9:BI20 BH26:BI30 BH24:BH25 BH31:BH36 BH22:BI23">
    <cfRule type="expression" dxfId="395" priority="125">
      <formula>BH9&gt;0</formula>
    </cfRule>
  </conditionalFormatting>
  <conditionalFormatting sqref="BG5">
    <cfRule type="duplicateValues" dxfId="394" priority="124"/>
  </conditionalFormatting>
  <conditionalFormatting sqref="BI9:BI20 BI26:BI30">
    <cfRule type="expression" dxfId="393" priority="123">
      <formula>BI9&lt;&gt;BH9</formula>
    </cfRule>
  </conditionalFormatting>
  <conditionalFormatting sqref="BI9:BI20 BI26:BI30">
    <cfRule type="expression" dxfId="392" priority="122">
      <formula>BI9&lt;&gt;BH9</formula>
    </cfRule>
  </conditionalFormatting>
  <conditionalFormatting sqref="BL4 BN4 BP4">
    <cfRule type="duplicateValues" dxfId="391" priority="121"/>
  </conditionalFormatting>
  <conditionalFormatting sqref="BM9:BN20 BM26:BN30 BM24:BM25 BM31:BM36 BM22:BN23">
    <cfRule type="expression" dxfId="390" priority="120">
      <formula>BM9&gt;0</formula>
    </cfRule>
  </conditionalFormatting>
  <conditionalFormatting sqref="BL5">
    <cfRule type="duplicateValues" dxfId="389" priority="119"/>
  </conditionalFormatting>
  <conditionalFormatting sqref="BN9:BN20 BN26:BN30">
    <cfRule type="expression" dxfId="388" priority="118">
      <formula>BN9&lt;&gt;BM9</formula>
    </cfRule>
  </conditionalFormatting>
  <conditionalFormatting sqref="BN9:BN20 BN26:BN30">
    <cfRule type="expression" dxfId="387" priority="117">
      <formula>BN9&lt;&gt;BM9</formula>
    </cfRule>
  </conditionalFormatting>
  <conditionalFormatting sqref="BQ4 BS4 BU4">
    <cfRule type="duplicateValues" dxfId="386" priority="116"/>
  </conditionalFormatting>
  <conditionalFormatting sqref="BR9:BS20 BR26:BS30 BR24:BR25 BR31:BR36 BR22:BS23">
    <cfRule type="expression" dxfId="385" priority="115">
      <formula>BR9&gt;0</formula>
    </cfRule>
  </conditionalFormatting>
  <conditionalFormatting sqref="BQ5">
    <cfRule type="duplicateValues" dxfId="384" priority="114"/>
  </conditionalFormatting>
  <conditionalFormatting sqref="BS9:BS20 BS26:BS30">
    <cfRule type="expression" dxfId="383" priority="113">
      <formula>BS9&lt;&gt;BR9</formula>
    </cfRule>
  </conditionalFormatting>
  <conditionalFormatting sqref="BS9:BS20 BS26:BS30">
    <cfRule type="expression" dxfId="382" priority="112">
      <formula>BS9&lt;&gt;BR9</formula>
    </cfRule>
  </conditionalFormatting>
  <conditionalFormatting sqref="BV4 BX4 BZ4">
    <cfRule type="duplicateValues" dxfId="381" priority="111"/>
  </conditionalFormatting>
  <conditionalFormatting sqref="BW9:BX20 BW26:BX30 BW24:BW25 BW31:BW36 BW22:BX23">
    <cfRule type="expression" dxfId="380" priority="110">
      <formula>BW9&gt;0</formula>
    </cfRule>
  </conditionalFormatting>
  <conditionalFormatting sqref="BV5">
    <cfRule type="duplicateValues" dxfId="379" priority="109"/>
  </conditionalFormatting>
  <conditionalFormatting sqref="BX9:BX20 BX26:BX30">
    <cfRule type="expression" dxfId="378" priority="108">
      <formula>BX9&lt;&gt;BW9</formula>
    </cfRule>
  </conditionalFormatting>
  <conditionalFormatting sqref="BX9:BX20 BX26:BX30">
    <cfRule type="expression" dxfId="377" priority="107">
      <formula>BX9&lt;&gt;BW9</formula>
    </cfRule>
  </conditionalFormatting>
  <conditionalFormatting sqref="CA4 CC4 CE4">
    <cfRule type="duplicateValues" dxfId="376" priority="106"/>
  </conditionalFormatting>
  <conditionalFormatting sqref="CB9:CC20 CB26:CC30 CB24:CB25 CB31:CB36 CB22:CC23">
    <cfRule type="expression" dxfId="375" priority="105">
      <formula>CB9&gt;0</formula>
    </cfRule>
  </conditionalFormatting>
  <conditionalFormatting sqref="CA5">
    <cfRule type="duplicateValues" dxfId="374" priority="104"/>
  </conditionalFormatting>
  <conditionalFormatting sqref="CC9:CC20 CC26:CC30">
    <cfRule type="expression" dxfId="373" priority="103">
      <formula>CC9&lt;&gt;CB9</formula>
    </cfRule>
  </conditionalFormatting>
  <conditionalFormatting sqref="CC9:CC20 CC26:CC30">
    <cfRule type="expression" dxfId="372" priority="102">
      <formula>CC9&lt;&gt;CB9</formula>
    </cfRule>
  </conditionalFormatting>
  <conditionalFormatting sqref="CF4 CH4 CJ4">
    <cfRule type="duplicateValues" dxfId="371" priority="101"/>
  </conditionalFormatting>
  <conditionalFormatting sqref="CG9:CH20 CG26:CH30 CG24:CG25 CG31:CG36 CG22:CH23">
    <cfRule type="expression" dxfId="370" priority="100">
      <formula>CG9&gt;0</formula>
    </cfRule>
  </conditionalFormatting>
  <conditionalFormatting sqref="CF5">
    <cfRule type="duplicateValues" dxfId="369" priority="99"/>
  </conditionalFormatting>
  <conditionalFormatting sqref="CH9:CH20 CH26:CH30">
    <cfRule type="expression" dxfId="368" priority="98">
      <formula>CH9&lt;&gt;CG9</formula>
    </cfRule>
  </conditionalFormatting>
  <conditionalFormatting sqref="CH9:CH20 CH26:CH30">
    <cfRule type="expression" dxfId="367" priority="97">
      <formula>CH9&lt;&gt;CG9</formula>
    </cfRule>
  </conditionalFormatting>
  <conditionalFormatting sqref="CK4 CM4 CO4">
    <cfRule type="duplicateValues" dxfId="366" priority="96"/>
  </conditionalFormatting>
  <conditionalFormatting sqref="CL9:CM20 CL26:CM30 CL24:CL25 CL31:CL36 CL22:CM23">
    <cfRule type="expression" dxfId="365" priority="95">
      <formula>CL9&gt;0</formula>
    </cfRule>
  </conditionalFormatting>
  <conditionalFormatting sqref="CK5">
    <cfRule type="duplicateValues" dxfId="364" priority="94"/>
  </conditionalFormatting>
  <conditionalFormatting sqref="CM9:CM20 CM26:CM30">
    <cfRule type="expression" dxfId="363" priority="93">
      <formula>CM9&lt;&gt;CL9</formula>
    </cfRule>
  </conditionalFormatting>
  <conditionalFormatting sqref="CM9:CM20 CM26:CM30">
    <cfRule type="expression" dxfId="362" priority="92">
      <formula>CM9&lt;&gt;CL9</formula>
    </cfRule>
  </conditionalFormatting>
  <conditionalFormatting sqref="CP4 CR4 CT4">
    <cfRule type="duplicateValues" dxfId="361" priority="91"/>
  </conditionalFormatting>
  <conditionalFormatting sqref="CQ9:CR20 CQ26:CR30 CQ24:CQ25 CQ31:CQ36 CQ22:CR23">
    <cfRule type="expression" dxfId="360" priority="90">
      <formula>CQ9&gt;0</formula>
    </cfRule>
  </conditionalFormatting>
  <conditionalFormatting sqref="CP5">
    <cfRule type="duplicateValues" dxfId="359" priority="89"/>
  </conditionalFormatting>
  <conditionalFormatting sqref="CR9:CR20 CR26:CR30">
    <cfRule type="expression" dxfId="358" priority="88">
      <formula>CR9&lt;&gt;CQ9</formula>
    </cfRule>
  </conditionalFormatting>
  <conditionalFormatting sqref="CR9:CR20 CR26:CR30">
    <cfRule type="expression" dxfId="357" priority="87">
      <formula>CR9&lt;&gt;CQ9</formula>
    </cfRule>
  </conditionalFormatting>
  <conditionalFormatting sqref="CU4 CW4 CY4">
    <cfRule type="duplicateValues" dxfId="356" priority="86"/>
  </conditionalFormatting>
  <conditionalFormatting sqref="CV9:CW20 CV26:CW30 CV24:CV25 CV31:CV36 CV22:CW23">
    <cfRule type="expression" dxfId="355" priority="85">
      <formula>CV9&gt;0</formula>
    </cfRule>
  </conditionalFormatting>
  <conditionalFormatting sqref="CU5">
    <cfRule type="duplicateValues" dxfId="354" priority="84"/>
  </conditionalFormatting>
  <conditionalFormatting sqref="CW9:CW20 CW26:CW30">
    <cfRule type="expression" dxfId="353" priority="83">
      <formula>CW9&lt;&gt;CV9</formula>
    </cfRule>
  </conditionalFormatting>
  <conditionalFormatting sqref="CW9:CW20 CW26:CW30">
    <cfRule type="expression" dxfId="352" priority="82">
      <formula>CW9&lt;&gt;CV9</formula>
    </cfRule>
  </conditionalFormatting>
  <conditionalFormatting sqref="CZ4 DB4 DD4">
    <cfRule type="duplicateValues" dxfId="351" priority="81"/>
  </conditionalFormatting>
  <conditionalFormatting sqref="DA9:DB20 DA26:DB30 DA24:DA25 DA31:DA36 DA22:DB23">
    <cfRule type="expression" dxfId="350" priority="80">
      <formula>DA9&gt;0</formula>
    </cfRule>
  </conditionalFormatting>
  <conditionalFormatting sqref="CZ5">
    <cfRule type="duplicateValues" dxfId="349" priority="79"/>
  </conditionalFormatting>
  <conditionalFormatting sqref="DB9:DB20 DB26:DB30">
    <cfRule type="expression" dxfId="348" priority="78">
      <formula>DB9&lt;&gt;DA9</formula>
    </cfRule>
  </conditionalFormatting>
  <conditionalFormatting sqref="DB9:DB20 DB26:DB30">
    <cfRule type="expression" dxfId="347" priority="77">
      <formula>DB9&lt;&gt;DA9</formula>
    </cfRule>
  </conditionalFormatting>
  <conditionalFormatting sqref="DE4 DG4 DI4">
    <cfRule type="duplicateValues" dxfId="346" priority="76"/>
  </conditionalFormatting>
  <conditionalFormatting sqref="DE5">
    <cfRule type="duplicateValues" dxfId="345" priority="74"/>
  </conditionalFormatting>
  <conditionalFormatting sqref="AR5 AM5">
    <cfRule type="duplicateValues" dxfId="344" priority="68"/>
  </conditionalFormatting>
  <conditionalFormatting sqref="AW5 BB5">
    <cfRule type="duplicateValues" dxfId="343" priority="67"/>
  </conditionalFormatting>
  <conditionalFormatting sqref="F21:H21">
    <cfRule type="expression" dxfId="342" priority="66">
      <formula>F21=0</formula>
    </cfRule>
  </conditionalFormatting>
  <conditionalFormatting sqref="AI21:AJ21 AE21 Y21 T21:U21 O21 J21">
    <cfRule type="expression" dxfId="341" priority="65">
      <formula>J21&gt;0</formula>
    </cfRule>
  </conditionalFormatting>
  <conditionalFormatting sqref="AJ21 AE21 U21">
    <cfRule type="expression" dxfId="340" priority="64">
      <formula>U21&lt;&gt;T21</formula>
    </cfRule>
  </conditionalFormatting>
  <conditionalFormatting sqref="AJ21 AE21">
    <cfRule type="expression" dxfId="339" priority="63">
      <formula>AE21&lt;&gt;AD21</formula>
    </cfRule>
  </conditionalFormatting>
  <conditionalFormatting sqref="DF21:DG21">
    <cfRule type="expression" dxfId="338" priority="20">
      <formula>DF21&gt;0</formula>
    </cfRule>
  </conditionalFormatting>
  <conditionalFormatting sqref="DG21">
    <cfRule type="expression" dxfId="337" priority="19">
      <formula>DG21&lt;&gt;DF21</formula>
    </cfRule>
  </conditionalFormatting>
  <conditionalFormatting sqref="DG21">
    <cfRule type="expression" dxfId="336" priority="18">
      <formula>DG21&lt;&gt;DF21</formula>
    </cfRule>
  </conditionalFormatting>
  <conditionalFormatting sqref="AN21:AO21">
    <cfRule type="expression" dxfId="335" priority="62">
      <formula>AN21&gt;0</formula>
    </cfRule>
  </conditionalFormatting>
  <conditionalFormatting sqref="AO21">
    <cfRule type="expression" dxfId="334" priority="61">
      <formula>AO21&lt;&gt;AN21</formula>
    </cfRule>
  </conditionalFormatting>
  <conditionalFormatting sqref="AO21">
    <cfRule type="expression" dxfId="333" priority="60">
      <formula>AO21&lt;&gt;AN21</formula>
    </cfRule>
  </conditionalFormatting>
  <conditionalFormatting sqref="AS21:AT21">
    <cfRule type="expression" dxfId="332" priority="59">
      <formula>AS21&gt;0</formula>
    </cfRule>
  </conditionalFormatting>
  <conditionalFormatting sqref="AT21">
    <cfRule type="expression" dxfId="331" priority="58">
      <formula>AT21&lt;&gt;AS21</formula>
    </cfRule>
  </conditionalFormatting>
  <conditionalFormatting sqref="AT21">
    <cfRule type="expression" dxfId="330" priority="57">
      <formula>AT21&lt;&gt;AS21</formula>
    </cfRule>
  </conditionalFormatting>
  <conditionalFormatting sqref="AX21:AY21">
    <cfRule type="expression" dxfId="329" priority="56">
      <formula>AX21&gt;0</formula>
    </cfRule>
  </conditionalFormatting>
  <conditionalFormatting sqref="AY21">
    <cfRule type="expression" dxfId="328" priority="55">
      <formula>AY21&lt;&gt;AX21</formula>
    </cfRule>
  </conditionalFormatting>
  <conditionalFormatting sqref="AY21">
    <cfRule type="expression" dxfId="327" priority="54">
      <formula>AY21&lt;&gt;AX21</formula>
    </cfRule>
  </conditionalFormatting>
  <conditionalFormatting sqref="BC21:BD21">
    <cfRule type="expression" dxfId="326" priority="53">
      <formula>BC21&gt;0</formula>
    </cfRule>
  </conditionalFormatting>
  <conditionalFormatting sqref="BD21">
    <cfRule type="expression" dxfId="325" priority="52">
      <formula>BD21&lt;&gt;BC21</formula>
    </cfRule>
  </conditionalFormatting>
  <conditionalFormatting sqref="BD21">
    <cfRule type="expression" dxfId="324" priority="51">
      <formula>BD21&lt;&gt;BC21</formula>
    </cfRule>
  </conditionalFormatting>
  <conditionalFormatting sqref="BH21:BI21">
    <cfRule type="expression" dxfId="323" priority="50">
      <formula>BH21&gt;0</formula>
    </cfRule>
  </conditionalFormatting>
  <conditionalFormatting sqref="BI21">
    <cfRule type="expression" dxfId="322" priority="49">
      <formula>BI21&lt;&gt;BH21</formula>
    </cfRule>
  </conditionalFormatting>
  <conditionalFormatting sqref="BI21">
    <cfRule type="expression" dxfId="321" priority="48">
      <formula>BI21&lt;&gt;BH21</formula>
    </cfRule>
  </conditionalFormatting>
  <conditionalFormatting sqref="BM21:BN21">
    <cfRule type="expression" dxfId="320" priority="47">
      <formula>BM21&gt;0</formula>
    </cfRule>
  </conditionalFormatting>
  <conditionalFormatting sqref="BN21">
    <cfRule type="expression" dxfId="319" priority="46">
      <formula>BN21&lt;&gt;BM21</formula>
    </cfRule>
  </conditionalFormatting>
  <conditionalFormatting sqref="BN21">
    <cfRule type="expression" dxfId="318" priority="45">
      <formula>BN21&lt;&gt;BM21</formula>
    </cfRule>
  </conditionalFormatting>
  <conditionalFormatting sqref="BR21:BS21">
    <cfRule type="expression" dxfId="317" priority="44">
      <formula>BR21&gt;0</formula>
    </cfRule>
  </conditionalFormatting>
  <conditionalFormatting sqref="BS21">
    <cfRule type="expression" dxfId="316" priority="43">
      <formula>BS21&lt;&gt;BR21</formula>
    </cfRule>
  </conditionalFormatting>
  <conditionalFormatting sqref="BS21">
    <cfRule type="expression" dxfId="315" priority="42">
      <formula>BS21&lt;&gt;BR21</formula>
    </cfRule>
  </conditionalFormatting>
  <conditionalFormatting sqref="BW21:BX21">
    <cfRule type="expression" dxfId="314" priority="41">
      <formula>BW21&gt;0</formula>
    </cfRule>
  </conditionalFormatting>
  <conditionalFormatting sqref="BX21">
    <cfRule type="expression" dxfId="313" priority="40">
      <formula>BX21&lt;&gt;BW21</formula>
    </cfRule>
  </conditionalFormatting>
  <conditionalFormatting sqref="BX21">
    <cfRule type="expression" dxfId="312" priority="39">
      <formula>BX21&lt;&gt;BW21</formula>
    </cfRule>
  </conditionalFormatting>
  <conditionalFormatting sqref="CB21:CC21">
    <cfRule type="expression" dxfId="311" priority="38">
      <formula>CB21&gt;0</formula>
    </cfRule>
  </conditionalFormatting>
  <conditionalFormatting sqref="CC21">
    <cfRule type="expression" dxfId="310" priority="37">
      <formula>CC21&lt;&gt;CB21</formula>
    </cfRule>
  </conditionalFormatting>
  <conditionalFormatting sqref="CC21">
    <cfRule type="expression" dxfId="309" priority="36">
      <formula>CC21&lt;&gt;CB21</formula>
    </cfRule>
  </conditionalFormatting>
  <conditionalFormatting sqref="CG21:CH21">
    <cfRule type="expression" dxfId="308" priority="35">
      <formula>CG21&gt;0</formula>
    </cfRule>
  </conditionalFormatting>
  <conditionalFormatting sqref="CH21">
    <cfRule type="expression" dxfId="307" priority="34">
      <formula>CH21&lt;&gt;CG21</formula>
    </cfRule>
  </conditionalFormatting>
  <conditionalFormatting sqref="CH21">
    <cfRule type="expression" dxfId="306" priority="33">
      <formula>CH21&lt;&gt;CG21</formula>
    </cfRule>
  </conditionalFormatting>
  <conditionalFormatting sqref="CL21:CM21">
    <cfRule type="expression" dxfId="305" priority="32">
      <formula>CL21&gt;0</formula>
    </cfRule>
  </conditionalFormatting>
  <conditionalFormatting sqref="CM21">
    <cfRule type="expression" dxfId="304" priority="31">
      <formula>CM21&lt;&gt;CL21</formula>
    </cfRule>
  </conditionalFormatting>
  <conditionalFormatting sqref="CM21">
    <cfRule type="expression" dxfId="303" priority="30">
      <formula>CM21&lt;&gt;CL21</formula>
    </cfRule>
  </conditionalFormatting>
  <conditionalFormatting sqref="CQ21:CR21">
    <cfRule type="expression" dxfId="302" priority="29">
      <formula>CQ21&gt;0</formula>
    </cfRule>
  </conditionalFormatting>
  <conditionalFormatting sqref="CR21">
    <cfRule type="expression" dxfId="301" priority="28">
      <formula>CR21&lt;&gt;CQ21</formula>
    </cfRule>
  </conditionalFormatting>
  <conditionalFormatting sqref="CR21">
    <cfRule type="expression" dxfId="300" priority="27">
      <formula>CR21&lt;&gt;CQ21</formula>
    </cfRule>
  </conditionalFormatting>
  <conditionalFormatting sqref="CV21:CW21">
    <cfRule type="expression" dxfId="299" priority="26">
      <formula>CV21&gt;0</formula>
    </cfRule>
  </conditionalFormatting>
  <conditionalFormatting sqref="CW21">
    <cfRule type="expression" dxfId="298" priority="25">
      <formula>CW21&lt;&gt;CV21</formula>
    </cfRule>
  </conditionalFormatting>
  <conditionalFormatting sqref="CW21">
    <cfRule type="expression" dxfId="297" priority="24">
      <formula>CW21&lt;&gt;CV21</formula>
    </cfRule>
  </conditionalFormatting>
  <conditionalFormatting sqref="DA21:DB21">
    <cfRule type="expression" dxfId="296" priority="23">
      <formula>DA21&gt;0</formula>
    </cfRule>
  </conditionalFormatting>
  <conditionalFormatting sqref="DB21">
    <cfRule type="expression" dxfId="295" priority="22">
      <formula>DB21&lt;&gt;DA21</formula>
    </cfRule>
  </conditionalFormatting>
  <conditionalFormatting sqref="DB21">
    <cfRule type="expression" dxfId="294" priority="21">
      <formula>DB21&lt;&gt;DA21</formula>
    </cfRule>
  </conditionalFormatting>
  <conditionalFormatting sqref="K9:K20 K22:K36">
    <cfRule type="expression" dxfId="293" priority="17">
      <formula>K9&gt;0</formula>
    </cfRule>
  </conditionalFormatting>
  <conditionalFormatting sqref="K21">
    <cfRule type="expression" dxfId="292" priority="16">
      <formula>K21&gt;0</formula>
    </cfRule>
  </conditionalFormatting>
  <conditionalFormatting sqref="P9:P20 P22:P26">
    <cfRule type="expression" dxfId="291" priority="15">
      <formula>P9&gt;0</formula>
    </cfRule>
  </conditionalFormatting>
  <conditionalFormatting sqref="P21">
    <cfRule type="expression" dxfId="290" priority="14">
      <formula>P21&gt;0</formula>
    </cfRule>
  </conditionalFormatting>
  <conditionalFormatting sqref="U9:U18">
    <cfRule type="expression" dxfId="289" priority="13">
      <formula>U9&gt;0</formula>
    </cfRule>
  </conditionalFormatting>
  <conditionalFormatting sqref="AD22:AD36 AD9:AD20">
    <cfRule type="expression" dxfId="288" priority="12">
      <formula>AD9&gt;0</formula>
    </cfRule>
  </conditionalFormatting>
  <conditionalFormatting sqref="AD9:AD20 AD22:AD36">
    <cfRule type="expression" dxfId="287" priority="11">
      <formula>AD9&lt;&gt;AC9</formula>
    </cfRule>
  </conditionalFormatting>
  <conditionalFormatting sqref="AD9:AD20 AD22:AD36">
    <cfRule type="expression" dxfId="286" priority="10">
      <formula>AD9&lt;&gt;AC9</formula>
    </cfRule>
  </conditionalFormatting>
  <conditionalFormatting sqref="AD21">
    <cfRule type="expression" dxfId="285" priority="9">
      <formula>AD21&gt;0</formula>
    </cfRule>
  </conditionalFormatting>
  <conditionalFormatting sqref="AD21">
    <cfRule type="expression" dxfId="284" priority="8">
      <formula>AD21&lt;&gt;AC21</formula>
    </cfRule>
  </conditionalFormatting>
  <conditionalFormatting sqref="AD21">
    <cfRule type="expression" dxfId="283" priority="7">
      <formula>AD21&lt;&gt;AC21</formula>
    </cfRule>
  </conditionalFormatting>
  <conditionalFormatting sqref="AJ9:AJ18">
    <cfRule type="expression" dxfId="282" priority="6">
      <formula>AJ9&gt;0</formula>
    </cfRule>
  </conditionalFormatting>
  <conditionalFormatting sqref="AJ9:AJ18">
    <cfRule type="expression" dxfId="281" priority="5">
      <formula>AJ9&lt;&gt;AI9</formula>
    </cfRule>
  </conditionalFormatting>
  <conditionalFormatting sqref="AJ9:AJ18">
    <cfRule type="expression" dxfId="280" priority="4">
      <formula>AJ9&lt;&gt;AI9</formula>
    </cfRule>
  </conditionalFormatting>
  <conditionalFormatting sqref="Z9:Z14 Z22:Z36 Z16:Z20">
    <cfRule type="expression" dxfId="279" priority="3">
      <formula>Z9&gt;0</formula>
    </cfRule>
  </conditionalFormatting>
  <conditionalFormatting sqref="Z21">
    <cfRule type="expression" dxfId="278" priority="2">
      <formula>Z21&gt;0</formula>
    </cfRule>
  </conditionalFormatting>
  <conditionalFormatting sqref="Z15">
    <cfRule type="expression" dxfId="277" priority="1">
      <formula>Z15&gt;0</formula>
    </cfRule>
  </conditionalFormatting>
  <dataValidations count="2">
    <dataValidation type="list" allowBlank="1" showInputMessage="1" showErrorMessage="1" sqref="I3:DI3">
      <formula1>"Junior,Senior,Test Leader"</formula1>
    </dataValidation>
    <dataValidation type="list" allowBlank="1" showInputMessage="1" showErrorMessage="1" sqref="E2">
      <formula1>"FIT AVN,FIT Telematic,ST AVN,ST Telematic,SWT AVN"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[1]Reference!#REF!</xm:f>
          </x14:formula1>
          <xm:sqref>E1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I34"/>
  <sheetViews>
    <sheetView showGridLines="0" zoomScale="90" zoomScaleNormal="90" workbookViewId="0">
      <pane xSplit="5" ySplit="8" topLeftCell="F9" activePane="bottomRight" state="frozen"/>
      <selection activeCell="BC10" sqref="BC10"/>
      <selection pane="topRight" activeCell="BC10" sqref="BC10"/>
      <selection pane="bottomLeft" activeCell="BC10" sqref="BC10"/>
      <selection pane="bottomRight" activeCell="N15" sqref="N15"/>
    </sheetView>
  </sheetViews>
  <sheetFormatPr defaultRowHeight="14.4"/>
  <cols>
    <col min="1" max="1" width="3.88671875" customWidth="1"/>
    <col min="2" max="2" width="9.5546875" customWidth="1"/>
    <col min="3" max="3" width="16.88671875" customWidth="1"/>
    <col min="4" max="4" width="27.88671875" customWidth="1"/>
    <col min="5" max="5" width="40.21875" bestFit="1" customWidth="1"/>
    <col min="6" max="6" width="8.88671875" customWidth="1"/>
    <col min="7" max="8" width="11.44140625" customWidth="1"/>
    <col min="9" max="113" width="8" customWidth="1"/>
  </cols>
  <sheetData>
    <row r="1" spans="2:113">
      <c r="E1" s="21" t="s">
        <v>0</v>
      </c>
      <c r="F1" s="21">
        <v>6</v>
      </c>
      <c r="G1" s="21">
        <v>7</v>
      </c>
      <c r="I1" s="122"/>
      <c r="J1" s="122"/>
      <c r="K1" s="122"/>
      <c r="L1" s="122"/>
      <c r="M1" s="122"/>
    </row>
    <row r="2" spans="2:113" ht="15.6">
      <c r="B2" s="121" t="s">
        <v>102</v>
      </c>
      <c r="C2" s="121"/>
      <c r="E2" s="21" t="s">
        <v>166</v>
      </c>
      <c r="F2" s="21">
        <v>4</v>
      </c>
      <c r="I2" s="122">
        <v>3</v>
      </c>
      <c r="J2" s="122"/>
      <c r="K2" s="122"/>
      <c r="L2" s="122"/>
      <c r="M2" s="122"/>
      <c r="N2" s="122">
        <v>4</v>
      </c>
      <c r="O2" s="122"/>
      <c r="P2" s="122"/>
      <c r="Q2" s="122"/>
      <c r="R2" s="122"/>
      <c r="S2" s="122">
        <v>4</v>
      </c>
      <c r="T2" s="122"/>
      <c r="U2" s="122"/>
      <c r="V2" s="122"/>
      <c r="W2" s="122"/>
      <c r="X2" s="122">
        <f>VLOOKUP(X$3,[1]KPI_ST_Indexes!$B$35:$C$37,2,0)</f>
        <v>4</v>
      </c>
      <c r="Y2" s="122"/>
      <c r="Z2" s="122"/>
      <c r="AA2" s="122"/>
      <c r="AB2" s="122"/>
      <c r="AC2" s="122">
        <v>4</v>
      </c>
      <c r="AD2" s="122"/>
      <c r="AE2" s="122"/>
      <c r="AF2" s="122"/>
      <c r="AG2" s="122"/>
      <c r="AH2" s="122">
        <v>5</v>
      </c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2"/>
      <c r="BO2" s="122"/>
      <c r="BP2" s="122"/>
      <c r="BQ2" s="122"/>
      <c r="BR2" s="122"/>
      <c r="BS2" s="122"/>
      <c r="BT2" s="122"/>
      <c r="BU2" s="122"/>
      <c r="BV2" s="122"/>
      <c r="BW2" s="122"/>
      <c r="BX2" s="122"/>
      <c r="BY2" s="122"/>
      <c r="BZ2" s="122"/>
      <c r="CA2" s="122"/>
      <c r="CB2" s="122"/>
      <c r="CC2" s="122"/>
      <c r="CD2" s="122"/>
      <c r="CE2" s="122"/>
      <c r="CF2" s="122"/>
      <c r="CG2" s="122"/>
      <c r="CH2" s="122"/>
      <c r="CI2" s="122"/>
      <c r="CJ2" s="122"/>
      <c r="CK2" s="122"/>
      <c r="CL2" s="122"/>
      <c r="CM2" s="122"/>
      <c r="CN2" s="122"/>
      <c r="CO2" s="122"/>
      <c r="CP2" s="122"/>
      <c r="CQ2" s="122"/>
      <c r="CR2" s="122"/>
      <c r="CS2" s="122"/>
      <c r="CT2" s="122"/>
      <c r="CU2" s="122"/>
      <c r="CV2" s="122"/>
      <c r="CW2" s="122"/>
      <c r="CX2" s="122"/>
      <c r="CY2" s="122"/>
      <c r="CZ2" s="122"/>
      <c r="DA2" s="122"/>
      <c r="DB2" s="122"/>
      <c r="DC2" s="122"/>
      <c r="DD2" s="122"/>
      <c r="DE2" s="122"/>
      <c r="DF2" s="122"/>
      <c r="DG2" s="122"/>
      <c r="DH2" s="122"/>
      <c r="DI2" s="122"/>
    </row>
    <row r="3" spans="2:113">
      <c r="I3" s="122" t="s">
        <v>96</v>
      </c>
      <c r="J3" s="122"/>
      <c r="K3" s="122"/>
      <c r="L3" s="122"/>
      <c r="M3" s="122"/>
      <c r="N3" s="122" t="s">
        <v>96</v>
      </c>
      <c r="O3" s="122"/>
      <c r="P3" s="122"/>
      <c r="Q3" s="122"/>
      <c r="R3" s="122"/>
      <c r="S3" s="122" t="s">
        <v>105</v>
      </c>
      <c r="T3" s="122"/>
      <c r="U3" s="122"/>
      <c r="V3" s="122"/>
      <c r="W3" s="122"/>
      <c r="X3" s="122" t="s">
        <v>105</v>
      </c>
      <c r="Y3" s="122"/>
      <c r="Z3" s="122"/>
      <c r="AA3" s="122"/>
      <c r="AB3" s="122"/>
      <c r="AC3" s="122" t="s">
        <v>105</v>
      </c>
      <c r="AD3" s="122"/>
      <c r="AE3" s="122"/>
      <c r="AF3" s="122"/>
      <c r="AG3" s="122"/>
      <c r="AH3" s="122" t="s">
        <v>96</v>
      </c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2"/>
      <c r="CO3" s="122"/>
      <c r="CP3" s="122"/>
      <c r="CQ3" s="122"/>
      <c r="CR3" s="122"/>
      <c r="CS3" s="122"/>
      <c r="CT3" s="122"/>
      <c r="CU3" s="122"/>
      <c r="CV3" s="122"/>
      <c r="CW3" s="122"/>
      <c r="CX3" s="122"/>
      <c r="CY3" s="122"/>
      <c r="CZ3" s="122"/>
      <c r="DA3" s="122"/>
      <c r="DB3" s="122"/>
      <c r="DC3" s="122"/>
      <c r="DD3" s="122"/>
      <c r="DE3" s="122"/>
      <c r="DF3" s="122"/>
      <c r="DG3" s="122"/>
      <c r="DH3" s="122"/>
      <c r="DI3" s="122"/>
    </row>
    <row r="4" spans="2:113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H4">
        <v>30</v>
      </c>
      <c r="AI4">
        <v>31</v>
      </c>
      <c r="AJ4">
        <v>32</v>
      </c>
      <c r="AK4">
        <v>33</v>
      </c>
      <c r="AL4">
        <v>34</v>
      </c>
    </row>
    <row r="5" spans="2:113" ht="25.5" customHeight="1">
      <c r="B5" s="103" t="s">
        <v>106</v>
      </c>
      <c r="C5" s="103" t="s">
        <v>107</v>
      </c>
      <c r="D5" s="103" t="s">
        <v>108</v>
      </c>
      <c r="E5" s="103" t="s">
        <v>109</v>
      </c>
      <c r="F5" s="104" t="s">
        <v>169</v>
      </c>
      <c r="G5" s="104" t="s">
        <v>168</v>
      </c>
      <c r="H5" s="104" t="s">
        <v>167</v>
      </c>
      <c r="I5" s="109" t="s">
        <v>173</v>
      </c>
      <c r="J5" s="110"/>
      <c r="K5" s="110"/>
      <c r="L5" s="110"/>
      <c r="M5" s="111"/>
      <c r="N5" s="109" t="s">
        <v>176</v>
      </c>
      <c r="O5" s="110"/>
      <c r="P5" s="110"/>
      <c r="Q5" s="110"/>
      <c r="R5" s="111"/>
      <c r="S5" s="109" t="s">
        <v>177</v>
      </c>
      <c r="T5" s="110"/>
      <c r="U5" s="110"/>
      <c r="V5" s="110"/>
      <c r="W5" s="111"/>
      <c r="X5" s="109" t="s">
        <v>178</v>
      </c>
      <c r="Y5" s="110"/>
      <c r="Z5" s="110"/>
      <c r="AA5" s="110"/>
      <c r="AB5" s="111"/>
      <c r="AC5" s="109" t="s">
        <v>179</v>
      </c>
      <c r="AD5" s="110"/>
      <c r="AE5" s="110"/>
      <c r="AF5" s="110"/>
      <c r="AG5" s="111"/>
      <c r="AH5" s="109"/>
      <c r="AI5" s="110"/>
      <c r="AJ5" s="110"/>
      <c r="AK5" s="110"/>
      <c r="AL5" s="111"/>
      <c r="AM5" s="109"/>
      <c r="AN5" s="110"/>
      <c r="AO5" s="110"/>
      <c r="AP5" s="110"/>
      <c r="AQ5" s="111"/>
      <c r="AR5" s="109"/>
      <c r="AS5" s="110"/>
      <c r="AT5" s="110"/>
      <c r="AU5" s="110"/>
      <c r="AV5" s="111"/>
      <c r="AW5" s="109"/>
      <c r="AX5" s="110"/>
      <c r="AY5" s="110"/>
      <c r="AZ5" s="110"/>
      <c r="BA5" s="111"/>
      <c r="BB5" s="109"/>
      <c r="BC5" s="110"/>
      <c r="BD5" s="110"/>
      <c r="BE5" s="110"/>
      <c r="BF5" s="111"/>
      <c r="BG5" s="109"/>
      <c r="BH5" s="110"/>
      <c r="BI5" s="110"/>
      <c r="BJ5" s="110"/>
      <c r="BK5" s="111"/>
      <c r="BL5" s="109" t="s">
        <v>158</v>
      </c>
      <c r="BM5" s="110"/>
      <c r="BN5" s="110"/>
      <c r="BO5" s="110"/>
      <c r="BP5" s="111"/>
      <c r="BQ5" s="109" t="s">
        <v>8</v>
      </c>
      <c r="BR5" s="110"/>
      <c r="BS5" s="110"/>
      <c r="BT5" s="110"/>
      <c r="BU5" s="111"/>
      <c r="BV5" s="109" t="s">
        <v>164</v>
      </c>
      <c r="BW5" s="110"/>
      <c r="BX5" s="110"/>
      <c r="BY5" s="110"/>
      <c r="BZ5" s="111"/>
      <c r="CA5" s="109"/>
      <c r="CB5" s="110"/>
      <c r="CC5" s="110"/>
      <c r="CD5" s="110"/>
      <c r="CE5" s="111"/>
      <c r="CF5" s="109"/>
      <c r="CG5" s="110"/>
      <c r="CH5" s="110"/>
      <c r="CI5" s="110"/>
      <c r="CJ5" s="111"/>
      <c r="CK5" s="109"/>
      <c r="CL5" s="110"/>
      <c r="CM5" s="110"/>
      <c r="CN5" s="110"/>
      <c r="CO5" s="111"/>
      <c r="CP5" s="109"/>
      <c r="CQ5" s="110"/>
      <c r="CR5" s="110"/>
      <c r="CS5" s="110"/>
      <c r="CT5" s="111"/>
      <c r="CU5" s="109"/>
      <c r="CV5" s="110"/>
      <c r="CW5" s="110"/>
      <c r="CX5" s="110"/>
      <c r="CY5" s="111"/>
      <c r="CZ5" s="109"/>
      <c r="DA5" s="110"/>
      <c r="DB5" s="110"/>
      <c r="DC5" s="110"/>
      <c r="DD5" s="111"/>
      <c r="DE5" s="109"/>
      <c r="DF5" s="110"/>
      <c r="DG5" s="110"/>
      <c r="DH5" s="110"/>
      <c r="DI5" s="111"/>
    </row>
    <row r="6" spans="2:113">
      <c r="B6" s="103"/>
      <c r="C6" s="103"/>
      <c r="D6" s="103"/>
      <c r="E6" s="103"/>
      <c r="F6" s="105"/>
      <c r="G6" s="105"/>
      <c r="H6" s="105"/>
      <c r="I6" s="98">
        <v>1</v>
      </c>
      <c r="J6" s="99"/>
      <c r="K6" s="99"/>
      <c r="L6" s="99"/>
      <c r="M6" s="100"/>
      <c r="N6" s="98">
        <v>2</v>
      </c>
      <c r="O6" s="99"/>
      <c r="P6" s="99"/>
      <c r="Q6" s="99"/>
      <c r="R6" s="100"/>
      <c r="S6" s="98">
        <v>3</v>
      </c>
      <c r="T6" s="99"/>
      <c r="U6" s="99"/>
      <c r="V6" s="99"/>
      <c r="W6" s="100"/>
      <c r="X6" s="98">
        <v>4</v>
      </c>
      <c r="Y6" s="99"/>
      <c r="Z6" s="99"/>
      <c r="AA6" s="99"/>
      <c r="AB6" s="100"/>
      <c r="AC6" s="98">
        <v>5</v>
      </c>
      <c r="AD6" s="99"/>
      <c r="AE6" s="99"/>
      <c r="AF6" s="99"/>
      <c r="AG6" s="100"/>
      <c r="AH6" s="98">
        <f>AC6+1</f>
        <v>6</v>
      </c>
      <c r="AI6" s="99"/>
      <c r="AJ6" s="99"/>
      <c r="AK6" s="99"/>
      <c r="AL6" s="100"/>
      <c r="AM6" s="98">
        <f>AH6+1</f>
        <v>7</v>
      </c>
      <c r="AN6" s="99"/>
      <c r="AO6" s="99"/>
      <c r="AP6" s="99"/>
      <c r="AQ6" s="100"/>
      <c r="AR6" s="98">
        <f>AM6+1</f>
        <v>8</v>
      </c>
      <c r="AS6" s="99"/>
      <c r="AT6" s="99"/>
      <c r="AU6" s="99"/>
      <c r="AV6" s="100"/>
      <c r="AW6" s="98">
        <f>AR6+1</f>
        <v>9</v>
      </c>
      <c r="AX6" s="99"/>
      <c r="AY6" s="99"/>
      <c r="AZ6" s="99"/>
      <c r="BA6" s="100"/>
      <c r="BB6" s="98">
        <f>AW6+1</f>
        <v>10</v>
      </c>
      <c r="BC6" s="99"/>
      <c r="BD6" s="99"/>
      <c r="BE6" s="99"/>
      <c r="BF6" s="100"/>
      <c r="BG6" s="98">
        <f>BB6+1</f>
        <v>11</v>
      </c>
      <c r="BH6" s="99"/>
      <c r="BI6" s="99"/>
      <c r="BJ6" s="99"/>
      <c r="BK6" s="100"/>
      <c r="BL6" s="98">
        <f>BG6+1</f>
        <v>12</v>
      </c>
      <c r="BM6" s="99"/>
      <c r="BN6" s="99"/>
      <c r="BO6" s="99"/>
      <c r="BP6" s="100"/>
      <c r="BQ6" s="98">
        <f>BL6+1</f>
        <v>13</v>
      </c>
      <c r="BR6" s="99"/>
      <c r="BS6" s="99"/>
      <c r="BT6" s="99"/>
      <c r="BU6" s="100"/>
      <c r="BV6" s="98">
        <f>BQ6+1</f>
        <v>14</v>
      </c>
      <c r="BW6" s="99"/>
      <c r="BX6" s="99"/>
      <c r="BY6" s="99"/>
      <c r="BZ6" s="100"/>
      <c r="CA6" s="98">
        <f>BV6+1</f>
        <v>15</v>
      </c>
      <c r="CB6" s="99"/>
      <c r="CC6" s="99"/>
      <c r="CD6" s="99"/>
      <c r="CE6" s="100"/>
      <c r="CF6" s="98">
        <f>CA6+1</f>
        <v>16</v>
      </c>
      <c r="CG6" s="99"/>
      <c r="CH6" s="99"/>
      <c r="CI6" s="99"/>
      <c r="CJ6" s="100"/>
      <c r="CK6" s="98">
        <f>CF6+1</f>
        <v>17</v>
      </c>
      <c r="CL6" s="99"/>
      <c r="CM6" s="99"/>
      <c r="CN6" s="99"/>
      <c r="CO6" s="100"/>
      <c r="CP6" s="98">
        <f>CK6+1</f>
        <v>18</v>
      </c>
      <c r="CQ6" s="99"/>
      <c r="CR6" s="99"/>
      <c r="CS6" s="99"/>
      <c r="CT6" s="100"/>
      <c r="CU6" s="98">
        <f>CP6+1</f>
        <v>19</v>
      </c>
      <c r="CV6" s="99"/>
      <c r="CW6" s="99"/>
      <c r="CX6" s="99"/>
      <c r="CY6" s="100"/>
      <c r="CZ6" s="98">
        <f>CU6+1</f>
        <v>20</v>
      </c>
      <c r="DA6" s="99"/>
      <c r="DB6" s="99"/>
      <c r="DC6" s="99"/>
      <c r="DD6" s="100"/>
      <c r="DE6" s="98">
        <f>CZ6+1</f>
        <v>21</v>
      </c>
      <c r="DF6" s="99"/>
      <c r="DG6" s="99"/>
      <c r="DH6" s="99"/>
      <c r="DI6" s="100"/>
    </row>
    <row r="7" spans="2:113" ht="20.399999999999999">
      <c r="B7" s="22"/>
      <c r="C7" s="22"/>
      <c r="D7" s="22"/>
      <c r="E7" s="22"/>
      <c r="F7" s="106"/>
      <c r="G7" s="106"/>
      <c r="H7" s="106"/>
      <c r="I7" s="23">
        <v>2018</v>
      </c>
      <c r="J7" s="23" t="s">
        <v>110</v>
      </c>
      <c r="K7" s="24" t="s">
        <v>111</v>
      </c>
      <c r="L7" s="24" t="s">
        <v>112</v>
      </c>
      <c r="M7" s="24" t="s">
        <v>113</v>
      </c>
      <c r="N7" s="23">
        <v>2018</v>
      </c>
      <c r="O7" s="23" t="s">
        <v>110</v>
      </c>
      <c r="P7" s="24" t="s">
        <v>111</v>
      </c>
      <c r="Q7" s="24" t="s">
        <v>112</v>
      </c>
      <c r="R7" s="24" t="s">
        <v>113</v>
      </c>
      <c r="S7" s="23">
        <v>2018</v>
      </c>
      <c r="T7" s="23" t="s">
        <v>110</v>
      </c>
      <c r="U7" s="24" t="s">
        <v>111</v>
      </c>
      <c r="V7" s="24" t="s">
        <v>112</v>
      </c>
      <c r="W7" s="24" t="s">
        <v>113</v>
      </c>
      <c r="X7" s="23">
        <v>2018</v>
      </c>
      <c r="Y7" s="23" t="s">
        <v>110</v>
      </c>
      <c r="Z7" s="24" t="s">
        <v>111</v>
      </c>
      <c r="AA7" s="24" t="s">
        <v>112</v>
      </c>
      <c r="AB7" s="24" t="s">
        <v>113</v>
      </c>
      <c r="AC7" s="23">
        <v>2018</v>
      </c>
      <c r="AD7" s="23" t="s">
        <v>110</v>
      </c>
      <c r="AE7" s="24" t="s">
        <v>111</v>
      </c>
      <c r="AF7" s="24" t="s">
        <v>112</v>
      </c>
      <c r="AG7" s="24" t="s">
        <v>113</v>
      </c>
      <c r="AH7" s="23">
        <v>2018</v>
      </c>
      <c r="AI7" s="23" t="s">
        <v>110</v>
      </c>
      <c r="AJ7" s="24" t="s">
        <v>111</v>
      </c>
      <c r="AK7" s="24" t="s">
        <v>112</v>
      </c>
      <c r="AL7" s="24" t="s">
        <v>113</v>
      </c>
      <c r="AM7" s="23">
        <v>2018</v>
      </c>
      <c r="AN7" s="23" t="s">
        <v>110</v>
      </c>
      <c r="AO7" s="24" t="s">
        <v>111</v>
      </c>
      <c r="AP7" s="24" t="s">
        <v>112</v>
      </c>
      <c r="AQ7" s="24" t="s">
        <v>113</v>
      </c>
      <c r="AR7" s="23">
        <v>2018</v>
      </c>
      <c r="AS7" s="23" t="s">
        <v>110</v>
      </c>
      <c r="AT7" s="24" t="s">
        <v>111</v>
      </c>
      <c r="AU7" s="24" t="s">
        <v>112</v>
      </c>
      <c r="AV7" s="24" t="s">
        <v>113</v>
      </c>
      <c r="AW7" s="23">
        <v>2018</v>
      </c>
      <c r="AX7" s="23" t="s">
        <v>110</v>
      </c>
      <c r="AY7" s="24" t="s">
        <v>111</v>
      </c>
      <c r="AZ7" s="24" t="s">
        <v>112</v>
      </c>
      <c r="BA7" s="24" t="s">
        <v>113</v>
      </c>
      <c r="BB7" s="23">
        <v>2018</v>
      </c>
      <c r="BC7" s="23" t="s">
        <v>110</v>
      </c>
      <c r="BD7" s="24" t="s">
        <v>111</v>
      </c>
      <c r="BE7" s="24" t="s">
        <v>112</v>
      </c>
      <c r="BF7" s="24" t="s">
        <v>113</v>
      </c>
      <c r="BG7" s="23">
        <v>2018</v>
      </c>
      <c r="BH7" s="23" t="s">
        <v>110</v>
      </c>
      <c r="BI7" s="24" t="s">
        <v>111</v>
      </c>
      <c r="BJ7" s="24" t="s">
        <v>112</v>
      </c>
      <c r="BK7" s="24" t="s">
        <v>113</v>
      </c>
      <c r="BL7" s="23">
        <v>2018</v>
      </c>
      <c r="BM7" s="23" t="s">
        <v>110</v>
      </c>
      <c r="BN7" s="24" t="s">
        <v>111</v>
      </c>
      <c r="BO7" s="24" t="s">
        <v>112</v>
      </c>
      <c r="BP7" s="24" t="s">
        <v>113</v>
      </c>
      <c r="BQ7" s="23">
        <v>2018</v>
      </c>
      <c r="BR7" s="23" t="s">
        <v>110</v>
      </c>
      <c r="BS7" s="24" t="s">
        <v>111</v>
      </c>
      <c r="BT7" s="24" t="s">
        <v>112</v>
      </c>
      <c r="BU7" s="24" t="s">
        <v>113</v>
      </c>
      <c r="BV7" s="23">
        <v>2018</v>
      </c>
      <c r="BW7" s="23" t="s">
        <v>110</v>
      </c>
      <c r="BX7" s="24" t="s">
        <v>111</v>
      </c>
      <c r="BY7" s="24" t="s">
        <v>112</v>
      </c>
      <c r="BZ7" s="24" t="s">
        <v>113</v>
      </c>
      <c r="CA7" s="23">
        <v>2018</v>
      </c>
      <c r="CB7" s="23" t="s">
        <v>110</v>
      </c>
      <c r="CC7" s="24" t="s">
        <v>111</v>
      </c>
      <c r="CD7" s="24" t="s">
        <v>112</v>
      </c>
      <c r="CE7" s="24" t="s">
        <v>113</v>
      </c>
      <c r="CF7" s="23">
        <v>2018</v>
      </c>
      <c r="CG7" s="23" t="s">
        <v>110</v>
      </c>
      <c r="CH7" s="24" t="s">
        <v>111</v>
      </c>
      <c r="CI7" s="24" t="s">
        <v>112</v>
      </c>
      <c r="CJ7" s="24" t="s">
        <v>113</v>
      </c>
      <c r="CK7" s="23">
        <v>2018</v>
      </c>
      <c r="CL7" s="23" t="s">
        <v>110</v>
      </c>
      <c r="CM7" s="24" t="s">
        <v>111</v>
      </c>
      <c r="CN7" s="24" t="s">
        <v>112</v>
      </c>
      <c r="CO7" s="24" t="s">
        <v>113</v>
      </c>
      <c r="CP7" s="23">
        <v>2018</v>
      </c>
      <c r="CQ7" s="23" t="s">
        <v>110</v>
      </c>
      <c r="CR7" s="24" t="s">
        <v>111</v>
      </c>
      <c r="CS7" s="24" t="s">
        <v>112</v>
      </c>
      <c r="CT7" s="24" t="s">
        <v>113</v>
      </c>
      <c r="CU7" s="23">
        <v>2018</v>
      </c>
      <c r="CV7" s="23" t="s">
        <v>110</v>
      </c>
      <c r="CW7" s="24" t="s">
        <v>111</v>
      </c>
      <c r="CX7" s="24" t="s">
        <v>112</v>
      </c>
      <c r="CY7" s="24" t="s">
        <v>113</v>
      </c>
      <c r="CZ7" s="23">
        <v>2018</v>
      </c>
      <c r="DA7" s="23" t="s">
        <v>110</v>
      </c>
      <c r="DB7" s="24" t="s">
        <v>111</v>
      </c>
      <c r="DC7" s="24" t="s">
        <v>112</v>
      </c>
      <c r="DD7" s="24" t="s">
        <v>113</v>
      </c>
      <c r="DE7" s="23">
        <v>2018</v>
      </c>
      <c r="DF7" s="23" t="s">
        <v>110</v>
      </c>
      <c r="DG7" s="24" t="s">
        <v>111</v>
      </c>
      <c r="DH7" s="24" t="s">
        <v>112</v>
      </c>
      <c r="DI7" s="24" t="s">
        <v>113</v>
      </c>
    </row>
    <row r="8" spans="2:113">
      <c r="B8" s="61"/>
      <c r="C8" s="61"/>
      <c r="D8" s="61"/>
      <c r="E8" s="61"/>
      <c r="F8" s="26"/>
      <c r="G8" s="26"/>
      <c r="H8" s="26"/>
      <c r="I8" s="18" t="s">
        <v>187</v>
      </c>
      <c r="J8" s="27">
        <f>SUM(J9:J34)</f>
        <v>0.30000000000000004</v>
      </c>
      <c r="K8" s="28">
        <f>SUM(K9:K34)</f>
        <v>0.30000000000000004</v>
      </c>
      <c r="L8" s="27"/>
      <c r="M8" s="18"/>
      <c r="N8" s="18" t="s">
        <v>188</v>
      </c>
      <c r="O8" s="27">
        <f>SUM(O9:O34)</f>
        <v>0</v>
      </c>
      <c r="P8" s="27">
        <f>SUM(P9:P34)</f>
        <v>0.16</v>
      </c>
      <c r="Q8" s="27"/>
      <c r="R8" s="18"/>
      <c r="S8" s="18"/>
      <c r="T8" s="27">
        <f>SUM(T9:T34)</f>
        <v>0</v>
      </c>
      <c r="U8" s="27">
        <f>SUM(U9:U34)</f>
        <v>0.30000000000000004</v>
      </c>
      <c r="V8" s="27"/>
      <c r="W8" s="18"/>
      <c r="X8" s="18"/>
      <c r="Y8" s="27">
        <f>SUM(Y9:Y34)</f>
        <v>0</v>
      </c>
      <c r="Z8" s="27">
        <f>SUM(Z9:Z34)</f>
        <v>0.30000000000000004</v>
      </c>
      <c r="AA8" s="27"/>
      <c r="AB8" s="18"/>
      <c r="AC8" s="18"/>
      <c r="AD8" s="27">
        <f>SUM(AD9:AD34)</f>
        <v>0</v>
      </c>
      <c r="AE8" s="27">
        <f>SUM(AE9:AE34)</f>
        <v>0.1</v>
      </c>
      <c r="AF8" s="27"/>
      <c r="AG8" s="18"/>
      <c r="AH8" s="18"/>
      <c r="AI8" s="27">
        <f>SUM(AI9:AI34)</f>
        <v>0</v>
      </c>
      <c r="AJ8" s="27">
        <f>SUM(AJ9:AJ34)</f>
        <v>0.25</v>
      </c>
      <c r="AK8" s="27"/>
      <c r="AL8" s="18"/>
      <c r="AM8" s="18"/>
      <c r="AN8" s="27">
        <f>SUM(AN9:AN34)</f>
        <v>0.65</v>
      </c>
      <c r="AO8" s="27">
        <f>SUM(AO9:AO34)</f>
        <v>0.15000000000000002</v>
      </c>
      <c r="AP8" s="27"/>
      <c r="AQ8" s="18"/>
      <c r="AR8" s="18"/>
      <c r="AS8" s="27">
        <f>SUM(AS9:AS34)</f>
        <v>0.65000000000000013</v>
      </c>
      <c r="AT8" s="27">
        <f>SUM(AT9:AT34)</f>
        <v>0.25</v>
      </c>
      <c r="AU8" s="27"/>
      <c r="AV8" s="18"/>
      <c r="AW8" s="18"/>
      <c r="AX8" s="27">
        <f>SUM(AX9:AX34)</f>
        <v>0</v>
      </c>
      <c r="AY8" s="27">
        <f>SUM(AY9:AY34)</f>
        <v>0</v>
      </c>
      <c r="AZ8" s="27"/>
      <c r="BA8" s="18"/>
      <c r="BB8" s="18"/>
      <c r="BC8" s="27">
        <f>SUM(BC9:BC34)</f>
        <v>0.65000000000000013</v>
      </c>
      <c r="BD8" s="27">
        <f>SUM(BD9:BD34)</f>
        <v>0.25</v>
      </c>
      <c r="BE8" s="27"/>
      <c r="BF8" s="18"/>
      <c r="BG8" s="18"/>
      <c r="BH8" s="27">
        <f>SUM(BH9:BH34)</f>
        <v>0</v>
      </c>
      <c r="BI8" s="27">
        <f>SUM(BI9:BI34)</f>
        <v>0.17</v>
      </c>
      <c r="BJ8" s="27"/>
      <c r="BK8" s="18"/>
      <c r="BL8" s="18"/>
      <c r="BM8" s="27">
        <f>SUM(BM9:BM34)</f>
        <v>0</v>
      </c>
      <c r="BN8" s="27">
        <f>SUM(BN9:BN34)</f>
        <v>0.23999999999999996</v>
      </c>
      <c r="BO8" s="27"/>
      <c r="BP8" s="18"/>
      <c r="BQ8" s="18"/>
      <c r="BR8" s="27">
        <f>SUM(BR9:BR34)</f>
        <v>0</v>
      </c>
      <c r="BS8" s="27">
        <f>SUM(BS9:BS34)</f>
        <v>0.30000000000000004</v>
      </c>
      <c r="BT8" s="27"/>
      <c r="BU8" s="18"/>
      <c r="BV8" s="18"/>
      <c r="BW8" s="27">
        <f>SUM(BW9:BW34)</f>
        <v>0</v>
      </c>
      <c r="BX8" s="27">
        <f>SUM(BX9:BX34)</f>
        <v>0.35</v>
      </c>
      <c r="BY8" s="27"/>
      <c r="BZ8" s="18"/>
      <c r="CA8" s="18"/>
      <c r="CB8" s="27">
        <f>SUM(CB9:CB34)</f>
        <v>0</v>
      </c>
      <c r="CC8" s="27">
        <f>SUM(CC9:CC34)</f>
        <v>0.30000000000000004</v>
      </c>
      <c r="CD8" s="27"/>
      <c r="CE8" s="18"/>
      <c r="CF8" s="18"/>
      <c r="CG8" s="27">
        <f>SUM(CG9:CG34)</f>
        <v>0</v>
      </c>
      <c r="CH8" s="27">
        <f>SUM(CH9:CH34)</f>
        <v>0</v>
      </c>
      <c r="CI8" s="27"/>
      <c r="CJ8" s="18"/>
      <c r="CK8" s="18"/>
      <c r="CL8" s="27">
        <f>SUM(CL9:CL34)</f>
        <v>0</v>
      </c>
      <c r="CM8" s="27">
        <f>SUM(CM9:CM34)</f>
        <v>0</v>
      </c>
      <c r="CN8" s="27"/>
      <c r="CO8" s="18"/>
      <c r="CP8" s="18"/>
      <c r="CQ8" s="27">
        <f>SUM(CQ9:CQ34)</f>
        <v>0</v>
      </c>
      <c r="CR8" s="27">
        <f>SUM(CR9:CR34)</f>
        <v>0</v>
      </c>
      <c r="CS8" s="27"/>
      <c r="CT8" s="18"/>
      <c r="CU8" s="18"/>
      <c r="CV8" s="27">
        <f>SUM(CV9:CV34)</f>
        <v>0</v>
      </c>
      <c r="CW8" s="27">
        <f>SUM(CW9:CW34)</f>
        <v>0</v>
      </c>
      <c r="CX8" s="27"/>
      <c r="CY8" s="18"/>
      <c r="CZ8" s="18"/>
      <c r="DA8" s="27">
        <f>SUM(DA9:DA34)</f>
        <v>0</v>
      </c>
      <c r="DB8" s="27">
        <f>SUM(DB9:DB34)</f>
        <v>0</v>
      </c>
      <c r="DC8" s="27"/>
      <c r="DD8" s="18"/>
      <c r="DE8" s="18"/>
      <c r="DF8" s="27">
        <f>SUM(DF9:DF34)</f>
        <v>0</v>
      </c>
      <c r="DG8" s="27">
        <f>SUM(DG9:DG34)</f>
        <v>0</v>
      </c>
      <c r="DH8" s="27"/>
      <c r="DI8" s="18"/>
    </row>
    <row r="9" spans="2:113">
      <c r="B9" s="101" t="s">
        <v>114</v>
      </c>
      <c r="C9" s="112" t="s">
        <v>4</v>
      </c>
      <c r="D9" s="123" t="s">
        <v>115</v>
      </c>
      <c r="E9" s="20" t="s">
        <v>2</v>
      </c>
      <c r="F9" s="1"/>
      <c r="G9" s="29">
        <v>28</v>
      </c>
      <c r="H9" s="29"/>
      <c r="I9" s="30"/>
      <c r="J9" s="31"/>
      <c r="K9" s="31"/>
      <c r="L9" s="32"/>
      <c r="M9" s="32"/>
      <c r="N9" s="30"/>
      <c r="O9" s="31"/>
      <c r="P9" s="31"/>
      <c r="Q9" s="33"/>
      <c r="R9" s="32"/>
      <c r="S9" s="30"/>
      <c r="T9" s="31"/>
      <c r="U9" s="31"/>
      <c r="V9" s="32"/>
      <c r="W9" s="32"/>
      <c r="X9" s="30"/>
      <c r="Y9" s="31"/>
      <c r="Z9" s="31"/>
      <c r="AA9" s="33"/>
      <c r="AB9" s="32"/>
      <c r="AC9" s="30"/>
      <c r="AD9" s="31"/>
      <c r="AE9" s="31"/>
      <c r="AF9" s="33"/>
      <c r="AG9" s="32"/>
      <c r="AH9" s="30"/>
      <c r="AI9" s="31"/>
      <c r="AJ9" s="31"/>
      <c r="AK9" s="33"/>
      <c r="AL9" s="32"/>
      <c r="AM9" s="30"/>
      <c r="AN9" s="31">
        <v>0.05</v>
      </c>
      <c r="AO9" s="31">
        <v>0</v>
      </c>
      <c r="AP9" s="33"/>
      <c r="AQ9" s="32"/>
      <c r="AR9" s="30"/>
      <c r="AS9" s="31">
        <v>0.2</v>
      </c>
      <c r="AT9" s="31">
        <v>0</v>
      </c>
      <c r="AU9" s="33">
        <v>30</v>
      </c>
      <c r="AV9" s="68" t="s">
        <v>116</v>
      </c>
      <c r="AW9" s="30"/>
      <c r="AX9" s="31"/>
      <c r="AY9" s="31"/>
      <c r="AZ9" s="33"/>
      <c r="BA9" s="32"/>
      <c r="BB9" s="30">
        <v>22.109933499794195</v>
      </c>
      <c r="BC9" s="31">
        <v>0.2</v>
      </c>
      <c r="BD9" s="31">
        <v>0.1</v>
      </c>
      <c r="BE9" s="33">
        <v>30</v>
      </c>
      <c r="BF9" s="32">
        <v>36</v>
      </c>
      <c r="BG9" s="30"/>
      <c r="BH9" s="31"/>
      <c r="BI9" s="31">
        <v>0.08</v>
      </c>
      <c r="BJ9" s="33">
        <v>70</v>
      </c>
      <c r="BK9" s="32">
        <v>53</v>
      </c>
      <c r="BL9" s="30"/>
      <c r="BM9" s="31"/>
      <c r="BN9" s="31"/>
      <c r="BO9" s="33"/>
      <c r="BP9" s="32"/>
      <c r="BQ9" s="30"/>
      <c r="BR9" s="31"/>
      <c r="BS9" s="31"/>
      <c r="BT9" s="33"/>
      <c r="BU9" s="32"/>
      <c r="BV9" s="30"/>
      <c r="BW9" s="31"/>
      <c r="BX9" s="31"/>
      <c r="BY9" s="33"/>
      <c r="BZ9" s="32"/>
      <c r="CA9" s="30"/>
      <c r="CB9" s="31"/>
      <c r="CC9" s="31"/>
      <c r="CD9" s="33"/>
      <c r="CE9" s="32"/>
      <c r="CF9" s="30"/>
      <c r="CG9" s="31"/>
      <c r="CH9" s="31"/>
      <c r="CI9" s="33"/>
      <c r="CJ9" s="32"/>
      <c r="CK9" s="30"/>
      <c r="CL9" s="31"/>
      <c r="CM9" s="31"/>
      <c r="CN9" s="33"/>
      <c r="CO9" s="32"/>
      <c r="CP9" s="30"/>
      <c r="CQ9" s="31"/>
      <c r="CR9" s="31"/>
      <c r="CS9" s="33"/>
      <c r="CT9" s="32"/>
      <c r="CU9" s="30"/>
      <c r="CV9" s="31"/>
      <c r="CW9" s="31"/>
      <c r="CX9" s="33"/>
      <c r="CY9" s="32"/>
      <c r="CZ9" s="30"/>
      <c r="DA9" s="31"/>
      <c r="DB9" s="31"/>
      <c r="DC9" s="33"/>
      <c r="DD9" s="32"/>
      <c r="DE9" s="30"/>
      <c r="DF9" s="31"/>
      <c r="DG9" s="31"/>
      <c r="DH9" s="33"/>
      <c r="DI9" s="32"/>
    </row>
    <row r="10" spans="2:113">
      <c r="B10" s="120"/>
      <c r="C10" s="112"/>
      <c r="D10" s="124"/>
      <c r="E10" s="75" t="s">
        <v>154</v>
      </c>
      <c r="F10" s="1"/>
      <c r="G10" s="29">
        <v>0</v>
      </c>
      <c r="H10" s="29"/>
      <c r="I10" s="30"/>
      <c r="J10" s="31"/>
      <c r="K10" s="31"/>
      <c r="L10" s="32"/>
      <c r="M10" s="32"/>
      <c r="N10" s="30"/>
      <c r="O10" s="31"/>
      <c r="P10" s="31"/>
      <c r="Q10" s="32"/>
      <c r="R10" s="32"/>
      <c r="S10" s="30"/>
      <c r="T10" s="31"/>
      <c r="U10" s="31"/>
      <c r="V10" s="32"/>
      <c r="W10" s="32"/>
      <c r="X10" s="30"/>
      <c r="Y10" s="31"/>
      <c r="Z10" s="31"/>
      <c r="AA10" s="32"/>
      <c r="AB10" s="32"/>
      <c r="AC10" s="30"/>
      <c r="AD10" s="31"/>
      <c r="AE10" s="31"/>
      <c r="AF10" s="32"/>
      <c r="AG10" s="32"/>
      <c r="AH10" s="30"/>
      <c r="AI10" s="31"/>
      <c r="AJ10" s="31"/>
      <c r="AK10" s="32"/>
      <c r="AL10" s="32"/>
      <c r="AM10" s="30"/>
      <c r="AN10" s="31">
        <v>0</v>
      </c>
      <c r="AO10" s="31">
        <v>0</v>
      </c>
      <c r="AP10" s="32"/>
      <c r="AQ10" s="32"/>
      <c r="AR10" s="30"/>
      <c r="AS10" s="31">
        <v>0.05</v>
      </c>
      <c r="AT10" s="31">
        <v>0</v>
      </c>
      <c r="AU10" s="32">
        <v>45</v>
      </c>
      <c r="AV10" s="68" t="s">
        <v>116</v>
      </c>
      <c r="AW10" s="30"/>
      <c r="AX10" s="31"/>
      <c r="AY10" s="31"/>
      <c r="AZ10" s="32"/>
      <c r="BA10" s="32"/>
      <c r="BB10" s="30">
        <v>42.096676898078179</v>
      </c>
      <c r="BC10" s="31">
        <v>0.05</v>
      </c>
      <c r="BD10" s="31">
        <v>0</v>
      </c>
      <c r="BE10" s="32">
        <v>45</v>
      </c>
      <c r="BF10" s="68" t="s">
        <v>116</v>
      </c>
      <c r="BG10" s="30"/>
      <c r="BH10" s="31"/>
      <c r="BI10" s="31"/>
      <c r="BJ10" s="32"/>
      <c r="BK10" s="32"/>
      <c r="BL10" s="30"/>
      <c r="BM10" s="31"/>
      <c r="BN10" s="31"/>
      <c r="BO10" s="32"/>
      <c r="BP10" s="32"/>
      <c r="BQ10" s="30"/>
      <c r="BR10" s="31"/>
      <c r="BS10" s="31"/>
      <c r="BT10" s="32"/>
      <c r="BU10" s="32"/>
      <c r="BV10" s="30"/>
      <c r="BW10" s="31"/>
      <c r="BX10" s="31"/>
      <c r="BY10" s="32"/>
      <c r="BZ10" s="32"/>
      <c r="CA10" s="30"/>
      <c r="CB10" s="31"/>
      <c r="CC10" s="31"/>
      <c r="CD10" s="32"/>
      <c r="CE10" s="32"/>
      <c r="CF10" s="30"/>
      <c r="CG10" s="31"/>
      <c r="CH10" s="31"/>
      <c r="CI10" s="32"/>
      <c r="CJ10" s="32"/>
      <c r="CK10" s="30"/>
      <c r="CL10" s="31"/>
      <c r="CM10" s="31"/>
      <c r="CN10" s="32"/>
      <c r="CO10" s="32"/>
      <c r="CP10" s="30"/>
      <c r="CQ10" s="31"/>
      <c r="CR10" s="31"/>
      <c r="CS10" s="32"/>
      <c r="CT10" s="32"/>
      <c r="CU10" s="30"/>
      <c r="CV10" s="31"/>
      <c r="CW10" s="31"/>
      <c r="CX10" s="32"/>
      <c r="CY10" s="32"/>
      <c r="CZ10" s="30"/>
      <c r="DA10" s="31"/>
      <c r="DB10" s="31"/>
      <c r="DC10" s="32"/>
      <c r="DD10" s="32"/>
      <c r="DE10" s="30"/>
      <c r="DF10" s="31"/>
      <c r="DG10" s="31"/>
      <c r="DH10" s="32"/>
      <c r="DI10" s="32"/>
    </row>
    <row r="11" spans="2:113">
      <c r="B11" s="120"/>
      <c r="C11" s="112"/>
      <c r="D11" s="123" t="s">
        <v>117</v>
      </c>
      <c r="E11" s="75" t="s">
        <v>155</v>
      </c>
      <c r="F11" s="1"/>
      <c r="G11" s="29" t="s">
        <v>148</v>
      </c>
      <c r="H11" s="29"/>
      <c r="I11" s="30"/>
      <c r="J11" s="31"/>
      <c r="K11" s="31"/>
      <c r="L11" s="32"/>
      <c r="M11" s="32"/>
      <c r="N11" s="30"/>
      <c r="O11" s="31"/>
      <c r="P11" s="31"/>
      <c r="Q11" s="32"/>
      <c r="R11" s="32"/>
      <c r="S11" s="30"/>
      <c r="T11" s="31"/>
      <c r="U11" s="31">
        <v>0.05</v>
      </c>
      <c r="V11" s="32">
        <v>16</v>
      </c>
      <c r="W11" s="32">
        <v>17</v>
      </c>
      <c r="X11" s="30"/>
      <c r="Y11" s="31"/>
      <c r="Z11" s="31">
        <v>0.1</v>
      </c>
      <c r="AA11" s="32">
        <v>29</v>
      </c>
      <c r="AB11" s="32">
        <v>29</v>
      </c>
      <c r="AC11" s="30"/>
      <c r="AD11" s="31"/>
      <c r="AE11" s="31"/>
      <c r="AF11" s="32"/>
      <c r="AG11" s="32"/>
      <c r="AH11" s="30"/>
      <c r="AI11" s="31"/>
      <c r="AJ11" s="31"/>
      <c r="AK11" s="32"/>
      <c r="AL11" s="32"/>
      <c r="AM11" s="30"/>
      <c r="AN11" s="31">
        <v>0.05</v>
      </c>
      <c r="AO11" s="31">
        <v>0</v>
      </c>
      <c r="AP11" s="32">
        <v>60</v>
      </c>
      <c r="AQ11" s="68" t="s">
        <v>116</v>
      </c>
      <c r="AR11" s="30"/>
      <c r="AS11" s="31">
        <v>0</v>
      </c>
      <c r="AT11" s="31">
        <v>0</v>
      </c>
      <c r="AU11" s="32"/>
      <c r="AV11" s="32"/>
      <c r="AW11" s="30"/>
      <c r="AX11" s="31"/>
      <c r="AY11" s="31"/>
      <c r="AZ11" s="32"/>
      <c r="BA11" s="32"/>
      <c r="BB11" s="30">
        <v>32</v>
      </c>
      <c r="BC11" s="31">
        <v>0</v>
      </c>
      <c r="BD11" s="31">
        <v>0</v>
      </c>
      <c r="BE11" s="32"/>
      <c r="BF11" s="32"/>
      <c r="BG11" s="30"/>
      <c r="BH11" s="31"/>
      <c r="BI11" s="31"/>
      <c r="BJ11" s="32"/>
      <c r="BK11" s="32"/>
      <c r="BL11" s="30"/>
      <c r="BM11" s="31"/>
      <c r="BN11" s="31"/>
      <c r="BO11" s="32"/>
      <c r="BP11" s="32"/>
      <c r="BQ11" s="30"/>
      <c r="BR11" s="31"/>
      <c r="BS11" s="31"/>
      <c r="BT11" s="32"/>
      <c r="BU11" s="32"/>
      <c r="BV11" s="30"/>
      <c r="BW11" s="31"/>
      <c r="BX11" s="31"/>
      <c r="BY11" s="32"/>
      <c r="BZ11" s="32"/>
      <c r="CA11" s="30"/>
      <c r="CB11" s="31"/>
      <c r="CC11" s="31"/>
      <c r="CD11" s="32"/>
      <c r="CE11" s="32"/>
      <c r="CF11" s="30"/>
      <c r="CG11" s="31"/>
      <c r="CH11" s="31"/>
      <c r="CI11" s="32"/>
      <c r="CJ11" s="32"/>
      <c r="CK11" s="30"/>
      <c r="CL11" s="31"/>
      <c r="CM11" s="31"/>
      <c r="CN11" s="32"/>
      <c r="CO11" s="32"/>
      <c r="CP11" s="30"/>
      <c r="CQ11" s="31"/>
      <c r="CR11" s="31"/>
      <c r="CS11" s="32"/>
      <c r="CT11" s="32"/>
      <c r="CU11" s="30"/>
      <c r="CV11" s="31"/>
      <c r="CW11" s="31"/>
      <c r="CX11" s="32"/>
      <c r="CY11" s="32"/>
      <c r="CZ11" s="30"/>
      <c r="DA11" s="31"/>
      <c r="DB11" s="31"/>
      <c r="DC11" s="32"/>
      <c r="DD11" s="32"/>
      <c r="DE11" s="30"/>
      <c r="DF11" s="31"/>
      <c r="DG11" s="31"/>
      <c r="DH11" s="32"/>
      <c r="DI11" s="32"/>
    </row>
    <row r="12" spans="2:113">
      <c r="B12" s="120"/>
      <c r="C12" s="112"/>
      <c r="D12" s="124"/>
      <c r="E12" s="20" t="s">
        <v>1</v>
      </c>
      <c r="F12" s="1"/>
      <c r="G12" s="29">
        <v>55</v>
      </c>
      <c r="H12" s="29"/>
      <c r="I12" s="30"/>
      <c r="J12" s="31"/>
      <c r="K12" s="31"/>
      <c r="L12" s="32"/>
      <c r="M12" s="32"/>
      <c r="N12" s="30"/>
      <c r="O12" s="31"/>
      <c r="P12" s="35"/>
      <c r="Q12" s="32"/>
      <c r="R12" s="32"/>
      <c r="S12" s="30"/>
      <c r="T12" s="31"/>
      <c r="U12" s="31">
        <v>0.1</v>
      </c>
      <c r="V12" s="32">
        <v>49</v>
      </c>
      <c r="W12" s="32">
        <v>50</v>
      </c>
      <c r="X12" s="30"/>
      <c r="Y12" s="31"/>
      <c r="Z12" s="31">
        <v>0.1</v>
      </c>
      <c r="AA12" s="32">
        <v>49</v>
      </c>
      <c r="AB12" s="32">
        <v>49</v>
      </c>
      <c r="AC12" s="30"/>
      <c r="AD12" s="31"/>
      <c r="AE12" s="31"/>
      <c r="AF12" s="32"/>
      <c r="AG12" s="37"/>
      <c r="AH12" s="30"/>
      <c r="AI12" s="31"/>
      <c r="AJ12" s="35">
        <v>0.1</v>
      </c>
      <c r="AK12" s="32">
        <v>28</v>
      </c>
      <c r="AL12" s="32"/>
      <c r="AM12" s="30"/>
      <c r="AN12" s="31">
        <v>0.05</v>
      </c>
      <c r="AO12" s="35">
        <v>0</v>
      </c>
      <c r="AP12" s="32"/>
      <c r="AQ12" s="32"/>
      <c r="AR12" s="30"/>
      <c r="AS12" s="31">
        <v>0.2</v>
      </c>
      <c r="AT12" s="35">
        <v>0.2</v>
      </c>
      <c r="AU12" s="32">
        <v>44</v>
      </c>
      <c r="AV12" s="32">
        <v>52</v>
      </c>
      <c r="AW12" s="30"/>
      <c r="AX12" s="31"/>
      <c r="AY12" s="35"/>
      <c r="AZ12" s="32"/>
      <c r="BA12" s="32"/>
      <c r="BB12" s="30"/>
      <c r="BC12" s="31">
        <v>0.2</v>
      </c>
      <c r="BD12" s="35">
        <v>0.1</v>
      </c>
      <c r="BE12" s="32">
        <v>44</v>
      </c>
      <c r="BF12" s="32">
        <v>42</v>
      </c>
      <c r="BG12" s="30"/>
      <c r="BH12" s="31"/>
      <c r="BI12" s="35">
        <v>7.0000000000000007E-2</v>
      </c>
      <c r="BJ12" s="32">
        <v>39</v>
      </c>
      <c r="BK12" s="32">
        <v>45</v>
      </c>
      <c r="BL12" s="30"/>
      <c r="BM12" s="31"/>
      <c r="BN12" s="35">
        <v>0.1</v>
      </c>
      <c r="BO12" s="32">
        <v>45</v>
      </c>
      <c r="BP12" s="32">
        <v>50</v>
      </c>
      <c r="BQ12" s="30"/>
      <c r="BR12" s="31"/>
      <c r="BS12" s="35">
        <v>0.2</v>
      </c>
      <c r="BT12" s="32">
        <v>29</v>
      </c>
      <c r="BU12" s="32">
        <v>29.7</v>
      </c>
      <c r="BV12" s="30"/>
      <c r="BW12" s="31"/>
      <c r="BX12" s="35">
        <v>0.17499999999999999</v>
      </c>
      <c r="BY12" s="32">
        <v>45</v>
      </c>
      <c r="BZ12" s="32">
        <v>50</v>
      </c>
      <c r="CA12" s="30"/>
      <c r="CB12" s="31"/>
      <c r="CC12" s="35">
        <v>0.2</v>
      </c>
      <c r="CD12" s="32">
        <v>29</v>
      </c>
      <c r="CE12" s="32">
        <v>32</v>
      </c>
      <c r="CF12" s="30"/>
      <c r="CG12" s="31"/>
      <c r="CH12" s="35"/>
      <c r="CI12" s="32"/>
      <c r="CJ12" s="32"/>
      <c r="CK12" s="30"/>
      <c r="CL12" s="31"/>
      <c r="CM12" s="35"/>
      <c r="CN12" s="32"/>
      <c r="CO12" s="32"/>
      <c r="CP12" s="30"/>
      <c r="CQ12" s="31"/>
      <c r="CR12" s="35"/>
      <c r="CS12" s="32"/>
      <c r="CT12" s="32"/>
      <c r="CU12" s="30"/>
      <c r="CV12" s="31"/>
      <c r="CW12" s="35"/>
      <c r="CX12" s="32"/>
      <c r="CY12" s="32"/>
      <c r="CZ12" s="30"/>
      <c r="DA12" s="31"/>
      <c r="DB12" s="35"/>
      <c r="DC12" s="32"/>
      <c r="DD12" s="32"/>
      <c r="DE12" s="30"/>
      <c r="DF12" s="31"/>
      <c r="DG12" s="35"/>
      <c r="DH12" s="32"/>
      <c r="DI12" s="32"/>
    </row>
    <row r="13" spans="2:113">
      <c r="B13" s="120"/>
      <c r="C13" s="117" t="s">
        <v>100</v>
      </c>
      <c r="D13" s="113" t="s">
        <v>118</v>
      </c>
      <c r="E13" s="36" t="s">
        <v>5</v>
      </c>
      <c r="F13" s="1"/>
      <c r="G13" s="29">
        <v>0</v>
      </c>
      <c r="H13" s="29"/>
      <c r="I13" s="31"/>
      <c r="J13" s="31"/>
      <c r="K13" s="31"/>
      <c r="L13" s="37"/>
      <c r="M13" s="37"/>
      <c r="N13" s="31"/>
      <c r="O13" s="31"/>
      <c r="P13" s="31"/>
      <c r="Q13" s="37"/>
      <c r="R13" s="37"/>
      <c r="S13" s="31"/>
      <c r="T13" s="31"/>
      <c r="U13" s="31"/>
      <c r="V13" s="37"/>
      <c r="W13" s="37"/>
      <c r="X13" s="31"/>
      <c r="Y13" s="31"/>
      <c r="Z13" s="31"/>
      <c r="AA13" s="37"/>
      <c r="AB13" s="37"/>
      <c r="AC13" s="31"/>
      <c r="AD13" s="31"/>
      <c r="AE13" s="31"/>
      <c r="AF13" s="37"/>
      <c r="AG13" s="37"/>
      <c r="AH13" s="31"/>
      <c r="AI13" s="31"/>
      <c r="AJ13" s="31"/>
      <c r="AK13" s="37"/>
      <c r="AL13" s="37"/>
      <c r="AM13" s="31"/>
      <c r="AN13" s="31">
        <v>0</v>
      </c>
      <c r="AO13" s="31">
        <v>0</v>
      </c>
      <c r="AP13" s="37"/>
      <c r="AQ13" s="37"/>
      <c r="AR13" s="31"/>
      <c r="AS13" s="31">
        <v>0.1</v>
      </c>
      <c r="AT13" s="31">
        <v>0</v>
      </c>
      <c r="AU13" s="37">
        <v>0.1</v>
      </c>
      <c r="AV13" s="66" t="s">
        <v>116</v>
      </c>
      <c r="AW13" s="31"/>
      <c r="AX13" s="31"/>
      <c r="AY13" s="31"/>
      <c r="AZ13" s="37"/>
      <c r="BA13" s="37"/>
      <c r="BB13" s="31"/>
      <c r="BC13" s="31">
        <v>0.1</v>
      </c>
      <c r="BD13" s="31">
        <v>0</v>
      </c>
      <c r="BE13" s="37">
        <v>0.1</v>
      </c>
      <c r="BF13" s="66" t="s">
        <v>116</v>
      </c>
      <c r="BG13" s="31"/>
      <c r="BH13" s="31"/>
      <c r="BI13" s="31">
        <v>0.02</v>
      </c>
      <c r="BJ13" s="37">
        <v>0.15</v>
      </c>
      <c r="BK13" s="37">
        <v>0.02</v>
      </c>
      <c r="BL13" s="31"/>
      <c r="BM13" s="31"/>
      <c r="BN13" s="31"/>
      <c r="BO13" s="37"/>
      <c r="BP13" s="37"/>
      <c r="BQ13" s="31"/>
      <c r="BR13" s="31"/>
      <c r="BS13" s="31"/>
      <c r="BT13" s="37"/>
      <c r="BU13" s="37"/>
      <c r="BV13" s="31"/>
      <c r="BW13" s="31"/>
      <c r="BX13" s="31"/>
      <c r="BY13" s="37"/>
      <c r="BZ13" s="37"/>
      <c r="CA13" s="31"/>
      <c r="CB13" s="31"/>
      <c r="CC13" s="31"/>
      <c r="CD13" s="37"/>
      <c r="CE13" s="37"/>
      <c r="CF13" s="31"/>
      <c r="CG13" s="31"/>
      <c r="CH13" s="31"/>
      <c r="CI13" s="37"/>
      <c r="CJ13" s="37"/>
      <c r="CK13" s="31"/>
      <c r="CL13" s="31"/>
      <c r="CM13" s="31"/>
      <c r="CN13" s="37"/>
      <c r="CO13" s="37"/>
      <c r="CP13" s="31"/>
      <c r="CQ13" s="31"/>
      <c r="CR13" s="31"/>
      <c r="CS13" s="37"/>
      <c r="CT13" s="37"/>
      <c r="CU13" s="31"/>
      <c r="CV13" s="31"/>
      <c r="CW13" s="31"/>
      <c r="CX13" s="37"/>
      <c r="CY13" s="37"/>
      <c r="CZ13" s="31"/>
      <c r="DA13" s="31"/>
      <c r="DB13" s="31"/>
      <c r="DC13" s="37"/>
      <c r="DD13" s="37"/>
      <c r="DE13" s="31"/>
      <c r="DF13" s="31"/>
      <c r="DG13" s="31"/>
      <c r="DH13" s="37"/>
      <c r="DI13" s="37"/>
    </row>
    <row r="14" spans="2:113">
      <c r="B14" s="120"/>
      <c r="C14" s="118"/>
      <c r="D14" s="113"/>
      <c r="E14" s="63" t="s">
        <v>6</v>
      </c>
      <c r="F14" s="1"/>
      <c r="G14" s="29">
        <v>0</v>
      </c>
      <c r="H14" s="29"/>
      <c r="I14" s="31"/>
      <c r="J14" s="31"/>
      <c r="K14" s="31"/>
      <c r="L14" s="37"/>
      <c r="M14" s="37"/>
      <c r="N14" s="31"/>
      <c r="O14" s="31"/>
      <c r="P14" s="31"/>
      <c r="Q14" s="37"/>
      <c r="R14" s="37"/>
      <c r="S14" s="31"/>
      <c r="T14" s="31"/>
      <c r="U14" s="31"/>
      <c r="V14" s="37"/>
      <c r="W14" s="37"/>
      <c r="X14" s="31"/>
      <c r="Y14" s="31"/>
      <c r="Z14" s="31"/>
      <c r="AA14" s="37"/>
      <c r="AB14" s="37"/>
      <c r="AC14" s="31"/>
      <c r="AD14" s="31"/>
      <c r="AE14" s="31"/>
      <c r="AF14" s="37"/>
      <c r="AG14" s="37"/>
      <c r="AH14" s="31"/>
      <c r="AI14" s="31"/>
      <c r="AJ14" s="31"/>
      <c r="AK14" s="37"/>
      <c r="AL14" s="37"/>
      <c r="AM14" s="31"/>
      <c r="AN14" s="31">
        <v>0</v>
      </c>
      <c r="AO14" s="31">
        <v>0</v>
      </c>
      <c r="AP14" s="37"/>
      <c r="AQ14" s="37"/>
      <c r="AR14" s="31"/>
      <c r="AS14" s="31">
        <v>0.05</v>
      </c>
      <c r="AT14" s="31">
        <v>0</v>
      </c>
      <c r="AU14" s="37">
        <v>0.05</v>
      </c>
      <c r="AV14" s="66" t="s">
        <v>116</v>
      </c>
      <c r="AW14" s="31"/>
      <c r="AX14" s="31"/>
      <c r="AY14" s="31"/>
      <c r="AZ14" s="37"/>
      <c r="BA14" s="37"/>
      <c r="BB14" s="31"/>
      <c r="BC14" s="31">
        <v>0.05</v>
      </c>
      <c r="BD14" s="31">
        <v>0</v>
      </c>
      <c r="BE14" s="37">
        <v>0.05</v>
      </c>
      <c r="BF14" s="66" t="s">
        <v>116</v>
      </c>
      <c r="BG14" s="31"/>
      <c r="BH14" s="31"/>
      <c r="BI14" s="31"/>
      <c r="BJ14" s="37"/>
      <c r="BK14" s="37"/>
      <c r="BL14" s="31"/>
      <c r="BM14" s="31"/>
      <c r="BN14" s="31"/>
      <c r="BO14" s="37"/>
      <c r="BP14" s="37"/>
      <c r="BQ14" s="31"/>
      <c r="BR14" s="31"/>
      <c r="BS14" s="31"/>
      <c r="BT14" s="37"/>
      <c r="BU14" s="37"/>
      <c r="BV14" s="31"/>
      <c r="BW14" s="31"/>
      <c r="BX14" s="31"/>
      <c r="BY14" s="37"/>
      <c r="BZ14" s="37"/>
      <c r="CA14" s="31"/>
      <c r="CB14" s="31"/>
      <c r="CC14" s="31"/>
      <c r="CD14" s="37"/>
      <c r="CE14" s="37"/>
      <c r="CF14" s="31"/>
      <c r="CG14" s="31"/>
      <c r="CH14" s="31"/>
      <c r="CI14" s="37"/>
      <c r="CJ14" s="37"/>
      <c r="CK14" s="31"/>
      <c r="CL14" s="31"/>
      <c r="CM14" s="31"/>
      <c r="CN14" s="37"/>
      <c r="CO14" s="37"/>
      <c r="CP14" s="31"/>
      <c r="CQ14" s="31"/>
      <c r="CR14" s="31"/>
      <c r="CS14" s="37"/>
      <c r="CT14" s="37"/>
      <c r="CU14" s="31"/>
      <c r="CV14" s="31"/>
      <c r="CW14" s="31"/>
      <c r="CX14" s="37"/>
      <c r="CY14" s="37"/>
      <c r="CZ14" s="31"/>
      <c r="DA14" s="31"/>
      <c r="DB14" s="31"/>
      <c r="DC14" s="37"/>
      <c r="DD14" s="37"/>
      <c r="DE14" s="31"/>
      <c r="DF14" s="31"/>
      <c r="DG14" s="31"/>
      <c r="DH14" s="37"/>
      <c r="DI14" s="37"/>
    </row>
    <row r="15" spans="2:113">
      <c r="B15" s="120"/>
      <c r="C15" s="118"/>
      <c r="D15" s="113"/>
      <c r="E15" s="63" t="s">
        <v>119</v>
      </c>
      <c r="F15" s="1"/>
      <c r="G15" s="29">
        <v>0</v>
      </c>
      <c r="H15" s="29"/>
      <c r="I15" s="31"/>
      <c r="J15" s="31">
        <v>0.04</v>
      </c>
      <c r="K15" s="31">
        <v>0.04</v>
      </c>
      <c r="L15" s="37">
        <v>0.2</v>
      </c>
      <c r="M15" s="37">
        <v>0.2</v>
      </c>
      <c r="N15" s="31"/>
      <c r="O15" s="31"/>
      <c r="P15" s="31">
        <v>0.02</v>
      </c>
      <c r="Q15" s="37">
        <v>0.3</v>
      </c>
      <c r="R15" s="37"/>
      <c r="S15" s="31"/>
      <c r="T15" s="31"/>
      <c r="U15" s="31"/>
      <c r="V15" s="37"/>
      <c r="W15" s="37"/>
      <c r="X15" s="31"/>
      <c r="Y15" s="31"/>
      <c r="Z15" s="31"/>
      <c r="AA15" s="37"/>
      <c r="AB15" s="37"/>
      <c r="AC15" s="31"/>
      <c r="AD15" s="31"/>
      <c r="AE15" s="31">
        <v>0.1</v>
      </c>
      <c r="AF15" s="37">
        <v>0.3</v>
      </c>
      <c r="AG15" s="37"/>
      <c r="AH15" s="31"/>
      <c r="AI15" s="31"/>
      <c r="AJ15" s="31"/>
      <c r="AK15" s="37"/>
      <c r="AL15" s="37"/>
      <c r="AM15" s="31"/>
      <c r="AN15" s="31">
        <v>0.1</v>
      </c>
      <c r="AO15" s="31">
        <v>0</v>
      </c>
      <c r="AP15" s="37">
        <v>0.2</v>
      </c>
      <c r="AQ15" s="66" t="s">
        <v>116</v>
      </c>
      <c r="AR15" s="31"/>
      <c r="AS15" s="31">
        <v>0</v>
      </c>
      <c r="AT15" s="31">
        <v>0</v>
      </c>
      <c r="AU15" s="37"/>
      <c r="AV15" s="37"/>
      <c r="AW15" s="31"/>
      <c r="AX15" s="31"/>
      <c r="AY15" s="31"/>
      <c r="AZ15" s="37"/>
      <c r="BA15" s="37"/>
      <c r="BB15" s="31"/>
      <c r="BC15" s="31">
        <v>0</v>
      </c>
      <c r="BD15" s="31">
        <v>0</v>
      </c>
      <c r="BE15" s="37"/>
      <c r="BF15" s="37"/>
      <c r="BG15" s="31"/>
      <c r="BH15" s="31"/>
      <c r="BI15" s="31"/>
      <c r="BJ15" s="37"/>
      <c r="BK15" s="37"/>
      <c r="BL15" s="31"/>
      <c r="BM15" s="31"/>
      <c r="BN15" s="31"/>
      <c r="BO15" s="37"/>
      <c r="BP15" s="37"/>
      <c r="BQ15" s="31"/>
      <c r="BR15" s="31"/>
      <c r="BS15" s="31"/>
      <c r="BT15" s="37"/>
      <c r="BU15" s="37"/>
      <c r="BV15" s="31"/>
      <c r="BW15" s="31"/>
      <c r="BX15" s="31"/>
      <c r="BY15" s="37"/>
      <c r="BZ15" s="37"/>
      <c r="CA15" s="31"/>
      <c r="CB15" s="31"/>
      <c r="CC15" s="31"/>
      <c r="CD15" s="37"/>
      <c r="CE15" s="37"/>
      <c r="CF15" s="31"/>
      <c r="CG15" s="31"/>
      <c r="CH15" s="31"/>
      <c r="CI15" s="37"/>
      <c r="CJ15" s="37"/>
      <c r="CK15" s="31"/>
      <c r="CL15" s="31"/>
      <c r="CM15" s="31"/>
      <c r="CN15" s="37"/>
      <c r="CO15" s="37"/>
      <c r="CP15" s="31"/>
      <c r="CQ15" s="31"/>
      <c r="CR15" s="31"/>
      <c r="CS15" s="37"/>
      <c r="CT15" s="37"/>
      <c r="CU15" s="31"/>
      <c r="CV15" s="31"/>
      <c r="CW15" s="31"/>
      <c r="CX15" s="37"/>
      <c r="CY15" s="37"/>
      <c r="CZ15" s="31"/>
      <c r="DA15" s="31"/>
      <c r="DB15" s="31"/>
      <c r="DC15" s="37"/>
      <c r="DD15" s="37"/>
      <c r="DE15" s="31"/>
      <c r="DF15" s="31"/>
      <c r="DG15" s="31"/>
      <c r="DH15" s="37"/>
      <c r="DI15" s="37"/>
    </row>
    <row r="16" spans="2:113">
      <c r="B16" s="120"/>
      <c r="C16" s="118"/>
      <c r="D16" s="38" t="s">
        <v>120</v>
      </c>
      <c r="E16" s="39" t="s">
        <v>121</v>
      </c>
      <c r="F16" s="1"/>
      <c r="G16" s="29">
        <v>0.95</v>
      </c>
      <c r="H16" s="29"/>
      <c r="I16" s="31"/>
      <c r="J16" s="31"/>
      <c r="K16" s="31"/>
      <c r="L16" s="37"/>
      <c r="M16" s="37"/>
      <c r="N16" s="31"/>
      <c r="O16" s="31"/>
      <c r="P16" s="35"/>
      <c r="Q16" s="37"/>
      <c r="R16" s="37"/>
      <c r="S16" s="31"/>
      <c r="T16" s="31"/>
      <c r="U16" s="31">
        <v>0.15</v>
      </c>
      <c r="V16" s="37">
        <v>0.95</v>
      </c>
      <c r="W16" s="37">
        <v>0.98</v>
      </c>
      <c r="X16" s="31"/>
      <c r="Y16" s="31"/>
      <c r="Z16" s="31">
        <v>0.1</v>
      </c>
      <c r="AA16" s="37">
        <v>0.95</v>
      </c>
      <c r="AB16" s="37">
        <v>0.96</v>
      </c>
      <c r="AC16" s="31"/>
      <c r="AD16" s="31"/>
      <c r="AE16" s="31"/>
      <c r="AF16" s="37"/>
      <c r="AG16" s="37"/>
      <c r="AH16" s="31"/>
      <c r="AI16" s="31"/>
      <c r="AJ16" s="35"/>
      <c r="AK16" s="37"/>
      <c r="AL16" s="37"/>
      <c r="AM16" s="31"/>
      <c r="AN16" s="31"/>
      <c r="AO16" s="35"/>
      <c r="AP16" s="37"/>
      <c r="AQ16" s="37"/>
      <c r="AR16" s="31"/>
      <c r="AS16" s="31"/>
      <c r="AT16" s="35"/>
      <c r="AU16" s="37"/>
      <c r="AV16" s="37"/>
      <c r="AW16" s="31"/>
      <c r="AX16" s="31"/>
      <c r="AY16" s="35"/>
      <c r="AZ16" s="37"/>
      <c r="BA16" s="37"/>
      <c r="BB16" s="31"/>
      <c r="BC16" s="31"/>
      <c r="BD16" s="35"/>
      <c r="BE16" s="37"/>
      <c r="BF16" s="37"/>
      <c r="BG16" s="31"/>
      <c r="BH16" s="31"/>
      <c r="BI16" s="35"/>
      <c r="BJ16" s="37"/>
      <c r="BK16" s="37"/>
      <c r="BL16" s="31"/>
      <c r="BM16" s="31"/>
      <c r="BN16" s="35">
        <v>0.08</v>
      </c>
      <c r="BO16" s="37">
        <v>0.95</v>
      </c>
      <c r="BP16" s="37">
        <v>1</v>
      </c>
      <c r="BQ16" s="31"/>
      <c r="BR16" s="31"/>
      <c r="BS16" s="35"/>
      <c r="BT16" s="37"/>
      <c r="BU16" s="37"/>
      <c r="BV16" s="31"/>
      <c r="BW16" s="31"/>
      <c r="BX16" s="35">
        <v>0.17499999999999999</v>
      </c>
      <c r="BY16" s="37">
        <v>0.95</v>
      </c>
      <c r="BZ16" s="37">
        <v>1</v>
      </c>
      <c r="CA16" s="31"/>
      <c r="CB16" s="31"/>
      <c r="CC16" s="35"/>
      <c r="CD16" s="37"/>
      <c r="CE16" s="37"/>
      <c r="CF16" s="31"/>
      <c r="CG16" s="31"/>
      <c r="CH16" s="35"/>
      <c r="CI16" s="37"/>
      <c r="CJ16" s="37"/>
      <c r="CK16" s="31"/>
      <c r="CL16" s="31"/>
      <c r="CM16" s="35"/>
      <c r="CN16" s="37"/>
      <c r="CO16" s="37"/>
      <c r="CP16" s="31"/>
      <c r="CQ16" s="31"/>
      <c r="CR16" s="35"/>
      <c r="CS16" s="37"/>
      <c r="CT16" s="37"/>
      <c r="CU16" s="31"/>
      <c r="CV16" s="31"/>
      <c r="CW16" s="35"/>
      <c r="CX16" s="37"/>
      <c r="CY16" s="37"/>
      <c r="CZ16" s="31"/>
      <c r="DA16" s="31"/>
      <c r="DB16" s="35"/>
      <c r="DC16" s="37"/>
      <c r="DD16" s="37"/>
      <c r="DE16" s="31"/>
      <c r="DF16" s="31"/>
      <c r="DG16" s="35"/>
      <c r="DH16" s="37"/>
      <c r="DI16" s="37"/>
    </row>
    <row r="17" spans="2:113">
      <c r="B17" s="120"/>
      <c r="C17" s="118"/>
      <c r="D17" s="38"/>
      <c r="E17" s="64" t="s">
        <v>153</v>
      </c>
      <c r="F17" s="1"/>
      <c r="G17" s="29"/>
      <c r="H17" s="29"/>
      <c r="I17" s="31"/>
      <c r="J17" s="31"/>
      <c r="K17" s="31"/>
      <c r="L17" s="37"/>
      <c r="M17" s="37"/>
      <c r="N17" s="31"/>
      <c r="O17" s="31"/>
      <c r="P17" s="35"/>
      <c r="Q17" s="37"/>
      <c r="R17" s="37"/>
      <c r="S17" s="31"/>
      <c r="T17" s="31"/>
      <c r="U17" s="31"/>
      <c r="V17" s="37"/>
      <c r="W17" s="37"/>
      <c r="X17" s="31"/>
      <c r="Y17" s="31"/>
      <c r="Z17" s="31"/>
      <c r="AA17" s="37"/>
      <c r="AB17" s="37"/>
      <c r="AC17" s="31"/>
      <c r="AD17" s="31"/>
      <c r="AE17" s="31"/>
      <c r="AF17" s="37"/>
      <c r="AG17" s="37"/>
      <c r="AH17" s="31"/>
      <c r="AI17" s="31"/>
      <c r="AJ17" s="35"/>
      <c r="AK17" s="37"/>
      <c r="AL17" s="37"/>
      <c r="AM17" s="31"/>
      <c r="AN17" s="31">
        <v>0</v>
      </c>
      <c r="AO17" s="35">
        <v>0</v>
      </c>
      <c r="AP17" s="37"/>
      <c r="AQ17" s="37"/>
      <c r="AR17" s="31"/>
      <c r="AS17" s="31">
        <v>0</v>
      </c>
      <c r="AT17" s="35">
        <v>0</v>
      </c>
      <c r="AU17" s="37"/>
      <c r="AV17" s="37"/>
      <c r="AW17" s="31"/>
      <c r="AX17" s="31"/>
      <c r="AY17" s="35"/>
      <c r="AZ17" s="37"/>
      <c r="BA17" s="37"/>
      <c r="BB17" s="31"/>
      <c r="BC17" s="31">
        <v>0</v>
      </c>
      <c r="BD17" s="35">
        <v>0</v>
      </c>
      <c r="BE17" s="37"/>
      <c r="BF17" s="37"/>
      <c r="BG17" s="31"/>
      <c r="BH17" s="31"/>
      <c r="BI17" s="35"/>
      <c r="BJ17" s="37"/>
      <c r="BK17" s="37"/>
      <c r="BL17" s="31"/>
      <c r="BM17" s="31"/>
      <c r="BN17" s="35"/>
      <c r="BO17" s="37"/>
      <c r="BP17" s="37"/>
      <c r="BQ17" s="31"/>
      <c r="BR17" s="31"/>
      <c r="BS17" s="35"/>
      <c r="BT17" s="37"/>
      <c r="BU17" s="37"/>
      <c r="BV17" s="31"/>
      <c r="BW17" s="31"/>
      <c r="BX17" s="35"/>
      <c r="BY17" s="37"/>
      <c r="BZ17" s="37"/>
      <c r="CA17" s="31"/>
      <c r="CB17" s="31"/>
      <c r="CC17" s="35"/>
      <c r="CD17" s="37"/>
      <c r="CE17" s="37"/>
      <c r="CF17" s="31"/>
      <c r="CG17" s="31"/>
      <c r="CH17" s="35"/>
      <c r="CI17" s="37"/>
      <c r="CJ17" s="37"/>
      <c r="CK17" s="31"/>
      <c r="CL17" s="31"/>
      <c r="CM17" s="35"/>
      <c r="CN17" s="37"/>
      <c r="CO17" s="37"/>
      <c r="CP17" s="31"/>
      <c r="CQ17" s="31"/>
      <c r="CR17" s="35"/>
      <c r="CS17" s="37"/>
      <c r="CT17" s="37"/>
      <c r="CU17" s="31"/>
      <c r="CV17" s="31"/>
      <c r="CW17" s="35"/>
      <c r="CX17" s="37"/>
      <c r="CY17" s="37"/>
      <c r="CZ17" s="31"/>
      <c r="DA17" s="31"/>
      <c r="DB17" s="35"/>
      <c r="DC17" s="37"/>
      <c r="DD17" s="37"/>
      <c r="DE17" s="31"/>
      <c r="DF17" s="31"/>
      <c r="DG17" s="35"/>
      <c r="DH17" s="37"/>
      <c r="DI17" s="37"/>
    </row>
    <row r="18" spans="2:113">
      <c r="B18" s="102"/>
      <c r="C18" s="119"/>
      <c r="D18" s="38"/>
      <c r="E18" s="64" t="s">
        <v>7</v>
      </c>
      <c r="F18" s="1"/>
      <c r="G18" s="29"/>
      <c r="H18" s="29"/>
      <c r="I18" s="31"/>
      <c r="J18" s="31"/>
      <c r="K18" s="31"/>
      <c r="L18" s="37"/>
      <c r="M18" s="37"/>
      <c r="N18" s="31"/>
      <c r="O18" s="31"/>
      <c r="P18" s="35"/>
      <c r="Q18" s="37"/>
      <c r="R18" s="37"/>
      <c r="S18" s="31"/>
      <c r="T18" s="31"/>
      <c r="U18" s="31"/>
      <c r="V18" s="37"/>
      <c r="W18" s="37"/>
      <c r="X18" s="31"/>
      <c r="Y18" s="31"/>
      <c r="Z18" s="31"/>
      <c r="AA18" s="37"/>
      <c r="AB18" s="37"/>
      <c r="AC18" s="31"/>
      <c r="AD18" s="31"/>
      <c r="AE18" s="31"/>
      <c r="AF18" s="37"/>
      <c r="AG18" s="37"/>
      <c r="AH18" s="31"/>
      <c r="AI18" s="31"/>
      <c r="AJ18" s="35">
        <v>0.15</v>
      </c>
      <c r="AK18" s="37">
        <v>0.05</v>
      </c>
      <c r="AL18" s="37"/>
      <c r="AM18" s="31"/>
      <c r="AN18" s="31">
        <v>0</v>
      </c>
      <c r="AO18" s="35">
        <v>0</v>
      </c>
      <c r="AP18" s="37"/>
      <c r="AQ18" s="37"/>
      <c r="AR18" s="31"/>
      <c r="AS18" s="31">
        <v>0.05</v>
      </c>
      <c r="AT18" s="35">
        <v>0.05</v>
      </c>
      <c r="AU18" s="37">
        <v>0.05</v>
      </c>
      <c r="AV18" s="37">
        <v>0</v>
      </c>
      <c r="AW18" s="31"/>
      <c r="AX18" s="31"/>
      <c r="AY18" s="35"/>
      <c r="AZ18" s="37"/>
      <c r="BA18" s="37"/>
      <c r="BB18" s="31"/>
      <c r="BC18" s="31">
        <v>0.05</v>
      </c>
      <c r="BD18" s="35">
        <v>0.05</v>
      </c>
      <c r="BE18" s="37">
        <v>0.05</v>
      </c>
      <c r="BF18" s="37">
        <v>0</v>
      </c>
      <c r="BG18" s="31"/>
      <c r="BH18" s="31"/>
      <c r="BI18" s="35"/>
      <c r="BJ18" s="37"/>
      <c r="BK18" s="37"/>
      <c r="BL18" s="31"/>
      <c r="BM18" s="31"/>
      <c r="BN18" s="35"/>
      <c r="BO18" s="37"/>
      <c r="BP18" s="37"/>
      <c r="BQ18" s="31"/>
      <c r="BR18" s="31"/>
      <c r="BS18" s="35">
        <v>0.1</v>
      </c>
      <c r="BT18" s="37">
        <v>0.05</v>
      </c>
      <c r="BU18" s="37">
        <v>0</v>
      </c>
      <c r="BV18" s="31"/>
      <c r="BW18" s="31"/>
      <c r="BX18" s="35"/>
      <c r="BY18" s="37"/>
      <c r="BZ18" s="37"/>
      <c r="CA18" s="31"/>
      <c r="CB18" s="31"/>
      <c r="CC18" s="35">
        <v>0.1</v>
      </c>
      <c r="CD18" s="37">
        <v>0.05</v>
      </c>
      <c r="CE18" s="37">
        <v>0</v>
      </c>
      <c r="CF18" s="31"/>
      <c r="CG18" s="31"/>
      <c r="CH18" s="35"/>
      <c r="CI18" s="37"/>
      <c r="CJ18" s="37"/>
      <c r="CK18" s="31"/>
      <c r="CL18" s="31"/>
      <c r="CM18" s="35"/>
      <c r="CN18" s="37"/>
      <c r="CO18" s="37"/>
      <c r="CP18" s="31"/>
      <c r="CQ18" s="31"/>
      <c r="CR18" s="35"/>
      <c r="CS18" s="37"/>
      <c r="CT18" s="37"/>
      <c r="CU18" s="31"/>
      <c r="CV18" s="31"/>
      <c r="CW18" s="35"/>
      <c r="CX18" s="37"/>
      <c r="CY18" s="37"/>
      <c r="CZ18" s="31"/>
      <c r="DA18" s="31"/>
      <c r="DB18" s="35"/>
      <c r="DC18" s="37"/>
      <c r="DD18" s="37"/>
      <c r="DE18" s="31"/>
      <c r="DF18" s="31"/>
      <c r="DG18" s="35"/>
      <c r="DH18" s="37"/>
      <c r="DI18" s="37"/>
    </row>
    <row r="19" spans="2:113">
      <c r="B19" s="93" t="s">
        <v>122</v>
      </c>
      <c r="C19" s="40" t="s">
        <v>123</v>
      </c>
      <c r="D19" s="41" t="s">
        <v>124</v>
      </c>
      <c r="E19" s="3" t="s">
        <v>9</v>
      </c>
      <c r="F19" s="1"/>
      <c r="G19" s="29">
        <v>0.95</v>
      </c>
      <c r="H19" s="29"/>
      <c r="I19" s="31"/>
      <c r="J19" s="31">
        <v>2.5000000000000001E-2</v>
      </c>
      <c r="K19" s="31">
        <v>2.5000000000000001E-2</v>
      </c>
      <c r="L19" s="37">
        <v>1</v>
      </c>
      <c r="M19" s="37">
        <v>1</v>
      </c>
      <c r="N19" s="31"/>
      <c r="O19" s="31"/>
      <c r="P19" s="44">
        <v>0.02</v>
      </c>
      <c r="Q19" s="37"/>
      <c r="R19" s="37"/>
      <c r="S19" s="31"/>
      <c r="T19" s="31"/>
      <c r="U19" s="42"/>
      <c r="V19" s="43"/>
      <c r="W19" s="37"/>
      <c r="X19" s="31"/>
      <c r="Y19" s="31"/>
      <c r="Z19" s="42"/>
      <c r="AA19" s="37"/>
      <c r="AB19" s="37"/>
      <c r="AC19" s="31"/>
      <c r="AD19" s="31"/>
      <c r="AE19" s="42"/>
      <c r="AF19" s="37"/>
      <c r="AG19" s="32"/>
      <c r="AH19" s="31"/>
      <c r="AI19" s="31"/>
      <c r="AJ19" s="44"/>
      <c r="AK19" s="37"/>
      <c r="AL19" s="37"/>
      <c r="AM19" s="31"/>
      <c r="AN19" s="31">
        <v>0.05</v>
      </c>
      <c r="AO19" s="44">
        <v>0</v>
      </c>
      <c r="AP19" s="37"/>
      <c r="AQ19" s="37"/>
      <c r="AR19" s="31"/>
      <c r="AS19" s="31">
        <v>0</v>
      </c>
      <c r="AT19" s="44">
        <v>0</v>
      </c>
      <c r="AU19" s="37"/>
      <c r="AV19" s="37"/>
      <c r="AW19" s="31"/>
      <c r="AX19" s="31"/>
      <c r="AY19" s="44"/>
      <c r="AZ19" s="37"/>
      <c r="BA19" s="37"/>
      <c r="BB19" s="31"/>
      <c r="BC19" s="31">
        <v>0</v>
      </c>
      <c r="BD19" s="44">
        <v>0</v>
      </c>
      <c r="BE19" s="37"/>
      <c r="BF19" s="37"/>
      <c r="BG19" s="31"/>
      <c r="BH19" s="31"/>
      <c r="BI19" s="44"/>
      <c r="BJ19" s="37"/>
      <c r="BK19" s="37"/>
      <c r="BL19" s="31"/>
      <c r="BM19" s="31"/>
      <c r="BN19" s="44"/>
      <c r="BO19" s="37"/>
      <c r="BP19" s="37"/>
      <c r="BQ19" s="31"/>
      <c r="BR19" s="31"/>
      <c r="BS19" s="44"/>
      <c r="BT19" s="37"/>
      <c r="BU19" s="37"/>
      <c r="BV19" s="31"/>
      <c r="BW19" s="31"/>
      <c r="BX19" s="44"/>
      <c r="BY19" s="37"/>
      <c r="BZ19" s="37"/>
      <c r="CA19" s="31"/>
      <c r="CB19" s="31"/>
      <c r="CC19" s="44"/>
      <c r="CD19" s="37"/>
      <c r="CE19" s="37"/>
      <c r="CF19" s="31"/>
      <c r="CG19" s="31"/>
      <c r="CH19" s="44"/>
      <c r="CI19" s="37"/>
      <c r="CJ19" s="37"/>
      <c r="CK19" s="31"/>
      <c r="CL19" s="31"/>
      <c r="CM19" s="44"/>
      <c r="CN19" s="37"/>
      <c r="CO19" s="37"/>
      <c r="CP19" s="31"/>
      <c r="CQ19" s="31"/>
      <c r="CR19" s="44"/>
      <c r="CS19" s="37"/>
      <c r="CT19" s="37"/>
      <c r="CU19" s="31"/>
      <c r="CV19" s="31"/>
      <c r="CW19" s="44"/>
      <c r="CX19" s="37"/>
      <c r="CY19" s="37"/>
      <c r="CZ19" s="31"/>
      <c r="DA19" s="31"/>
      <c r="DB19" s="44"/>
      <c r="DC19" s="37"/>
      <c r="DD19" s="37"/>
      <c r="DE19" s="31"/>
      <c r="DF19" s="31"/>
      <c r="DG19" s="44"/>
      <c r="DH19" s="37"/>
      <c r="DI19" s="37"/>
    </row>
    <row r="20" spans="2:113">
      <c r="B20" s="94"/>
      <c r="C20" s="114" t="s">
        <v>4</v>
      </c>
      <c r="D20" s="96" t="s">
        <v>125</v>
      </c>
      <c r="E20" s="3" t="s">
        <v>126</v>
      </c>
      <c r="F20" s="1"/>
      <c r="G20" s="29">
        <v>28</v>
      </c>
      <c r="H20" s="29"/>
      <c r="I20" s="30"/>
      <c r="J20" s="31">
        <v>0.04</v>
      </c>
      <c r="K20" s="31">
        <v>0.04</v>
      </c>
      <c r="L20" s="32">
        <v>55</v>
      </c>
      <c r="M20" s="32">
        <v>61.6</v>
      </c>
      <c r="N20" s="30"/>
      <c r="O20" s="31"/>
      <c r="P20" s="42">
        <v>0.02</v>
      </c>
      <c r="Q20" s="32">
        <v>37</v>
      </c>
      <c r="R20" s="32"/>
      <c r="S20" s="30"/>
      <c r="T20" s="31"/>
      <c r="U20" s="42"/>
      <c r="V20" s="45"/>
      <c r="W20" s="32"/>
      <c r="X20" s="30"/>
      <c r="Y20" s="31"/>
      <c r="Z20" s="42"/>
      <c r="AA20" s="32"/>
      <c r="AB20" s="32"/>
      <c r="AC20" s="30"/>
      <c r="AD20" s="31"/>
      <c r="AE20" s="42"/>
      <c r="AF20" s="32"/>
      <c r="AG20" s="32"/>
      <c r="AH20" s="30"/>
      <c r="AI20" s="31"/>
      <c r="AJ20" s="42"/>
      <c r="AK20" s="32"/>
      <c r="AL20" s="32"/>
      <c r="AM20" s="30"/>
      <c r="AN20" s="31">
        <v>0.1</v>
      </c>
      <c r="AO20" s="42">
        <v>0.05</v>
      </c>
      <c r="AP20" s="32">
        <v>29</v>
      </c>
      <c r="AQ20" s="32">
        <v>36</v>
      </c>
      <c r="AR20" s="30"/>
      <c r="AS20" s="31">
        <v>0</v>
      </c>
      <c r="AT20" s="42">
        <v>0</v>
      </c>
      <c r="AU20" s="32"/>
      <c r="AV20" s="32"/>
      <c r="AW20" s="30"/>
      <c r="AX20" s="31"/>
      <c r="AY20" s="42"/>
      <c r="AZ20" s="32"/>
      <c r="BA20" s="32"/>
      <c r="BB20" s="30"/>
      <c r="BC20" s="31">
        <v>0</v>
      </c>
      <c r="BD20" s="42">
        <v>0</v>
      </c>
      <c r="BE20" s="32"/>
      <c r="BF20" s="32"/>
      <c r="BG20" s="30"/>
      <c r="BH20" s="31"/>
      <c r="BI20" s="42"/>
      <c r="BJ20" s="32"/>
      <c r="BK20" s="32"/>
      <c r="BL20" s="30"/>
      <c r="BM20" s="31"/>
      <c r="BN20" s="42"/>
      <c r="BO20" s="32"/>
      <c r="BP20" s="32"/>
      <c r="BQ20" s="30"/>
      <c r="BR20" s="31"/>
      <c r="BS20" s="42"/>
      <c r="BT20" s="32"/>
      <c r="BU20" s="32"/>
      <c r="BV20" s="30"/>
      <c r="BW20" s="31"/>
      <c r="BX20" s="42"/>
      <c r="BY20" s="32"/>
      <c r="BZ20" s="32"/>
      <c r="CA20" s="30"/>
      <c r="CB20" s="31"/>
      <c r="CC20" s="42"/>
      <c r="CD20" s="32"/>
      <c r="CE20" s="32"/>
      <c r="CF20" s="30"/>
      <c r="CG20" s="31"/>
      <c r="CH20" s="42"/>
      <c r="CI20" s="32"/>
      <c r="CJ20" s="32"/>
      <c r="CK20" s="30"/>
      <c r="CL20" s="31"/>
      <c r="CM20" s="42"/>
      <c r="CN20" s="32"/>
      <c r="CO20" s="32"/>
      <c r="CP20" s="30"/>
      <c r="CQ20" s="31"/>
      <c r="CR20" s="42"/>
      <c r="CS20" s="32"/>
      <c r="CT20" s="32"/>
      <c r="CU20" s="30"/>
      <c r="CV20" s="31"/>
      <c r="CW20" s="42"/>
      <c r="CX20" s="32"/>
      <c r="CY20" s="32"/>
      <c r="CZ20" s="30"/>
      <c r="DA20" s="31"/>
      <c r="DB20" s="42"/>
      <c r="DC20" s="32"/>
      <c r="DD20" s="32"/>
      <c r="DE20" s="30"/>
      <c r="DF20" s="31"/>
      <c r="DG20" s="42"/>
      <c r="DH20" s="32"/>
      <c r="DI20" s="32"/>
    </row>
    <row r="21" spans="2:113">
      <c r="B21" s="94"/>
      <c r="C21" s="115"/>
      <c r="D21" s="97"/>
      <c r="E21" s="76" t="s">
        <v>165</v>
      </c>
      <c r="F21" s="1"/>
      <c r="G21" s="29"/>
      <c r="H21" s="29"/>
      <c r="I21" s="30"/>
      <c r="J21" s="31">
        <v>0.04</v>
      </c>
      <c r="K21" s="31">
        <v>0.04</v>
      </c>
      <c r="L21" s="32">
        <v>20</v>
      </c>
      <c r="M21" s="32">
        <v>14.75</v>
      </c>
      <c r="N21" s="30"/>
      <c r="O21" s="31"/>
      <c r="P21" s="44">
        <v>0.02</v>
      </c>
      <c r="Q21" s="32">
        <v>8</v>
      </c>
      <c r="R21" s="32"/>
      <c r="S21" s="30"/>
      <c r="T21" s="31"/>
      <c r="U21" s="42"/>
      <c r="V21" s="45"/>
      <c r="W21" s="32"/>
      <c r="X21" s="30"/>
      <c r="Y21" s="31"/>
      <c r="Z21" s="42"/>
      <c r="AA21" s="32"/>
      <c r="AB21" s="32"/>
      <c r="AC21" s="30"/>
      <c r="AD21" s="31"/>
      <c r="AE21" s="42"/>
      <c r="AF21" s="32"/>
      <c r="AG21" s="32"/>
      <c r="AH21" s="30"/>
      <c r="AI21" s="31"/>
      <c r="AJ21" s="42"/>
      <c r="AK21" s="32"/>
      <c r="AL21" s="32"/>
      <c r="AM21" s="30"/>
      <c r="AN21" s="31"/>
      <c r="AO21" s="42"/>
      <c r="AP21" s="32"/>
      <c r="AQ21" s="32"/>
      <c r="AR21" s="30"/>
      <c r="AS21" s="31"/>
      <c r="AT21" s="42"/>
      <c r="AU21" s="32"/>
      <c r="AV21" s="32"/>
      <c r="AW21" s="30"/>
      <c r="AX21" s="31"/>
      <c r="AY21" s="42"/>
      <c r="AZ21" s="32"/>
      <c r="BA21" s="32"/>
      <c r="BB21" s="30"/>
      <c r="BC21" s="31"/>
      <c r="BD21" s="42"/>
      <c r="BE21" s="32"/>
      <c r="BF21" s="32"/>
      <c r="BG21" s="30"/>
      <c r="BH21" s="31"/>
      <c r="BI21" s="42"/>
      <c r="BJ21" s="32"/>
      <c r="BK21" s="32"/>
      <c r="BL21" s="30"/>
      <c r="BM21" s="31"/>
      <c r="BN21" s="42">
        <v>0.02</v>
      </c>
      <c r="BO21" s="32">
        <v>12</v>
      </c>
      <c r="BP21" s="32">
        <v>14</v>
      </c>
      <c r="BQ21" s="30"/>
      <c r="BR21" s="31"/>
      <c r="BS21" s="42"/>
      <c r="BT21" s="32"/>
      <c r="BU21" s="32"/>
      <c r="BV21" s="30"/>
      <c r="BW21" s="31"/>
      <c r="BX21" s="42"/>
      <c r="BY21" s="32"/>
      <c r="BZ21" s="32"/>
      <c r="CA21" s="30"/>
      <c r="CB21" s="31"/>
      <c r="CC21" s="42"/>
      <c r="CD21" s="32"/>
      <c r="CE21" s="32"/>
      <c r="CF21" s="30"/>
      <c r="CG21" s="31"/>
      <c r="CH21" s="42"/>
      <c r="CI21" s="32"/>
      <c r="CJ21" s="32"/>
      <c r="CK21" s="30"/>
      <c r="CL21" s="31"/>
      <c r="CM21" s="42"/>
      <c r="CN21" s="32"/>
      <c r="CO21" s="32"/>
      <c r="CP21" s="30"/>
      <c r="CQ21" s="31"/>
      <c r="CR21" s="42"/>
      <c r="CS21" s="32"/>
      <c r="CT21" s="32"/>
      <c r="CU21" s="30"/>
      <c r="CV21" s="31"/>
      <c r="CW21" s="42"/>
      <c r="CX21" s="32"/>
      <c r="CY21" s="32"/>
      <c r="CZ21" s="30"/>
      <c r="DA21" s="31"/>
      <c r="DB21" s="42"/>
      <c r="DC21" s="32"/>
      <c r="DD21" s="32"/>
      <c r="DE21" s="30"/>
      <c r="DF21" s="31"/>
      <c r="DG21" s="42"/>
      <c r="DH21" s="32"/>
      <c r="DI21" s="32"/>
    </row>
    <row r="22" spans="2:113">
      <c r="B22" s="94"/>
      <c r="C22" s="115"/>
      <c r="D22" s="96" t="s">
        <v>127</v>
      </c>
      <c r="E22" s="3" t="s">
        <v>128</v>
      </c>
      <c r="F22" s="1"/>
      <c r="G22" s="29">
        <v>55</v>
      </c>
      <c r="H22" s="29"/>
      <c r="I22" s="30"/>
      <c r="J22" s="31">
        <v>0.04</v>
      </c>
      <c r="K22" s="31">
        <v>0.04</v>
      </c>
      <c r="L22" s="32">
        <v>45</v>
      </c>
      <c r="M22" s="32">
        <v>62.11</v>
      </c>
      <c r="N22" s="30"/>
      <c r="O22" s="31"/>
      <c r="P22" s="44">
        <v>0.02</v>
      </c>
      <c r="Q22" s="32">
        <v>28</v>
      </c>
      <c r="R22" s="32"/>
      <c r="S22" s="30"/>
      <c r="T22" s="31"/>
      <c r="U22" s="42"/>
      <c r="V22" s="69"/>
      <c r="W22" s="32"/>
      <c r="X22" s="30"/>
      <c r="Y22" s="31"/>
      <c r="Z22" s="42"/>
      <c r="AA22" s="32"/>
      <c r="AB22" s="32"/>
      <c r="AC22" s="30"/>
      <c r="AD22" s="31"/>
      <c r="AE22" s="42"/>
      <c r="AF22" s="32"/>
      <c r="AG22" s="32"/>
      <c r="AH22" s="30"/>
      <c r="AI22" s="31"/>
      <c r="AJ22" s="44"/>
      <c r="AK22" s="32"/>
      <c r="AL22" s="32"/>
      <c r="AM22" s="30"/>
      <c r="AN22" s="31">
        <v>0.1</v>
      </c>
      <c r="AO22" s="44">
        <v>0.05</v>
      </c>
      <c r="AP22" s="32">
        <v>40</v>
      </c>
      <c r="AQ22" s="32">
        <v>40</v>
      </c>
      <c r="AR22" s="30"/>
      <c r="AS22" s="31">
        <v>0</v>
      </c>
      <c r="AT22" s="44">
        <v>0</v>
      </c>
      <c r="AU22" s="32"/>
      <c r="AV22" s="32"/>
      <c r="AW22" s="30"/>
      <c r="AX22" s="31"/>
      <c r="AY22" s="44"/>
      <c r="AZ22" s="32"/>
      <c r="BA22" s="32"/>
      <c r="BB22" s="30"/>
      <c r="BC22" s="31">
        <v>0</v>
      </c>
      <c r="BD22" s="44">
        <v>0</v>
      </c>
      <c r="BE22" s="32"/>
      <c r="BF22" s="32"/>
      <c r="BG22" s="30"/>
      <c r="BH22" s="31"/>
      <c r="BI22" s="44"/>
      <c r="BJ22" s="32"/>
      <c r="BK22" s="32"/>
      <c r="BL22" s="30"/>
      <c r="BM22" s="31"/>
      <c r="BN22" s="44"/>
      <c r="BO22" s="32"/>
      <c r="BP22" s="32"/>
      <c r="BQ22" s="30"/>
      <c r="BR22" s="31"/>
      <c r="BS22" s="44"/>
      <c r="BT22" s="32"/>
      <c r="BU22" s="32"/>
      <c r="BV22" s="30"/>
      <c r="BW22" s="31"/>
      <c r="BX22" s="44"/>
      <c r="BY22" s="32"/>
      <c r="BZ22" s="32"/>
      <c r="CA22" s="30"/>
      <c r="CB22" s="31"/>
      <c r="CC22" s="44"/>
      <c r="CD22" s="32"/>
      <c r="CE22" s="32"/>
      <c r="CF22" s="30"/>
      <c r="CG22" s="31"/>
      <c r="CH22" s="44"/>
      <c r="CI22" s="32"/>
      <c r="CJ22" s="32"/>
      <c r="CK22" s="30"/>
      <c r="CL22" s="31"/>
      <c r="CM22" s="44"/>
      <c r="CN22" s="32"/>
      <c r="CO22" s="32"/>
      <c r="CP22" s="30"/>
      <c r="CQ22" s="31"/>
      <c r="CR22" s="44"/>
      <c r="CS22" s="32"/>
      <c r="CT22" s="32"/>
      <c r="CU22" s="30"/>
      <c r="CV22" s="31"/>
      <c r="CW22" s="44"/>
      <c r="CX22" s="32"/>
      <c r="CY22" s="32"/>
      <c r="CZ22" s="30"/>
      <c r="DA22" s="31"/>
      <c r="DB22" s="44"/>
      <c r="DC22" s="32"/>
      <c r="DD22" s="32"/>
      <c r="DE22" s="30"/>
      <c r="DF22" s="31"/>
      <c r="DG22" s="44"/>
      <c r="DH22" s="32"/>
      <c r="DI22" s="32"/>
    </row>
    <row r="23" spans="2:113">
      <c r="B23" s="94"/>
      <c r="C23" s="116"/>
      <c r="D23" s="97"/>
      <c r="E23" s="77" t="s">
        <v>157</v>
      </c>
      <c r="F23" s="47"/>
      <c r="G23" s="48">
        <v>0.95</v>
      </c>
      <c r="H23" s="29"/>
      <c r="I23" s="31"/>
      <c r="J23" s="31">
        <v>0.04</v>
      </c>
      <c r="K23" s="31">
        <v>0.04</v>
      </c>
      <c r="L23" s="37">
        <v>0.7</v>
      </c>
      <c r="M23" s="32">
        <v>38.35</v>
      </c>
      <c r="N23" s="31"/>
      <c r="O23" s="31"/>
      <c r="P23" s="44">
        <v>0.02</v>
      </c>
      <c r="Q23" s="32">
        <v>46</v>
      </c>
      <c r="R23" s="37"/>
      <c r="S23" s="31"/>
      <c r="T23" s="31"/>
      <c r="U23" s="42"/>
      <c r="V23" s="70"/>
      <c r="W23" s="37"/>
      <c r="X23" s="31"/>
      <c r="Y23" s="31"/>
      <c r="Z23" s="42"/>
      <c r="AA23" s="37"/>
      <c r="AB23" s="37"/>
      <c r="AC23" s="31"/>
      <c r="AD23" s="31"/>
      <c r="AE23" s="42"/>
      <c r="AF23" s="37"/>
      <c r="AG23" s="37"/>
      <c r="AH23" s="31"/>
      <c r="AI23" s="31"/>
      <c r="AJ23" s="44"/>
      <c r="AK23" s="37"/>
      <c r="AL23" s="37"/>
      <c r="AM23" s="31"/>
      <c r="AN23" s="31">
        <v>0</v>
      </c>
      <c r="AO23" s="44">
        <v>0</v>
      </c>
      <c r="AP23" s="37"/>
      <c r="AQ23" s="37"/>
      <c r="AR23" s="31"/>
      <c r="AS23" s="31">
        <v>0</v>
      </c>
      <c r="AT23" s="44">
        <v>0</v>
      </c>
      <c r="AU23" s="37"/>
      <c r="AV23" s="37"/>
      <c r="AW23" s="31"/>
      <c r="AX23" s="31"/>
      <c r="AY23" s="44"/>
      <c r="AZ23" s="37"/>
      <c r="BA23" s="37"/>
      <c r="BB23" s="31"/>
      <c r="BC23" s="31">
        <v>0</v>
      </c>
      <c r="BD23" s="44">
        <v>0</v>
      </c>
      <c r="BE23" s="37"/>
      <c r="BF23" s="37"/>
      <c r="BG23" s="31"/>
      <c r="BH23" s="31"/>
      <c r="BI23" s="44"/>
      <c r="BJ23" s="37"/>
      <c r="BK23" s="37"/>
      <c r="BL23" s="31"/>
      <c r="BM23" s="31"/>
      <c r="BN23" s="44"/>
      <c r="BO23" s="37"/>
      <c r="BP23" s="37"/>
      <c r="BQ23" s="31"/>
      <c r="BR23" s="31"/>
      <c r="BS23" s="44"/>
      <c r="BT23" s="37"/>
      <c r="BU23" s="37"/>
      <c r="BV23" s="31"/>
      <c r="BW23" s="31"/>
      <c r="BX23" s="44"/>
      <c r="BY23" s="37"/>
      <c r="BZ23" s="37"/>
      <c r="CA23" s="31"/>
      <c r="CB23" s="31"/>
      <c r="CC23" s="44"/>
      <c r="CD23" s="37"/>
      <c r="CE23" s="37"/>
      <c r="CF23" s="31"/>
      <c r="CG23" s="31"/>
      <c r="CH23" s="44"/>
      <c r="CI23" s="37"/>
      <c r="CJ23" s="37"/>
      <c r="CK23" s="31"/>
      <c r="CL23" s="31"/>
      <c r="CM23" s="44"/>
      <c r="CN23" s="37"/>
      <c r="CO23" s="37"/>
      <c r="CP23" s="31"/>
      <c r="CQ23" s="31"/>
      <c r="CR23" s="44"/>
      <c r="CS23" s="37"/>
      <c r="CT23" s="37"/>
      <c r="CU23" s="31"/>
      <c r="CV23" s="31"/>
      <c r="CW23" s="44"/>
      <c r="CX23" s="37"/>
      <c r="CY23" s="37"/>
      <c r="CZ23" s="31"/>
      <c r="DA23" s="31"/>
      <c r="DB23" s="44"/>
      <c r="DC23" s="37"/>
      <c r="DD23" s="37"/>
      <c r="DE23" s="31"/>
      <c r="DF23" s="31"/>
      <c r="DG23" s="44"/>
      <c r="DH23" s="37"/>
      <c r="DI23" s="37"/>
    </row>
    <row r="24" spans="2:113">
      <c r="B24" s="94"/>
      <c r="C24" s="114" t="s">
        <v>100</v>
      </c>
      <c r="D24" s="96" t="s">
        <v>129</v>
      </c>
      <c r="E24" s="46" t="s">
        <v>130</v>
      </c>
      <c r="F24" s="47"/>
      <c r="G24" s="48">
        <v>0.95</v>
      </c>
      <c r="H24" s="29"/>
      <c r="I24" s="31"/>
      <c r="J24" s="31">
        <v>0</v>
      </c>
      <c r="K24" s="31">
        <v>0</v>
      </c>
      <c r="L24" s="37"/>
      <c r="M24" s="37"/>
      <c r="N24" s="31"/>
      <c r="O24" s="31"/>
      <c r="P24" s="31"/>
      <c r="Q24" s="37"/>
      <c r="R24" s="37"/>
      <c r="S24" s="31"/>
      <c r="T24" s="31"/>
      <c r="U24" s="42"/>
      <c r="V24" s="43"/>
      <c r="W24" s="37"/>
      <c r="X24" s="31"/>
      <c r="Y24" s="31"/>
      <c r="Z24" s="42"/>
      <c r="AA24" s="37"/>
      <c r="AB24" s="37"/>
      <c r="AC24" s="31"/>
      <c r="AD24" s="31"/>
      <c r="AE24" s="42"/>
      <c r="AF24" s="37"/>
      <c r="AG24" s="37"/>
      <c r="AH24" s="31"/>
      <c r="AI24" s="31"/>
      <c r="AJ24" s="31"/>
      <c r="AK24" s="37"/>
      <c r="AL24" s="37"/>
      <c r="AM24" s="31"/>
      <c r="AN24" s="31">
        <v>0</v>
      </c>
      <c r="AO24" s="31">
        <v>0</v>
      </c>
      <c r="AP24" s="37"/>
      <c r="AQ24" s="37"/>
      <c r="AR24" s="31"/>
      <c r="AS24" s="31">
        <v>0</v>
      </c>
      <c r="AT24" s="31">
        <v>0</v>
      </c>
      <c r="AU24" s="37"/>
      <c r="AV24" s="37"/>
      <c r="AW24" s="31"/>
      <c r="AX24" s="31"/>
      <c r="AY24" s="31"/>
      <c r="AZ24" s="37"/>
      <c r="BA24" s="37"/>
      <c r="BB24" s="31"/>
      <c r="BC24" s="31">
        <v>0</v>
      </c>
      <c r="BD24" s="31">
        <v>0</v>
      </c>
      <c r="BE24" s="37"/>
      <c r="BF24" s="37"/>
      <c r="BG24" s="31"/>
      <c r="BH24" s="31"/>
      <c r="BI24" s="31"/>
      <c r="BJ24" s="37"/>
      <c r="BK24" s="37"/>
      <c r="BL24" s="31"/>
      <c r="BM24" s="31"/>
      <c r="BN24" s="31"/>
      <c r="BO24" s="37"/>
      <c r="BP24" s="37"/>
      <c r="BQ24" s="31"/>
      <c r="BR24" s="31"/>
      <c r="BS24" s="31"/>
      <c r="BT24" s="37"/>
      <c r="BU24" s="37"/>
      <c r="BV24" s="31"/>
      <c r="BW24" s="31"/>
      <c r="BX24" s="31"/>
      <c r="BY24" s="37"/>
      <c r="BZ24" s="37"/>
      <c r="CA24" s="31"/>
      <c r="CB24" s="31"/>
      <c r="CC24" s="31"/>
      <c r="CD24" s="37"/>
      <c r="CE24" s="37"/>
      <c r="CF24" s="31"/>
      <c r="CG24" s="31"/>
      <c r="CH24" s="31"/>
      <c r="CI24" s="37"/>
      <c r="CJ24" s="37"/>
      <c r="CK24" s="31"/>
      <c r="CL24" s="31"/>
      <c r="CM24" s="31"/>
      <c r="CN24" s="37"/>
      <c r="CO24" s="37"/>
      <c r="CP24" s="31"/>
      <c r="CQ24" s="31"/>
      <c r="CR24" s="31"/>
      <c r="CS24" s="37"/>
      <c r="CT24" s="37"/>
      <c r="CU24" s="31"/>
      <c r="CV24" s="31"/>
      <c r="CW24" s="31"/>
      <c r="CX24" s="37"/>
      <c r="CY24" s="37"/>
      <c r="CZ24" s="31"/>
      <c r="DA24" s="31"/>
      <c r="DB24" s="31"/>
      <c r="DC24" s="37"/>
      <c r="DD24" s="37"/>
      <c r="DE24" s="31"/>
      <c r="DF24" s="31"/>
      <c r="DG24" s="31"/>
      <c r="DH24" s="37"/>
      <c r="DI24" s="37"/>
    </row>
    <row r="25" spans="2:113">
      <c r="B25" s="94"/>
      <c r="C25" s="116"/>
      <c r="D25" s="97"/>
      <c r="E25" s="46" t="s">
        <v>131</v>
      </c>
      <c r="F25" s="47"/>
      <c r="G25" s="48">
        <v>0</v>
      </c>
      <c r="H25" s="29"/>
      <c r="I25" s="31"/>
      <c r="J25" s="31">
        <v>0.05</v>
      </c>
      <c r="K25" s="31">
        <v>0.05</v>
      </c>
      <c r="L25" s="37">
        <v>0.05</v>
      </c>
      <c r="M25" s="37">
        <v>0.04</v>
      </c>
      <c r="N25" s="31"/>
      <c r="O25" s="31"/>
      <c r="P25" s="31">
        <v>0.02</v>
      </c>
      <c r="Q25" s="37">
        <v>0.05</v>
      </c>
      <c r="R25" s="37"/>
      <c r="S25" s="31"/>
      <c r="T25" s="31"/>
      <c r="U25" s="31"/>
      <c r="V25" s="37"/>
      <c r="W25" s="37"/>
      <c r="X25" s="31"/>
      <c r="Y25" s="31"/>
      <c r="Z25" s="31"/>
      <c r="AA25" s="37"/>
      <c r="AB25" s="37"/>
      <c r="AC25" s="31"/>
      <c r="AD25" s="31"/>
      <c r="AE25" s="31"/>
      <c r="AF25" s="37"/>
      <c r="AG25" s="37"/>
      <c r="AH25" s="31"/>
      <c r="AI25" s="31"/>
      <c r="AJ25" s="31"/>
      <c r="AK25" s="37"/>
      <c r="AL25" s="37"/>
      <c r="AM25" s="31"/>
      <c r="AN25" s="31">
        <v>0.05</v>
      </c>
      <c r="AO25" s="31">
        <v>0.05</v>
      </c>
      <c r="AP25" s="37">
        <v>0.05</v>
      </c>
      <c r="AQ25" s="37">
        <v>0</v>
      </c>
      <c r="AR25" s="31"/>
      <c r="AS25" s="31">
        <v>0</v>
      </c>
      <c r="AT25" s="31">
        <v>0</v>
      </c>
      <c r="AU25" s="37"/>
      <c r="AV25" s="37"/>
      <c r="AW25" s="31"/>
      <c r="AX25" s="31"/>
      <c r="AY25" s="31"/>
      <c r="AZ25" s="37"/>
      <c r="BA25" s="37"/>
      <c r="BB25" s="31"/>
      <c r="BC25" s="31">
        <v>0</v>
      </c>
      <c r="BD25" s="31">
        <v>0</v>
      </c>
      <c r="BE25" s="37"/>
      <c r="BF25" s="37"/>
      <c r="BG25" s="31"/>
      <c r="BH25" s="31"/>
      <c r="BI25" s="31"/>
      <c r="BJ25" s="37"/>
      <c r="BK25" s="37"/>
      <c r="BL25" s="31"/>
      <c r="BM25" s="31"/>
      <c r="BN25" s="31"/>
      <c r="BO25" s="37"/>
      <c r="BP25" s="37"/>
      <c r="BQ25" s="31"/>
      <c r="BR25" s="31"/>
      <c r="BS25" s="31"/>
      <c r="BT25" s="37"/>
      <c r="BU25" s="37"/>
      <c r="BV25" s="31"/>
      <c r="BW25" s="31"/>
      <c r="BX25" s="31"/>
      <c r="BY25" s="37"/>
      <c r="BZ25" s="37"/>
      <c r="CA25" s="31"/>
      <c r="CB25" s="31"/>
      <c r="CC25" s="31"/>
      <c r="CD25" s="37"/>
      <c r="CE25" s="37"/>
      <c r="CF25" s="31"/>
      <c r="CG25" s="31"/>
      <c r="CH25" s="31"/>
      <c r="CI25" s="37"/>
      <c r="CJ25" s="37"/>
      <c r="CK25" s="31"/>
      <c r="CL25" s="31"/>
      <c r="CM25" s="31"/>
      <c r="CN25" s="37"/>
      <c r="CO25" s="37"/>
      <c r="CP25" s="31"/>
      <c r="CQ25" s="31"/>
      <c r="CR25" s="31"/>
      <c r="CS25" s="37"/>
      <c r="CT25" s="37"/>
      <c r="CU25" s="31"/>
      <c r="CV25" s="31"/>
      <c r="CW25" s="31"/>
      <c r="CX25" s="37"/>
      <c r="CY25" s="37"/>
      <c r="CZ25" s="31"/>
      <c r="DA25" s="31"/>
      <c r="DB25" s="31"/>
      <c r="DC25" s="37"/>
      <c r="DD25" s="37"/>
      <c r="DE25" s="31"/>
      <c r="DF25" s="31"/>
      <c r="DG25" s="31"/>
      <c r="DH25" s="37"/>
      <c r="DI25" s="37"/>
    </row>
    <row r="26" spans="2:113">
      <c r="B26" s="94"/>
      <c r="C26" s="73"/>
      <c r="D26" s="74"/>
      <c r="E26" s="76" t="s">
        <v>159</v>
      </c>
      <c r="F26" s="47"/>
      <c r="G26" s="48"/>
      <c r="H26" s="29"/>
      <c r="I26" s="31"/>
      <c r="J26" s="31">
        <v>0</v>
      </c>
      <c r="K26" s="31">
        <v>0</v>
      </c>
      <c r="L26" s="37"/>
      <c r="M26" s="37"/>
      <c r="N26" s="31"/>
      <c r="O26" s="31"/>
      <c r="P26" s="31"/>
      <c r="Q26" s="37"/>
      <c r="R26" s="37"/>
      <c r="S26" s="31"/>
      <c r="T26" s="31"/>
      <c r="U26" s="31"/>
      <c r="V26" s="37"/>
      <c r="W26" s="37"/>
      <c r="X26" s="31"/>
      <c r="Y26" s="31"/>
      <c r="Z26" s="31"/>
      <c r="AA26" s="37"/>
      <c r="AB26" s="37"/>
      <c r="AC26" s="31"/>
      <c r="AD26" s="31"/>
      <c r="AE26" s="31"/>
      <c r="AF26" s="37"/>
      <c r="AG26" s="37"/>
      <c r="AH26" s="31"/>
      <c r="AI26" s="31"/>
      <c r="AJ26" s="31"/>
      <c r="AK26" s="37"/>
      <c r="AL26" s="37"/>
      <c r="AM26" s="31"/>
      <c r="AN26" s="31"/>
      <c r="AO26" s="31"/>
      <c r="AP26" s="37"/>
      <c r="AQ26" s="37"/>
      <c r="AR26" s="31"/>
      <c r="AS26" s="31"/>
      <c r="AT26" s="31"/>
      <c r="AU26" s="37"/>
      <c r="AV26" s="37"/>
      <c r="AW26" s="31"/>
      <c r="AX26" s="31"/>
      <c r="AY26" s="31"/>
      <c r="AZ26" s="37"/>
      <c r="BA26" s="37"/>
      <c r="BB26" s="31"/>
      <c r="BC26" s="31"/>
      <c r="BD26" s="31"/>
      <c r="BE26" s="37"/>
      <c r="BF26" s="37"/>
      <c r="BG26" s="31"/>
      <c r="BH26" s="31"/>
      <c r="BI26" s="31"/>
      <c r="BJ26" s="37"/>
      <c r="BK26" s="37"/>
      <c r="BL26" s="31"/>
      <c r="BM26" s="31"/>
      <c r="BN26" s="31">
        <v>0.02</v>
      </c>
      <c r="BO26" s="37">
        <v>0.85</v>
      </c>
      <c r="BP26" s="37">
        <v>1</v>
      </c>
      <c r="BQ26" s="31"/>
      <c r="BR26" s="31"/>
      <c r="BS26" s="31"/>
      <c r="BT26" s="37"/>
      <c r="BU26" s="37"/>
      <c r="BV26" s="31"/>
      <c r="BW26" s="31"/>
      <c r="BX26" s="31"/>
      <c r="BY26" s="37"/>
      <c r="BZ26" s="37"/>
      <c r="CA26" s="31"/>
      <c r="CB26" s="31"/>
      <c r="CC26" s="31"/>
      <c r="CD26" s="37"/>
      <c r="CE26" s="37"/>
      <c r="CF26" s="31"/>
      <c r="CG26" s="31"/>
      <c r="CH26" s="31"/>
      <c r="CI26" s="37"/>
      <c r="CJ26" s="37"/>
      <c r="CK26" s="31"/>
      <c r="CL26" s="31"/>
      <c r="CM26" s="31"/>
      <c r="CN26" s="37"/>
      <c r="CO26" s="37"/>
      <c r="CP26" s="31"/>
      <c r="CQ26" s="31"/>
      <c r="CR26" s="31"/>
      <c r="CS26" s="37"/>
      <c r="CT26" s="37"/>
      <c r="CU26" s="31"/>
      <c r="CV26" s="31"/>
      <c r="CW26" s="31"/>
      <c r="CX26" s="37"/>
      <c r="CY26" s="37"/>
      <c r="CZ26" s="31"/>
      <c r="DA26" s="31"/>
      <c r="DB26" s="31"/>
      <c r="DC26" s="37"/>
      <c r="DD26" s="37"/>
      <c r="DE26" s="31"/>
      <c r="DF26" s="31"/>
      <c r="DG26" s="31"/>
      <c r="DH26" s="37"/>
      <c r="DI26" s="37"/>
    </row>
    <row r="27" spans="2:113">
      <c r="B27" s="94"/>
      <c r="C27" s="73"/>
      <c r="D27" s="74"/>
      <c r="E27" s="76" t="s">
        <v>160</v>
      </c>
      <c r="F27" s="47"/>
      <c r="G27" s="48"/>
      <c r="H27" s="29"/>
      <c r="I27" s="31"/>
      <c r="J27" s="31"/>
      <c r="K27" s="31"/>
      <c r="L27" s="37"/>
      <c r="M27" s="37"/>
      <c r="N27" s="31"/>
      <c r="O27" s="31"/>
      <c r="P27" s="31"/>
      <c r="Q27" s="37"/>
      <c r="R27" s="37"/>
      <c r="S27" s="31"/>
      <c r="T27" s="31"/>
      <c r="U27" s="31"/>
      <c r="V27" s="37"/>
      <c r="W27" s="37"/>
      <c r="X27" s="31"/>
      <c r="Y27" s="31"/>
      <c r="Z27" s="31"/>
      <c r="AA27" s="37"/>
      <c r="AB27" s="37"/>
      <c r="AC27" s="31"/>
      <c r="AD27" s="31"/>
      <c r="AE27" s="31"/>
      <c r="AF27" s="37"/>
      <c r="AG27" s="37"/>
      <c r="AH27" s="31"/>
      <c r="AI27" s="31"/>
      <c r="AJ27" s="31"/>
      <c r="AK27" s="37"/>
      <c r="AL27" s="37"/>
      <c r="AM27" s="31"/>
      <c r="AN27" s="31"/>
      <c r="AO27" s="31"/>
      <c r="AP27" s="37"/>
      <c r="AQ27" s="37"/>
      <c r="AR27" s="31"/>
      <c r="AS27" s="31"/>
      <c r="AT27" s="31"/>
      <c r="AU27" s="37"/>
      <c r="AV27" s="37"/>
      <c r="AW27" s="31"/>
      <c r="AX27" s="31"/>
      <c r="AY27" s="31"/>
      <c r="AZ27" s="37"/>
      <c r="BA27" s="37"/>
      <c r="BB27" s="31"/>
      <c r="BC27" s="31"/>
      <c r="BD27" s="31"/>
      <c r="BE27" s="37"/>
      <c r="BF27" s="37"/>
      <c r="BG27" s="31"/>
      <c r="BH27" s="31"/>
      <c r="BI27" s="31"/>
      <c r="BJ27" s="37"/>
      <c r="BK27" s="37"/>
      <c r="BL27" s="31"/>
      <c r="BM27" s="31"/>
      <c r="BN27" s="31">
        <v>0.02</v>
      </c>
      <c r="BO27" s="37">
        <v>0.1</v>
      </c>
      <c r="BP27" s="37">
        <v>0.1</v>
      </c>
      <c r="BQ27" s="31"/>
      <c r="BR27" s="31"/>
      <c r="BS27" s="31"/>
      <c r="BT27" s="37"/>
      <c r="BU27" s="37"/>
      <c r="BV27" s="31"/>
      <c r="BW27" s="31"/>
      <c r="BX27" s="31"/>
      <c r="BY27" s="37"/>
      <c r="BZ27" s="37"/>
      <c r="CA27" s="31"/>
      <c r="CB27" s="31"/>
      <c r="CC27" s="31"/>
      <c r="CD27" s="37"/>
      <c r="CE27" s="37"/>
      <c r="CF27" s="31"/>
      <c r="CG27" s="31"/>
      <c r="CH27" s="31"/>
      <c r="CI27" s="37"/>
      <c r="CJ27" s="37"/>
      <c r="CK27" s="31"/>
      <c r="CL27" s="31"/>
      <c r="CM27" s="31"/>
      <c r="CN27" s="37"/>
      <c r="CO27" s="37"/>
      <c r="CP27" s="31"/>
      <c r="CQ27" s="31"/>
      <c r="CR27" s="31"/>
      <c r="CS27" s="37"/>
      <c r="CT27" s="37"/>
      <c r="CU27" s="31"/>
      <c r="CV27" s="31"/>
      <c r="CW27" s="31"/>
      <c r="CX27" s="37"/>
      <c r="CY27" s="37"/>
      <c r="CZ27" s="31"/>
      <c r="DA27" s="31"/>
      <c r="DB27" s="31"/>
      <c r="DC27" s="37"/>
      <c r="DD27" s="37"/>
      <c r="DE27" s="31"/>
      <c r="DF27" s="31"/>
      <c r="DG27" s="31"/>
      <c r="DH27" s="37"/>
      <c r="DI27" s="37"/>
    </row>
    <row r="28" spans="2:113">
      <c r="B28" s="95"/>
      <c r="C28" s="40" t="s">
        <v>132</v>
      </c>
      <c r="D28" s="41" t="s">
        <v>133</v>
      </c>
      <c r="E28" s="41" t="s">
        <v>134</v>
      </c>
      <c r="F28" s="47"/>
      <c r="G28" s="48">
        <v>0.7</v>
      </c>
      <c r="H28" s="29"/>
      <c r="I28" s="31"/>
      <c r="J28" s="31">
        <v>2.5000000000000001E-2</v>
      </c>
      <c r="K28" s="31">
        <v>2.5000000000000001E-2</v>
      </c>
      <c r="L28" s="37">
        <v>0.85</v>
      </c>
      <c r="M28" s="37"/>
      <c r="N28" s="31"/>
      <c r="O28" s="31"/>
      <c r="P28" s="31">
        <v>0.02</v>
      </c>
      <c r="Q28" s="37">
        <v>0.85</v>
      </c>
      <c r="R28" s="37"/>
      <c r="S28" s="31"/>
      <c r="T28" s="31"/>
      <c r="U28" s="31"/>
      <c r="V28" s="37"/>
      <c r="W28" s="37"/>
      <c r="X28" s="31"/>
      <c r="Y28" s="31"/>
      <c r="Z28" s="31"/>
      <c r="AA28" s="37"/>
      <c r="AB28" s="37"/>
      <c r="AC28" s="31"/>
      <c r="AD28" s="31"/>
      <c r="AE28" s="31"/>
      <c r="AF28" s="37"/>
      <c r="AG28" s="37"/>
      <c r="AH28" s="31"/>
      <c r="AI28" s="31"/>
      <c r="AJ28" s="31"/>
      <c r="AK28" s="37"/>
      <c r="AL28" s="37"/>
      <c r="AM28" s="31"/>
      <c r="AN28" s="31">
        <v>0.1</v>
      </c>
      <c r="AO28" s="31">
        <v>0</v>
      </c>
      <c r="AP28" s="37">
        <v>0.7</v>
      </c>
      <c r="AQ28" s="66" t="s">
        <v>116</v>
      </c>
      <c r="AR28" s="31"/>
      <c r="AS28" s="31">
        <v>0</v>
      </c>
      <c r="AT28" s="31">
        <v>0</v>
      </c>
      <c r="AU28" s="37"/>
      <c r="AV28" s="37"/>
      <c r="AW28" s="31"/>
      <c r="AX28" s="31"/>
      <c r="AY28" s="31"/>
      <c r="AZ28" s="37"/>
      <c r="BA28" s="37"/>
      <c r="BB28" s="31"/>
      <c r="BC28" s="31">
        <v>0</v>
      </c>
      <c r="BD28" s="31">
        <v>0</v>
      </c>
      <c r="BE28" s="37"/>
      <c r="BF28" s="37"/>
      <c r="BG28" s="31"/>
      <c r="BH28" s="31"/>
      <c r="BI28" s="31"/>
      <c r="BJ28" s="37"/>
      <c r="BK28" s="37"/>
      <c r="BL28" s="31"/>
      <c r="BM28" s="31"/>
      <c r="BN28" s="31"/>
      <c r="BO28" s="37"/>
      <c r="BP28" s="37"/>
      <c r="BQ28" s="31"/>
      <c r="BR28" s="31"/>
      <c r="BS28" s="31"/>
      <c r="BT28" s="37"/>
      <c r="BU28" s="37"/>
      <c r="BV28" s="31"/>
      <c r="BW28" s="31"/>
      <c r="BX28" s="31"/>
      <c r="BY28" s="37"/>
      <c r="BZ28" s="37"/>
      <c r="CA28" s="31"/>
      <c r="CB28" s="31"/>
      <c r="CC28" s="31"/>
      <c r="CD28" s="37"/>
      <c r="CE28" s="37"/>
      <c r="CF28" s="31"/>
      <c r="CG28" s="31"/>
      <c r="CH28" s="31"/>
      <c r="CI28" s="37"/>
      <c r="CJ28" s="37"/>
      <c r="CK28" s="31"/>
      <c r="CL28" s="31"/>
      <c r="CM28" s="31"/>
      <c r="CN28" s="37"/>
      <c r="CO28" s="37"/>
      <c r="CP28" s="31"/>
      <c r="CQ28" s="31"/>
      <c r="CR28" s="31"/>
      <c r="CS28" s="37"/>
      <c r="CT28" s="37"/>
      <c r="CU28" s="31"/>
      <c r="CV28" s="31"/>
      <c r="CW28" s="31"/>
      <c r="CX28" s="37"/>
      <c r="CY28" s="37"/>
      <c r="CZ28" s="31"/>
      <c r="DA28" s="31"/>
      <c r="DB28" s="31"/>
      <c r="DC28" s="37"/>
      <c r="DD28" s="37"/>
      <c r="DE28" s="31"/>
      <c r="DF28" s="31"/>
      <c r="DG28" s="31"/>
      <c r="DH28" s="37"/>
      <c r="DI28" s="37"/>
    </row>
    <row r="29" spans="2:113" ht="66" hidden="1">
      <c r="B29" s="107" t="s">
        <v>135</v>
      </c>
      <c r="C29" s="62" t="s">
        <v>136</v>
      </c>
      <c r="D29" s="50" t="s">
        <v>137</v>
      </c>
      <c r="E29" s="51" t="s">
        <v>138</v>
      </c>
      <c r="F29" s="1"/>
      <c r="G29" s="29" t="s">
        <v>149</v>
      </c>
      <c r="H29" s="29"/>
      <c r="I29" s="30"/>
      <c r="J29" s="31"/>
      <c r="K29" s="31"/>
      <c r="L29" s="33"/>
      <c r="M29" s="32"/>
      <c r="N29" s="30"/>
      <c r="O29" s="31"/>
      <c r="P29" s="31"/>
      <c r="Q29" s="52"/>
      <c r="R29" s="52"/>
      <c r="S29" s="30"/>
      <c r="T29" s="31"/>
      <c r="U29" s="31"/>
      <c r="V29" s="33"/>
      <c r="W29" s="32"/>
      <c r="X29" s="30"/>
      <c r="Y29" s="31"/>
      <c r="Z29" s="31"/>
      <c r="AA29" s="33"/>
      <c r="AB29" s="52"/>
      <c r="AC29" s="30"/>
      <c r="AD29" s="31"/>
      <c r="AE29" s="31"/>
      <c r="AF29" s="33"/>
      <c r="AG29" s="53"/>
      <c r="AH29" s="30"/>
      <c r="AI29" s="31"/>
      <c r="AJ29" s="35"/>
      <c r="AK29" s="33"/>
      <c r="AL29" s="52"/>
      <c r="AM29" s="30"/>
      <c r="AN29" s="31"/>
      <c r="AO29" s="35"/>
      <c r="AP29" s="33"/>
      <c r="AQ29" s="52"/>
      <c r="AR29" s="30"/>
      <c r="AS29" s="31"/>
      <c r="AT29" s="35"/>
      <c r="AU29" s="33"/>
      <c r="AV29" s="52"/>
      <c r="AW29" s="30"/>
      <c r="AX29" s="31"/>
      <c r="AY29" s="35"/>
      <c r="AZ29" s="33"/>
      <c r="BA29" s="52"/>
      <c r="BB29" s="30"/>
      <c r="BC29" s="31"/>
      <c r="BD29" s="35"/>
      <c r="BE29" s="33"/>
      <c r="BF29" s="52"/>
      <c r="BG29" s="30"/>
      <c r="BH29" s="31"/>
      <c r="BI29" s="35"/>
      <c r="BJ29" s="33"/>
      <c r="BK29" s="52"/>
      <c r="BL29" s="30"/>
      <c r="BM29" s="31"/>
      <c r="BN29" s="35"/>
      <c r="BO29" s="33"/>
      <c r="BP29" s="52"/>
      <c r="BQ29" s="30"/>
      <c r="BR29" s="31"/>
      <c r="BS29" s="35"/>
      <c r="BT29" s="33"/>
      <c r="BU29" s="52"/>
      <c r="BV29" s="30"/>
      <c r="BW29" s="31"/>
      <c r="BX29" s="35"/>
      <c r="BY29" s="33"/>
      <c r="BZ29" s="52"/>
      <c r="CA29" s="30"/>
      <c r="CB29" s="31"/>
      <c r="CC29" s="35"/>
      <c r="CD29" s="33"/>
      <c r="CE29" s="52"/>
      <c r="CF29" s="30"/>
      <c r="CG29" s="31"/>
      <c r="CH29" s="35"/>
      <c r="CI29" s="33"/>
      <c r="CJ29" s="52"/>
      <c r="CK29" s="30"/>
      <c r="CL29" s="31"/>
      <c r="CM29" s="35"/>
      <c r="CN29" s="33"/>
      <c r="CO29" s="52"/>
      <c r="CP29" s="30"/>
      <c r="CQ29" s="31"/>
      <c r="CR29" s="35"/>
      <c r="CS29" s="33"/>
      <c r="CT29" s="52"/>
      <c r="CU29" s="30"/>
      <c r="CV29" s="31"/>
      <c r="CW29" s="35"/>
      <c r="CX29" s="33"/>
      <c r="CY29" s="52"/>
      <c r="CZ29" s="30"/>
      <c r="DA29" s="31"/>
      <c r="DB29" s="35"/>
      <c r="DC29" s="33"/>
      <c r="DD29" s="52"/>
      <c r="DE29" s="30"/>
      <c r="DF29" s="31"/>
      <c r="DG29" s="35"/>
      <c r="DH29" s="33"/>
      <c r="DI29" s="52"/>
    </row>
    <row r="30" spans="2:113" ht="39.6" hidden="1">
      <c r="B30" s="107"/>
      <c r="C30" s="108" t="s">
        <v>3</v>
      </c>
      <c r="D30" s="50" t="s">
        <v>139</v>
      </c>
      <c r="E30" s="19" t="s">
        <v>10</v>
      </c>
      <c r="F30" s="1"/>
      <c r="G30" s="29" t="s">
        <v>150</v>
      </c>
      <c r="H30" s="29"/>
      <c r="I30" s="54"/>
      <c r="J30" s="55"/>
      <c r="K30" s="55"/>
      <c r="L30" s="56"/>
      <c r="M30" s="57"/>
      <c r="N30" s="54"/>
      <c r="O30" s="55"/>
      <c r="P30" s="55"/>
      <c r="Q30" s="58"/>
      <c r="R30" s="59"/>
      <c r="S30" s="54"/>
      <c r="T30" s="55"/>
      <c r="U30" s="55"/>
      <c r="V30" s="57"/>
      <c r="W30" s="57"/>
      <c r="X30" s="54"/>
      <c r="Y30" s="55"/>
      <c r="Z30" s="55"/>
      <c r="AA30" s="58"/>
      <c r="AB30" s="59"/>
      <c r="AC30" s="54"/>
      <c r="AD30" s="55"/>
      <c r="AE30" s="55"/>
      <c r="AF30" s="58"/>
      <c r="AG30" s="59"/>
      <c r="AH30" s="54"/>
      <c r="AI30" s="55"/>
      <c r="AJ30" s="55"/>
      <c r="AK30" s="58"/>
      <c r="AL30" s="59"/>
      <c r="AM30" s="54"/>
      <c r="AN30" s="55"/>
      <c r="AO30" s="55"/>
      <c r="AP30" s="58"/>
      <c r="AQ30" s="59"/>
      <c r="AR30" s="54"/>
      <c r="AS30" s="55"/>
      <c r="AT30" s="55"/>
      <c r="AU30" s="58"/>
      <c r="AV30" s="59"/>
      <c r="AW30" s="54"/>
      <c r="AX30" s="55"/>
      <c r="AY30" s="55"/>
      <c r="AZ30" s="58"/>
      <c r="BA30" s="59"/>
      <c r="BB30" s="54"/>
      <c r="BC30" s="55"/>
      <c r="BD30" s="55"/>
      <c r="BE30" s="58"/>
      <c r="BF30" s="59"/>
      <c r="BG30" s="54"/>
      <c r="BH30" s="55"/>
      <c r="BI30" s="55"/>
      <c r="BJ30" s="58"/>
      <c r="BK30" s="59"/>
      <c r="BL30" s="54"/>
      <c r="BM30" s="55"/>
      <c r="BN30" s="55"/>
      <c r="BO30" s="58"/>
      <c r="BP30" s="59"/>
      <c r="BQ30" s="54"/>
      <c r="BR30" s="55"/>
      <c r="BS30" s="55"/>
      <c r="BT30" s="58"/>
      <c r="BU30" s="59"/>
      <c r="BV30" s="54"/>
      <c r="BW30" s="55"/>
      <c r="BX30" s="55"/>
      <c r="BY30" s="58"/>
      <c r="BZ30" s="59"/>
      <c r="CA30" s="54"/>
      <c r="CB30" s="55"/>
      <c r="CC30" s="55"/>
      <c r="CD30" s="58"/>
      <c r="CE30" s="59"/>
      <c r="CF30" s="54"/>
      <c r="CG30" s="55"/>
      <c r="CH30" s="55"/>
      <c r="CI30" s="58"/>
      <c r="CJ30" s="59"/>
      <c r="CK30" s="54"/>
      <c r="CL30" s="55"/>
      <c r="CM30" s="55"/>
      <c r="CN30" s="58"/>
      <c r="CO30" s="59"/>
      <c r="CP30" s="54"/>
      <c r="CQ30" s="55"/>
      <c r="CR30" s="55"/>
      <c r="CS30" s="58"/>
      <c r="CT30" s="59"/>
      <c r="CU30" s="54"/>
      <c r="CV30" s="55"/>
      <c r="CW30" s="55"/>
      <c r="CX30" s="58"/>
      <c r="CY30" s="59"/>
      <c r="CZ30" s="54"/>
      <c r="DA30" s="55"/>
      <c r="DB30" s="55"/>
      <c r="DC30" s="58"/>
      <c r="DD30" s="59"/>
      <c r="DE30" s="54"/>
      <c r="DF30" s="55"/>
      <c r="DG30" s="55"/>
      <c r="DH30" s="58"/>
      <c r="DI30" s="59"/>
    </row>
    <row r="31" spans="2:113" ht="52.8" hidden="1">
      <c r="B31" s="107"/>
      <c r="C31" s="108"/>
      <c r="D31" s="60" t="s">
        <v>140</v>
      </c>
      <c r="E31" s="19" t="s">
        <v>11</v>
      </c>
      <c r="F31" s="1"/>
      <c r="G31" s="29" t="s">
        <v>151</v>
      </c>
      <c r="H31" s="29"/>
      <c r="I31" s="54"/>
      <c r="J31" s="55"/>
      <c r="K31" s="55"/>
      <c r="L31" s="56"/>
      <c r="M31" s="57"/>
      <c r="N31" s="54"/>
      <c r="O31" s="55"/>
      <c r="P31" s="55"/>
      <c r="Q31" s="58"/>
      <c r="R31" s="59"/>
      <c r="S31" s="54"/>
      <c r="T31" s="55"/>
      <c r="U31" s="55"/>
      <c r="V31" s="57"/>
      <c r="W31" s="57"/>
      <c r="X31" s="54"/>
      <c r="Y31" s="55"/>
      <c r="Z31" s="55"/>
      <c r="AA31" s="58"/>
      <c r="AB31" s="59"/>
      <c r="AC31" s="54"/>
      <c r="AD31" s="55"/>
      <c r="AE31" s="55"/>
      <c r="AF31" s="58"/>
      <c r="AG31" s="59"/>
      <c r="AH31" s="54"/>
      <c r="AI31" s="55"/>
      <c r="AJ31" s="31"/>
      <c r="AK31" s="58"/>
      <c r="AL31" s="59"/>
      <c r="AM31" s="54"/>
      <c r="AN31" s="55"/>
      <c r="AO31" s="31"/>
      <c r="AP31" s="58"/>
      <c r="AQ31" s="59"/>
      <c r="AR31" s="54"/>
      <c r="AS31" s="55"/>
      <c r="AT31" s="31"/>
      <c r="AU31" s="58"/>
      <c r="AV31" s="59"/>
      <c r="AW31" s="54"/>
      <c r="AX31" s="55"/>
      <c r="AY31" s="31"/>
      <c r="AZ31" s="58"/>
      <c r="BA31" s="59"/>
      <c r="BB31" s="54"/>
      <c r="BC31" s="55"/>
      <c r="BD31" s="31"/>
      <c r="BE31" s="58"/>
      <c r="BF31" s="59"/>
      <c r="BG31" s="54"/>
      <c r="BH31" s="55"/>
      <c r="BI31" s="31"/>
      <c r="BJ31" s="58"/>
      <c r="BK31" s="59"/>
      <c r="BL31" s="54"/>
      <c r="BM31" s="55"/>
      <c r="BN31" s="31"/>
      <c r="BO31" s="58"/>
      <c r="BP31" s="59"/>
      <c r="BQ31" s="54"/>
      <c r="BR31" s="55"/>
      <c r="BS31" s="31"/>
      <c r="BT31" s="58"/>
      <c r="BU31" s="59"/>
      <c r="BV31" s="54"/>
      <c r="BW31" s="55"/>
      <c r="BX31" s="31"/>
      <c r="BY31" s="58"/>
      <c r="BZ31" s="59"/>
      <c r="CA31" s="54"/>
      <c r="CB31" s="55"/>
      <c r="CC31" s="31"/>
      <c r="CD31" s="58"/>
      <c r="CE31" s="59"/>
      <c r="CF31" s="54"/>
      <c r="CG31" s="55"/>
      <c r="CH31" s="31"/>
      <c r="CI31" s="58"/>
      <c r="CJ31" s="59"/>
      <c r="CK31" s="54"/>
      <c r="CL31" s="55"/>
      <c r="CM31" s="31"/>
      <c r="CN31" s="58"/>
      <c r="CO31" s="59"/>
      <c r="CP31" s="54"/>
      <c r="CQ31" s="55"/>
      <c r="CR31" s="31"/>
      <c r="CS31" s="58"/>
      <c r="CT31" s="59"/>
      <c r="CU31" s="54"/>
      <c r="CV31" s="55"/>
      <c r="CW31" s="31"/>
      <c r="CX31" s="58"/>
      <c r="CY31" s="59"/>
      <c r="CZ31" s="54"/>
      <c r="DA31" s="55"/>
      <c r="DB31" s="31"/>
      <c r="DC31" s="58"/>
      <c r="DD31" s="59"/>
      <c r="DE31" s="54"/>
      <c r="DF31" s="55"/>
      <c r="DG31" s="31"/>
      <c r="DH31" s="58"/>
      <c r="DI31" s="59"/>
    </row>
    <row r="32" spans="2:113" hidden="1">
      <c r="B32" s="107"/>
      <c r="C32" s="108" t="s">
        <v>141</v>
      </c>
      <c r="D32" s="50" t="s">
        <v>142</v>
      </c>
      <c r="E32" s="19" t="s">
        <v>143</v>
      </c>
      <c r="F32" s="1"/>
      <c r="G32" s="29">
        <v>3</v>
      </c>
      <c r="H32" s="29"/>
      <c r="I32" s="54"/>
      <c r="J32" s="55"/>
      <c r="K32" s="55"/>
      <c r="L32" s="58"/>
      <c r="M32" s="57"/>
      <c r="N32" s="54"/>
      <c r="O32" s="55"/>
      <c r="P32" s="55"/>
      <c r="Q32" s="58"/>
      <c r="R32" s="59"/>
      <c r="S32" s="54"/>
      <c r="T32" s="55"/>
      <c r="U32" s="55"/>
      <c r="V32" s="57"/>
      <c r="W32" s="57"/>
      <c r="X32" s="54"/>
      <c r="Y32" s="55"/>
      <c r="Z32" s="55"/>
      <c r="AA32" s="58"/>
      <c r="AB32" s="59"/>
      <c r="AC32" s="54"/>
      <c r="AD32" s="55"/>
      <c r="AE32" s="55"/>
      <c r="AF32" s="58"/>
      <c r="AG32" s="59"/>
      <c r="AH32" s="54"/>
      <c r="AI32" s="55"/>
      <c r="AJ32" s="31"/>
      <c r="AK32" s="58"/>
      <c r="AL32" s="59"/>
      <c r="AM32" s="54"/>
      <c r="AN32" s="55"/>
      <c r="AO32" s="31"/>
      <c r="AP32" s="58"/>
      <c r="AQ32" s="59"/>
      <c r="AR32" s="54"/>
      <c r="AS32" s="55"/>
      <c r="AT32" s="31"/>
      <c r="AU32" s="58"/>
      <c r="AV32" s="59"/>
      <c r="AW32" s="54"/>
      <c r="AX32" s="55"/>
      <c r="AY32" s="31"/>
      <c r="AZ32" s="58"/>
      <c r="BA32" s="59"/>
      <c r="BB32" s="54"/>
      <c r="BC32" s="55"/>
      <c r="BD32" s="31"/>
      <c r="BE32" s="58"/>
      <c r="BF32" s="59"/>
      <c r="BG32" s="54"/>
      <c r="BH32" s="55"/>
      <c r="BI32" s="31"/>
      <c r="BJ32" s="58"/>
      <c r="BK32" s="59"/>
      <c r="BL32" s="54"/>
      <c r="BM32" s="55"/>
      <c r="BN32" s="31"/>
      <c r="BO32" s="58"/>
      <c r="BP32" s="59"/>
      <c r="BQ32" s="54"/>
      <c r="BR32" s="55"/>
      <c r="BS32" s="31"/>
      <c r="BT32" s="58"/>
      <c r="BU32" s="59"/>
      <c r="BV32" s="54"/>
      <c r="BW32" s="55"/>
      <c r="BX32" s="31"/>
      <c r="BY32" s="58"/>
      <c r="BZ32" s="59"/>
      <c r="CA32" s="54"/>
      <c r="CB32" s="55"/>
      <c r="CC32" s="31"/>
      <c r="CD32" s="58"/>
      <c r="CE32" s="59"/>
      <c r="CF32" s="54"/>
      <c r="CG32" s="55"/>
      <c r="CH32" s="31"/>
      <c r="CI32" s="58"/>
      <c r="CJ32" s="59"/>
      <c r="CK32" s="54"/>
      <c r="CL32" s="55"/>
      <c r="CM32" s="31"/>
      <c r="CN32" s="58"/>
      <c r="CO32" s="59"/>
      <c r="CP32" s="54"/>
      <c r="CQ32" s="55"/>
      <c r="CR32" s="31"/>
      <c r="CS32" s="58"/>
      <c r="CT32" s="59"/>
      <c r="CU32" s="54"/>
      <c r="CV32" s="55"/>
      <c r="CW32" s="31"/>
      <c r="CX32" s="58"/>
      <c r="CY32" s="59"/>
      <c r="CZ32" s="54"/>
      <c r="DA32" s="55"/>
      <c r="DB32" s="31"/>
      <c r="DC32" s="58"/>
      <c r="DD32" s="59"/>
      <c r="DE32" s="54"/>
      <c r="DF32" s="55"/>
      <c r="DG32" s="31"/>
      <c r="DH32" s="58"/>
      <c r="DI32" s="59"/>
    </row>
    <row r="33" spans="2:113" hidden="1">
      <c r="B33" s="107"/>
      <c r="C33" s="108"/>
      <c r="D33" s="50" t="s">
        <v>144</v>
      </c>
      <c r="E33" s="19" t="s">
        <v>145</v>
      </c>
      <c r="F33" s="1"/>
      <c r="G33" s="29">
        <v>3</v>
      </c>
      <c r="H33" s="29"/>
      <c r="I33" s="54"/>
      <c r="J33" s="55"/>
      <c r="K33" s="55"/>
      <c r="L33" s="56"/>
      <c r="M33" s="57"/>
      <c r="N33" s="54"/>
      <c r="O33" s="55"/>
      <c r="P33" s="55"/>
      <c r="Q33" s="58"/>
      <c r="R33" s="59"/>
      <c r="S33" s="54"/>
      <c r="T33" s="55"/>
      <c r="U33" s="55"/>
      <c r="V33" s="57"/>
      <c r="W33" s="57"/>
      <c r="X33" s="54"/>
      <c r="Y33" s="55"/>
      <c r="Z33" s="55"/>
      <c r="AA33" s="58"/>
      <c r="AB33" s="59"/>
      <c r="AC33" s="54"/>
      <c r="AD33" s="55"/>
      <c r="AE33" s="55"/>
      <c r="AF33" s="58"/>
      <c r="AG33" s="59"/>
      <c r="AH33" s="54"/>
      <c r="AI33" s="55"/>
      <c r="AJ33" s="31"/>
      <c r="AK33" s="58"/>
      <c r="AL33" s="59"/>
      <c r="AM33" s="54"/>
      <c r="AN33" s="55"/>
      <c r="AO33" s="31"/>
      <c r="AP33" s="58"/>
      <c r="AQ33" s="59"/>
      <c r="AR33" s="54"/>
      <c r="AS33" s="55"/>
      <c r="AT33" s="31"/>
      <c r="AU33" s="58"/>
      <c r="AV33" s="59"/>
      <c r="AW33" s="54"/>
      <c r="AX33" s="55"/>
      <c r="AY33" s="31"/>
      <c r="AZ33" s="58"/>
      <c r="BA33" s="59"/>
      <c r="BB33" s="54"/>
      <c r="BC33" s="55"/>
      <c r="BD33" s="31"/>
      <c r="BE33" s="58"/>
      <c r="BF33" s="59"/>
      <c r="BG33" s="54"/>
      <c r="BH33" s="55"/>
      <c r="BI33" s="31"/>
      <c r="BJ33" s="58"/>
      <c r="BK33" s="59"/>
      <c r="BL33" s="54"/>
      <c r="BM33" s="55"/>
      <c r="BN33" s="31"/>
      <c r="BO33" s="58"/>
      <c r="BP33" s="59"/>
      <c r="BQ33" s="54"/>
      <c r="BR33" s="55"/>
      <c r="BS33" s="31"/>
      <c r="BT33" s="58"/>
      <c r="BU33" s="59"/>
      <c r="BV33" s="54"/>
      <c r="BW33" s="55"/>
      <c r="BX33" s="31"/>
      <c r="BY33" s="58"/>
      <c r="BZ33" s="59"/>
      <c r="CA33" s="54"/>
      <c r="CB33" s="55"/>
      <c r="CC33" s="31"/>
      <c r="CD33" s="58"/>
      <c r="CE33" s="59"/>
      <c r="CF33" s="54"/>
      <c r="CG33" s="55"/>
      <c r="CH33" s="31"/>
      <c r="CI33" s="58"/>
      <c r="CJ33" s="59"/>
      <c r="CK33" s="54"/>
      <c r="CL33" s="55"/>
      <c r="CM33" s="31"/>
      <c r="CN33" s="58"/>
      <c r="CO33" s="59"/>
      <c r="CP33" s="54"/>
      <c r="CQ33" s="55"/>
      <c r="CR33" s="31"/>
      <c r="CS33" s="58"/>
      <c r="CT33" s="59"/>
      <c r="CU33" s="54"/>
      <c r="CV33" s="55"/>
      <c r="CW33" s="31"/>
      <c r="CX33" s="58"/>
      <c r="CY33" s="59"/>
      <c r="CZ33" s="54"/>
      <c r="DA33" s="55"/>
      <c r="DB33" s="31"/>
      <c r="DC33" s="58"/>
      <c r="DD33" s="59"/>
      <c r="DE33" s="54"/>
      <c r="DF33" s="55"/>
      <c r="DG33" s="31"/>
      <c r="DH33" s="58"/>
      <c r="DI33" s="59"/>
    </row>
    <row r="34" spans="2:113" ht="26.4" hidden="1">
      <c r="B34" s="107"/>
      <c r="C34" s="108"/>
      <c r="D34" s="50" t="s">
        <v>146</v>
      </c>
      <c r="E34" s="19" t="s">
        <v>147</v>
      </c>
      <c r="F34" s="1"/>
      <c r="G34" s="29">
        <v>3</v>
      </c>
      <c r="H34" s="29"/>
      <c r="I34" s="54"/>
      <c r="J34" s="55"/>
      <c r="K34" s="55"/>
      <c r="L34" s="58"/>
      <c r="M34" s="57"/>
      <c r="N34" s="54"/>
      <c r="O34" s="55"/>
      <c r="P34" s="55"/>
      <c r="Q34" s="58"/>
      <c r="R34" s="59"/>
      <c r="S34" s="54"/>
      <c r="T34" s="55"/>
      <c r="U34" s="55"/>
      <c r="V34" s="57"/>
      <c r="W34" s="57"/>
      <c r="X34" s="54"/>
      <c r="Y34" s="55"/>
      <c r="Z34" s="55"/>
      <c r="AA34" s="58"/>
      <c r="AB34" s="59"/>
      <c r="AC34" s="54"/>
      <c r="AD34" s="55"/>
      <c r="AE34" s="55"/>
      <c r="AF34" s="58"/>
      <c r="AG34" s="59"/>
      <c r="AH34" s="54"/>
      <c r="AI34" s="55"/>
      <c r="AJ34" s="31"/>
      <c r="AK34" s="58"/>
      <c r="AL34" s="59"/>
      <c r="AM34" s="54"/>
      <c r="AN34" s="55"/>
      <c r="AO34" s="31"/>
      <c r="AP34" s="58"/>
      <c r="AQ34" s="59"/>
      <c r="AR34" s="54"/>
      <c r="AS34" s="55"/>
      <c r="AT34" s="31"/>
      <c r="AU34" s="58"/>
      <c r="AV34" s="59"/>
      <c r="AW34" s="54"/>
      <c r="AX34" s="55"/>
      <c r="AY34" s="31"/>
      <c r="AZ34" s="58"/>
      <c r="BA34" s="59"/>
      <c r="BB34" s="54"/>
      <c r="BC34" s="55"/>
      <c r="BD34" s="31"/>
      <c r="BE34" s="58"/>
      <c r="BF34" s="59"/>
      <c r="BG34" s="54"/>
      <c r="BH34" s="55"/>
      <c r="BI34" s="31"/>
      <c r="BJ34" s="58"/>
      <c r="BK34" s="59"/>
      <c r="BL34" s="54"/>
      <c r="BM34" s="55"/>
      <c r="BN34" s="31"/>
      <c r="BO34" s="58"/>
      <c r="BP34" s="59"/>
      <c r="BQ34" s="54"/>
      <c r="BR34" s="55"/>
      <c r="BS34" s="31"/>
      <c r="BT34" s="58"/>
      <c r="BU34" s="59"/>
      <c r="BV34" s="54"/>
      <c r="BW34" s="55"/>
      <c r="BX34" s="31"/>
      <c r="BY34" s="58"/>
      <c r="BZ34" s="59"/>
      <c r="CA34" s="54"/>
      <c r="CB34" s="55"/>
      <c r="CC34" s="31"/>
      <c r="CD34" s="58"/>
      <c r="CE34" s="59"/>
      <c r="CF34" s="54"/>
      <c r="CG34" s="55"/>
      <c r="CH34" s="31"/>
      <c r="CI34" s="58"/>
      <c r="CJ34" s="59"/>
      <c r="CK34" s="54"/>
      <c r="CL34" s="55"/>
      <c r="CM34" s="31"/>
      <c r="CN34" s="58"/>
      <c r="CO34" s="59"/>
      <c r="CP34" s="54"/>
      <c r="CQ34" s="55"/>
      <c r="CR34" s="31"/>
      <c r="CS34" s="58"/>
      <c r="CT34" s="59"/>
      <c r="CU34" s="54"/>
      <c r="CV34" s="55"/>
      <c r="CW34" s="31"/>
      <c r="CX34" s="58"/>
      <c r="CY34" s="59"/>
      <c r="CZ34" s="54"/>
      <c r="DA34" s="55"/>
      <c r="DB34" s="31"/>
      <c r="DC34" s="58"/>
      <c r="DD34" s="59"/>
      <c r="DE34" s="54"/>
      <c r="DF34" s="55"/>
      <c r="DG34" s="31"/>
      <c r="DH34" s="58"/>
      <c r="DI34" s="59"/>
    </row>
  </sheetData>
  <autoFilter ref="B7:AB34"/>
  <mergeCells count="108">
    <mergeCell ref="BL6:BP6"/>
    <mergeCell ref="H5:H7"/>
    <mergeCell ref="D9:D10"/>
    <mergeCell ref="D11:D12"/>
    <mergeCell ref="AC6:AG6"/>
    <mergeCell ref="I5:M5"/>
    <mergeCell ref="CZ5:DD5"/>
    <mergeCell ref="B19:B28"/>
    <mergeCell ref="C20:C23"/>
    <mergeCell ref="D22:D23"/>
    <mergeCell ref="C24:C25"/>
    <mergeCell ref="D24:D25"/>
    <mergeCell ref="CZ6:DD6"/>
    <mergeCell ref="D20:D21"/>
    <mergeCell ref="BL5:BP5"/>
    <mergeCell ref="BQ5:BU5"/>
    <mergeCell ref="BV5:BZ5"/>
    <mergeCell ref="AH5:AL5"/>
    <mergeCell ref="AM5:AQ5"/>
    <mergeCell ref="AR5:AV5"/>
    <mergeCell ref="AW5:BA5"/>
    <mergeCell ref="BB5:BF5"/>
    <mergeCell ref="BG5:BK5"/>
    <mergeCell ref="S5:W5"/>
    <mergeCell ref="CK5:CO5"/>
    <mergeCell ref="CU5:CY5"/>
    <mergeCell ref="AH6:AL6"/>
    <mergeCell ref="B29:B34"/>
    <mergeCell ref="C30:C31"/>
    <mergeCell ref="C32:C34"/>
    <mergeCell ref="CU6:CY6"/>
    <mergeCell ref="B5:B6"/>
    <mergeCell ref="C5:C6"/>
    <mergeCell ref="D5:D6"/>
    <mergeCell ref="E5:E6"/>
    <mergeCell ref="F5:F7"/>
    <mergeCell ref="G5:G7"/>
    <mergeCell ref="CP6:CT6"/>
    <mergeCell ref="AM6:AQ6"/>
    <mergeCell ref="AR6:AV6"/>
    <mergeCell ref="AW6:BA6"/>
    <mergeCell ref="BB6:BF6"/>
    <mergeCell ref="BG6:BK6"/>
    <mergeCell ref="C9:C12"/>
    <mergeCell ref="C13:C18"/>
    <mergeCell ref="D13:D15"/>
    <mergeCell ref="N5:R5"/>
    <mergeCell ref="I6:M6"/>
    <mergeCell ref="CU3:CY3"/>
    <mergeCell ref="CZ3:DD3"/>
    <mergeCell ref="DE3:DI3"/>
    <mergeCell ref="DE6:DI6"/>
    <mergeCell ref="CK6:CO6"/>
    <mergeCell ref="CF3:CJ3"/>
    <mergeCell ref="CK3:CO3"/>
    <mergeCell ref="AH3:AL3"/>
    <mergeCell ref="AM3:AQ3"/>
    <mergeCell ref="AR3:AV3"/>
    <mergeCell ref="AW3:BA3"/>
    <mergeCell ref="BB3:BF3"/>
    <mergeCell ref="BG3:BK3"/>
    <mergeCell ref="CP5:CT5"/>
    <mergeCell ref="BL3:BP3"/>
    <mergeCell ref="BQ3:BU3"/>
    <mergeCell ref="BV3:BZ3"/>
    <mergeCell ref="BQ6:BU6"/>
    <mergeCell ref="BV6:BZ6"/>
    <mergeCell ref="CA6:CE6"/>
    <mergeCell ref="CF6:CJ6"/>
    <mergeCell ref="DE5:DI5"/>
    <mergeCell ref="CA5:CE5"/>
    <mergeCell ref="CF5:CJ5"/>
    <mergeCell ref="CK2:CO2"/>
    <mergeCell ref="CP2:CT2"/>
    <mergeCell ref="CA3:CE3"/>
    <mergeCell ref="CU2:CY2"/>
    <mergeCell ref="CZ2:DD2"/>
    <mergeCell ref="DE2:DI2"/>
    <mergeCell ref="I3:M3"/>
    <mergeCell ref="N3:R3"/>
    <mergeCell ref="S3:W3"/>
    <mergeCell ref="X3:AB3"/>
    <mergeCell ref="AC3:AG3"/>
    <mergeCell ref="BG2:BK2"/>
    <mergeCell ref="BL2:BP2"/>
    <mergeCell ref="BQ2:BU2"/>
    <mergeCell ref="BV2:BZ2"/>
    <mergeCell ref="CA2:CE2"/>
    <mergeCell ref="CF2:CJ2"/>
    <mergeCell ref="AC2:AG2"/>
    <mergeCell ref="AH2:AL2"/>
    <mergeCell ref="AM2:AQ2"/>
    <mergeCell ref="AR2:AV2"/>
    <mergeCell ref="AW2:BA2"/>
    <mergeCell ref="BB2:BF2"/>
    <mergeCell ref="CP3:CT3"/>
    <mergeCell ref="X5:AB5"/>
    <mergeCell ref="AC5:AG5"/>
    <mergeCell ref="B9:B18"/>
    <mergeCell ref="I1:M1"/>
    <mergeCell ref="B2:C2"/>
    <mergeCell ref="I2:M2"/>
    <mergeCell ref="N2:R2"/>
    <mergeCell ref="S2:W2"/>
    <mergeCell ref="X2:AB2"/>
    <mergeCell ref="N6:R6"/>
    <mergeCell ref="S6:W6"/>
    <mergeCell ref="X6:AB6"/>
  </mergeCells>
  <conditionalFormatting sqref="I5 N5 S5 X5">
    <cfRule type="duplicateValues" dxfId="276" priority="106"/>
  </conditionalFormatting>
  <conditionalFormatting sqref="F35:H1048576 H1 F2:H3 F4 H4 J4 L4 N4 P4 R4 T4 V4 X4 Z4 AB4 AD4 AF4 AH4 AJ4 AL4">
    <cfRule type="duplicateValues" dxfId="275" priority="107"/>
  </conditionalFormatting>
  <conditionalFormatting sqref="F1:G1">
    <cfRule type="duplicateValues" dxfId="274" priority="105"/>
  </conditionalFormatting>
  <conditionalFormatting sqref="F9:H34">
    <cfRule type="expression" dxfId="273" priority="104">
      <formula>F9=0</formula>
    </cfRule>
  </conditionalFormatting>
  <conditionalFormatting sqref="J29:K34 O29:P34 T9:U34 Y9:Z10 AD9:AE34 AI9:AJ11 AI28:AJ30 AI24:AI27 AI31:AI34 AI13:AJ23 AI12 Y13:Z34 Z11:Z12 O9:O28">
    <cfRule type="expression" dxfId="272" priority="103">
      <formula>J9&gt;0</formula>
    </cfRule>
  </conditionalFormatting>
  <conditionalFormatting sqref="AC5">
    <cfRule type="duplicateValues" dxfId="271" priority="102"/>
  </conditionalFormatting>
  <conditionalFormatting sqref="AH5">
    <cfRule type="duplicateValues" dxfId="270" priority="101"/>
  </conditionalFormatting>
  <conditionalFormatting sqref="U9:U34 Z9:Z10 P29:P34 K29:K34 AE9:AE34 AJ9:AJ11 AJ28:AJ30 AJ13:AJ23 Z13:Z34">
    <cfRule type="expression" dxfId="269" priority="100">
      <formula>K9&lt;&gt;J9</formula>
    </cfRule>
  </conditionalFormatting>
  <conditionalFormatting sqref="Z9:Z10 P29:P34 K29:K34 AE9:AE34 AJ9:AJ11 AJ28:AJ30 AJ13:AJ23 Z13:Z34">
    <cfRule type="expression" dxfId="268" priority="99">
      <formula>K9&lt;&gt;J9</formula>
    </cfRule>
  </conditionalFormatting>
  <conditionalFormatting sqref="DF9:DG23 DF28:DG30 DF24:DF27 DF31:DF34">
    <cfRule type="expression" dxfId="267" priority="31">
      <formula>DF9&gt;0</formula>
    </cfRule>
  </conditionalFormatting>
  <conditionalFormatting sqref="DG9:DG23 DG28:DG30">
    <cfRule type="expression" dxfId="266" priority="29">
      <formula>DG9&lt;&gt;DF9</formula>
    </cfRule>
  </conditionalFormatting>
  <conditionalFormatting sqref="DG9:DG23 DG28:DG30">
    <cfRule type="expression" dxfId="265" priority="28">
      <formula>DG9&lt;&gt;DF9</formula>
    </cfRule>
  </conditionalFormatting>
  <conditionalFormatting sqref="AM4 AO4 AQ4">
    <cfRule type="duplicateValues" dxfId="264" priority="98"/>
  </conditionalFormatting>
  <conditionalFormatting sqref="AN9:AO23 AN28:AO30 AN24:AN27 AN31:AN34">
    <cfRule type="expression" dxfId="263" priority="97">
      <formula>AN9&gt;0</formula>
    </cfRule>
  </conditionalFormatting>
  <conditionalFormatting sqref="AO9:AO23 AO28:AO30">
    <cfRule type="expression" dxfId="262" priority="96">
      <formula>AO9&lt;&gt;AN9</formula>
    </cfRule>
  </conditionalFormatting>
  <conditionalFormatting sqref="AO9:AO23 AO28:AO30">
    <cfRule type="expression" dxfId="261" priority="95">
      <formula>AO9&lt;&gt;AN9</formula>
    </cfRule>
  </conditionalFormatting>
  <conditionalFormatting sqref="AR4 AT4 AV4">
    <cfRule type="duplicateValues" dxfId="260" priority="94"/>
  </conditionalFormatting>
  <conditionalFormatting sqref="AS9:AT23 AS28:AT30 AS24:AS27 AS31:AS34">
    <cfRule type="expression" dxfId="259" priority="93">
      <formula>AS9&gt;0</formula>
    </cfRule>
  </conditionalFormatting>
  <conditionalFormatting sqref="AT9:AT23 AT28:AT30">
    <cfRule type="expression" dxfId="258" priority="92">
      <formula>AT9&lt;&gt;AS9</formula>
    </cfRule>
  </conditionalFormatting>
  <conditionalFormatting sqref="AT9:AT23 AT28:AT30">
    <cfRule type="expression" dxfId="257" priority="91">
      <formula>AT9&lt;&gt;AS9</formula>
    </cfRule>
  </conditionalFormatting>
  <conditionalFormatting sqref="AW4 AY4 BA4">
    <cfRule type="duplicateValues" dxfId="256" priority="90"/>
  </conditionalFormatting>
  <conditionalFormatting sqref="AX9:AY23 AX28:AY30 AX24:AX27 AX31:AX34">
    <cfRule type="expression" dxfId="255" priority="89">
      <formula>AX9&gt;0</formula>
    </cfRule>
  </conditionalFormatting>
  <conditionalFormatting sqref="AY9:AY23 AY28:AY30">
    <cfRule type="expression" dxfId="254" priority="88">
      <formula>AY9&lt;&gt;AX9</formula>
    </cfRule>
  </conditionalFormatting>
  <conditionalFormatting sqref="AY9:AY23 AY28:AY30">
    <cfRule type="expression" dxfId="253" priority="87">
      <formula>AY9&lt;&gt;AX9</formula>
    </cfRule>
  </conditionalFormatting>
  <conditionalFormatting sqref="BB4 BD4 BF4">
    <cfRule type="duplicateValues" dxfId="252" priority="86"/>
  </conditionalFormatting>
  <conditionalFormatting sqref="BC9:BD23 BC28:BD30 BC24:BC27 BC31:BC34">
    <cfRule type="expression" dxfId="251" priority="85">
      <formula>BC9&gt;0</formula>
    </cfRule>
  </conditionalFormatting>
  <conditionalFormatting sqref="BD9:BD23 BD28:BD30">
    <cfRule type="expression" dxfId="250" priority="84">
      <formula>BD9&lt;&gt;BC9</formula>
    </cfRule>
  </conditionalFormatting>
  <conditionalFormatting sqref="BD9:BD23 BD28:BD30">
    <cfRule type="expression" dxfId="249" priority="83">
      <formula>BD9&lt;&gt;BC9</formula>
    </cfRule>
  </conditionalFormatting>
  <conditionalFormatting sqref="BG4 BI4 BK4">
    <cfRule type="duplicateValues" dxfId="248" priority="82"/>
  </conditionalFormatting>
  <conditionalFormatting sqref="BH9:BI23 BH28:BI30 BH24:BH27 BH31:BH34">
    <cfRule type="expression" dxfId="247" priority="81">
      <formula>BH9&gt;0</formula>
    </cfRule>
  </conditionalFormatting>
  <conditionalFormatting sqref="BG5">
    <cfRule type="duplicateValues" dxfId="246" priority="80"/>
  </conditionalFormatting>
  <conditionalFormatting sqref="BI9:BI23 BI28:BI30">
    <cfRule type="expression" dxfId="245" priority="79">
      <formula>BI9&lt;&gt;BH9</formula>
    </cfRule>
  </conditionalFormatting>
  <conditionalFormatting sqref="BI9:BI23 BI28:BI30">
    <cfRule type="expression" dxfId="244" priority="78">
      <formula>BI9&lt;&gt;BH9</formula>
    </cfRule>
  </conditionalFormatting>
  <conditionalFormatting sqref="BL4 BN4 BP4">
    <cfRule type="duplicateValues" dxfId="243" priority="77"/>
  </conditionalFormatting>
  <conditionalFormatting sqref="BM9:BN23 BM28:BN30 BM24:BM27 BM31:BM34">
    <cfRule type="expression" dxfId="242" priority="76">
      <formula>BM9&gt;0</formula>
    </cfRule>
  </conditionalFormatting>
  <conditionalFormatting sqref="BL5">
    <cfRule type="duplicateValues" dxfId="241" priority="75"/>
  </conditionalFormatting>
  <conditionalFormatting sqref="BN9:BN23 BN28:BN30">
    <cfRule type="expression" dxfId="240" priority="74">
      <formula>BN9&lt;&gt;BM9</formula>
    </cfRule>
  </conditionalFormatting>
  <conditionalFormatting sqref="BN9:BN23 BN28:BN30">
    <cfRule type="expression" dxfId="239" priority="73">
      <formula>BN9&lt;&gt;BM9</formula>
    </cfRule>
  </conditionalFormatting>
  <conditionalFormatting sqref="BQ4 BS4 BU4">
    <cfRule type="duplicateValues" dxfId="238" priority="72"/>
  </conditionalFormatting>
  <conditionalFormatting sqref="BR9:BS23 BR28:BS30 BR24:BR27 BR31:BR34">
    <cfRule type="expression" dxfId="237" priority="71">
      <formula>BR9&gt;0</formula>
    </cfRule>
  </conditionalFormatting>
  <conditionalFormatting sqref="BQ5">
    <cfRule type="duplicateValues" dxfId="236" priority="70"/>
  </conditionalFormatting>
  <conditionalFormatting sqref="BS9:BS23 BS28:BS30">
    <cfRule type="expression" dxfId="235" priority="69">
      <formula>BS9&lt;&gt;BR9</formula>
    </cfRule>
  </conditionalFormatting>
  <conditionalFormatting sqref="BS9:BS23 BS28:BS30">
    <cfRule type="expression" dxfId="234" priority="68">
      <formula>BS9&lt;&gt;BR9</formula>
    </cfRule>
  </conditionalFormatting>
  <conditionalFormatting sqref="BV4 BX4 BZ4">
    <cfRule type="duplicateValues" dxfId="233" priority="67"/>
  </conditionalFormatting>
  <conditionalFormatting sqref="BW9:BX23 BW28:BX30 BW24:BW27 BW31:BW34">
    <cfRule type="expression" dxfId="232" priority="66">
      <formula>BW9&gt;0</formula>
    </cfRule>
  </conditionalFormatting>
  <conditionalFormatting sqref="BV5">
    <cfRule type="duplicateValues" dxfId="231" priority="65"/>
  </conditionalFormatting>
  <conditionalFormatting sqref="BX9:BX23 BX28:BX30">
    <cfRule type="expression" dxfId="230" priority="64">
      <formula>BX9&lt;&gt;BW9</formula>
    </cfRule>
  </conditionalFormatting>
  <conditionalFormatting sqref="BX9:BX23 BX28:BX30">
    <cfRule type="expression" dxfId="229" priority="63">
      <formula>BX9&lt;&gt;BW9</formula>
    </cfRule>
  </conditionalFormatting>
  <conditionalFormatting sqref="CA4 CC4 CE4">
    <cfRule type="duplicateValues" dxfId="228" priority="62"/>
  </conditionalFormatting>
  <conditionalFormatting sqref="CB9:CC23 CB28:CC30 CB24:CB27 CB31:CB34">
    <cfRule type="expression" dxfId="227" priority="61">
      <formula>CB9&gt;0</formula>
    </cfRule>
  </conditionalFormatting>
  <conditionalFormatting sqref="CA5">
    <cfRule type="duplicateValues" dxfId="226" priority="60"/>
  </conditionalFormatting>
  <conditionalFormatting sqref="CC9:CC23 CC28:CC30">
    <cfRule type="expression" dxfId="225" priority="59">
      <formula>CC9&lt;&gt;CB9</formula>
    </cfRule>
  </conditionalFormatting>
  <conditionalFormatting sqref="CC9:CC23 CC28:CC30">
    <cfRule type="expression" dxfId="224" priority="58">
      <formula>CC9&lt;&gt;CB9</formula>
    </cfRule>
  </conditionalFormatting>
  <conditionalFormatting sqref="CF4 CH4 CJ4">
    <cfRule type="duplicateValues" dxfId="223" priority="57"/>
  </conditionalFormatting>
  <conditionalFormatting sqref="CG9:CH23 CG28:CH30 CG24:CG27 CG31:CG34">
    <cfRule type="expression" dxfId="222" priority="56">
      <formula>CG9&gt;0</formula>
    </cfRule>
  </conditionalFormatting>
  <conditionalFormatting sqref="CF5">
    <cfRule type="duplicateValues" dxfId="221" priority="55"/>
  </conditionalFormatting>
  <conditionalFormatting sqref="CH9:CH23 CH28:CH30">
    <cfRule type="expression" dxfId="220" priority="54">
      <formula>CH9&lt;&gt;CG9</formula>
    </cfRule>
  </conditionalFormatting>
  <conditionalFormatting sqref="CH9:CH23 CH28:CH30">
    <cfRule type="expression" dxfId="219" priority="53">
      <formula>CH9&lt;&gt;CG9</formula>
    </cfRule>
  </conditionalFormatting>
  <conditionalFormatting sqref="CK4 CM4 CO4">
    <cfRule type="duplicateValues" dxfId="218" priority="52"/>
  </conditionalFormatting>
  <conditionalFormatting sqref="CL9:CM23 CL28:CM30 CL24:CL27 CL31:CL34">
    <cfRule type="expression" dxfId="217" priority="51">
      <formula>CL9&gt;0</formula>
    </cfRule>
  </conditionalFormatting>
  <conditionalFormatting sqref="CK5">
    <cfRule type="duplicateValues" dxfId="216" priority="50"/>
  </conditionalFormatting>
  <conditionalFormatting sqref="CM9:CM23 CM28:CM30">
    <cfRule type="expression" dxfId="215" priority="49">
      <formula>CM9&lt;&gt;CL9</formula>
    </cfRule>
  </conditionalFormatting>
  <conditionalFormatting sqref="CM9:CM23 CM28:CM30">
    <cfRule type="expression" dxfId="214" priority="48">
      <formula>CM9&lt;&gt;CL9</formula>
    </cfRule>
  </conditionalFormatting>
  <conditionalFormatting sqref="CP4 CR4 CT4">
    <cfRule type="duplicateValues" dxfId="213" priority="47"/>
  </conditionalFormatting>
  <conditionalFormatting sqref="CQ9:CR23 CQ28:CR30 CQ24:CQ27 CQ31:CQ34">
    <cfRule type="expression" dxfId="212" priority="46">
      <formula>CQ9&gt;0</formula>
    </cfRule>
  </conditionalFormatting>
  <conditionalFormatting sqref="CP5">
    <cfRule type="duplicateValues" dxfId="211" priority="45"/>
  </conditionalFormatting>
  <conditionalFormatting sqref="CR9:CR23 CR28:CR30">
    <cfRule type="expression" dxfId="210" priority="44">
      <formula>CR9&lt;&gt;CQ9</formula>
    </cfRule>
  </conditionalFormatting>
  <conditionalFormatting sqref="CR9:CR23 CR28:CR30">
    <cfRule type="expression" dxfId="209" priority="43">
      <formula>CR9&lt;&gt;CQ9</formula>
    </cfRule>
  </conditionalFormatting>
  <conditionalFormatting sqref="CU4 CW4 CY4">
    <cfRule type="duplicateValues" dxfId="208" priority="42"/>
  </conditionalFormatting>
  <conditionalFormatting sqref="CV9:CW23 CV28:CW30 CV24:CV27 CV31:CV34">
    <cfRule type="expression" dxfId="207" priority="41">
      <formula>CV9&gt;0</formula>
    </cfRule>
  </conditionalFormatting>
  <conditionalFormatting sqref="CU5">
    <cfRule type="duplicateValues" dxfId="206" priority="40"/>
  </conditionalFormatting>
  <conditionalFormatting sqref="CW9:CW23 CW28:CW30">
    <cfRule type="expression" dxfId="205" priority="39">
      <formula>CW9&lt;&gt;CV9</formula>
    </cfRule>
  </conditionalFormatting>
  <conditionalFormatting sqref="CW9:CW23 CW28:CW30">
    <cfRule type="expression" dxfId="204" priority="38">
      <formula>CW9&lt;&gt;CV9</formula>
    </cfRule>
  </conditionalFormatting>
  <conditionalFormatting sqref="CZ4 DB4 DD4">
    <cfRule type="duplicateValues" dxfId="203" priority="37"/>
  </conditionalFormatting>
  <conditionalFormatting sqref="DA9:DB23 DA28:DB30 DA24:DA27 DA31:DA34">
    <cfRule type="expression" dxfId="202" priority="36">
      <formula>DA9&gt;0</formula>
    </cfRule>
  </conditionalFormatting>
  <conditionalFormatting sqref="CZ5">
    <cfRule type="duplicateValues" dxfId="201" priority="35"/>
  </conditionalFormatting>
  <conditionalFormatting sqref="DB9:DB23 DB28:DB30">
    <cfRule type="expression" dxfId="200" priority="34">
      <formula>DB9&lt;&gt;DA9</formula>
    </cfRule>
  </conditionalFormatting>
  <conditionalFormatting sqref="DB9:DB23 DB28:DB30">
    <cfRule type="expression" dxfId="199" priority="33">
      <formula>DB9&lt;&gt;DA9</formula>
    </cfRule>
  </conditionalFormatting>
  <conditionalFormatting sqref="DE4 DG4 DI4">
    <cfRule type="duplicateValues" dxfId="198" priority="32"/>
  </conditionalFormatting>
  <conditionalFormatting sqref="DE5">
    <cfRule type="duplicateValues" dxfId="197" priority="30"/>
  </conditionalFormatting>
  <conditionalFormatting sqref="AR5 AM5">
    <cfRule type="duplicateValues" dxfId="196" priority="27"/>
  </conditionalFormatting>
  <conditionalFormatting sqref="AW5 BB5">
    <cfRule type="duplicateValues" dxfId="195" priority="26"/>
  </conditionalFormatting>
  <conditionalFormatting sqref="AJ12">
    <cfRule type="expression" dxfId="194" priority="25">
      <formula>AJ12&gt;0</formula>
    </cfRule>
  </conditionalFormatting>
  <conditionalFormatting sqref="AJ12">
    <cfRule type="expression" dxfId="193" priority="24">
      <formula>AJ12&lt;&gt;AI12</formula>
    </cfRule>
  </conditionalFormatting>
  <conditionalFormatting sqref="AJ12">
    <cfRule type="expression" dxfId="192" priority="23">
      <formula>AJ12&lt;&gt;AI12</formula>
    </cfRule>
  </conditionalFormatting>
  <conditionalFormatting sqref="Y11:Y12">
    <cfRule type="expression" dxfId="191" priority="22">
      <formula>Y11&gt;0</formula>
    </cfRule>
  </conditionalFormatting>
  <conditionalFormatting sqref="J9:J20 J22:J28">
    <cfRule type="expression" dxfId="190" priority="21">
      <formula>J9&gt;0</formula>
    </cfRule>
  </conditionalFormatting>
  <conditionalFormatting sqref="J21">
    <cfRule type="expression" dxfId="189" priority="20">
      <formula>J21&gt;0</formula>
    </cfRule>
  </conditionalFormatting>
  <conditionalFormatting sqref="K9:K14 K22:K28 K16:K20">
    <cfRule type="expression" dxfId="188" priority="19">
      <formula>K9&gt;0</formula>
    </cfRule>
  </conditionalFormatting>
  <conditionalFormatting sqref="K21">
    <cfRule type="expression" dxfId="187" priority="18">
      <formula>K21&gt;0</formula>
    </cfRule>
  </conditionalFormatting>
  <conditionalFormatting sqref="K15">
    <cfRule type="expression" dxfId="186" priority="17">
      <formula>K15&gt;0</formula>
    </cfRule>
  </conditionalFormatting>
  <conditionalFormatting sqref="P22:P23">
    <cfRule type="expression" dxfId="185" priority="8">
      <formula>P22&lt;&gt;O22</formula>
    </cfRule>
  </conditionalFormatting>
  <conditionalFormatting sqref="P22:P23">
    <cfRule type="expression" dxfId="184" priority="7">
      <formula>P22&lt;&gt;O22</formula>
    </cfRule>
  </conditionalFormatting>
  <conditionalFormatting sqref="P9:P20 P26:P28 P22:P23">
    <cfRule type="expression" dxfId="183" priority="6">
      <formula>P9&gt;0</formula>
    </cfRule>
  </conditionalFormatting>
  <conditionalFormatting sqref="P9:P20 P26:P28">
    <cfRule type="expression" dxfId="182" priority="5">
      <formula>P9&lt;&gt;O9</formula>
    </cfRule>
  </conditionalFormatting>
  <conditionalFormatting sqref="P9:P20 P26:P28">
    <cfRule type="expression" dxfId="181" priority="4">
      <formula>P9&lt;&gt;O9</formula>
    </cfRule>
  </conditionalFormatting>
  <conditionalFormatting sqref="P21">
    <cfRule type="expression" dxfId="180" priority="3">
      <formula>P21&gt;0</formula>
    </cfRule>
  </conditionalFormatting>
  <conditionalFormatting sqref="P21">
    <cfRule type="expression" dxfId="179" priority="2">
      <formula>P21&lt;&gt;O21</formula>
    </cfRule>
  </conditionalFormatting>
  <conditionalFormatting sqref="P21">
    <cfRule type="expression" dxfId="178" priority="1">
      <formula>P21&lt;&gt;O21</formula>
    </cfRule>
  </conditionalFormatting>
  <dataValidations count="2">
    <dataValidation type="list" allowBlank="1" showInputMessage="1" showErrorMessage="1" sqref="E2">
      <formula1>"FIT AVN,FIT Telematic,ST AVN,ST Telematic,SWT AVN"</formula1>
    </dataValidation>
    <dataValidation type="list" allowBlank="1" showInputMessage="1" showErrorMessage="1" sqref="I3:DI3">
      <formula1>"Junior,Senior,Test Leader"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[1]Reference!#REF!</xm:f>
          </x14:formula1>
          <xm:sqref>E1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I34"/>
  <sheetViews>
    <sheetView showGridLines="0" zoomScale="90" zoomScaleNormal="90" workbookViewId="0">
      <pane xSplit="5" ySplit="8" topLeftCell="F9" activePane="bottomRight" state="frozen"/>
      <selection activeCell="BC10" sqref="BC10"/>
      <selection pane="topRight" activeCell="BC10" sqref="BC10"/>
      <selection pane="bottomLeft" activeCell="BC10" sqref="BC10"/>
      <selection pane="bottomRight" activeCell="F5" sqref="F5:H7"/>
    </sheetView>
  </sheetViews>
  <sheetFormatPr defaultRowHeight="14.4"/>
  <cols>
    <col min="1" max="1" width="3.88671875" customWidth="1"/>
    <col min="2" max="2" width="9.5546875" customWidth="1"/>
    <col min="3" max="3" width="16.88671875" customWidth="1"/>
    <col min="4" max="4" width="27.88671875" customWidth="1"/>
    <col min="5" max="5" width="40.21875" bestFit="1" customWidth="1"/>
    <col min="6" max="6" width="8.88671875" customWidth="1"/>
    <col min="7" max="8" width="11.44140625" customWidth="1"/>
    <col min="9" max="113" width="8" customWidth="1"/>
  </cols>
  <sheetData>
    <row r="1" spans="2:113">
      <c r="E1" s="21" t="s">
        <v>0</v>
      </c>
      <c r="F1" s="21">
        <v>6</v>
      </c>
      <c r="G1" s="21">
        <v>7</v>
      </c>
      <c r="I1" s="122"/>
      <c r="J1" s="122"/>
      <c r="K1" s="122"/>
      <c r="L1" s="122"/>
      <c r="M1" s="122"/>
    </row>
    <row r="2" spans="2:113" ht="15.6">
      <c r="B2" s="121" t="s">
        <v>102</v>
      </c>
      <c r="C2" s="121"/>
      <c r="E2" s="21" t="s">
        <v>103</v>
      </c>
      <c r="F2" s="21">
        <v>4</v>
      </c>
      <c r="I2" s="122">
        <v>3</v>
      </c>
      <c r="J2" s="122"/>
      <c r="K2" s="122"/>
      <c r="L2" s="122"/>
      <c r="M2" s="122"/>
      <c r="N2" s="122">
        <v>4</v>
      </c>
      <c r="O2" s="122"/>
      <c r="P2" s="122"/>
      <c r="Q2" s="122"/>
      <c r="R2" s="122"/>
      <c r="S2" s="122">
        <v>4</v>
      </c>
      <c r="T2" s="122"/>
      <c r="U2" s="122"/>
      <c r="V2" s="122"/>
      <c r="W2" s="122"/>
      <c r="X2" s="122">
        <f>VLOOKUP(X$3,[1]KPI_ST_Indexes!$B$35:$C$37,2,0)</f>
        <v>4</v>
      </c>
      <c r="Y2" s="122"/>
      <c r="Z2" s="122"/>
      <c r="AA2" s="122"/>
      <c r="AB2" s="122"/>
      <c r="AC2" s="122">
        <v>4</v>
      </c>
      <c r="AD2" s="122"/>
      <c r="AE2" s="122"/>
      <c r="AF2" s="122"/>
      <c r="AG2" s="122"/>
      <c r="AH2" s="122">
        <v>5</v>
      </c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2"/>
      <c r="BO2" s="122"/>
      <c r="BP2" s="122"/>
      <c r="BQ2" s="122"/>
      <c r="BR2" s="122"/>
      <c r="BS2" s="122"/>
      <c r="BT2" s="122"/>
      <c r="BU2" s="122"/>
      <c r="BV2" s="122"/>
      <c r="BW2" s="122"/>
      <c r="BX2" s="122"/>
      <c r="BY2" s="122"/>
      <c r="BZ2" s="122"/>
      <c r="CA2" s="122"/>
      <c r="CB2" s="122"/>
      <c r="CC2" s="122"/>
      <c r="CD2" s="122"/>
      <c r="CE2" s="122"/>
      <c r="CF2" s="122"/>
      <c r="CG2" s="122"/>
      <c r="CH2" s="122"/>
      <c r="CI2" s="122"/>
      <c r="CJ2" s="122"/>
      <c r="CK2" s="122"/>
      <c r="CL2" s="122"/>
      <c r="CM2" s="122"/>
      <c r="CN2" s="122"/>
      <c r="CO2" s="122"/>
      <c r="CP2" s="122"/>
      <c r="CQ2" s="122"/>
      <c r="CR2" s="122"/>
      <c r="CS2" s="122"/>
      <c r="CT2" s="122"/>
      <c r="CU2" s="122"/>
      <c r="CV2" s="122"/>
      <c r="CW2" s="122"/>
      <c r="CX2" s="122"/>
      <c r="CY2" s="122"/>
      <c r="CZ2" s="122"/>
      <c r="DA2" s="122"/>
      <c r="DB2" s="122"/>
      <c r="DC2" s="122"/>
      <c r="DD2" s="122"/>
      <c r="DE2" s="122"/>
      <c r="DF2" s="122"/>
      <c r="DG2" s="122"/>
      <c r="DH2" s="122"/>
      <c r="DI2" s="122"/>
    </row>
    <row r="3" spans="2:113">
      <c r="I3" s="122" t="s">
        <v>96</v>
      </c>
      <c r="J3" s="122"/>
      <c r="K3" s="122"/>
      <c r="L3" s="122"/>
      <c r="M3" s="122"/>
      <c r="N3" s="122" t="s">
        <v>105</v>
      </c>
      <c r="O3" s="122"/>
      <c r="P3" s="122"/>
      <c r="Q3" s="122"/>
      <c r="R3" s="122"/>
      <c r="S3" s="122" t="s">
        <v>105</v>
      </c>
      <c r="T3" s="122"/>
      <c r="U3" s="122"/>
      <c r="V3" s="122"/>
      <c r="W3" s="122"/>
      <c r="X3" s="122" t="s">
        <v>105</v>
      </c>
      <c r="Y3" s="122"/>
      <c r="Z3" s="122"/>
      <c r="AA3" s="122"/>
      <c r="AB3" s="122"/>
      <c r="AC3" s="122" t="s">
        <v>105</v>
      </c>
      <c r="AD3" s="122"/>
      <c r="AE3" s="122"/>
      <c r="AF3" s="122"/>
      <c r="AG3" s="122"/>
      <c r="AH3" s="122" t="s">
        <v>96</v>
      </c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2"/>
      <c r="CO3" s="122"/>
      <c r="CP3" s="122"/>
      <c r="CQ3" s="122"/>
      <c r="CR3" s="122"/>
      <c r="CS3" s="122"/>
      <c r="CT3" s="122"/>
      <c r="CU3" s="122"/>
      <c r="CV3" s="122"/>
      <c r="CW3" s="122"/>
      <c r="CX3" s="122"/>
      <c r="CY3" s="122"/>
      <c r="CZ3" s="122"/>
      <c r="DA3" s="122"/>
      <c r="DB3" s="122"/>
      <c r="DC3" s="122"/>
      <c r="DD3" s="122"/>
      <c r="DE3" s="122"/>
      <c r="DF3" s="122"/>
      <c r="DG3" s="122"/>
      <c r="DH3" s="122"/>
      <c r="DI3" s="122"/>
    </row>
    <row r="4" spans="2:113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H4">
        <v>30</v>
      </c>
      <c r="AI4">
        <v>31</v>
      </c>
      <c r="AJ4">
        <v>32</v>
      </c>
      <c r="AK4">
        <v>33</v>
      </c>
      <c r="AL4">
        <v>34</v>
      </c>
    </row>
    <row r="5" spans="2:113" ht="25.5" customHeight="1">
      <c r="B5" s="103" t="s">
        <v>106</v>
      </c>
      <c r="C5" s="103" t="s">
        <v>107</v>
      </c>
      <c r="D5" s="103" t="s">
        <v>108</v>
      </c>
      <c r="E5" s="103" t="s">
        <v>109</v>
      </c>
      <c r="F5" s="104" t="s">
        <v>169</v>
      </c>
      <c r="G5" s="104" t="s">
        <v>168</v>
      </c>
      <c r="H5" s="104" t="s">
        <v>167</v>
      </c>
      <c r="I5" s="109" t="s">
        <v>176</v>
      </c>
      <c r="J5" s="110"/>
      <c r="K5" s="110"/>
      <c r="L5" s="110"/>
      <c r="M5" s="111"/>
      <c r="N5" s="109"/>
      <c r="O5" s="110"/>
      <c r="P5" s="110"/>
      <c r="Q5" s="110"/>
      <c r="R5" s="111"/>
      <c r="S5" s="109"/>
      <c r="T5" s="110"/>
      <c r="U5" s="110"/>
      <c r="V5" s="110"/>
      <c r="W5" s="111"/>
      <c r="X5" s="109"/>
      <c r="Y5" s="110"/>
      <c r="Z5" s="110"/>
      <c r="AA5" s="110"/>
      <c r="AB5" s="111"/>
      <c r="AC5" s="109"/>
      <c r="AD5" s="110"/>
      <c r="AE5" s="110"/>
      <c r="AF5" s="110"/>
      <c r="AG5" s="111"/>
      <c r="AH5" s="109"/>
      <c r="AI5" s="110"/>
      <c r="AJ5" s="110"/>
      <c r="AK5" s="110"/>
      <c r="AL5" s="111"/>
      <c r="AM5" s="109"/>
      <c r="AN5" s="110"/>
      <c r="AO5" s="110"/>
      <c r="AP5" s="110"/>
      <c r="AQ5" s="111"/>
      <c r="AR5" s="109"/>
      <c r="AS5" s="110"/>
      <c r="AT5" s="110"/>
      <c r="AU5" s="110"/>
      <c r="AV5" s="111"/>
      <c r="AW5" s="109"/>
      <c r="AX5" s="110"/>
      <c r="AY5" s="110"/>
      <c r="AZ5" s="110"/>
      <c r="BA5" s="111"/>
      <c r="BB5" s="109"/>
      <c r="BC5" s="110"/>
      <c r="BD5" s="110"/>
      <c r="BE5" s="110"/>
      <c r="BF5" s="111"/>
      <c r="BG5" s="109"/>
      <c r="BH5" s="110"/>
      <c r="BI5" s="110"/>
      <c r="BJ5" s="110"/>
      <c r="BK5" s="111"/>
      <c r="BL5" s="109" t="s">
        <v>158</v>
      </c>
      <c r="BM5" s="110"/>
      <c r="BN5" s="110"/>
      <c r="BO5" s="110"/>
      <c r="BP5" s="111"/>
      <c r="BQ5" s="109" t="s">
        <v>8</v>
      </c>
      <c r="BR5" s="110"/>
      <c r="BS5" s="110"/>
      <c r="BT5" s="110"/>
      <c r="BU5" s="111"/>
      <c r="BV5" s="109" t="s">
        <v>164</v>
      </c>
      <c r="BW5" s="110"/>
      <c r="BX5" s="110"/>
      <c r="BY5" s="110"/>
      <c r="BZ5" s="111"/>
      <c r="CA5" s="109"/>
      <c r="CB5" s="110"/>
      <c r="CC5" s="110"/>
      <c r="CD5" s="110"/>
      <c r="CE5" s="111"/>
      <c r="CF5" s="109"/>
      <c r="CG5" s="110"/>
      <c r="CH5" s="110"/>
      <c r="CI5" s="110"/>
      <c r="CJ5" s="111"/>
      <c r="CK5" s="109"/>
      <c r="CL5" s="110"/>
      <c r="CM5" s="110"/>
      <c r="CN5" s="110"/>
      <c r="CO5" s="111"/>
      <c r="CP5" s="109"/>
      <c r="CQ5" s="110"/>
      <c r="CR5" s="110"/>
      <c r="CS5" s="110"/>
      <c r="CT5" s="111"/>
      <c r="CU5" s="109"/>
      <c r="CV5" s="110"/>
      <c r="CW5" s="110"/>
      <c r="CX5" s="110"/>
      <c r="CY5" s="111"/>
      <c r="CZ5" s="109"/>
      <c r="DA5" s="110"/>
      <c r="DB5" s="110"/>
      <c r="DC5" s="110"/>
      <c r="DD5" s="111"/>
      <c r="DE5" s="109"/>
      <c r="DF5" s="110"/>
      <c r="DG5" s="110"/>
      <c r="DH5" s="110"/>
      <c r="DI5" s="111"/>
    </row>
    <row r="6" spans="2:113">
      <c r="B6" s="103"/>
      <c r="C6" s="103"/>
      <c r="D6" s="103"/>
      <c r="E6" s="103"/>
      <c r="F6" s="105"/>
      <c r="G6" s="105"/>
      <c r="H6" s="105"/>
      <c r="I6" s="98">
        <v>1</v>
      </c>
      <c r="J6" s="99"/>
      <c r="K6" s="99"/>
      <c r="L6" s="99"/>
      <c r="M6" s="100"/>
      <c r="N6" s="98">
        <v>2</v>
      </c>
      <c r="O6" s="99"/>
      <c r="P6" s="99"/>
      <c r="Q6" s="99"/>
      <c r="R6" s="100"/>
      <c r="S6" s="98">
        <v>3</v>
      </c>
      <c r="T6" s="99"/>
      <c r="U6" s="99"/>
      <c r="V6" s="99"/>
      <c r="W6" s="100"/>
      <c r="X6" s="98">
        <v>4</v>
      </c>
      <c r="Y6" s="99"/>
      <c r="Z6" s="99"/>
      <c r="AA6" s="99"/>
      <c r="AB6" s="100"/>
      <c r="AC6" s="98">
        <v>5</v>
      </c>
      <c r="AD6" s="99"/>
      <c r="AE6" s="99"/>
      <c r="AF6" s="99"/>
      <c r="AG6" s="100"/>
      <c r="AH6" s="98">
        <f>AC6+1</f>
        <v>6</v>
      </c>
      <c r="AI6" s="99"/>
      <c r="AJ6" s="99"/>
      <c r="AK6" s="99"/>
      <c r="AL6" s="100"/>
      <c r="AM6" s="98">
        <f>AH6+1</f>
        <v>7</v>
      </c>
      <c r="AN6" s="99"/>
      <c r="AO6" s="99"/>
      <c r="AP6" s="99"/>
      <c r="AQ6" s="100"/>
      <c r="AR6" s="98">
        <f>AM6+1</f>
        <v>8</v>
      </c>
      <c r="AS6" s="99"/>
      <c r="AT6" s="99"/>
      <c r="AU6" s="99"/>
      <c r="AV6" s="100"/>
      <c r="AW6" s="98">
        <f>AR6+1</f>
        <v>9</v>
      </c>
      <c r="AX6" s="99"/>
      <c r="AY6" s="99"/>
      <c r="AZ6" s="99"/>
      <c r="BA6" s="100"/>
      <c r="BB6" s="98">
        <f>AW6+1</f>
        <v>10</v>
      </c>
      <c r="BC6" s="99"/>
      <c r="BD6" s="99"/>
      <c r="BE6" s="99"/>
      <c r="BF6" s="100"/>
      <c r="BG6" s="98">
        <f>BB6+1</f>
        <v>11</v>
      </c>
      <c r="BH6" s="99"/>
      <c r="BI6" s="99"/>
      <c r="BJ6" s="99"/>
      <c r="BK6" s="100"/>
      <c r="BL6" s="98">
        <f>BG6+1</f>
        <v>12</v>
      </c>
      <c r="BM6" s="99"/>
      <c r="BN6" s="99"/>
      <c r="BO6" s="99"/>
      <c r="BP6" s="100"/>
      <c r="BQ6" s="98">
        <f>BL6+1</f>
        <v>13</v>
      </c>
      <c r="BR6" s="99"/>
      <c r="BS6" s="99"/>
      <c r="BT6" s="99"/>
      <c r="BU6" s="100"/>
      <c r="BV6" s="98">
        <f>BQ6+1</f>
        <v>14</v>
      </c>
      <c r="BW6" s="99"/>
      <c r="BX6" s="99"/>
      <c r="BY6" s="99"/>
      <c r="BZ6" s="100"/>
      <c r="CA6" s="98">
        <f>BV6+1</f>
        <v>15</v>
      </c>
      <c r="CB6" s="99"/>
      <c r="CC6" s="99"/>
      <c r="CD6" s="99"/>
      <c r="CE6" s="100"/>
      <c r="CF6" s="98">
        <f>CA6+1</f>
        <v>16</v>
      </c>
      <c r="CG6" s="99"/>
      <c r="CH6" s="99"/>
      <c r="CI6" s="99"/>
      <c r="CJ6" s="100"/>
      <c r="CK6" s="98">
        <f>CF6+1</f>
        <v>17</v>
      </c>
      <c r="CL6" s="99"/>
      <c r="CM6" s="99"/>
      <c r="CN6" s="99"/>
      <c r="CO6" s="100"/>
      <c r="CP6" s="98">
        <f>CK6+1</f>
        <v>18</v>
      </c>
      <c r="CQ6" s="99"/>
      <c r="CR6" s="99"/>
      <c r="CS6" s="99"/>
      <c r="CT6" s="100"/>
      <c r="CU6" s="98">
        <f>CP6+1</f>
        <v>19</v>
      </c>
      <c r="CV6" s="99"/>
      <c r="CW6" s="99"/>
      <c r="CX6" s="99"/>
      <c r="CY6" s="100"/>
      <c r="CZ6" s="98">
        <f>CU6+1</f>
        <v>20</v>
      </c>
      <c r="DA6" s="99"/>
      <c r="DB6" s="99"/>
      <c r="DC6" s="99"/>
      <c r="DD6" s="100"/>
      <c r="DE6" s="98">
        <f>CZ6+1</f>
        <v>21</v>
      </c>
      <c r="DF6" s="99"/>
      <c r="DG6" s="99"/>
      <c r="DH6" s="99"/>
      <c r="DI6" s="100"/>
    </row>
    <row r="7" spans="2:113" ht="20.399999999999999">
      <c r="B7" s="22"/>
      <c r="C7" s="22"/>
      <c r="D7" s="22"/>
      <c r="E7" s="22"/>
      <c r="F7" s="106"/>
      <c r="G7" s="106"/>
      <c r="H7" s="106"/>
      <c r="I7" s="23">
        <v>2018</v>
      </c>
      <c r="J7" s="23" t="s">
        <v>110</v>
      </c>
      <c r="K7" s="24" t="s">
        <v>111</v>
      </c>
      <c r="L7" s="24" t="s">
        <v>112</v>
      </c>
      <c r="M7" s="24" t="s">
        <v>113</v>
      </c>
      <c r="N7" s="23">
        <v>2018</v>
      </c>
      <c r="O7" s="23" t="s">
        <v>110</v>
      </c>
      <c r="P7" s="24" t="s">
        <v>111</v>
      </c>
      <c r="Q7" s="24" t="s">
        <v>112</v>
      </c>
      <c r="R7" s="24" t="s">
        <v>113</v>
      </c>
      <c r="S7" s="23">
        <v>2018</v>
      </c>
      <c r="T7" s="23" t="s">
        <v>110</v>
      </c>
      <c r="U7" s="24" t="s">
        <v>111</v>
      </c>
      <c r="V7" s="24" t="s">
        <v>112</v>
      </c>
      <c r="W7" s="24" t="s">
        <v>113</v>
      </c>
      <c r="X7" s="23">
        <v>2018</v>
      </c>
      <c r="Y7" s="23" t="s">
        <v>110</v>
      </c>
      <c r="Z7" s="24" t="s">
        <v>111</v>
      </c>
      <c r="AA7" s="24" t="s">
        <v>112</v>
      </c>
      <c r="AB7" s="24" t="s">
        <v>113</v>
      </c>
      <c r="AC7" s="23">
        <v>2018</v>
      </c>
      <c r="AD7" s="23" t="s">
        <v>110</v>
      </c>
      <c r="AE7" s="24" t="s">
        <v>111</v>
      </c>
      <c r="AF7" s="24" t="s">
        <v>112</v>
      </c>
      <c r="AG7" s="24" t="s">
        <v>113</v>
      </c>
      <c r="AH7" s="23">
        <v>2018</v>
      </c>
      <c r="AI7" s="23" t="s">
        <v>110</v>
      </c>
      <c r="AJ7" s="24" t="s">
        <v>111</v>
      </c>
      <c r="AK7" s="24" t="s">
        <v>112</v>
      </c>
      <c r="AL7" s="24" t="s">
        <v>113</v>
      </c>
      <c r="AM7" s="23">
        <v>2018</v>
      </c>
      <c r="AN7" s="23" t="s">
        <v>110</v>
      </c>
      <c r="AO7" s="24" t="s">
        <v>111</v>
      </c>
      <c r="AP7" s="24" t="s">
        <v>112</v>
      </c>
      <c r="AQ7" s="24" t="s">
        <v>113</v>
      </c>
      <c r="AR7" s="23">
        <v>2018</v>
      </c>
      <c r="AS7" s="23" t="s">
        <v>110</v>
      </c>
      <c r="AT7" s="24" t="s">
        <v>111</v>
      </c>
      <c r="AU7" s="24" t="s">
        <v>112</v>
      </c>
      <c r="AV7" s="24" t="s">
        <v>113</v>
      </c>
      <c r="AW7" s="23">
        <v>2018</v>
      </c>
      <c r="AX7" s="23" t="s">
        <v>110</v>
      </c>
      <c r="AY7" s="24" t="s">
        <v>111</v>
      </c>
      <c r="AZ7" s="24" t="s">
        <v>112</v>
      </c>
      <c r="BA7" s="24" t="s">
        <v>113</v>
      </c>
      <c r="BB7" s="23">
        <v>2018</v>
      </c>
      <c r="BC7" s="23" t="s">
        <v>110</v>
      </c>
      <c r="BD7" s="24" t="s">
        <v>111</v>
      </c>
      <c r="BE7" s="24" t="s">
        <v>112</v>
      </c>
      <c r="BF7" s="24" t="s">
        <v>113</v>
      </c>
      <c r="BG7" s="23">
        <v>2018</v>
      </c>
      <c r="BH7" s="23" t="s">
        <v>110</v>
      </c>
      <c r="BI7" s="24" t="s">
        <v>111</v>
      </c>
      <c r="BJ7" s="24" t="s">
        <v>112</v>
      </c>
      <c r="BK7" s="24" t="s">
        <v>113</v>
      </c>
      <c r="BL7" s="23">
        <v>2018</v>
      </c>
      <c r="BM7" s="23" t="s">
        <v>110</v>
      </c>
      <c r="BN7" s="24" t="s">
        <v>111</v>
      </c>
      <c r="BO7" s="24" t="s">
        <v>112</v>
      </c>
      <c r="BP7" s="24" t="s">
        <v>113</v>
      </c>
      <c r="BQ7" s="23">
        <v>2018</v>
      </c>
      <c r="BR7" s="23" t="s">
        <v>110</v>
      </c>
      <c r="BS7" s="24" t="s">
        <v>111</v>
      </c>
      <c r="BT7" s="24" t="s">
        <v>112</v>
      </c>
      <c r="BU7" s="24" t="s">
        <v>113</v>
      </c>
      <c r="BV7" s="23">
        <v>2018</v>
      </c>
      <c r="BW7" s="23" t="s">
        <v>110</v>
      </c>
      <c r="BX7" s="24" t="s">
        <v>111</v>
      </c>
      <c r="BY7" s="24" t="s">
        <v>112</v>
      </c>
      <c r="BZ7" s="24" t="s">
        <v>113</v>
      </c>
      <c r="CA7" s="23">
        <v>2018</v>
      </c>
      <c r="CB7" s="23" t="s">
        <v>110</v>
      </c>
      <c r="CC7" s="24" t="s">
        <v>111</v>
      </c>
      <c r="CD7" s="24" t="s">
        <v>112</v>
      </c>
      <c r="CE7" s="24" t="s">
        <v>113</v>
      </c>
      <c r="CF7" s="23">
        <v>2018</v>
      </c>
      <c r="CG7" s="23" t="s">
        <v>110</v>
      </c>
      <c r="CH7" s="24" t="s">
        <v>111</v>
      </c>
      <c r="CI7" s="24" t="s">
        <v>112</v>
      </c>
      <c r="CJ7" s="24" t="s">
        <v>113</v>
      </c>
      <c r="CK7" s="23">
        <v>2018</v>
      </c>
      <c r="CL7" s="23" t="s">
        <v>110</v>
      </c>
      <c r="CM7" s="24" t="s">
        <v>111</v>
      </c>
      <c r="CN7" s="24" t="s">
        <v>112</v>
      </c>
      <c r="CO7" s="24" t="s">
        <v>113</v>
      </c>
      <c r="CP7" s="23">
        <v>2018</v>
      </c>
      <c r="CQ7" s="23" t="s">
        <v>110</v>
      </c>
      <c r="CR7" s="24" t="s">
        <v>111</v>
      </c>
      <c r="CS7" s="24" t="s">
        <v>112</v>
      </c>
      <c r="CT7" s="24" t="s">
        <v>113</v>
      </c>
      <c r="CU7" s="23">
        <v>2018</v>
      </c>
      <c r="CV7" s="23" t="s">
        <v>110</v>
      </c>
      <c r="CW7" s="24" t="s">
        <v>111</v>
      </c>
      <c r="CX7" s="24" t="s">
        <v>112</v>
      </c>
      <c r="CY7" s="24" t="s">
        <v>113</v>
      </c>
      <c r="CZ7" s="23">
        <v>2018</v>
      </c>
      <c r="DA7" s="23" t="s">
        <v>110</v>
      </c>
      <c r="DB7" s="24" t="s">
        <v>111</v>
      </c>
      <c r="DC7" s="24" t="s">
        <v>112</v>
      </c>
      <c r="DD7" s="24" t="s">
        <v>113</v>
      </c>
      <c r="DE7" s="23">
        <v>2018</v>
      </c>
      <c r="DF7" s="23" t="s">
        <v>110</v>
      </c>
      <c r="DG7" s="24" t="s">
        <v>111</v>
      </c>
      <c r="DH7" s="24" t="s">
        <v>112</v>
      </c>
      <c r="DI7" s="24" t="s">
        <v>113</v>
      </c>
    </row>
    <row r="8" spans="2:113">
      <c r="B8" s="83"/>
      <c r="C8" s="83"/>
      <c r="D8" s="83"/>
      <c r="E8" s="83"/>
      <c r="F8" s="26"/>
      <c r="G8" s="26"/>
      <c r="H8" s="26"/>
      <c r="I8" s="18" t="s">
        <v>189</v>
      </c>
      <c r="J8" s="27">
        <f>SUM(J9:J34)</f>
        <v>0</v>
      </c>
      <c r="K8" s="28">
        <f>SUM(K9:K34)</f>
        <v>0.16</v>
      </c>
      <c r="L8" s="27"/>
      <c r="M8" s="18"/>
      <c r="N8" s="18"/>
      <c r="O8" s="27">
        <f>SUM(O9:O34)</f>
        <v>0</v>
      </c>
      <c r="P8" s="27">
        <f>SUM(P9:P34)</f>
        <v>0</v>
      </c>
      <c r="Q8" s="27"/>
      <c r="R8" s="18"/>
      <c r="S8" s="18"/>
      <c r="T8" s="27">
        <f>SUM(T9:T34)</f>
        <v>0</v>
      </c>
      <c r="U8" s="27">
        <f>SUM(U9:U34)</f>
        <v>0</v>
      </c>
      <c r="V8" s="27"/>
      <c r="W8" s="18"/>
      <c r="X8" s="18"/>
      <c r="Y8" s="27">
        <f>SUM(Y9:Y34)</f>
        <v>0</v>
      </c>
      <c r="Z8" s="27">
        <f>SUM(Z9:Z34)</f>
        <v>0</v>
      </c>
      <c r="AA8" s="27"/>
      <c r="AB8" s="18"/>
      <c r="AC8" s="18"/>
      <c r="AD8" s="27">
        <f>SUM(AD9:AD34)</f>
        <v>0</v>
      </c>
      <c r="AE8" s="27">
        <f>SUM(AE9:AE34)</f>
        <v>0.35</v>
      </c>
      <c r="AF8" s="27"/>
      <c r="AG8" s="18"/>
      <c r="AH8" s="18"/>
      <c r="AI8" s="27">
        <f>SUM(AI9:AI34)</f>
        <v>0</v>
      </c>
      <c r="AJ8" s="27">
        <f>SUM(AJ9:AJ34)</f>
        <v>0.25</v>
      </c>
      <c r="AK8" s="27"/>
      <c r="AL8" s="18"/>
      <c r="AM8" s="18"/>
      <c r="AN8" s="27">
        <f>SUM(AN9:AN34)</f>
        <v>0.65</v>
      </c>
      <c r="AO8" s="27">
        <f>SUM(AO9:AO34)</f>
        <v>0.15000000000000002</v>
      </c>
      <c r="AP8" s="27"/>
      <c r="AQ8" s="18"/>
      <c r="AR8" s="18"/>
      <c r="AS8" s="27">
        <f>SUM(AS9:AS34)</f>
        <v>0.65000000000000013</v>
      </c>
      <c r="AT8" s="27">
        <f>SUM(AT9:AT34)</f>
        <v>0.25</v>
      </c>
      <c r="AU8" s="27"/>
      <c r="AV8" s="18"/>
      <c r="AW8" s="18"/>
      <c r="AX8" s="27">
        <f>SUM(AX9:AX34)</f>
        <v>0</v>
      </c>
      <c r="AY8" s="27">
        <f>SUM(AY9:AY34)</f>
        <v>0</v>
      </c>
      <c r="AZ8" s="27"/>
      <c r="BA8" s="18"/>
      <c r="BB8" s="18"/>
      <c r="BC8" s="27">
        <f>SUM(BC9:BC34)</f>
        <v>0.65000000000000013</v>
      </c>
      <c r="BD8" s="27">
        <f>SUM(BD9:BD34)</f>
        <v>0.25</v>
      </c>
      <c r="BE8" s="27"/>
      <c r="BF8" s="18"/>
      <c r="BG8" s="18"/>
      <c r="BH8" s="27">
        <f>SUM(BH9:BH34)</f>
        <v>0</v>
      </c>
      <c r="BI8" s="27">
        <f>SUM(BI9:BI34)</f>
        <v>0.17</v>
      </c>
      <c r="BJ8" s="27"/>
      <c r="BK8" s="18"/>
      <c r="BL8" s="18"/>
      <c r="BM8" s="27">
        <f>SUM(BM9:BM34)</f>
        <v>0</v>
      </c>
      <c r="BN8" s="27">
        <f>SUM(BN9:BN34)</f>
        <v>0.23999999999999996</v>
      </c>
      <c r="BO8" s="27"/>
      <c r="BP8" s="18"/>
      <c r="BQ8" s="18"/>
      <c r="BR8" s="27">
        <f>SUM(BR9:BR34)</f>
        <v>0</v>
      </c>
      <c r="BS8" s="27">
        <f>SUM(BS9:BS34)</f>
        <v>0.30000000000000004</v>
      </c>
      <c r="BT8" s="27"/>
      <c r="BU8" s="18"/>
      <c r="BV8" s="18"/>
      <c r="BW8" s="27">
        <f>SUM(BW9:BW34)</f>
        <v>0</v>
      </c>
      <c r="BX8" s="27">
        <f>SUM(BX9:BX34)</f>
        <v>0.35</v>
      </c>
      <c r="BY8" s="27"/>
      <c r="BZ8" s="18"/>
      <c r="CA8" s="18"/>
      <c r="CB8" s="27">
        <f>SUM(CB9:CB34)</f>
        <v>0</v>
      </c>
      <c r="CC8" s="27">
        <f>SUM(CC9:CC34)</f>
        <v>0.30000000000000004</v>
      </c>
      <c r="CD8" s="27"/>
      <c r="CE8" s="18"/>
      <c r="CF8" s="18"/>
      <c r="CG8" s="27">
        <f>SUM(CG9:CG34)</f>
        <v>0</v>
      </c>
      <c r="CH8" s="27">
        <f>SUM(CH9:CH34)</f>
        <v>0</v>
      </c>
      <c r="CI8" s="27"/>
      <c r="CJ8" s="18"/>
      <c r="CK8" s="18"/>
      <c r="CL8" s="27">
        <f>SUM(CL9:CL34)</f>
        <v>0</v>
      </c>
      <c r="CM8" s="27">
        <f>SUM(CM9:CM34)</f>
        <v>0</v>
      </c>
      <c r="CN8" s="27"/>
      <c r="CO8" s="18"/>
      <c r="CP8" s="18"/>
      <c r="CQ8" s="27">
        <f>SUM(CQ9:CQ34)</f>
        <v>0</v>
      </c>
      <c r="CR8" s="27">
        <f>SUM(CR9:CR34)</f>
        <v>0</v>
      </c>
      <c r="CS8" s="27"/>
      <c r="CT8" s="18"/>
      <c r="CU8" s="18"/>
      <c r="CV8" s="27">
        <f>SUM(CV9:CV34)</f>
        <v>0</v>
      </c>
      <c r="CW8" s="27">
        <f>SUM(CW9:CW34)</f>
        <v>0</v>
      </c>
      <c r="CX8" s="27"/>
      <c r="CY8" s="18"/>
      <c r="CZ8" s="18"/>
      <c r="DA8" s="27">
        <f>SUM(DA9:DA34)</f>
        <v>0</v>
      </c>
      <c r="DB8" s="27">
        <f>SUM(DB9:DB34)</f>
        <v>0</v>
      </c>
      <c r="DC8" s="27"/>
      <c r="DD8" s="18"/>
      <c r="DE8" s="18"/>
      <c r="DF8" s="27">
        <f>SUM(DF9:DF34)</f>
        <v>0</v>
      </c>
      <c r="DG8" s="27">
        <f>SUM(DG9:DG34)</f>
        <v>0</v>
      </c>
      <c r="DH8" s="27"/>
      <c r="DI8" s="18"/>
    </row>
    <row r="9" spans="2:113">
      <c r="B9" s="101" t="s">
        <v>114</v>
      </c>
      <c r="C9" s="112" t="s">
        <v>4</v>
      </c>
      <c r="D9" s="113" t="s">
        <v>115</v>
      </c>
      <c r="E9" s="20" t="s">
        <v>2</v>
      </c>
      <c r="F9" s="1"/>
      <c r="G9" s="29">
        <v>28</v>
      </c>
      <c r="H9" s="29"/>
      <c r="I9" s="30"/>
      <c r="J9" s="31"/>
      <c r="K9" s="31"/>
      <c r="L9" s="33"/>
      <c r="M9" s="32"/>
      <c r="N9" s="30"/>
      <c r="O9" s="31"/>
      <c r="P9" s="31"/>
      <c r="Q9" s="32"/>
      <c r="R9" s="32"/>
      <c r="S9" s="30"/>
      <c r="T9" s="31"/>
      <c r="U9" s="31"/>
      <c r="V9" s="32"/>
      <c r="W9" s="32"/>
      <c r="X9" s="30"/>
      <c r="Y9" s="31"/>
      <c r="Z9" s="31"/>
      <c r="AA9" s="33"/>
      <c r="AB9" s="32"/>
      <c r="AC9" s="30"/>
      <c r="AD9" s="31"/>
      <c r="AE9" s="31">
        <v>0.05</v>
      </c>
      <c r="AF9" s="33">
        <v>30</v>
      </c>
      <c r="AG9" s="32">
        <v>46</v>
      </c>
      <c r="AH9" s="30"/>
      <c r="AI9" s="31"/>
      <c r="AJ9" s="31"/>
      <c r="AK9" s="33"/>
      <c r="AL9" s="32"/>
      <c r="AM9" s="30"/>
      <c r="AN9" s="31">
        <v>0.05</v>
      </c>
      <c r="AO9" s="31">
        <v>0</v>
      </c>
      <c r="AP9" s="33"/>
      <c r="AQ9" s="32"/>
      <c r="AR9" s="30"/>
      <c r="AS9" s="31">
        <v>0.2</v>
      </c>
      <c r="AT9" s="31">
        <v>0</v>
      </c>
      <c r="AU9" s="33">
        <v>30</v>
      </c>
      <c r="AV9" s="68" t="s">
        <v>116</v>
      </c>
      <c r="AW9" s="30"/>
      <c r="AX9" s="31"/>
      <c r="AY9" s="31"/>
      <c r="AZ9" s="33"/>
      <c r="BA9" s="32"/>
      <c r="BB9" s="30">
        <v>22.109933499794195</v>
      </c>
      <c r="BC9" s="31">
        <v>0.2</v>
      </c>
      <c r="BD9" s="31">
        <v>0.1</v>
      </c>
      <c r="BE9" s="33">
        <v>30</v>
      </c>
      <c r="BF9" s="32">
        <v>36</v>
      </c>
      <c r="BG9" s="30"/>
      <c r="BH9" s="31"/>
      <c r="BI9" s="31">
        <v>0.08</v>
      </c>
      <c r="BJ9" s="33">
        <v>70</v>
      </c>
      <c r="BK9" s="32">
        <v>53</v>
      </c>
      <c r="BL9" s="30"/>
      <c r="BM9" s="31"/>
      <c r="BN9" s="31"/>
      <c r="BO9" s="33"/>
      <c r="BP9" s="32"/>
      <c r="BQ9" s="30"/>
      <c r="BR9" s="31"/>
      <c r="BS9" s="31"/>
      <c r="BT9" s="33"/>
      <c r="BU9" s="32"/>
      <c r="BV9" s="30"/>
      <c r="BW9" s="31"/>
      <c r="BX9" s="31"/>
      <c r="BY9" s="33"/>
      <c r="BZ9" s="32"/>
      <c r="CA9" s="30"/>
      <c r="CB9" s="31"/>
      <c r="CC9" s="31"/>
      <c r="CD9" s="33"/>
      <c r="CE9" s="32"/>
      <c r="CF9" s="30"/>
      <c r="CG9" s="31"/>
      <c r="CH9" s="31"/>
      <c r="CI9" s="33"/>
      <c r="CJ9" s="32"/>
      <c r="CK9" s="30"/>
      <c r="CL9" s="31"/>
      <c r="CM9" s="31"/>
      <c r="CN9" s="33"/>
      <c r="CO9" s="32"/>
      <c r="CP9" s="30"/>
      <c r="CQ9" s="31"/>
      <c r="CR9" s="31"/>
      <c r="CS9" s="33"/>
      <c r="CT9" s="32"/>
      <c r="CU9" s="30"/>
      <c r="CV9" s="31"/>
      <c r="CW9" s="31"/>
      <c r="CX9" s="33"/>
      <c r="CY9" s="32"/>
      <c r="CZ9" s="30"/>
      <c r="DA9" s="31"/>
      <c r="DB9" s="31"/>
      <c r="DC9" s="33"/>
      <c r="DD9" s="32"/>
      <c r="DE9" s="30"/>
      <c r="DF9" s="31"/>
      <c r="DG9" s="31"/>
      <c r="DH9" s="33"/>
      <c r="DI9" s="32"/>
    </row>
    <row r="10" spans="2:113">
      <c r="B10" s="120"/>
      <c r="C10" s="112"/>
      <c r="D10" s="113"/>
      <c r="E10" s="75" t="s">
        <v>154</v>
      </c>
      <c r="F10" s="1"/>
      <c r="G10" s="29">
        <v>0</v>
      </c>
      <c r="H10" s="29"/>
      <c r="I10" s="30"/>
      <c r="J10" s="31"/>
      <c r="K10" s="31"/>
      <c r="L10" s="32"/>
      <c r="M10" s="32"/>
      <c r="N10" s="30"/>
      <c r="O10" s="31"/>
      <c r="P10" s="31"/>
      <c r="Q10" s="32"/>
      <c r="R10" s="32"/>
      <c r="S10" s="30"/>
      <c r="T10" s="31"/>
      <c r="U10" s="31"/>
      <c r="V10" s="32"/>
      <c r="W10" s="32"/>
      <c r="X10" s="30"/>
      <c r="Y10" s="31"/>
      <c r="Z10" s="31"/>
      <c r="AA10" s="32"/>
      <c r="AB10" s="32"/>
      <c r="AC10" s="30"/>
      <c r="AD10" s="31"/>
      <c r="AE10" s="31">
        <v>0.05</v>
      </c>
      <c r="AF10" s="32">
        <v>45</v>
      </c>
      <c r="AG10" s="67"/>
      <c r="AH10" s="30"/>
      <c r="AI10" s="31"/>
      <c r="AJ10" s="31"/>
      <c r="AK10" s="32"/>
      <c r="AL10" s="32"/>
      <c r="AM10" s="30"/>
      <c r="AN10" s="31">
        <v>0</v>
      </c>
      <c r="AO10" s="31">
        <v>0</v>
      </c>
      <c r="AP10" s="32"/>
      <c r="AQ10" s="32"/>
      <c r="AR10" s="30"/>
      <c r="AS10" s="31">
        <v>0.05</v>
      </c>
      <c r="AT10" s="31">
        <v>0</v>
      </c>
      <c r="AU10" s="32">
        <v>45</v>
      </c>
      <c r="AV10" s="68" t="s">
        <v>116</v>
      </c>
      <c r="AW10" s="30"/>
      <c r="AX10" s="31"/>
      <c r="AY10" s="31"/>
      <c r="AZ10" s="32"/>
      <c r="BA10" s="32"/>
      <c r="BB10" s="30">
        <v>42.096676898078179</v>
      </c>
      <c r="BC10" s="31">
        <v>0.05</v>
      </c>
      <c r="BD10" s="31">
        <v>0</v>
      </c>
      <c r="BE10" s="32">
        <v>45</v>
      </c>
      <c r="BF10" s="68" t="s">
        <v>116</v>
      </c>
      <c r="BG10" s="30"/>
      <c r="BH10" s="31"/>
      <c r="BI10" s="31"/>
      <c r="BJ10" s="32"/>
      <c r="BK10" s="32"/>
      <c r="BL10" s="30"/>
      <c r="BM10" s="31"/>
      <c r="BN10" s="31"/>
      <c r="BO10" s="32"/>
      <c r="BP10" s="32"/>
      <c r="BQ10" s="30"/>
      <c r="BR10" s="31"/>
      <c r="BS10" s="31"/>
      <c r="BT10" s="32"/>
      <c r="BU10" s="32"/>
      <c r="BV10" s="30"/>
      <c r="BW10" s="31"/>
      <c r="BX10" s="31"/>
      <c r="BY10" s="32"/>
      <c r="BZ10" s="32"/>
      <c r="CA10" s="30"/>
      <c r="CB10" s="31"/>
      <c r="CC10" s="31"/>
      <c r="CD10" s="32"/>
      <c r="CE10" s="32"/>
      <c r="CF10" s="30"/>
      <c r="CG10" s="31"/>
      <c r="CH10" s="31"/>
      <c r="CI10" s="32"/>
      <c r="CJ10" s="32"/>
      <c r="CK10" s="30"/>
      <c r="CL10" s="31"/>
      <c r="CM10" s="31"/>
      <c r="CN10" s="32"/>
      <c r="CO10" s="32"/>
      <c r="CP10" s="30"/>
      <c r="CQ10" s="31"/>
      <c r="CR10" s="31"/>
      <c r="CS10" s="32"/>
      <c r="CT10" s="32"/>
      <c r="CU10" s="30"/>
      <c r="CV10" s="31"/>
      <c r="CW10" s="31"/>
      <c r="CX10" s="32"/>
      <c r="CY10" s="32"/>
      <c r="CZ10" s="30"/>
      <c r="DA10" s="31"/>
      <c r="DB10" s="31"/>
      <c r="DC10" s="32"/>
      <c r="DD10" s="32"/>
      <c r="DE10" s="30"/>
      <c r="DF10" s="31"/>
      <c r="DG10" s="31"/>
      <c r="DH10" s="32"/>
      <c r="DI10" s="32"/>
    </row>
    <row r="11" spans="2:113">
      <c r="B11" s="120"/>
      <c r="C11" s="112"/>
      <c r="D11" s="113"/>
      <c r="E11" s="75" t="s">
        <v>155</v>
      </c>
      <c r="F11" s="1"/>
      <c r="G11" s="29" t="s">
        <v>148</v>
      </c>
      <c r="H11" s="29"/>
      <c r="I11" s="30"/>
      <c r="J11" s="31"/>
      <c r="K11" s="31"/>
      <c r="L11" s="32"/>
      <c r="M11" s="32"/>
      <c r="N11" s="30"/>
      <c r="O11" s="31"/>
      <c r="P11" s="31"/>
      <c r="Q11" s="32"/>
      <c r="R11" s="32"/>
      <c r="S11" s="30"/>
      <c r="T11" s="31"/>
      <c r="U11" s="31"/>
      <c r="V11" s="32"/>
      <c r="W11" s="32"/>
      <c r="X11" s="30"/>
      <c r="Y11" s="31"/>
      <c r="Z11" s="31"/>
      <c r="AA11" s="32"/>
      <c r="AB11" s="32"/>
      <c r="AC11" s="30"/>
      <c r="AD11" s="31"/>
      <c r="AE11" s="31"/>
      <c r="AF11" s="32"/>
      <c r="AG11" s="32"/>
      <c r="AH11" s="30"/>
      <c r="AI11" s="31"/>
      <c r="AJ11" s="31"/>
      <c r="AK11" s="32"/>
      <c r="AL11" s="32"/>
      <c r="AM11" s="30"/>
      <c r="AN11" s="31">
        <v>0.05</v>
      </c>
      <c r="AO11" s="31">
        <v>0</v>
      </c>
      <c r="AP11" s="32">
        <v>60</v>
      </c>
      <c r="AQ11" s="68" t="s">
        <v>116</v>
      </c>
      <c r="AR11" s="30"/>
      <c r="AS11" s="31">
        <v>0</v>
      </c>
      <c r="AT11" s="31">
        <v>0</v>
      </c>
      <c r="AU11" s="32"/>
      <c r="AV11" s="32"/>
      <c r="AW11" s="30"/>
      <c r="AX11" s="31"/>
      <c r="AY11" s="31"/>
      <c r="AZ11" s="32"/>
      <c r="BA11" s="32"/>
      <c r="BB11" s="30">
        <v>32</v>
      </c>
      <c r="BC11" s="31">
        <v>0</v>
      </c>
      <c r="BD11" s="31">
        <v>0</v>
      </c>
      <c r="BE11" s="32"/>
      <c r="BF11" s="32"/>
      <c r="BG11" s="30"/>
      <c r="BH11" s="31"/>
      <c r="BI11" s="31"/>
      <c r="BJ11" s="32"/>
      <c r="BK11" s="32"/>
      <c r="BL11" s="30"/>
      <c r="BM11" s="31"/>
      <c r="BN11" s="31"/>
      <c r="BO11" s="32"/>
      <c r="BP11" s="32"/>
      <c r="BQ11" s="30"/>
      <c r="BR11" s="31"/>
      <c r="BS11" s="31"/>
      <c r="BT11" s="32"/>
      <c r="BU11" s="32"/>
      <c r="BV11" s="30"/>
      <c r="BW11" s="31"/>
      <c r="BX11" s="31"/>
      <c r="BY11" s="32"/>
      <c r="BZ11" s="32"/>
      <c r="CA11" s="30"/>
      <c r="CB11" s="31"/>
      <c r="CC11" s="31"/>
      <c r="CD11" s="32"/>
      <c r="CE11" s="32"/>
      <c r="CF11" s="30"/>
      <c r="CG11" s="31"/>
      <c r="CH11" s="31"/>
      <c r="CI11" s="32"/>
      <c r="CJ11" s="32"/>
      <c r="CK11" s="30"/>
      <c r="CL11" s="31"/>
      <c r="CM11" s="31"/>
      <c r="CN11" s="32"/>
      <c r="CO11" s="32"/>
      <c r="CP11" s="30"/>
      <c r="CQ11" s="31"/>
      <c r="CR11" s="31"/>
      <c r="CS11" s="32"/>
      <c r="CT11" s="32"/>
      <c r="CU11" s="30"/>
      <c r="CV11" s="31"/>
      <c r="CW11" s="31"/>
      <c r="CX11" s="32"/>
      <c r="CY11" s="32"/>
      <c r="CZ11" s="30"/>
      <c r="DA11" s="31"/>
      <c r="DB11" s="31"/>
      <c r="DC11" s="32"/>
      <c r="DD11" s="32"/>
      <c r="DE11" s="30"/>
      <c r="DF11" s="31"/>
      <c r="DG11" s="31"/>
      <c r="DH11" s="32"/>
      <c r="DI11" s="32"/>
    </row>
    <row r="12" spans="2:113">
      <c r="B12" s="120"/>
      <c r="C12" s="112"/>
      <c r="D12" s="85" t="s">
        <v>117</v>
      </c>
      <c r="E12" s="20" t="s">
        <v>1</v>
      </c>
      <c r="F12" s="1"/>
      <c r="G12" s="29">
        <v>55</v>
      </c>
      <c r="H12" s="29"/>
      <c r="I12" s="30"/>
      <c r="J12" s="31"/>
      <c r="K12" s="35"/>
      <c r="L12" s="32"/>
      <c r="M12" s="32"/>
      <c r="N12" s="30"/>
      <c r="O12" s="31"/>
      <c r="P12" s="31"/>
      <c r="Q12" s="32"/>
      <c r="R12" s="32"/>
      <c r="S12" s="30"/>
      <c r="T12" s="31"/>
      <c r="U12" s="31"/>
      <c r="V12" s="32"/>
      <c r="W12" s="32"/>
      <c r="X12" s="30"/>
      <c r="Y12" s="31"/>
      <c r="Z12" s="31"/>
      <c r="AA12" s="32"/>
      <c r="AB12" s="32"/>
      <c r="AC12" s="30"/>
      <c r="AD12" s="31"/>
      <c r="AE12" s="31">
        <v>0.1</v>
      </c>
      <c r="AF12" s="32">
        <v>39</v>
      </c>
      <c r="AG12" s="32">
        <v>46</v>
      </c>
      <c r="AH12" s="30"/>
      <c r="AI12" s="31"/>
      <c r="AJ12" s="35">
        <v>0.1</v>
      </c>
      <c r="AK12" s="32">
        <v>28</v>
      </c>
      <c r="AL12" s="32">
        <v>30</v>
      </c>
      <c r="AM12" s="30"/>
      <c r="AN12" s="31">
        <v>0.05</v>
      </c>
      <c r="AO12" s="35">
        <v>0</v>
      </c>
      <c r="AP12" s="32"/>
      <c r="AQ12" s="32"/>
      <c r="AR12" s="30"/>
      <c r="AS12" s="31">
        <v>0.2</v>
      </c>
      <c r="AT12" s="35">
        <v>0.2</v>
      </c>
      <c r="AU12" s="32">
        <v>44</v>
      </c>
      <c r="AV12" s="32">
        <v>52</v>
      </c>
      <c r="AW12" s="30"/>
      <c r="AX12" s="31"/>
      <c r="AY12" s="35"/>
      <c r="AZ12" s="32"/>
      <c r="BA12" s="32"/>
      <c r="BB12" s="30"/>
      <c r="BC12" s="31">
        <v>0.2</v>
      </c>
      <c r="BD12" s="35">
        <v>0.1</v>
      </c>
      <c r="BE12" s="32">
        <v>44</v>
      </c>
      <c r="BF12" s="32">
        <v>42</v>
      </c>
      <c r="BG12" s="30"/>
      <c r="BH12" s="31"/>
      <c r="BI12" s="35">
        <v>7.0000000000000007E-2</v>
      </c>
      <c r="BJ12" s="32">
        <v>39</v>
      </c>
      <c r="BK12" s="32">
        <v>45</v>
      </c>
      <c r="BL12" s="30"/>
      <c r="BM12" s="31"/>
      <c r="BN12" s="35">
        <v>0.1</v>
      </c>
      <c r="BO12" s="32">
        <v>45</v>
      </c>
      <c r="BP12" s="32">
        <v>50</v>
      </c>
      <c r="BQ12" s="30"/>
      <c r="BR12" s="31"/>
      <c r="BS12" s="35">
        <v>0.2</v>
      </c>
      <c r="BT12" s="32">
        <v>29</v>
      </c>
      <c r="BU12" s="32">
        <v>29.7</v>
      </c>
      <c r="BV12" s="30"/>
      <c r="BW12" s="31"/>
      <c r="BX12" s="35">
        <v>0.17499999999999999</v>
      </c>
      <c r="BY12" s="32">
        <v>45</v>
      </c>
      <c r="BZ12" s="32">
        <v>50</v>
      </c>
      <c r="CA12" s="30"/>
      <c r="CB12" s="31"/>
      <c r="CC12" s="35">
        <v>0.2</v>
      </c>
      <c r="CD12" s="32">
        <v>29</v>
      </c>
      <c r="CE12" s="32">
        <v>32</v>
      </c>
      <c r="CF12" s="30"/>
      <c r="CG12" s="31"/>
      <c r="CH12" s="35"/>
      <c r="CI12" s="32"/>
      <c r="CJ12" s="32"/>
      <c r="CK12" s="30"/>
      <c r="CL12" s="31"/>
      <c r="CM12" s="35"/>
      <c r="CN12" s="32"/>
      <c r="CO12" s="32"/>
      <c r="CP12" s="30"/>
      <c r="CQ12" s="31"/>
      <c r="CR12" s="35"/>
      <c r="CS12" s="32"/>
      <c r="CT12" s="32"/>
      <c r="CU12" s="30"/>
      <c r="CV12" s="31"/>
      <c r="CW12" s="35"/>
      <c r="CX12" s="32"/>
      <c r="CY12" s="32"/>
      <c r="CZ12" s="30"/>
      <c r="DA12" s="31"/>
      <c r="DB12" s="35"/>
      <c r="DC12" s="32"/>
      <c r="DD12" s="32"/>
      <c r="DE12" s="30"/>
      <c r="DF12" s="31"/>
      <c r="DG12" s="35"/>
      <c r="DH12" s="32"/>
      <c r="DI12" s="32"/>
    </row>
    <row r="13" spans="2:113">
      <c r="B13" s="120"/>
      <c r="C13" s="117" t="s">
        <v>100</v>
      </c>
      <c r="D13" s="113" t="s">
        <v>118</v>
      </c>
      <c r="E13" s="36" t="s">
        <v>5</v>
      </c>
      <c r="F13" s="1"/>
      <c r="G13" s="29">
        <v>0</v>
      </c>
      <c r="H13" s="29"/>
      <c r="I13" s="31"/>
      <c r="J13" s="31"/>
      <c r="K13" s="31"/>
      <c r="L13" s="37"/>
      <c r="M13" s="37"/>
      <c r="N13" s="31"/>
      <c r="O13" s="31"/>
      <c r="P13" s="31"/>
      <c r="Q13" s="37"/>
      <c r="R13" s="37"/>
      <c r="S13" s="31"/>
      <c r="T13" s="31"/>
      <c r="U13" s="31"/>
      <c r="V13" s="37"/>
      <c r="W13" s="37"/>
      <c r="X13" s="31"/>
      <c r="Y13" s="31"/>
      <c r="Z13" s="31"/>
      <c r="AA13" s="37"/>
      <c r="AB13" s="37"/>
      <c r="AC13" s="31"/>
      <c r="AD13" s="31"/>
      <c r="AE13" s="31">
        <v>0.05</v>
      </c>
      <c r="AF13" s="37">
        <v>0.15</v>
      </c>
      <c r="AG13" s="37">
        <v>0.01</v>
      </c>
      <c r="AH13" s="31"/>
      <c r="AI13" s="31"/>
      <c r="AJ13" s="31"/>
      <c r="AK13" s="37"/>
      <c r="AL13" s="37"/>
      <c r="AM13" s="31"/>
      <c r="AN13" s="31">
        <v>0</v>
      </c>
      <c r="AO13" s="31">
        <v>0</v>
      </c>
      <c r="AP13" s="37"/>
      <c r="AQ13" s="37"/>
      <c r="AR13" s="31"/>
      <c r="AS13" s="31">
        <v>0.1</v>
      </c>
      <c r="AT13" s="31">
        <v>0</v>
      </c>
      <c r="AU13" s="37">
        <v>0.1</v>
      </c>
      <c r="AV13" s="66" t="s">
        <v>116</v>
      </c>
      <c r="AW13" s="31"/>
      <c r="AX13" s="31"/>
      <c r="AY13" s="31"/>
      <c r="AZ13" s="37"/>
      <c r="BA13" s="37"/>
      <c r="BB13" s="31"/>
      <c r="BC13" s="31">
        <v>0.1</v>
      </c>
      <c r="BD13" s="31">
        <v>0</v>
      </c>
      <c r="BE13" s="37">
        <v>0.1</v>
      </c>
      <c r="BF13" s="66" t="s">
        <v>116</v>
      </c>
      <c r="BG13" s="31"/>
      <c r="BH13" s="31"/>
      <c r="BI13" s="31">
        <v>0.02</v>
      </c>
      <c r="BJ13" s="37">
        <v>0.15</v>
      </c>
      <c r="BK13" s="37">
        <v>0.02</v>
      </c>
      <c r="BL13" s="31"/>
      <c r="BM13" s="31"/>
      <c r="BN13" s="31"/>
      <c r="BO13" s="37"/>
      <c r="BP13" s="37"/>
      <c r="BQ13" s="31"/>
      <c r="BR13" s="31"/>
      <c r="BS13" s="31"/>
      <c r="BT13" s="37"/>
      <c r="BU13" s="37"/>
      <c r="BV13" s="31"/>
      <c r="BW13" s="31"/>
      <c r="BX13" s="31"/>
      <c r="BY13" s="37"/>
      <c r="BZ13" s="37"/>
      <c r="CA13" s="31"/>
      <c r="CB13" s="31"/>
      <c r="CC13" s="31"/>
      <c r="CD13" s="37"/>
      <c r="CE13" s="37"/>
      <c r="CF13" s="31"/>
      <c r="CG13" s="31"/>
      <c r="CH13" s="31"/>
      <c r="CI13" s="37"/>
      <c r="CJ13" s="37"/>
      <c r="CK13" s="31"/>
      <c r="CL13" s="31"/>
      <c r="CM13" s="31"/>
      <c r="CN13" s="37"/>
      <c r="CO13" s="37"/>
      <c r="CP13" s="31"/>
      <c r="CQ13" s="31"/>
      <c r="CR13" s="31"/>
      <c r="CS13" s="37"/>
      <c r="CT13" s="37"/>
      <c r="CU13" s="31"/>
      <c r="CV13" s="31"/>
      <c r="CW13" s="31"/>
      <c r="CX13" s="37"/>
      <c r="CY13" s="37"/>
      <c r="CZ13" s="31"/>
      <c r="DA13" s="31"/>
      <c r="DB13" s="31"/>
      <c r="DC13" s="37"/>
      <c r="DD13" s="37"/>
      <c r="DE13" s="31"/>
      <c r="DF13" s="31"/>
      <c r="DG13" s="31"/>
      <c r="DH13" s="37"/>
      <c r="DI13" s="37"/>
    </row>
    <row r="14" spans="2:113">
      <c r="B14" s="120"/>
      <c r="C14" s="118"/>
      <c r="D14" s="113"/>
      <c r="E14" s="85" t="s">
        <v>6</v>
      </c>
      <c r="F14" s="1"/>
      <c r="G14" s="29">
        <v>0</v>
      </c>
      <c r="H14" s="29"/>
      <c r="I14" s="31"/>
      <c r="J14" s="31"/>
      <c r="K14" s="31"/>
      <c r="L14" s="37"/>
      <c r="M14" s="37"/>
      <c r="N14" s="31"/>
      <c r="O14" s="31"/>
      <c r="P14" s="31"/>
      <c r="Q14" s="37"/>
      <c r="R14" s="37"/>
      <c r="S14" s="31"/>
      <c r="T14" s="31"/>
      <c r="U14" s="31"/>
      <c r="V14" s="37"/>
      <c r="W14" s="37"/>
      <c r="X14" s="31"/>
      <c r="Y14" s="31"/>
      <c r="Z14" s="31"/>
      <c r="AA14" s="37"/>
      <c r="AB14" s="37"/>
      <c r="AC14" s="31"/>
      <c r="AD14" s="31"/>
      <c r="AE14" s="31">
        <v>0.05</v>
      </c>
      <c r="AF14" s="37">
        <v>0.05</v>
      </c>
      <c r="AG14" s="66"/>
      <c r="AH14" s="31"/>
      <c r="AI14" s="31"/>
      <c r="AJ14" s="31"/>
      <c r="AK14" s="37"/>
      <c r="AL14" s="37"/>
      <c r="AM14" s="31"/>
      <c r="AN14" s="31">
        <v>0</v>
      </c>
      <c r="AO14" s="31">
        <v>0</v>
      </c>
      <c r="AP14" s="37"/>
      <c r="AQ14" s="37"/>
      <c r="AR14" s="31"/>
      <c r="AS14" s="31">
        <v>0.05</v>
      </c>
      <c r="AT14" s="31">
        <v>0</v>
      </c>
      <c r="AU14" s="37">
        <v>0.05</v>
      </c>
      <c r="AV14" s="66" t="s">
        <v>116</v>
      </c>
      <c r="AW14" s="31"/>
      <c r="AX14" s="31"/>
      <c r="AY14" s="31"/>
      <c r="AZ14" s="37"/>
      <c r="BA14" s="37"/>
      <c r="BB14" s="31"/>
      <c r="BC14" s="31">
        <v>0.05</v>
      </c>
      <c r="BD14" s="31">
        <v>0</v>
      </c>
      <c r="BE14" s="37">
        <v>0.05</v>
      </c>
      <c r="BF14" s="66" t="s">
        <v>116</v>
      </c>
      <c r="BG14" s="31"/>
      <c r="BH14" s="31"/>
      <c r="BI14" s="31"/>
      <c r="BJ14" s="37"/>
      <c r="BK14" s="37"/>
      <c r="BL14" s="31"/>
      <c r="BM14" s="31"/>
      <c r="BN14" s="31"/>
      <c r="BO14" s="37"/>
      <c r="BP14" s="37"/>
      <c r="BQ14" s="31"/>
      <c r="BR14" s="31"/>
      <c r="BS14" s="31"/>
      <c r="BT14" s="37"/>
      <c r="BU14" s="37"/>
      <c r="BV14" s="31"/>
      <c r="BW14" s="31"/>
      <c r="BX14" s="31"/>
      <c r="BY14" s="37"/>
      <c r="BZ14" s="37"/>
      <c r="CA14" s="31"/>
      <c r="CB14" s="31"/>
      <c r="CC14" s="31"/>
      <c r="CD14" s="37"/>
      <c r="CE14" s="37"/>
      <c r="CF14" s="31"/>
      <c r="CG14" s="31"/>
      <c r="CH14" s="31"/>
      <c r="CI14" s="37"/>
      <c r="CJ14" s="37"/>
      <c r="CK14" s="31"/>
      <c r="CL14" s="31"/>
      <c r="CM14" s="31"/>
      <c r="CN14" s="37"/>
      <c r="CO14" s="37"/>
      <c r="CP14" s="31"/>
      <c r="CQ14" s="31"/>
      <c r="CR14" s="31"/>
      <c r="CS14" s="37"/>
      <c r="CT14" s="37"/>
      <c r="CU14" s="31"/>
      <c r="CV14" s="31"/>
      <c r="CW14" s="31"/>
      <c r="CX14" s="37"/>
      <c r="CY14" s="37"/>
      <c r="CZ14" s="31"/>
      <c r="DA14" s="31"/>
      <c r="DB14" s="31"/>
      <c r="DC14" s="37"/>
      <c r="DD14" s="37"/>
      <c r="DE14" s="31"/>
      <c r="DF14" s="31"/>
      <c r="DG14" s="31"/>
      <c r="DH14" s="37"/>
      <c r="DI14" s="37"/>
    </row>
    <row r="15" spans="2:113">
      <c r="B15" s="120"/>
      <c r="C15" s="118"/>
      <c r="D15" s="113"/>
      <c r="E15" s="85" t="s">
        <v>119</v>
      </c>
      <c r="F15" s="1"/>
      <c r="G15" s="29">
        <v>0</v>
      </c>
      <c r="H15" s="29"/>
      <c r="I15" s="31"/>
      <c r="J15" s="31"/>
      <c r="K15" s="31">
        <v>0.02</v>
      </c>
      <c r="L15" s="37">
        <v>0.3</v>
      </c>
      <c r="M15" s="37"/>
      <c r="N15" s="31"/>
      <c r="O15" s="31"/>
      <c r="P15" s="31"/>
      <c r="Q15" s="37"/>
      <c r="R15" s="37"/>
      <c r="S15" s="31"/>
      <c r="T15" s="31"/>
      <c r="U15" s="31"/>
      <c r="V15" s="37"/>
      <c r="W15" s="37"/>
      <c r="X15" s="31"/>
      <c r="Y15" s="31"/>
      <c r="Z15" s="31"/>
      <c r="AA15" s="37"/>
      <c r="AB15" s="37"/>
      <c r="AC15" s="31"/>
      <c r="AD15" s="31"/>
      <c r="AE15" s="31"/>
      <c r="AF15" s="37"/>
      <c r="AG15" s="37"/>
      <c r="AH15" s="31"/>
      <c r="AI15" s="31"/>
      <c r="AJ15" s="31"/>
      <c r="AK15" s="37"/>
      <c r="AL15" s="37"/>
      <c r="AM15" s="31"/>
      <c r="AN15" s="31">
        <v>0.1</v>
      </c>
      <c r="AO15" s="31">
        <v>0</v>
      </c>
      <c r="AP15" s="37">
        <v>0.2</v>
      </c>
      <c r="AQ15" s="66" t="s">
        <v>116</v>
      </c>
      <c r="AR15" s="31"/>
      <c r="AS15" s="31">
        <v>0</v>
      </c>
      <c r="AT15" s="31">
        <v>0</v>
      </c>
      <c r="AU15" s="37"/>
      <c r="AV15" s="37"/>
      <c r="AW15" s="31"/>
      <c r="AX15" s="31"/>
      <c r="AY15" s="31"/>
      <c r="AZ15" s="37"/>
      <c r="BA15" s="37"/>
      <c r="BB15" s="31"/>
      <c r="BC15" s="31">
        <v>0</v>
      </c>
      <c r="BD15" s="31">
        <v>0</v>
      </c>
      <c r="BE15" s="37"/>
      <c r="BF15" s="37"/>
      <c r="BG15" s="31"/>
      <c r="BH15" s="31"/>
      <c r="BI15" s="31"/>
      <c r="BJ15" s="37"/>
      <c r="BK15" s="37"/>
      <c r="BL15" s="31"/>
      <c r="BM15" s="31"/>
      <c r="BN15" s="31"/>
      <c r="BO15" s="37"/>
      <c r="BP15" s="37"/>
      <c r="BQ15" s="31"/>
      <c r="BR15" s="31"/>
      <c r="BS15" s="31"/>
      <c r="BT15" s="37"/>
      <c r="BU15" s="37"/>
      <c r="BV15" s="31"/>
      <c r="BW15" s="31"/>
      <c r="BX15" s="31"/>
      <c r="BY15" s="37"/>
      <c r="BZ15" s="37"/>
      <c r="CA15" s="31"/>
      <c r="CB15" s="31"/>
      <c r="CC15" s="31"/>
      <c r="CD15" s="37"/>
      <c r="CE15" s="37"/>
      <c r="CF15" s="31"/>
      <c r="CG15" s="31"/>
      <c r="CH15" s="31"/>
      <c r="CI15" s="37"/>
      <c r="CJ15" s="37"/>
      <c r="CK15" s="31"/>
      <c r="CL15" s="31"/>
      <c r="CM15" s="31"/>
      <c r="CN15" s="37"/>
      <c r="CO15" s="37"/>
      <c r="CP15" s="31"/>
      <c r="CQ15" s="31"/>
      <c r="CR15" s="31"/>
      <c r="CS15" s="37"/>
      <c r="CT15" s="37"/>
      <c r="CU15" s="31"/>
      <c r="CV15" s="31"/>
      <c r="CW15" s="31"/>
      <c r="CX15" s="37"/>
      <c r="CY15" s="37"/>
      <c r="CZ15" s="31"/>
      <c r="DA15" s="31"/>
      <c r="DB15" s="31"/>
      <c r="DC15" s="37"/>
      <c r="DD15" s="37"/>
      <c r="DE15" s="31"/>
      <c r="DF15" s="31"/>
      <c r="DG15" s="31"/>
      <c r="DH15" s="37"/>
      <c r="DI15" s="37"/>
    </row>
    <row r="16" spans="2:113">
      <c r="B16" s="120"/>
      <c r="C16" s="118"/>
      <c r="D16" s="38" t="s">
        <v>120</v>
      </c>
      <c r="E16" s="39" t="s">
        <v>121</v>
      </c>
      <c r="F16" s="1"/>
      <c r="G16" s="29">
        <v>0.95</v>
      </c>
      <c r="H16" s="29"/>
      <c r="I16" s="31"/>
      <c r="J16" s="31"/>
      <c r="K16" s="35"/>
      <c r="L16" s="37"/>
      <c r="M16" s="37"/>
      <c r="N16" s="31"/>
      <c r="O16" s="31"/>
      <c r="P16" s="31"/>
      <c r="Q16" s="37"/>
      <c r="R16" s="37"/>
      <c r="S16" s="31"/>
      <c r="T16" s="31"/>
      <c r="U16" s="31"/>
      <c r="V16" s="37"/>
      <c r="W16" s="37"/>
      <c r="X16" s="31"/>
      <c r="Y16" s="31"/>
      <c r="Z16" s="31"/>
      <c r="AA16" s="37"/>
      <c r="AB16" s="37"/>
      <c r="AC16" s="31"/>
      <c r="AD16" s="31"/>
      <c r="AE16" s="31"/>
      <c r="AF16" s="37"/>
      <c r="AG16" s="37"/>
      <c r="AH16" s="31"/>
      <c r="AI16" s="31"/>
      <c r="AJ16" s="35"/>
      <c r="AK16" s="37"/>
      <c r="AL16" s="37"/>
      <c r="AM16" s="31"/>
      <c r="AN16" s="31"/>
      <c r="AO16" s="35"/>
      <c r="AP16" s="37"/>
      <c r="AQ16" s="37"/>
      <c r="AR16" s="31"/>
      <c r="AS16" s="31"/>
      <c r="AT16" s="35"/>
      <c r="AU16" s="37"/>
      <c r="AV16" s="37"/>
      <c r="AW16" s="31"/>
      <c r="AX16" s="31"/>
      <c r="AY16" s="35"/>
      <c r="AZ16" s="37"/>
      <c r="BA16" s="37"/>
      <c r="BB16" s="31"/>
      <c r="BC16" s="31"/>
      <c r="BD16" s="35"/>
      <c r="BE16" s="37"/>
      <c r="BF16" s="37"/>
      <c r="BG16" s="31"/>
      <c r="BH16" s="31"/>
      <c r="BI16" s="35"/>
      <c r="BJ16" s="37"/>
      <c r="BK16" s="37"/>
      <c r="BL16" s="31"/>
      <c r="BM16" s="31"/>
      <c r="BN16" s="35">
        <v>0.08</v>
      </c>
      <c r="BO16" s="37">
        <v>0.95</v>
      </c>
      <c r="BP16" s="37">
        <v>1</v>
      </c>
      <c r="BQ16" s="31"/>
      <c r="BR16" s="31"/>
      <c r="BS16" s="35"/>
      <c r="BT16" s="37"/>
      <c r="BU16" s="37"/>
      <c r="BV16" s="31"/>
      <c r="BW16" s="31"/>
      <c r="BX16" s="35">
        <v>0.17499999999999999</v>
      </c>
      <c r="BY16" s="37">
        <v>0.95</v>
      </c>
      <c r="BZ16" s="37">
        <v>1</v>
      </c>
      <c r="CA16" s="31"/>
      <c r="CB16" s="31"/>
      <c r="CC16" s="35"/>
      <c r="CD16" s="37"/>
      <c r="CE16" s="37"/>
      <c r="CF16" s="31"/>
      <c r="CG16" s="31"/>
      <c r="CH16" s="35"/>
      <c r="CI16" s="37"/>
      <c r="CJ16" s="37"/>
      <c r="CK16" s="31"/>
      <c r="CL16" s="31"/>
      <c r="CM16" s="35"/>
      <c r="CN16" s="37"/>
      <c r="CO16" s="37"/>
      <c r="CP16" s="31"/>
      <c r="CQ16" s="31"/>
      <c r="CR16" s="35"/>
      <c r="CS16" s="37"/>
      <c r="CT16" s="37"/>
      <c r="CU16" s="31"/>
      <c r="CV16" s="31"/>
      <c r="CW16" s="35"/>
      <c r="CX16" s="37"/>
      <c r="CY16" s="37"/>
      <c r="CZ16" s="31"/>
      <c r="DA16" s="31"/>
      <c r="DB16" s="35"/>
      <c r="DC16" s="37"/>
      <c r="DD16" s="37"/>
      <c r="DE16" s="31"/>
      <c r="DF16" s="31"/>
      <c r="DG16" s="35"/>
      <c r="DH16" s="37"/>
      <c r="DI16" s="37"/>
    </row>
    <row r="17" spans="2:113">
      <c r="B17" s="120"/>
      <c r="C17" s="118"/>
      <c r="D17" s="38"/>
      <c r="E17" s="64" t="s">
        <v>153</v>
      </c>
      <c r="F17" s="1"/>
      <c r="G17" s="29"/>
      <c r="H17" s="29"/>
      <c r="I17" s="31"/>
      <c r="J17" s="31"/>
      <c r="K17" s="35"/>
      <c r="L17" s="37"/>
      <c r="M17" s="37"/>
      <c r="N17" s="31"/>
      <c r="O17" s="31"/>
      <c r="P17" s="31"/>
      <c r="Q17" s="37"/>
      <c r="R17" s="37"/>
      <c r="S17" s="31"/>
      <c r="T17" s="31"/>
      <c r="U17" s="31"/>
      <c r="V17" s="37"/>
      <c r="W17" s="37"/>
      <c r="X17" s="31"/>
      <c r="Y17" s="31"/>
      <c r="Z17" s="31"/>
      <c r="AA17" s="37"/>
      <c r="AB17" s="37"/>
      <c r="AC17" s="31"/>
      <c r="AD17" s="31"/>
      <c r="AE17" s="31"/>
      <c r="AF17" s="37"/>
      <c r="AG17" s="37"/>
      <c r="AH17" s="31"/>
      <c r="AI17" s="31"/>
      <c r="AJ17" s="35"/>
      <c r="AK17" s="37"/>
      <c r="AL17" s="37"/>
      <c r="AM17" s="31"/>
      <c r="AN17" s="31">
        <v>0</v>
      </c>
      <c r="AO17" s="35">
        <v>0</v>
      </c>
      <c r="AP17" s="37"/>
      <c r="AQ17" s="37"/>
      <c r="AR17" s="31"/>
      <c r="AS17" s="31">
        <v>0</v>
      </c>
      <c r="AT17" s="35">
        <v>0</v>
      </c>
      <c r="AU17" s="37"/>
      <c r="AV17" s="37"/>
      <c r="AW17" s="31"/>
      <c r="AX17" s="31"/>
      <c r="AY17" s="35"/>
      <c r="AZ17" s="37"/>
      <c r="BA17" s="37"/>
      <c r="BB17" s="31"/>
      <c r="BC17" s="31">
        <v>0</v>
      </c>
      <c r="BD17" s="35">
        <v>0</v>
      </c>
      <c r="BE17" s="37"/>
      <c r="BF17" s="37"/>
      <c r="BG17" s="31"/>
      <c r="BH17" s="31"/>
      <c r="BI17" s="35"/>
      <c r="BJ17" s="37"/>
      <c r="BK17" s="37"/>
      <c r="BL17" s="31"/>
      <c r="BM17" s="31"/>
      <c r="BN17" s="35"/>
      <c r="BO17" s="37"/>
      <c r="BP17" s="37"/>
      <c r="BQ17" s="31"/>
      <c r="BR17" s="31"/>
      <c r="BS17" s="35"/>
      <c r="BT17" s="37"/>
      <c r="BU17" s="37"/>
      <c r="BV17" s="31"/>
      <c r="BW17" s="31"/>
      <c r="BX17" s="35"/>
      <c r="BY17" s="37"/>
      <c r="BZ17" s="37"/>
      <c r="CA17" s="31"/>
      <c r="CB17" s="31"/>
      <c r="CC17" s="35"/>
      <c r="CD17" s="37"/>
      <c r="CE17" s="37"/>
      <c r="CF17" s="31"/>
      <c r="CG17" s="31"/>
      <c r="CH17" s="35"/>
      <c r="CI17" s="37"/>
      <c r="CJ17" s="37"/>
      <c r="CK17" s="31"/>
      <c r="CL17" s="31"/>
      <c r="CM17" s="35"/>
      <c r="CN17" s="37"/>
      <c r="CO17" s="37"/>
      <c r="CP17" s="31"/>
      <c r="CQ17" s="31"/>
      <c r="CR17" s="35"/>
      <c r="CS17" s="37"/>
      <c r="CT17" s="37"/>
      <c r="CU17" s="31"/>
      <c r="CV17" s="31"/>
      <c r="CW17" s="35"/>
      <c r="CX17" s="37"/>
      <c r="CY17" s="37"/>
      <c r="CZ17" s="31"/>
      <c r="DA17" s="31"/>
      <c r="DB17" s="35"/>
      <c r="DC17" s="37"/>
      <c r="DD17" s="37"/>
      <c r="DE17" s="31"/>
      <c r="DF17" s="31"/>
      <c r="DG17" s="35"/>
      <c r="DH17" s="37"/>
      <c r="DI17" s="37"/>
    </row>
    <row r="18" spans="2:113">
      <c r="B18" s="102"/>
      <c r="C18" s="119"/>
      <c r="D18" s="38"/>
      <c r="E18" s="64" t="s">
        <v>7</v>
      </c>
      <c r="F18" s="1"/>
      <c r="G18" s="29"/>
      <c r="H18" s="29"/>
      <c r="I18" s="31"/>
      <c r="J18" s="31"/>
      <c r="K18" s="35"/>
      <c r="L18" s="37"/>
      <c r="M18" s="37"/>
      <c r="N18" s="31"/>
      <c r="O18" s="31"/>
      <c r="P18" s="31"/>
      <c r="Q18" s="37"/>
      <c r="R18" s="37"/>
      <c r="S18" s="31"/>
      <c r="T18" s="31"/>
      <c r="U18" s="31"/>
      <c r="V18" s="37"/>
      <c r="W18" s="37"/>
      <c r="X18" s="31"/>
      <c r="Y18" s="31"/>
      <c r="Z18" s="31"/>
      <c r="AA18" s="37"/>
      <c r="AB18" s="37"/>
      <c r="AC18" s="31"/>
      <c r="AD18" s="31"/>
      <c r="AE18" s="31">
        <v>0.05</v>
      </c>
      <c r="AF18" s="37">
        <v>0.05</v>
      </c>
      <c r="AG18" s="66"/>
      <c r="AH18" s="31"/>
      <c r="AI18" s="31"/>
      <c r="AJ18" s="35">
        <v>0.15</v>
      </c>
      <c r="AK18" s="37">
        <v>0.05</v>
      </c>
      <c r="AL18" s="37">
        <v>0</v>
      </c>
      <c r="AM18" s="31"/>
      <c r="AN18" s="31">
        <v>0</v>
      </c>
      <c r="AO18" s="35">
        <v>0</v>
      </c>
      <c r="AP18" s="37"/>
      <c r="AQ18" s="37"/>
      <c r="AR18" s="31"/>
      <c r="AS18" s="31">
        <v>0.05</v>
      </c>
      <c r="AT18" s="35">
        <v>0.05</v>
      </c>
      <c r="AU18" s="37">
        <v>0.05</v>
      </c>
      <c r="AV18" s="37">
        <v>0</v>
      </c>
      <c r="AW18" s="31"/>
      <c r="AX18" s="31"/>
      <c r="AY18" s="35"/>
      <c r="AZ18" s="37"/>
      <c r="BA18" s="37"/>
      <c r="BB18" s="31"/>
      <c r="BC18" s="31">
        <v>0.05</v>
      </c>
      <c r="BD18" s="35">
        <v>0.05</v>
      </c>
      <c r="BE18" s="37">
        <v>0.05</v>
      </c>
      <c r="BF18" s="37">
        <v>0</v>
      </c>
      <c r="BG18" s="31"/>
      <c r="BH18" s="31"/>
      <c r="BI18" s="35"/>
      <c r="BJ18" s="37"/>
      <c r="BK18" s="37"/>
      <c r="BL18" s="31"/>
      <c r="BM18" s="31"/>
      <c r="BN18" s="35"/>
      <c r="BO18" s="37"/>
      <c r="BP18" s="37"/>
      <c r="BQ18" s="31"/>
      <c r="BR18" s="31"/>
      <c r="BS18" s="35">
        <v>0.1</v>
      </c>
      <c r="BT18" s="37">
        <v>0.05</v>
      </c>
      <c r="BU18" s="37">
        <v>0</v>
      </c>
      <c r="BV18" s="31"/>
      <c r="BW18" s="31"/>
      <c r="BX18" s="35"/>
      <c r="BY18" s="37"/>
      <c r="BZ18" s="37"/>
      <c r="CA18" s="31"/>
      <c r="CB18" s="31"/>
      <c r="CC18" s="35">
        <v>0.1</v>
      </c>
      <c r="CD18" s="37">
        <v>0.05</v>
      </c>
      <c r="CE18" s="37">
        <v>0</v>
      </c>
      <c r="CF18" s="31"/>
      <c r="CG18" s="31"/>
      <c r="CH18" s="35"/>
      <c r="CI18" s="37"/>
      <c r="CJ18" s="37"/>
      <c r="CK18" s="31"/>
      <c r="CL18" s="31"/>
      <c r="CM18" s="35"/>
      <c r="CN18" s="37"/>
      <c r="CO18" s="37"/>
      <c r="CP18" s="31"/>
      <c r="CQ18" s="31"/>
      <c r="CR18" s="35"/>
      <c r="CS18" s="37"/>
      <c r="CT18" s="37"/>
      <c r="CU18" s="31"/>
      <c r="CV18" s="31"/>
      <c r="CW18" s="35"/>
      <c r="CX18" s="37"/>
      <c r="CY18" s="37"/>
      <c r="CZ18" s="31"/>
      <c r="DA18" s="31"/>
      <c r="DB18" s="35"/>
      <c r="DC18" s="37"/>
      <c r="DD18" s="37"/>
      <c r="DE18" s="31"/>
      <c r="DF18" s="31"/>
      <c r="DG18" s="35"/>
      <c r="DH18" s="37"/>
      <c r="DI18" s="37"/>
    </row>
    <row r="19" spans="2:113">
      <c r="B19" s="93" t="s">
        <v>122</v>
      </c>
      <c r="C19" s="40" t="s">
        <v>123</v>
      </c>
      <c r="D19" s="41" t="s">
        <v>124</v>
      </c>
      <c r="E19" s="3" t="s">
        <v>9</v>
      </c>
      <c r="F19" s="1"/>
      <c r="G19" s="29">
        <v>0.95</v>
      </c>
      <c r="H19" s="29"/>
      <c r="I19" s="31"/>
      <c r="J19" s="31"/>
      <c r="K19" s="44">
        <v>0.02</v>
      </c>
      <c r="L19" s="37"/>
      <c r="M19" s="37"/>
      <c r="N19" s="31"/>
      <c r="O19" s="31"/>
      <c r="P19" s="42"/>
      <c r="Q19" s="37"/>
      <c r="R19" s="37"/>
      <c r="S19" s="31"/>
      <c r="T19" s="31"/>
      <c r="U19" s="42"/>
      <c r="V19" s="43"/>
      <c r="W19" s="37"/>
      <c r="X19" s="31"/>
      <c r="Y19" s="31"/>
      <c r="Z19" s="42"/>
      <c r="AA19" s="37"/>
      <c r="AB19" s="37"/>
      <c r="AC19" s="31"/>
      <c r="AD19" s="31"/>
      <c r="AE19" s="42"/>
      <c r="AF19" s="37"/>
      <c r="AG19" s="37"/>
      <c r="AH19" s="31"/>
      <c r="AI19" s="31"/>
      <c r="AJ19" s="44"/>
      <c r="AK19" s="37"/>
      <c r="AL19" s="37"/>
      <c r="AM19" s="31"/>
      <c r="AN19" s="31">
        <v>0.05</v>
      </c>
      <c r="AO19" s="44">
        <v>0</v>
      </c>
      <c r="AP19" s="37"/>
      <c r="AQ19" s="37"/>
      <c r="AR19" s="31"/>
      <c r="AS19" s="31">
        <v>0</v>
      </c>
      <c r="AT19" s="44">
        <v>0</v>
      </c>
      <c r="AU19" s="37"/>
      <c r="AV19" s="37"/>
      <c r="AW19" s="31"/>
      <c r="AX19" s="31"/>
      <c r="AY19" s="44"/>
      <c r="AZ19" s="37"/>
      <c r="BA19" s="37"/>
      <c r="BB19" s="31"/>
      <c r="BC19" s="31">
        <v>0</v>
      </c>
      <c r="BD19" s="44">
        <v>0</v>
      </c>
      <c r="BE19" s="37"/>
      <c r="BF19" s="37"/>
      <c r="BG19" s="31"/>
      <c r="BH19" s="31"/>
      <c r="BI19" s="44"/>
      <c r="BJ19" s="37"/>
      <c r="BK19" s="37"/>
      <c r="BL19" s="31"/>
      <c r="BM19" s="31"/>
      <c r="BN19" s="44"/>
      <c r="BO19" s="37"/>
      <c r="BP19" s="37"/>
      <c r="BQ19" s="31"/>
      <c r="BR19" s="31"/>
      <c r="BS19" s="44"/>
      <c r="BT19" s="37"/>
      <c r="BU19" s="37"/>
      <c r="BV19" s="31"/>
      <c r="BW19" s="31"/>
      <c r="BX19" s="44"/>
      <c r="BY19" s="37"/>
      <c r="BZ19" s="37"/>
      <c r="CA19" s="31"/>
      <c r="CB19" s="31"/>
      <c r="CC19" s="44"/>
      <c r="CD19" s="37"/>
      <c r="CE19" s="37"/>
      <c r="CF19" s="31"/>
      <c r="CG19" s="31"/>
      <c r="CH19" s="44"/>
      <c r="CI19" s="37"/>
      <c r="CJ19" s="37"/>
      <c r="CK19" s="31"/>
      <c r="CL19" s="31"/>
      <c r="CM19" s="44"/>
      <c r="CN19" s="37"/>
      <c r="CO19" s="37"/>
      <c r="CP19" s="31"/>
      <c r="CQ19" s="31"/>
      <c r="CR19" s="44"/>
      <c r="CS19" s="37"/>
      <c r="CT19" s="37"/>
      <c r="CU19" s="31"/>
      <c r="CV19" s="31"/>
      <c r="CW19" s="44"/>
      <c r="CX19" s="37"/>
      <c r="CY19" s="37"/>
      <c r="CZ19" s="31"/>
      <c r="DA19" s="31"/>
      <c r="DB19" s="44"/>
      <c r="DC19" s="37"/>
      <c r="DD19" s="37"/>
      <c r="DE19" s="31"/>
      <c r="DF19" s="31"/>
      <c r="DG19" s="44"/>
      <c r="DH19" s="37"/>
      <c r="DI19" s="37"/>
    </row>
    <row r="20" spans="2:113">
      <c r="B20" s="94"/>
      <c r="C20" s="114" t="s">
        <v>4</v>
      </c>
      <c r="D20" s="96" t="s">
        <v>125</v>
      </c>
      <c r="E20" s="3" t="s">
        <v>126</v>
      </c>
      <c r="F20" s="1"/>
      <c r="G20" s="29">
        <v>28</v>
      </c>
      <c r="H20" s="29"/>
      <c r="I20" s="30"/>
      <c r="J20" s="31"/>
      <c r="K20" s="42">
        <v>0.02</v>
      </c>
      <c r="L20" s="32">
        <v>37</v>
      </c>
      <c r="M20" s="32"/>
      <c r="N20" s="30"/>
      <c r="O20" s="31"/>
      <c r="P20" s="42"/>
      <c r="Q20" s="32"/>
      <c r="R20" s="32"/>
      <c r="S20" s="30"/>
      <c r="T20" s="31"/>
      <c r="U20" s="42"/>
      <c r="V20" s="45"/>
      <c r="W20" s="32"/>
      <c r="X20" s="30"/>
      <c r="Y20" s="31"/>
      <c r="Z20" s="42"/>
      <c r="AA20" s="32"/>
      <c r="AB20" s="32"/>
      <c r="AC20" s="30"/>
      <c r="AD20" s="31"/>
      <c r="AE20" s="42"/>
      <c r="AF20" s="32"/>
      <c r="AG20" s="32"/>
      <c r="AH20" s="30"/>
      <c r="AI20" s="31"/>
      <c r="AJ20" s="42"/>
      <c r="AK20" s="32"/>
      <c r="AL20" s="32"/>
      <c r="AM20" s="30"/>
      <c r="AN20" s="31">
        <v>0.1</v>
      </c>
      <c r="AO20" s="42">
        <v>0.05</v>
      </c>
      <c r="AP20" s="32">
        <v>29</v>
      </c>
      <c r="AQ20" s="32">
        <v>36</v>
      </c>
      <c r="AR20" s="30"/>
      <c r="AS20" s="31">
        <v>0</v>
      </c>
      <c r="AT20" s="42">
        <v>0</v>
      </c>
      <c r="AU20" s="32"/>
      <c r="AV20" s="32"/>
      <c r="AW20" s="30"/>
      <c r="AX20" s="31"/>
      <c r="AY20" s="42"/>
      <c r="AZ20" s="32"/>
      <c r="BA20" s="32"/>
      <c r="BB20" s="30"/>
      <c r="BC20" s="31">
        <v>0</v>
      </c>
      <c r="BD20" s="42">
        <v>0</v>
      </c>
      <c r="BE20" s="32"/>
      <c r="BF20" s="32"/>
      <c r="BG20" s="30"/>
      <c r="BH20" s="31"/>
      <c r="BI20" s="42"/>
      <c r="BJ20" s="32"/>
      <c r="BK20" s="32"/>
      <c r="BL20" s="30"/>
      <c r="BM20" s="31"/>
      <c r="BN20" s="42"/>
      <c r="BO20" s="32"/>
      <c r="BP20" s="32"/>
      <c r="BQ20" s="30"/>
      <c r="BR20" s="31"/>
      <c r="BS20" s="42"/>
      <c r="BT20" s="32"/>
      <c r="BU20" s="32"/>
      <c r="BV20" s="30"/>
      <c r="BW20" s="31"/>
      <c r="BX20" s="42"/>
      <c r="BY20" s="32"/>
      <c r="BZ20" s="32"/>
      <c r="CA20" s="30"/>
      <c r="CB20" s="31"/>
      <c r="CC20" s="42"/>
      <c r="CD20" s="32"/>
      <c r="CE20" s="32"/>
      <c r="CF20" s="30"/>
      <c r="CG20" s="31"/>
      <c r="CH20" s="42"/>
      <c r="CI20" s="32"/>
      <c r="CJ20" s="32"/>
      <c r="CK20" s="30"/>
      <c r="CL20" s="31"/>
      <c r="CM20" s="42"/>
      <c r="CN20" s="32"/>
      <c r="CO20" s="32"/>
      <c r="CP20" s="30"/>
      <c r="CQ20" s="31"/>
      <c r="CR20" s="42"/>
      <c r="CS20" s="32"/>
      <c r="CT20" s="32"/>
      <c r="CU20" s="30"/>
      <c r="CV20" s="31"/>
      <c r="CW20" s="42"/>
      <c r="CX20" s="32"/>
      <c r="CY20" s="32"/>
      <c r="CZ20" s="30"/>
      <c r="DA20" s="31"/>
      <c r="DB20" s="42"/>
      <c r="DC20" s="32"/>
      <c r="DD20" s="32"/>
      <c r="DE20" s="30"/>
      <c r="DF20" s="31"/>
      <c r="DG20" s="42"/>
      <c r="DH20" s="32"/>
      <c r="DI20" s="32"/>
    </row>
    <row r="21" spans="2:113">
      <c r="B21" s="94"/>
      <c r="C21" s="115"/>
      <c r="D21" s="97"/>
      <c r="E21" s="76" t="s">
        <v>165</v>
      </c>
      <c r="F21" s="1"/>
      <c r="G21" s="29"/>
      <c r="H21" s="29"/>
      <c r="I21" s="30"/>
      <c r="J21" s="31"/>
      <c r="K21" s="44">
        <v>0.02</v>
      </c>
      <c r="L21" s="32">
        <v>8</v>
      </c>
      <c r="M21" s="32"/>
      <c r="N21" s="30"/>
      <c r="O21" s="31"/>
      <c r="P21" s="42"/>
      <c r="Q21" s="32"/>
      <c r="R21" s="32"/>
      <c r="S21" s="30"/>
      <c r="T21" s="31"/>
      <c r="U21" s="42"/>
      <c r="V21" s="45"/>
      <c r="W21" s="32"/>
      <c r="X21" s="30"/>
      <c r="Y21" s="31"/>
      <c r="Z21" s="42"/>
      <c r="AA21" s="32"/>
      <c r="AB21" s="32"/>
      <c r="AC21" s="30"/>
      <c r="AD21" s="31"/>
      <c r="AE21" s="42"/>
      <c r="AF21" s="32"/>
      <c r="AG21" s="32"/>
      <c r="AH21" s="30"/>
      <c r="AI21" s="31"/>
      <c r="AJ21" s="42"/>
      <c r="AK21" s="32"/>
      <c r="AL21" s="32"/>
      <c r="AM21" s="30"/>
      <c r="AN21" s="31"/>
      <c r="AO21" s="42"/>
      <c r="AP21" s="32"/>
      <c r="AQ21" s="32"/>
      <c r="AR21" s="30"/>
      <c r="AS21" s="31"/>
      <c r="AT21" s="42"/>
      <c r="AU21" s="32"/>
      <c r="AV21" s="32"/>
      <c r="AW21" s="30"/>
      <c r="AX21" s="31"/>
      <c r="AY21" s="42"/>
      <c r="AZ21" s="32"/>
      <c r="BA21" s="32"/>
      <c r="BB21" s="30"/>
      <c r="BC21" s="31"/>
      <c r="BD21" s="42"/>
      <c r="BE21" s="32"/>
      <c r="BF21" s="32"/>
      <c r="BG21" s="30"/>
      <c r="BH21" s="31"/>
      <c r="BI21" s="42"/>
      <c r="BJ21" s="32"/>
      <c r="BK21" s="32"/>
      <c r="BL21" s="30"/>
      <c r="BM21" s="31"/>
      <c r="BN21" s="42">
        <v>0.02</v>
      </c>
      <c r="BO21" s="32">
        <v>12</v>
      </c>
      <c r="BP21" s="32">
        <v>14</v>
      </c>
      <c r="BQ21" s="30"/>
      <c r="BR21" s="31"/>
      <c r="BS21" s="42"/>
      <c r="BT21" s="32"/>
      <c r="BU21" s="32"/>
      <c r="BV21" s="30"/>
      <c r="BW21" s="31"/>
      <c r="BX21" s="42"/>
      <c r="BY21" s="32"/>
      <c r="BZ21" s="32"/>
      <c r="CA21" s="30"/>
      <c r="CB21" s="31"/>
      <c r="CC21" s="42"/>
      <c r="CD21" s="32"/>
      <c r="CE21" s="32"/>
      <c r="CF21" s="30"/>
      <c r="CG21" s="31"/>
      <c r="CH21" s="42"/>
      <c r="CI21" s="32"/>
      <c r="CJ21" s="32"/>
      <c r="CK21" s="30"/>
      <c r="CL21" s="31"/>
      <c r="CM21" s="42"/>
      <c r="CN21" s="32"/>
      <c r="CO21" s="32"/>
      <c r="CP21" s="30"/>
      <c r="CQ21" s="31"/>
      <c r="CR21" s="42"/>
      <c r="CS21" s="32"/>
      <c r="CT21" s="32"/>
      <c r="CU21" s="30"/>
      <c r="CV21" s="31"/>
      <c r="CW21" s="42"/>
      <c r="CX21" s="32"/>
      <c r="CY21" s="32"/>
      <c r="CZ21" s="30"/>
      <c r="DA21" s="31"/>
      <c r="DB21" s="42"/>
      <c r="DC21" s="32"/>
      <c r="DD21" s="32"/>
      <c r="DE21" s="30"/>
      <c r="DF21" s="31"/>
      <c r="DG21" s="42"/>
      <c r="DH21" s="32"/>
      <c r="DI21" s="32"/>
    </row>
    <row r="22" spans="2:113">
      <c r="B22" s="94"/>
      <c r="C22" s="115"/>
      <c r="D22" s="96" t="s">
        <v>127</v>
      </c>
      <c r="E22" s="3" t="s">
        <v>128</v>
      </c>
      <c r="F22" s="1"/>
      <c r="G22" s="29">
        <v>55</v>
      </c>
      <c r="H22" s="29"/>
      <c r="I22" s="30"/>
      <c r="J22" s="31"/>
      <c r="K22" s="44">
        <v>0.02</v>
      </c>
      <c r="L22" s="32">
        <v>28</v>
      </c>
      <c r="M22" s="32"/>
      <c r="N22" s="30"/>
      <c r="O22" s="31"/>
      <c r="P22" s="42"/>
      <c r="Q22" s="32"/>
      <c r="R22" s="32"/>
      <c r="S22" s="30"/>
      <c r="T22" s="31"/>
      <c r="U22" s="42"/>
      <c r="V22" s="69"/>
      <c r="W22" s="32"/>
      <c r="X22" s="30"/>
      <c r="Y22" s="31"/>
      <c r="Z22" s="42"/>
      <c r="AA22" s="32"/>
      <c r="AB22" s="32"/>
      <c r="AC22" s="30"/>
      <c r="AD22" s="31"/>
      <c r="AE22" s="42"/>
      <c r="AF22" s="32"/>
      <c r="AG22" s="32"/>
      <c r="AH22" s="30"/>
      <c r="AI22" s="31"/>
      <c r="AJ22" s="44"/>
      <c r="AK22" s="32"/>
      <c r="AL22" s="32"/>
      <c r="AM22" s="30"/>
      <c r="AN22" s="31">
        <v>0.1</v>
      </c>
      <c r="AO22" s="44">
        <v>0.05</v>
      </c>
      <c r="AP22" s="32">
        <v>40</v>
      </c>
      <c r="AQ22" s="32">
        <v>40</v>
      </c>
      <c r="AR22" s="30"/>
      <c r="AS22" s="31">
        <v>0</v>
      </c>
      <c r="AT22" s="44">
        <v>0</v>
      </c>
      <c r="AU22" s="32"/>
      <c r="AV22" s="32"/>
      <c r="AW22" s="30"/>
      <c r="AX22" s="31"/>
      <c r="AY22" s="44"/>
      <c r="AZ22" s="32"/>
      <c r="BA22" s="32"/>
      <c r="BB22" s="30"/>
      <c r="BC22" s="31">
        <v>0</v>
      </c>
      <c r="BD22" s="44">
        <v>0</v>
      </c>
      <c r="BE22" s="32"/>
      <c r="BF22" s="32"/>
      <c r="BG22" s="30"/>
      <c r="BH22" s="31"/>
      <c r="BI22" s="44"/>
      <c r="BJ22" s="32"/>
      <c r="BK22" s="32"/>
      <c r="BL22" s="30"/>
      <c r="BM22" s="31"/>
      <c r="BN22" s="44"/>
      <c r="BO22" s="32"/>
      <c r="BP22" s="32"/>
      <c r="BQ22" s="30"/>
      <c r="BR22" s="31"/>
      <c r="BS22" s="44"/>
      <c r="BT22" s="32"/>
      <c r="BU22" s="32"/>
      <c r="BV22" s="30"/>
      <c r="BW22" s="31"/>
      <c r="BX22" s="44"/>
      <c r="BY22" s="32"/>
      <c r="BZ22" s="32"/>
      <c r="CA22" s="30"/>
      <c r="CB22" s="31"/>
      <c r="CC22" s="44"/>
      <c r="CD22" s="32"/>
      <c r="CE22" s="32"/>
      <c r="CF22" s="30"/>
      <c r="CG22" s="31"/>
      <c r="CH22" s="44"/>
      <c r="CI22" s="32"/>
      <c r="CJ22" s="32"/>
      <c r="CK22" s="30"/>
      <c r="CL22" s="31"/>
      <c r="CM22" s="44"/>
      <c r="CN22" s="32"/>
      <c r="CO22" s="32"/>
      <c r="CP22" s="30"/>
      <c r="CQ22" s="31"/>
      <c r="CR22" s="44"/>
      <c r="CS22" s="32"/>
      <c r="CT22" s="32"/>
      <c r="CU22" s="30"/>
      <c r="CV22" s="31"/>
      <c r="CW22" s="44"/>
      <c r="CX22" s="32"/>
      <c r="CY22" s="32"/>
      <c r="CZ22" s="30"/>
      <c r="DA22" s="31"/>
      <c r="DB22" s="44"/>
      <c r="DC22" s="32"/>
      <c r="DD22" s="32"/>
      <c r="DE22" s="30"/>
      <c r="DF22" s="31"/>
      <c r="DG22" s="44"/>
      <c r="DH22" s="32"/>
      <c r="DI22" s="32"/>
    </row>
    <row r="23" spans="2:113">
      <c r="B23" s="94"/>
      <c r="C23" s="116"/>
      <c r="D23" s="97"/>
      <c r="E23" s="77" t="s">
        <v>157</v>
      </c>
      <c r="F23" s="47"/>
      <c r="G23" s="48">
        <v>0.95</v>
      </c>
      <c r="H23" s="29"/>
      <c r="I23" s="31"/>
      <c r="J23" s="31"/>
      <c r="K23" s="44">
        <v>0.02</v>
      </c>
      <c r="L23" s="32">
        <v>46</v>
      </c>
      <c r="M23" s="37"/>
      <c r="N23" s="31"/>
      <c r="O23" s="31"/>
      <c r="P23" s="42"/>
      <c r="Q23" s="37"/>
      <c r="R23" s="37"/>
      <c r="S23" s="31"/>
      <c r="T23" s="31"/>
      <c r="U23" s="42"/>
      <c r="V23" s="70"/>
      <c r="W23" s="37"/>
      <c r="X23" s="31"/>
      <c r="Y23" s="31"/>
      <c r="Z23" s="42"/>
      <c r="AA23" s="37"/>
      <c r="AB23" s="37"/>
      <c r="AC23" s="31"/>
      <c r="AD23" s="31"/>
      <c r="AE23" s="42"/>
      <c r="AF23" s="37"/>
      <c r="AG23" s="37"/>
      <c r="AH23" s="31"/>
      <c r="AI23" s="31"/>
      <c r="AJ23" s="44"/>
      <c r="AK23" s="37"/>
      <c r="AL23" s="37"/>
      <c r="AM23" s="31"/>
      <c r="AN23" s="31">
        <v>0</v>
      </c>
      <c r="AO23" s="44">
        <v>0</v>
      </c>
      <c r="AP23" s="37"/>
      <c r="AQ23" s="37"/>
      <c r="AR23" s="31"/>
      <c r="AS23" s="31">
        <v>0</v>
      </c>
      <c r="AT23" s="44">
        <v>0</v>
      </c>
      <c r="AU23" s="37"/>
      <c r="AV23" s="37"/>
      <c r="AW23" s="31"/>
      <c r="AX23" s="31"/>
      <c r="AY23" s="44"/>
      <c r="AZ23" s="37"/>
      <c r="BA23" s="37"/>
      <c r="BB23" s="31"/>
      <c r="BC23" s="31">
        <v>0</v>
      </c>
      <c r="BD23" s="44">
        <v>0</v>
      </c>
      <c r="BE23" s="37"/>
      <c r="BF23" s="37"/>
      <c r="BG23" s="31"/>
      <c r="BH23" s="31"/>
      <c r="BI23" s="44"/>
      <c r="BJ23" s="37"/>
      <c r="BK23" s="37"/>
      <c r="BL23" s="31"/>
      <c r="BM23" s="31"/>
      <c r="BN23" s="44"/>
      <c r="BO23" s="37"/>
      <c r="BP23" s="37"/>
      <c r="BQ23" s="31"/>
      <c r="BR23" s="31"/>
      <c r="BS23" s="44"/>
      <c r="BT23" s="37"/>
      <c r="BU23" s="37"/>
      <c r="BV23" s="31"/>
      <c r="BW23" s="31"/>
      <c r="BX23" s="44"/>
      <c r="BY23" s="37"/>
      <c r="BZ23" s="37"/>
      <c r="CA23" s="31"/>
      <c r="CB23" s="31"/>
      <c r="CC23" s="44"/>
      <c r="CD23" s="37"/>
      <c r="CE23" s="37"/>
      <c r="CF23" s="31"/>
      <c r="CG23" s="31"/>
      <c r="CH23" s="44"/>
      <c r="CI23" s="37"/>
      <c r="CJ23" s="37"/>
      <c r="CK23" s="31"/>
      <c r="CL23" s="31"/>
      <c r="CM23" s="44"/>
      <c r="CN23" s="37"/>
      <c r="CO23" s="37"/>
      <c r="CP23" s="31"/>
      <c r="CQ23" s="31"/>
      <c r="CR23" s="44"/>
      <c r="CS23" s="37"/>
      <c r="CT23" s="37"/>
      <c r="CU23" s="31"/>
      <c r="CV23" s="31"/>
      <c r="CW23" s="44"/>
      <c r="CX23" s="37"/>
      <c r="CY23" s="37"/>
      <c r="CZ23" s="31"/>
      <c r="DA23" s="31"/>
      <c r="DB23" s="44"/>
      <c r="DC23" s="37"/>
      <c r="DD23" s="37"/>
      <c r="DE23" s="31"/>
      <c r="DF23" s="31"/>
      <c r="DG23" s="44"/>
      <c r="DH23" s="37"/>
      <c r="DI23" s="37"/>
    </row>
    <row r="24" spans="2:113">
      <c r="B24" s="94"/>
      <c r="C24" s="114" t="s">
        <v>100</v>
      </c>
      <c r="D24" s="96" t="s">
        <v>129</v>
      </c>
      <c r="E24" s="46" t="s">
        <v>130</v>
      </c>
      <c r="F24" s="47"/>
      <c r="G24" s="48">
        <v>0.95</v>
      </c>
      <c r="H24" s="29"/>
      <c r="I24" s="31"/>
      <c r="J24" s="31"/>
      <c r="K24" s="31"/>
      <c r="L24" s="37"/>
      <c r="M24" s="37"/>
      <c r="N24" s="31"/>
      <c r="O24" s="31"/>
      <c r="P24" s="42"/>
      <c r="Q24" s="37"/>
      <c r="R24" s="37"/>
      <c r="S24" s="31"/>
      <c r="T24" s="31"/>
      <c r="U24" s="42"/>
      <c r="V24" s="43"/>
      <c r="W24" s="37"/>
      <c r="X24" s="31"/>
      <c r="Y24" s="31"/>
      <c r="Z24" s="42"/>
      <c r="AA24" s="37"/>
      <c r="AB24" s="37"/>
      <c r="AC24" s="31"/>
      <c r="AD24" s="31"/>
      <c r="AE24" s="42"/>
      <c r="AF24" s="37"/>
      <c r="AG24" s="37"/>
      <c r="AH24" s="31"/>
      <c r="AI24" s="31"/>
      <c r="AJ24" s="31"/>
      <c r="AK24" s="37"/>
      <c r="AL24" s="37"/>
      <c r="AM24" s="31"/>
      <c r="AN24" s="31">
        <v>0</v>
      </c>
      <c r="AO24" s="31">
        <v>0</v>
      </c>
      <c r="AP24" s="37"/>
      <c r="AQ24" s="37"/>
      <c r="AR24" s="31"/>
      <c r="AS24" s="31">
        <v>0</v>
      </c>
      <c r="AT24" s="31">
        <v>0</v>
      </c>
      <c r="AU24" s="37"/>
      <c r="AV24" s="37"/>
      <c r="AW24" s="31"/>
      <c r="AX24" s="31"/>
      <c r="AY24" s="31"/>
      <c r="AZ24" s="37"/>
      <c r="BA24" s="37"/>
      <c r="BB24" s="31"/>
      <c r="BC24" s="31">
        <v>0</v>
      </c>
      <c r="BD24" s="31">
        <v>0</v>
      </c>
      <c r="BE24" s="37"/>
      <c r="BF24" s="37"/>
      <c r="BG24" s="31"/>
      <c r="BH24" s="31"/>
      <c r="BI24" s="31"/>
      <c r="BJ24" s="37"/>
      <c r="BK24" s="37"/>
      <c r="BL24" s="31"/>
      <c r="BM24" s="31"/>
      <c r="BN24" s="31"/>
      <c r="BO24" s="37"/>
      <c r="BP24" s="37"/>
      <c r="BQ24" s="31"/>
      <c r="BR24" s="31"/>
      <c r="BS24" s="31"/>
      <c r="BT24" s="37"/>
      <c r="BU24" s="37"/>
      <c r="BV24" s="31"/>
      <c r="BW24" s="31"/>
      <c r="BX24" s="31"/>
      <c r="BY24" s="37"/>
      <c r="BZ24" s="37"/>
      <c r="CA24" s="31"/>
      <c r="CB24" s="31"/>
      <c r="CC24" s="31"/>
      <c r="CD24" s="37"/>
      <c r="CE24" s="37"/>
      <c r="CF24" s="31"/>
      <c r="CG24" s="31"/>
      <c r="CH24" s="31"/>
      <c r="CI24" s="37"/>
      <c r="CJ24" s="37"/>
      <c r="CK24" s="31"/>
      <c r="CL24" s="31"/>
      <c r="CM24" s="31"/>
      <c r="CN24" s="37"/>
      <c r="CO24" s="37"/>
      <c r="CP24" s="31"/>
      <c r="CQ24" s="31"/>
      <c r="CR24" s="31"/>
      <c r="CS24" s="37"/>
      <c r="CT24" s="37"/>
      <c r="CU24" s="31"/>
      <c r="CV24" s="31"/>
      <c r="CW24" s="31"/>
      <c r="CX24" s="37"/>
      <c r="CY24" s="37"/>
      <c r="CZ24" s="31"/>
      <c r="DA24" s="31"/>
      <c r="DB24" s="31"/>
      <c r="DC24" s="37"/>
      <c r="DD24" s="37"/>
      <c r="DE24" s="31"/>
      <c r="DF24" s="31"/>
      <c r="DG24" s="31"/>
      <c r="DH24" s="37"/>
      <c r="DI24" s="37"/>
    </row>
    <row r="25" spans="2:113">
      <c r="B25" s="94"/>
      <c r="C25" s="116"/>
      <c r="D25" s="97"/>
      <c r="E25" s="46" t="s">
        <v>131</v>
      </c>
      <c r="F25" s="47"/>
      <c r="G25" s="48">
        <v>0</v>
      </c>
      <c r="H25" s="29"/>
      <c r="I25" s="31"/>
      <c r="J25" s="31"/>
      <c r="K25" s="31">
        <v>0.02</v>
      </c>
      <c r="L25" s="37">
        <v>0.05</v>
      </c>
      <c r="M25" s="37"/>
      <c r="N25" s="31"/>
      <c r="O25" s="31"/>
      <c r="P25" s="31"/>
      <c r="Q25" s="37"/>
      <c r="R25" s="37"/>
      <c r="S25" s="31"/>
      <c r="T25" s="31"/>
      <c r="U25" s="31"/>
      <c r="V25" s="37"/>
      <c r="W25" s="37"/>
      <c r="X25" s="31"/>
      <c r="Y25" s="31"/>
      <c r="Z25" s="31"/>
      <c r="AA25" s="37"/>
      <c r="AB25" s="37"/>
      <c r="AC25" s="31"/>
      <c r="AD25" s="31"/>
      <c r="AE25" s="31"/>
      <c r="AF25" s="37"/>
      <c r="AG25" s="37"/>
      <c r="AH25" s="31"/>
      <c r="AI25" s="31"/>
      <c r="AJ25" s="31"/>
      <c r="AK25" s="37"/>
      <c r="AL25" s="37"/>
      <c r="AM25" s="31"/>
      <c r="AN25" s="31">
        <v>0.05</v>
      </c>
      <c r="AO25" s="31">
        <v>0.05</v>
      </c>
      <c r="AP25" s="37">
        <v>0.05</v>
      </c>
      <c r="AQ25" s="37">
        <v>0</v>
      </c>
      <c r="AR25" s="31"/>
      <c r="AS25" s="31">
        <v>0</v>
      </c>
      <c r="AT25" s="31">
        <v>0</v>
      </c>
      <c r="AU25" s="37"/>
      <c r="AV25" s="37"/>
      <c r="AW25" s="31"/>
      <c r="AX25" s="31"/>
      <c r="AY25" s="31"/>
      <c r="AZ25" s="37"/>
      <c r="BA25" s="37"/>
      <c r="BB25" s="31"/>
      <c r="BC25" s="31">
        <v>0</v>
      </c>
      <c r="BD25" s="31">
        <v>0</v>
      </c>
      <c r="BE25" s="37"/>
      <c r="BF25" s="37"/>
      <c r="BG25" s="31"/>
      <c r="BH25" s="31"/>
      <c r="BI25" s="31"/>
      <c r="BJ25" s="37"/>
      <c r="BK25" s="37"/>
      <c r="BL25" s="31"/>
      <c r="BM25" s="31"/>
      <c r="BN25" s="31"/>
      <c r="BO25" s="37"/>
      <c r="BP25" s="37"/>
      <c r="BQ25" s="31"/>
      <c r="BR25" s="31"/>
      <c r="BS25" s="31"/>
      <c r="BT25" s="37"/>
      <c r="BU25" s="37"/>
      <c r="BV25" s="31"/>
      <c r="BW25" s="31"/>
      <c r="BX25" s="31"/>
      <c r="BY25" s="37"/>
      <c r="BZ25" s="37"/>
      <c r="CA25" s="31"/>
      <c r="CB25" s="31"/>
      <c r="CC25" s="31"/>
      <c r="CD25" s="37"/>
      <c r="CE25" s="37"/>
      <c r="CF25" s="31"/>
      <c r="CG25" s="31"/>
      <c r="CH25" s="31"/>
      <c r="CI25" s="37"/>
      <c r="CJ25" s="37"/>
      <c r="CK25" s="31"/>
      <c r="CL25" s="31"/>
      <c r="CM25" s="31"/>
      <c r="CN25" s="37"/>
      <c r="CO25" s="37"/>
      <c r="CP25" s="31"/>
      <c r="CQ25" s="31"/>
      <c r="CR25" s="31"/>
      <c r="CS25" s="37"/>
      <c r="CT25" s="37"/>
      <c r="CU25" s="31"/>
      <c r="CV25" s="31"/>
      <c r="CW25" s="31"/>
      <c r="CX25" s="37"/>
      <c r="CY25" s="37"/>
      <c r="CZ25" s="31"/>
      <c r="DA25" s="31"/>
      <c r="DB25" s="31"/>
      <c r="DC25" s="37"/>
      <c r="DD25" s="37"/>
      <c r="DE25" s="31"/>
      <c r="DF25" s="31"/>
      <c r="DG25" s="31"/>
      <c r="DH25" s="37"/>
      <c r="DI25" s="37"/>
    </row>
    <row r="26" spans="2:113">
      <c r="B26" s="94"/>
      <c r="C26" s="86"/>
      <c r="D26" s="87"/>
      <c r="E26" s="76" t="s">
        <v>159</v>
      </c>
      <c r="F26" s="47"/>
      <c r="G26" s="48"/>
      <c r="H26" s="29"/>
      <c r="I26" s="31"/>
      <c r="J26" s="31"/>
      <c r="K26" s="31"/>
      <c r="L26" s="37"/>
      <c r="M26" s="37"/>
      <c r="N26" s="31"/>
      <c r="O26" s="31"/>
      <c r="P26" s="31"/>
      <c r="Q26" s="37"/>
      <c r="R26" s="37"/>
      <c r="S26" s="31"/>
      <c r="T26" s="31"/>
      <c r="U26" s="31"/>
      <c r="V26" s="37"/>
      <c r="W26" s="37"/>
      <c r="X26" s="31"/>
      <c r="Y26" s="31"/>
      <c r="Z26" s="31"/>
      <c r="AA26" s="37"/>
      <c r="AB26" s="37"/>
      <c r="AC26" s="31"/>
      <c r="AD26" s="31"/>
      <c r="AE26" s="31"/>
      <c r="AF26" s="37"/>
      <c r="AG26" s="37"/>
      <c r="AH26" s="31"/>
      <c r="AI26" s="31"/>
      <c r="AJ26" s="31"/>
      <c r="AK26" s="37"/>
      <c r="AL26" s="37"/>
      <c r="AM26" s="31"/>
      <c r="AN26" s="31"/>
      <c r="AO26" s="31"/>
      <c r="AP26" s="37"/>
      <c r="AQ26" s="37"/>
      <c r="AR26" s="31"/>
      <c r="AS26" s="31"/>
      <c r="AT26" s="31"/>
      <c r="AU26" s="37"/>
      <c r="AV26" s="37"/>
      <c r="AW26" s="31"/>
      <c r="AX26" s="31"/>
      <c r="AY26" s="31"/>
      <c r="AZ26" s="37"/>
      <c r="BA26" s="37"/>
      <c r="BB26" s="31"/>
      <c r="BC26" s="31"/>
      <c r="BD26" s="31"/>
      <c r="BE26" s="37"/>
      <c r="BF26" s="37"/>
      <c r="BG26" s="31"/>
      <c r="BH26" s="31"/>
      <c r="BI26" s="31"/>
      <c r="BJ26" s="37"/>
      <c r="BK26" s="37"/>
      <c r="BL26" s="31"/>
      <c r="BM26" s="31"/>
      <c r="BN26" s="31">
        <v>0.02</v>
      </c>
      <c r="BO26" s="37">
        <v>0.85</v>
      </c>
      <c r="BP26" s="37">
        <v>1</v>
      </c>
      <c r="BQ26" s="31"/>
      <c r="BR26" s="31"/>
      <c r="BS26" s="31"/>
      <c r="BT26" s="37"/>
      <c r="BU26" s="37"/>
      <c r="BV26" s="31"/>
      <c r="BW26" s="31"/>
      <c r="BX26" s="31"/>
      <c r="BY26" s="37"/>
      <c r="BZ26" s="37"/>
      <c r="CA26" s="31"/>
      <c r="CB26" s="31"/>
      <c r="CC26" s="31"/>
      <c r="CD26" s="37"/>
      <c r="CE26" s="37"/>
      <c r="CF26" s="31"/>
      <c r="CG26" s="31"/>
      <c r="CH26" s="31"/>
      <c r="CI26" s="37"/>
      <c r="CJ26" s="37"/>
      <c r="CK26" s="31"/>
      <c r="CL26" s="31"/>
      <c r="CM26" s="31"/>
      <c r="CN26" s="37"/>
      <c r="CO26" s="37"/>
      <c r="CP26" s="31"/>
      <c r="CQ26" s="31"/>
      <c r="CR26" s="31"/>
      <c r="CS26" s="37"/>
      <c r="CT26" s="37"/>
      <c r="CU26" s="31"/>
      <c r="CV26" s="31"/>
      <c r="CW26" s="31"/>
      <c r="CX26" s="37"/>
      <c r="CY26" s="37"/>
      <c r="CZ26" s="31"/>
      <c r="DA26" s="31"/>
      <c r="DB26" s="31"/>
      <c r="DC26" s="37"/>
      <c r="DD26" s="37"/>
      <c r="DE26" s="31"/>
      <c r="DF26" s="31"/>
      <c r="DG26" s="31"/>
      <c r="DH26" s="37"/>
      <c r="DI26" s="37"/>
    </row>
    <row r="27" spans="2:113">
      <c r="B27" s="94"/>
      <c r="C27" s="86"/>
      <c r="D27" s="87"/>
      <c r="E27" s="76" t="s">
        <v>160</v>
      </c>
      <c r="F27" s="47"/>
      <c r="G27" s="48"/>
      <c r="H27" s="29"/>
      <c r="I27" s="31"/>
      <c r="J27" s="31"/>
      <c r="K27" s="31"/>
      <c r="L27" s="37"/>
      <c r="M27" s="37"/>
      <c r="N27" s="31"/>
      <c r="O27" s="31"/>
      <c r="P27" s="31"/>
      <c r="Q27" s="37"/>
      <c r="R27" s="37"/>
      <c r="S27" s="31"/>
      <c r="T27" s="31"/>
      <c r="U27" s="31"/>
      <c r="V27" s="37"/>
      <c r="W27" s="37"/>
      <c r="X27" s="31"/>
      <c r="Y27" s="31"/>
      <c r="Z27" s="31"/>
      <c r="AA27" s="37"/>
      <c r="AB27" s="37"/>
      <c r="AC27" s="31"/>
      <c r="AD27" s="31"/>
      <c r="AE27" s="31"/>
      <c r="AF27" s="37"/>
      <c r="AG27" s="37"/>
      <c r="AH27" s="31"/>
      <c r="AI27" s="31"/>
      <c r="AJ27" s="31"/>
      <c r="AK27" s="37"/>
      <c r="AL27" s="37"/>
      <c r="AM27" s="31"/>
      <c r="AN27" s="31"/>
      <c r="AO27" s="31"/>
      <c r="AP27" s="37"/>
      <c r="AQ27" s="37"/>
      <c r="AR27" s="31"/>
      <c r="AS27" s="31"/>
      <c r="AT27" s="31"/>
      <c r="AU27" s="37"/>
      <c r="AV27" s="37"/>
      <c r="AW27" s="31"/>
      <c r="AX27" s="31"/>
      <c r="AY27" s="31"/>
      <c r="AZ27" s="37"/>
      <c r="BA27" s="37"/>
      <c r="BB27" s="31"/>
      <c r="BC27" s="31"/>
      <c r="BD27" s="31"/>
      <c r="BE27" s="37"/>
      <c r="BF27" s="37"/>
      <c r="BG27" s="31"/>
      <c r="BH27" s="31"/>
      <c r="BI27" s="31"/>
      <c r="BJ27" s="37"/>
      <c r="BK27" s="37"/>
      <c r="BL27" s="31"/>
      <c r="BM27" s="31"/>
      <c r="BN27" s="31">
        <v>0.02</v>
      </c>
      <c r="BO27" s="37">
        <v>0.1</v>
      </c>
      <c r="BP27" s="37">
        <v>0.1</v>
      </c>
      <c r="BQ27" s="31"/>
      <c r="BR27" s="31"/>
      <c r="BS27" s="31"/>
      <c r="BT27" s="37"/>
      <c r="BU27" s="37"/>
      <c r="BV27" s="31"/>
      <c r="BW27" s="31"/>
      <c r="BX27" s="31"/>
      <c r="BY27" s="37"/>
      <c r="BZ27" s="37"/>
      <c r="CA27" s="31"/>
      <c r="CB27" s="31"/>
      <c r="CC27" s="31"/>
      <c r="CD27" s="37"/>
      <c r="CE27" s="37"/>
      <c r="CF27" s="31"/>
      <c r="CG27" s="31"/>
      <c r="CH27" s="31"/>
      <c r="CI27" s="37"/>
      <c r="CJ27" s="37"/>
      <c r="CK27" s="31"/>
      <c r="CL27" s="31"/>
      <c r="CM27" s="31"/>
      <c r="CN27" s="37"/>
      <c r="CO27" s="37"/>
      <c r="CP27" s="31"/>
      <c r="CQ27" s="31"/>
      <c r="CR27" s="31"/>
      <c r="CS27" s="37"/>
      <c r="CT27" s="37"/>
      <c r="CU27" s="31"/>
      <c r="CV27" s="31"/>
      <c r="CW27" s="31"/>
      <c r="CX27" s="37"/>
      <c r="CY27" s="37"/>
      <c r="CZ27" s="31"/>
      <c r="DA27" s="31"/>
      <c r="DB27" s="31"/>
      <c r="DC27" s="37"/>
      <c r="DD27" s="37"/>
      <c r="DE27" s="31"/>
      <c r="DF27" s="31"/>
      <c r="DG27" s="31"/>
      <c r="DH27" s="37"/>
      <c r="DI27" s="37"/>
    </row>
    <row r="28" spans="2:113">
      <c r="B28" s="95"/>
      <c r="C28" s="40" t="s">
        <v>132</v>
      </c>
      <c r="D28" s="41" t="s">
        <v>133</v>
      </c>
      <c r="E28" s="41" t="s">
        <v>134</v>
      </c>
      <c r="F28" s="47"/>
      <c r="G28" s="48">
        <v>0.7</v>
      </c>
      <c r="H28" s="29"/>
      <c r="I28" s="31"/>
      <c r="J28" s="31"/>
      <c r="K28" s="31">
        <v>0.02</v>
      </c>
      <c r="L28" s="37">
        <v>0.85</v>
      </c>
      <c r="M28" s="37"/>
      <c r="N28" s="31"/>
      <c r="O28" s="31"/>
      <c r="P28" s="31"/>
      <c r="Q28" s="37"/>
      <c r="R28" s="37"/>
      <c r="S28" s="31"/>
      <c r="T28" s="31"/>
      <c r="U28" s="31"/>
      <c r="V28" s="37"/>
      <c r="W28" s="37"/>
      <c r="X28" s="31"/>
      <c r="Y28" s="31"/>
      <c r="Z28" s="31"/>
      <c r="AA28" s="37"/>
      <c r="AB28" s="37"/>
      <c r="AC28" s="31"/>
      <c r="AD28" s="31"/>
      <c r="AE28" s="31"/>
      <c r="AF28" s="37"/>
      <c r="AG28" s="37"/>
      <c r="AH28" s="31"/>
      <c r="AI28" s="31"/>
      <c r="AJ28" s="31"/>
      <c r="AK28" s="37"/>
      <c r="AL28" s="37"/>
      <c r="AM28" s="31"/>
      <c r="AN28" s="31">
        <v>0.1</v>
      </c>
      <c r="AO28" s="31">
        <v>0</v>
      </c>
      <c r="AP28" s="37">
        <v>0.7</v>
      </c>
      <c r="AQ28" s="66" t="s">
        <v>116</v>
      </c>
      <c r="AR28" s="31"/>
      <c r="AS28" s="31">
        <v>0</v>
      </c>
      <c r="AT28" s="31">
        <v>0</v>
      </c>
      <c r="AU28" s="37"/>
      <c r="AV28" s="37"/>
      <c r="AW28" s="31"/>
      <c r="AX28" s="31"/>
      <c r="AY28" s="31"/>
      <c r="AZ28" s="37"/>
      <c r="BA28" s="37"/>
      <c r="BB28" s="31"/>
      <c r="BC28" s="31">
        <v>0</v>
      </c>
      <c r="BD28" s="31">
        <v>0</v>
      </c>
      <c r="BE28" s="37"/>
      <c r="BF28" s="37"/>
      <c r="BG28" s="31"/>
      <c r="BH28" s="31"/>
      <c r="BI28" s="31"/>
      <c r="BJ28" s="37"/>
      <c r="BK28" s="37"/>
      <c r="BL28" s="31"/>
      <c r="BM28" s="31"/>
      <c r="BN28" s="31"/>
      <c r="BO28" s="37"/>
      <c r="BP28" s="37"/>
      <c r="BQ28" s="31"/>
      <c r="BR28" s="31"/>
      <c r="BS28" s="31"/>
      <c r="BT28" s="37"/>
      <c r="BU28" s="37"/>
      <c r="BV28" s="31"/>
      <c r="BW28" s="31"/>
      <c r="BX28" s="31"/>
      <c r="BY28" s="37"/>
      <c r="BZ28" s="37"/>
      <c r="CA28" s="31"/>
      <c r="CB28" s="31"/>
      <c r="CC28" s="31"/>
      <c r="CD28" s="37"/>
      <c r="CE28" s="37"/>
      <c r="CF28" s="31"/>
      <c r="CG28" s="31"/>
      <c r="CH28" s="31"/>
      <c r="CI28" s="37"/>
      <c r="CJ28" s="37"/>
      <c r="CK28" s="31"/>
      <c r="CL28" s="31"/>
      <c r="CM28" s="31"/>
      <c r="CN28" s="37"/>
      <c r="CO28" s="37"/>
      <c r="CP28" s="31"/>
      <c r="CQ28" s="31"/>
      <c r="CR28" s="31"/>
      <c r="CS28" s="37"/>
      <c r="CT28" s="37"/>
      <c r="CU28" s="31"/>
      <c r="CV28" s="31"/>
      <c r="CW28" s="31"/>
      <c r="CX28" s="37"/>
      <c r="CY28" s="37"/>
      <c r="CZ28" s="31"/>
      <c r="DA28" s="31"/>
      <c r="DB28" s="31"/>
      <c r="DC28" s="37"/>
      <c r="DD28" s="37"/>
      <c r="DE28" s="31"/>
      <c r="DF28" s="31"/>
      <c r="DG28" s="31"/>
      <c r="DH28" s="37"/>
      <c r="DI28" s="37"/>
    </row>
    <row r="29" spans="2:113" ht="66" hidden="1">
      <c r="B29" s="107" t="s">
        <v>135</v>
      </c>
      <c r="C29" s="84" t="s">
        <v>136</v>
      </c>
      <c r="D29" s="50" t="s">
        <v>137</v>
      </c>
      <c r="E29" s="51" t="s">
        <v>138</v>
      </c>
      <c r="F29" s="1"/>
      <c r="G29" s="29" t="s">
        <v>149</v>
      </c>
      <c r="H29" s="29"/>
      <c r="I29" s="30"/>
      <c r="J29" s="31"/>
      <c r="K29" s="31"/>
      <c r="L29" s="33"/>
      <c r="M29" s="32"/>
      <c r="N29" s="30"/>
      <c r="O29" s="31"/>
      <c r="P29" s="31"/>
      <c r="Q29" s="52"/>
      <c r="R29" s="52"/>
      <c r="S29" s="30"/>
      <c r="T29" s="31"/>
      <c r="U29" s="31"/>
      <c r="V29" s="33"/>
      <c r="W29" s="32"/>
      <c r="X29" s="30"/>
      <c r="Y29" s="31"/>
      <c r="Z29" s="31"/>
      <c r="AA29" s="33"/>
      <c r="AB29" s="52"/>
      <c r="AC29" s="30"/>
      <c r="AD29" s="31"/>
      <c r="AE29" s="31"/>
      <c r="AF29" s="33"/>
      <c r="AG29" s="53"/>
      <c r="AH29" s="30"/>
      <c r="AI29" s="31"/>
      <c r="AJ29" s="35"/>
      <c r="AK29" s="33"/>
      <c r="AL29" s="52"/>
      <c r="AM29" s="30"/>
      <c r="AN29" s="31"/>
      <c r="AO29" s="35"/>
      <c r="AP29" s="33"/>
      <c r="AQ29" s="52"/>
      <c r="AR29" s="30"/>
      <c r="AS29" s="31"/>
      <c r="AT29" s="35"/>
      <c r="AU29" s="33"/>
      <c r="AV29" s="52"/>
      <c r="AW29" s="30"/>
      <c r="AX29" s="31"/>
      <c r="AY29" s="35"/>
      <c r="AZ29" s="33"/>
      <c r="BA29" s="52"/>
      <c r="BB29" s="30"/>
      <c r="BC29" s="31"/>
      <c r="BD29" s="35"/>
      <c r="BE29" s="33"/>
      <c r="BF29" s="52"/>
      <c r="BG29" s="30"/>
      <c r="BH29" s="31"/>
      <c r="BI29" s="35"/>
      <c r="BJ29" s="33"/>
      <c r="BK29" s="52"/>
      <c r="BL29" s="30"/>
      <c r="BM29" s="31"/>
      <c r="BN29" s="35"/>
      <c r="BO29" s="33"/>
      <c r="BP29" s="52"/>
      <c r="BQ29" s="30"/>
      <c r="BR29" s="31"/>
      <c r="BS29" s="35"/>
      <c r="BT29" s="33"/>
      <c r="BU29" s="52"/>
      <c r="BV29" s="30"/>
      <c r="BW29" s="31"/>
      <c r="BX29" s="35"/>
      <c r="BY29" s="33"/>
      <c r="BZ29" s="52"/>
      <c r="CA29" s="30"/>
      <c r="CB29" s="31"/>
      <c r="CC29" s="35"/>
      <c r="CD29" s="33"/>
      <c r="CE29" s="52"/>
      <c r="CF29" s="30"/>
      <c r="CG29" s="31"/>
      <c r="CH29" s="35"/>
      <c r="CI29" s="33"/>
      <c r="CJ29" s="52"/>
      <c r="CK29" s="30"/>
      <c r="CL29" s="31"/>
      <c r="CM29" s="35"/>
      <c r="CN29" s="33"/>
      <c r="CO29" s="52"/>
      <c r="CP29" s="30"/>
      <c r="CQ29" s="31"/>
      <c r="CR29" s="35"/>
      <c r="CS29" s="33"/>
      <c r="CT29" s="52"/>
      <c r="CU29" s="30"/>
      <c r="CV29" s="31"/>
      <c r="CW29" s="35"/>
      <c r="CX29" s="33"/>
      <c r="CY29" s="52"/>
      <c r="CZ29" s="30"/>
      <c r="DA29" s="31"/>
      <c r="DB29" s="35"/>
      <c r="DC29" s="33"/>
      <c r="DD29" s="52"/>
      <c r="DE29" s="30"/>
      <c r="DF29" s="31"/>
      <c r="DG29" s="35"/>
      <c r="DH29" s="33"/>
      <c r="DI29" s="52"/>
    </row>
    <row r="30" spans="2:113" ht="39.6" hidden="1">
      <c r="B30" s="107"/>
      <c r="C30" s="108" t="s">
        <v>3</v>
      </c>
      <c r="D30" s="50" t="s">
        <v>139</v>
      </c>
      <c r="E30" s="19" t="s">
        <v>10</v>
      </c>
      <c r="F30" s="1"/>
      <c r="G30" s="29" t="s">
        <v>150</v>
      </c>
      <c r="H30" s="29"/>
      <c r="I30" s="54"/>
      <c r="J30" s="55"/>
      <c r="K30" s="55"/>
      <c r="L30" s="56"/>
      <c r="M30" s="57"/>
      <c r="N30" s="54"/>
      <c r="O30" s="55"/>
      <c r="P30" s="55"/>
      <c r="Q30" s="58"/>
      <c r="R30" s="59"/>
      <c r="S30" s="54"/>
      <c r="T30" s="55"/>
      <c r="U30" s="55"/>
      <c r="V30" s="57"/>
      <c r="W30" s="57"/>
      <c r="X30" s="54"/>
      <c r="Y30" s="55"/>
      <c r="Z30" s="55"/>
      <c r="AA30" s="58"/>
      <c r="AB30" s="59"/>
      <c r="AC30" s="54"/>
      <c r="AD30" s="55"/>
      <c r="AE30" s="55"/>
      <c r="AF30" s="58"/>
      <c r="AG30" s="59"/>
      <c r="AH30" s="54"/>
      <c r="AI30" s="55"/>
      <c r="AJ30" s="55"/>
      <c r="AK30" s="58"/>
      <c r="AL30" s="59"/>
      <c r="AM30" s="54"/>
      <c r="AN30" s="55"/>
      <c r="AO30" s="55"/>
      <c r="AP30" s="58"/>
      <c r="AQ30" s="59"/>
      <c r="AR30" s="54"/>
      <c r="AS30" s="55"/>
      <c r="AT30" s="55"/>
      <c r="AU30" s="58"/>
      <c r="AV30" s="59"/>
      <c r="AW30" s="54"/>
      <c r="AX30" s="55"/>
      <c r="AY30" s="55"/>
      <c r="AZ30" s="58"/>
      <c r="BA30" s="59"/>
      <c r="BB30" s="54"/>
      <c r="BC30" s="55"/>
      <c r="BD30" s="55"/>
      <c r="BE30" s="58"/>
      <c r="BF30" s="59"/>
      <c r="BG30" s="54"/>
      <c r="BH30" s="55"/>
      <c r="BI30" s="55"/>
      <c r="BJ30" s="58"/>
      <c r="BK30" s="59"/>
      <c r="BL30" s="54"/>
      <c r="BM30" s="55"/>
      <c r="BN30" s="55"/>
      <c r="BO30" s="58"/>
      <c r="BP30" s="59"/>
      <c r="BQ30" s="54"/>
      <c r="BR30" s="55"/>
      <c r="BS30" s="55"/>
      <c r="BT30" s="58"/>
      <c r="BU30" s="59"/>
      <c r="BV30" s="54"/>
      <c r="BW30" s="55"/>
      <c r="BX30" s="55"/>
      <c r="BY30" s="58"/>
      <c r="BZ30" s="59"/>
      <c r="CA30" s="54"/>
      <c r="CB30" s="55"/>
      <c r="CC30" s="55"/>
      <c r="CD30" s="58"/>
      <c r="CE30" s="59"/>
      <c r="CF30" s="54"/>
      <c r="CG30" s="55"/>
      <c r="CH30" s="55"/>
      <c r="CI30" s="58"/>
      <c r="CJ30" s="59"/>
      <c r="CK30" s="54"/>
      <c r="CL30" s="55"/>
      <c r="CM30" s="55"/>
      <c r="CN30" s="58"/>
      <c r="CO30" s="59"/>
      <c r="CP30" s="54"/>
      <c r="CQ30" s="55"/>
      <c r="CR30" s="55"/>
      <c r="CS30" s="58"/>
      <c r="CT30" s="59"/>
      <c r="CU30" s="54"/>
      <c r="CV30" s="55"/>
      <c r="CW30" s="55"/>
      <c r="CX30" s="58"/>
      <c r="CY30" s="59"/>
      <c r="CZ30" s="54"/>
      <c r="DA30" s="55"/>
      <c r="DB30" s="55"/>
      <c r="DC30" s="58"/>
      <c r="DD30" s="59"/>
      <c r="DE30" s="54"/>
      <c r="DF30" s="55"/>
      <c r="DG30" s="55"/>
      <c r="DH30" s="58"/>
      <c r="DI30" s="59"/>
    </row>
    <row r="31" spans="2:113" ht="52.8" hidden="1">
      <c r="B31" s="107"/>
      <c r="C31" s="108"/>
      <c r="D31" s="60" t="s">
        <v>140</v>
      </c>
      <c r="E31" s="19" t="s">
        <v>11</v>
      </c>
      <c r="F31" s="1"/>
      <c r="G31" s="29" t="s">
        <v>151</v>
      </c>
      <c r="H31" s="29"/>
      <c r="I31" s="54"/>
      <c r="J31" s="55"/>
      <c r="K31" s="55"/>
      <c r="L31" s="56"/>
      <c r="M31" s="57"/>
      <c r="N31" s="54"/>
      <c r="O31" s="55"/>
      <c r="P31" s="55"/>
      <c r="Q31" s="58"/>
      <c r="R31" s="59"/>
      <c r="S31" s="54"/>
      <c r="T31" s="55"/>
      <c r="U31" s="55"/>
      <c r="V31" s="57"/>
      <c r="W31" s="57"/>
      <c r="X31" s="54"/>
      <c r="Y31" s="55"/>
      <c r="Z31" s="55"/>
      <c r="AA31" s="58"/>
      <c r="AB31" s="59"/>
      <c r="AC31" s="54"/>
      <c r="AD31" s="55"/>
      <c r="AE31" s="55"/>
      <c r="AF31" s="58"/>
      <c r="AG31" s="59"/>
      <c r="AH31" s="54"/>
      <c r="AI31" s="55"/>
      <c r="AJ31" s="31"/>
      <c r="AK31" s="58"/>
      <c r="AL31" s="59"/>
      <c r="AM31" s="54"/>
      <c r="AN31" s="55"/>
      <c r="AO31" s="31"/>
      <c r="AP31" s="58"/>
      <c r="AQ31" s="59"/>
      <c r="AR31" s="54"/>
      <c r="AS31" s="55"/>
      <c r="AT31" s="31"/>
      <c r="AU31" s="58"/>
      <c r="AV31" s="59"/>
      <c r="AW31" s="54"/>
      <c r="AX31" s="55"/>
      <c r="AY31" s="31"/>
      <c r="AZ31" s="58"/>
      <c r="BA31" s="59"/>
      <c r="BB31" s="54"/>
      <c r="BC31" s="55"/>
      <c r="BD31" s="31"/>
      <c r="BE31" s="58"/>
      <c r="BF31" s="59"/>
      <c r="BG31" s="54"/>
      <c r="BH31" s="55"/>
      <c r="BI31" s="31"/>
      <c r="BJ31" s="58"/>
      <c r="BK31" s="59"/>
      <c r="BL31" s="54"/>
      <c r="BM31" s="55"/>
      <c r="BN31" s="31"/>
      <c r="BO31" s="58"/>
      <c r="BP31" s="59"/>
      <c r="BQ31" s="54"/>
      <c r="BR31" s="55"/>
      <c r="BS31" s="31"/>
      <c r="BT31" s="58"/>
      <c r="BU31" s="59"/>
      <c r="BV31" s="54"/>
      <c r="BW31" s="55"/>
      <c r="BX31" s="31"/>
      <c r="BY31" s="58"/>
      <c r="BZ31" s="59"/>
      <c r="CA31" s="54"/>
      <c r="CB31" s="55"/>
      <c r="CC31" s="31"/>
      <c r="CD31" s="58"/>
      <c r="CE31" s="59"/>
      <c r="CF31" s="54"/>
      <c r="CG31" s="55"/>
      <c r="CH31" s="31"/>
      <c r="CI31" s="58"/>
      <c r="CJ31" s="59"/>
      <c r="CK31" s="54"/>
      <c r="CL31" s="55"/>
      <c r="CM31" s="31"/>
      <c r="CN31" s="58"/>
      <c r="CO31" s="59"/>
      <c r="CP31" s="54"/>
      <c r="CQ31" s="55"/>
      <c r="CR31" s="31"/>
      <c r="CS31" s="58"/>
      <c r="CT31" s="59"/>
      <c r="CU31" s="54"/>
      <c r="CV31" s="55"/>
      <c r="CW31" s="31"/>
      <c r="CX31" s="58"/>
      <c r="CY31" s="59"/>
      <c r="CZ31" s="54"/>
      <c r="DA31" s="55"/>
      <c r="DB31" s="31"/>
      <c r="DC31" s="58"/>
      <c r="DD31" s="59"/>
      <c r="DE31" s="54"/>
      <c r="DF31" s="55"/>
      <c r="DG31" s="31"/>
      <c r="DH31" s="58"/>
      <c r="DI31" s="59"/>
    </row>
    <row r="32" spans="2:113" hidden="1">
      <c r="B32" s="107"/>
      <c r="C32" s="108" t="s">
        <v>141</v>
      </c>
      <c r="D32" s="50" t="s">
        <v>142</v>
      </c>
      <c r="E32" s="19" t="s">
        <v>143</v>
      </c>
      <c r="F32" s="1"/>
      <c r="G32" s="29">
        <v>3</v>
      </c>
      <c r="H32" s="29"/>
      <c r="I32" s="54"/>
      <c r="J32" s="55"/>
      <c r="K32" s="55"/>
      <c r="L32" s="58"/>
      <c r="M32" s="57"/>
      <c r="N32" s="54"/>
      <c r="O32" s="55"/>
      <c r="P32" s="55"/>
      <c r="Q32" s="58"/>
      <c r="R32" s="59"/>
      <c r="S32" s="54"/>
      <c r="T32" s="55"/>
      <c r="U32" s="55"/>
      <c r="V32" s="57"/>
      <c r="W32" s="57"/>
      <c r="X32" s="54"/>
      <c r="Y32" s="55"/>
      <c r="Z32" s="55"/>
      <c r="AA32" s="58"/>
      <c r="AB32" s="59"/>
      <c r="AC32" s="54"/>
      <c r="AD32" s="55"/>
      <c r="AE32" s="55"/>
      <c r="AF32" s="58"/>
      <c r="AG32" s="59"/>
      <c r="AH32" s="54"/>
      <c r="AI32" s="55"/>
      <c r="AJ32" s="31"/>
      <c r="AK32" s="58"/>
      <c r="AL32" s="59"/>
      <c r="AM32" s="54"/>
      <c r="AN32" s="55"/>
      <c r="AO32" s="31"/>
      <c r="AP32" s="58"/>
      <c r="AQ32" s="59"/>
      <c r="AR32" s="54"/>
      <c r="AS32" s="55"/>
      <c r="AT32" s="31"/>
      <c r="AU32" s="58"/>
      <c r="AV32" s="59"/>
      <c r="AW32" s="54"/>
      <c r="AX32" s="55"/>
      <c r="AY32" s="31"/>
      <c r="AZ32" s="58"/>
      <c r="BA32" s="59"/>
      <c r="BB32" s="54"/>
      <c r="BC32" s="55"/>
      <c r="BD32" s="31"/>
      <c r="BE32" s="58"/>
      <c r="BF32" s="59"/>
      <c r="BG32" s="54"/>
      <c r="BH32" s="55"/>
      <c r="BI32" s="31"/>
      <c r="BJ32" s="58"/>
      <c r="BK32" s="59"/>
      <c r="BL32" s="54"/>
      <c r="BM32" s="55"/>
      <c r="BN32" s="31"/>
      <c r="BO32" s="58"/>
      <c r="BP32" s="59"/>
      <c r="BQ32" s="54"/>
      <c r="BR32" s="55"/>
      <c r="BS32" s="31"/>
      <c r="BT32" s="58"/>
      <c r="BU32" s="59"/>
      <c r="BV32" s="54"/>
      <c r="BW32" s="55"/>
      <c r="BX32" s="31"/>
      <c r="BY32" s="58"/>
      <c r="BZ32" s="59"/>
      <c r="CA32" s="54"/>
      <c r="CB32" s="55"/>
      <c r="CC32" s="31"/>
      <c r="CD32" s="58"/>
      <c r="CE32" s="59"/>
      <c r="CF32" s="54"/>
      <c r="CG32" s="55"/>
      <c r="CH32" s="31"/>
      <c r="CI32" s="58"/>
      <c r="CJ32" s="59"/>
      <c r="CK32" s="54"/>
      <c r="CL32" s="55"/>
      <c r="CM32" s="31"/>
      <c r="CN32" s="58"/>
      <c r="CO32" s="59"/>
      <c r="CP32" s="54"/>
      <c r="CQ32" s="55"/>
      <c r="CR32" s="31"/>
      <c r="CS32" s="58"/>
      <c r="CT32" s="59"/>
      <c r="CU32" s="54"/>
      <c r="CV32" s="55"/>
      <c r="CW32" s="31"/>
      <c r="CX32" s="58"/>
      <c r="CY32" s="59"/>
      <c r="CZ32" s="54"/>
      <c r="DA32" s="55"/>
      <c r="DB32" s="31"/>
      <c r="DC32" s="58"/>
      <c r="DD32" s="59"/>
      <c r="DE32" s="54"/>
      <c r="DF32" s="55"/>
      <c r="DG32" s="31"/>
      <c r="DH32" s="58"/>
      <c r="DI32" s="59"/>
    </row>
    <row r="33" spans="2:113" hidden="1">
      <c r="B33" s="107"/>
      <c r="C33" s="108"/>
      <c r="D33" s="50" t="s">
        <v>144</v>
      </c>
      <c r="E33" s="19" t="s">
        <v>145</v>
      </c>
      <c r="F33" s="1"/>
      <c r="G33" s="29">
        <v>3</v>
      </c>
      <c r="H33" s="29"/>
      <c r="I33" s="54"/>
      <c r="J33" s="55"/>
      <c r="K33" s="55"/>
      <c r="L33" s="56"/>
      <c r="M33" s="57"/>
      <c r="N33" s="54"/>
      <c r="O33" s="55"/>
      <c r="P33" s="55"/>
      <c r="Q33" s="58"/>
      <c r="R33" s="59"/>
      <c r="S33" s="54"/>
      <c r="T33" s="55"/>
      <c r="U33" s="55"/>
      <c r="V33" s="57"/>
      <c r="W33" s="57"/>
      <c r="X33" s="54"/>
      <c r="Y33" s="55"/>
      <c r="Z33" s="55"/>
      <c r="AA33" s="58"/>
      <c r="AB33" s="59"/>
      <c r="AC33" s="54"/>
      <c r="AD33" s="55"/>
      <c r="AE33" s="55"/>
      <c r="AF33" s="58"/>
      <c r="AG33" s="59"/>
      <c r="AH33" s="54"/>
      <c r="AI33" s="55"/>
      <c r="AJ33" s="31"/>
      <c r="AK33" s="58"/>
      <c r="AL33" s="59"/>
      <c r="AM33" s="54"/>
      <c r="AN33" s="55"/>
      <c r="AO33" s="31"/>
      <c r="AP33" s="58"/>
      <c r="AQ33" s="59"/>
      <c r="AR33" s="54"/>
      <c r="AS33" s="55"/>
      <c r="AT33" s="31"/>
      <c r="AU33" s="58"/>
      <c r="AV33" s="59"/>
      <c r="AW33" s="54"/>
      <c r="AX33" s="55"/>
      <c r="AY33" s="31"/>
      <c r="AZ33" s="58"/>
      <c r="BA33" s="59"/>
      <c r="BB33" s="54"/>
      <c r="BC33" s="55"/>
      <c r="BD33" s="31"/>
      <c r="BE33" s="58"/>
      <c r="BF33" s="59"/>
      <c r="BG33" s="54"/>
      <c r="BH33" s="55"/>
      <c r="BI33" s="31"/>
      <c r="BJ33" s="58"/>
      <c r="BK33" s="59"/>
      <c r="BL33" s="54"/>
      <c r="BM33" s="55"/>
      <c r="BN33" s="31"/>
      <c r="BO33" s="58"/>
      <c r="BP33" s="59"/>
      <c r="BQ33" s="54"/>
      <c r="BR33" s="55"/>
      <c r="BS33" s="31"/>
      <c r="BT33" s="58"/>
      <c r="BU33" s="59"/>
      <c r="BV33" s="54"/>
      <c r="BW33" s="55"/>
      <c r="BX33" s="31"/>
      <c r="BY33" s="58"/>
      <c r="BZ33" s="59"/>
      <c r="CA33" s="54"/>
      <c r="CB33" s="55"/>
      <c r="CC33" s="31"/>
      <c r="CD33" s="58"/>
      <c r="CE33" s="59"/>
      <c r="CF33" s="54"/>
      <c r="CG33" s="55"/>
      <c r="CH33" s="31"/>
      <c r="CI33" s="58"/>
      <c r="CJ33" s="59"/>
      <c r="CK33" s="54"/>
      <c r="CL33" s="55"/>
      <c r="CM33" s="31"/>
      <c r="CN33" s="58"/>
      <c r="CO33" s="59"/>
      <c r="CP33" s="54"/>
      <c r="CQ33" s="55"/>
      <c r="CR33" s="31"/>
      <c r="CS33" s="58"/>
      <c r="CT33" s="59"/>
      <c r="CU33" s="54"/>
      <c r="CV33" s="55"/>
      <c r="CW33" s="31"/>
      <c r="CX33" s="58"/>
      <c r="CY33" s="59"/>
      <c r="CZ33" s="54"/>
      <c r="DA33" s="55"/>
      <c r="DB33" s="31"/>
      <c r="DC33" s="58"/>
      <c r="DD33" s="59"/>
      <c r="DE33" s="54"/>
      <c r="DF33" s="55"/>
      <c r="DG33" s="31"/>
      <c r="DH33" s="58"/>
      <c r="DI33" s="59"/>
    </row>
    <row r="34" spans="2:113" ht="26.4" hidden="1">
      <c r="B34" s="107"/>
      <c r="C34" s="108"/>
      <c r="D34" s="50" t="s">
        <v>146</v>
      </c>
      <c r="E34" s="19" t="s">
        <v>147</v>
      </c>
      <c r="F34" s="1"/>
      <c r="G34" s="29">
        <v>3</v>
      </c>
      <c r="H34" s="29"/>
      <c r="I34" s="54"/>
      <c r="J34" s="55"/>
      <c r="K34" s="55"/>
      <c r="L34" s="58"/>
      <c r="M34" s="57"/>
      <c r="N34" s="54"/>
      <c r="O34" s="55"/>
      <c r="P34" s="55"/>
      <c r="Q34" s="58"/>
      <c r="R34" s="59"/>
      <c r="S34" s="54"/>
      <c r="T34" s="55"/>
      <c r="U34" s="55"/>
      <c r="V34" s="57"/>
      <c r="W34" s="57"/>
      <c r="X34" s="54"/>
      <c r="Y34" s="55"/>
      <c r="Z34" s="55"/>
      <c r="AA34" s="58"/>
      <c r="AB34" s="59"/>
      <c r="AC34" s="54"/>
      <c r="AD34" s="55"/>
      <c r="AE34" s="55"/>
      <c r="AF34" s="58"/>
      <c r="AG34" s="59"/>
      <c r="AH34" s="54"/>
      <c r="AI34" s="55"/>
      <c r="AJ34" s="31"/>
      <c r="AK34" s="58"/>
      <c r="AL34" s="59"/>
      <c r="AM34" s="54"/>
      <c r="AN34" s="55"/>
      <c r="AO34" s="31"/>
      <c r="AP34" s="58"/>
      <c r="AQ34" s="59"/>
      <c r="AR34" s="54"/>
      <c r="AS34" s="55"/>
      <c r="AT34" s="31"/>
      <c r="AU34" s="58"/>
      <c r="AV34" s="59"/>
      <c r="AW34" s="54"/>
      <c r="AX34" s="55"/>
      <c r="AY34" s="31"/>
      <c r="AZ34" s="58"/>
      <c r="BA34" s="59"/>
      <c r="BB34" s="54"/>
      <c r="BC34" s="55"/>
      <c r="BD34" s="31"/>
      <c r="BE34" s="58"/>
      <c r="BF34" s="59"/>
      <c r="BG34" s="54"/>
      <c r="BH34" s="55"/>
      <c r="BI34" s="31"/>
      <c r="BJ34" s="58"/>
      <c r="BK34" s="59"/>
      <c r="BL34" s="54"/>
      <c r="BM34" s="55"/>
      <c r="BN34" s="31"/>
      <c r="BO34" s="58"/>
      <c r="BP34" s="59"/>
      <c r="BQ34" s="54"/>
      <c r="BR34" s="55"/>
      <c r="BS34" s="31"/>
      <c r="BT34" s="58"/>
      <c r="BU34" s="59"/>
      <c r="BV34" s="54"/>
      <c r="BW34" s="55"/>
      <c r="BX34" s="31"/>
      <c r="BY34" s="58"/>
      <c r="BZ34" s="59"/>
      <c r="CA34" s="54"/>
      <c r="CB34" s="55"/>
      <c r="CC34" s="31"/>
      <c r="CD34" s="58"/>
      <c r="CE34" s="59"/>
      <c r="CF34" s="54"/>
      <c r="CG34" s="55"/>
      <c r="CH34" s="31"/>
      <c r="CI34" s="58"/>
      <c r="CJ34" s="59"/>
      <c r="CK34" s="54"/>
      <c r="CL34" s="55"/>
      <c r="CM34" s="31"/>
      <c r="CN34" s="58"/>
      <c r="CO34" s="59"/>
      <c r="CP34" s="54"/>
      <c r="CQ34" s="55"/>
      <c r="CR34" s="31"/>
      <c r="CS34" s="58"/>
      <c r="CT34" s="59"/>
      <c r="CU34" s="54"/>
      <c r="CV34" s="55"/>
      <c r="CW34" s="31"/>
      <c r="CX34" s="58"/>
      <c r="CY34" s="59"/>
      <c r="CZ34" s="54"/>
      <c r="DA34" s="55"/>
      <c r="DB34" s="31"/>
      <c r="DC34" s="58"/>
      <c r="DD34" s="59"/>
      <c r="DE34" s="54"/>
      <c r="DF34" s="55"/>
      <c r="DG34" s="31"/>
      <c r="DH34" s="58"/>
      <c r="DI34" s="59"/>
    </row>
  </sheetData>
  <autoFilter ref="B7:AB34"/>
  <mergeCells count="107">
    <mergeCell ref="B29:B34"/>
    <mergeCell ref="C30:C31"/>
    <mergeCell ref="C32:C34"/>
    <mergeCell ref="B19:B28"/>
    <mergeCell ref="C20:C23"/>
    <mergeCell ref="D20:D21"/>
    <mergeCell ref="D22:D23"/>
    <mergeCell ref="C24:C25"/>
    <mergeCell ref="D24:D25"/>
    <mergeCell ref="DE6:DI6"/>
    <mergeCell ref="B9:B18"/>
    <mergeCell ref="C9:C12"/>
    <mergeCell ref="D9:D11"/>
    <mergeCell ref="C13:C18"/>
    <mergeCell ref="D13:D15"/>
    <mergeCell ref="BQ6:BU6"/>
    <mergeCell ref="BV6:BZ6"/>
    <mergeCell ref="CA6:CE6"/>
    <mergeCell ref="CF6:CJ6"/>
    <mergeCell ref="CK6:CO6"/>
    <mergeCell ref="CP6:CT6"/>
    <mergeCell ref="AM6:AQ6"/>
    <mergeCell ref="AR6:AV6"/>
    <mergeCell ref="AW6:BA6"/>
    <mergeCell ref="BB6:BF6"/>
    <mergeCell ref="BG6:BK6"/>
    <mergeCell ref="BL6:BP6"/>
    <mergeCell ref="H5:H7"/>
    <mergeCell ref="S5:W5"/>
    <mergeCell ref="X5:AB5"/>
    <mergeCell ref="AC5:AG5"/>
    <mergeCell ref="CU5:CY5"/>
    <mergeCell ref="CZ5:DD5"/>
    <mergeCell ref="DE5:DI5"/>
    <mergeCell ref="I6:M6"/>
    <mergeCell ref="N6:R6"/>
    <mergeCell ref="S6:W6"/>
    <mergeCell ref="X6:AB6"/>
    <mergeCell ref="AC6:AG6"/>
    <mergeCell ref="AH6:AL6"/>
    <mergeCell ref="BL5:BP5"/>
    <mergeCell ref="BQ5:BU5"/>
    <mergeCell ref="BV5:BZ5"/>
    <mergeCell ref="CA5:CE5"/>
    <mergeCell ref="CF5:CJ5"/>
    <mergeCell ref="CK5:CO5"/>
    <mergeCell ref="AH5:AL5"/>
    <mergeCell ref="AM5:AQ5"/>
    <mergeCell ref="AR5:AV5"/>
    <mergeCell ref="AW5:BA5"/>
    <mergeCell ref="BB5:BF5"/>
    <mergeCell ref="BG5:BK5"/>
    <mergeCell ref="I5:M5"/>
    <mergeCell ref="N5:R5"/>
    <mergeCell ref="CU6:CY6"/>
    <mergeCell ref="CZ6:DD6"/>
    <mergeCell ref="CF3:CJ3"/>
    <mergeCell ref="CK3:CO3"/>
    <mergeCell ref="AH3:AL3"/>
    <mergeCell ref="AM3:AQ3"/>
    <mergeCell ref="AR3:AV3"/>
    <mergeCell ref="AW3:BA3"/>
    <mergeCell ref="BB3:BF3"/>
    <mergeCell ref="BG3:BK3"/>
    <mergeCell ref="CP5:CT5"/>
    <mergeCell ref="B5:B6"/>
    <mergeCell ref="C5:C6"/>
    <mergeCell ref="D5:D6"/>
    <mergeCell ref="E5:E6"/>
    <mergeCell ref="F5:F7"/>
    <mergeCell ref="G5:G7"/>
    <mergeCell ref="BL3:BP3"/>
    <mergeCell ref="BQ3:BU3"/>
    <mergeCell ref="BV3:BZ3"/>
    <mergeCell ref="CZ2:DD2"/>
    <mergeCell ref="DE2:DI2"/>
    <mergeCell ref="I3:M3"/>
    <mergeCell ref="N3:R3"/>
    <mergeCell ref="S3:W3"/>
    <mergeCell ref="X3:AB3"/>
    <mergeCell ref="AC3:AG3"/>
    <mergeCell ref="BG2:BK2"/>
    <mergeCell ref="BL2:BP2"/>
    <mergeCell ref="BQ2:BU2"/>
    <mergeCell ref="BV2:BZ2"/>
    <mergeCell ref="CA2:CE2"/>
    <mergeCell ref="CF2:CJ2"/>
    <mergeCell ref="AC2:AG2"/>
    <mergeCell ref="AH2:AL2"/>
    <mergeCell ref="AM2:AQ2"/>
    <mergeCell ref="AR2:AV2"/>
    <mergeCell ref="AW2:BA2"/>
    <mergeCell ref="BB2:BF2"/>
    <mergeCell ref="CP3:CT3"/>
    <mergeCell ref="CU3:CY3"/>
    <mergeCell ref="CZ3:DD3"/>
    <mergeCell ref="DE3:DI3"/>
    <mergeCell ref="CA3:CE3"/>
    <mergeCell ref="I1:M1"/>
    <mergeCell ref="B2:C2"/>
    <mergeCell ref="I2:M2"/>
    <mergeCell ref="N2:R2"/>
    <mergeCell ref="S2:W2"/>
    <mergeCell ref="X2:AB2"/>
    <mergeCell ref="CK2:CO2"/>
    <mergeCell ref="CP2:CT2"/>
    <mergeCell ref="CU2:CY2"/>
  </mergeCells>
  <conditionalFormatting sqref="I5 N5 S5 X5">
    <cfRule type="duplicateValues" dxfId="177" priority="100"/>
  </conditionalFormatting>
  <conditionalFormatting sqref="F35:H1048576 H1 F2:H3 F4 H4 J4 L4 N4 P4 R4 T4 V4 X4 Z4 AB4 AD4 AF4 AH4 AJ4 AL4">
    <cfRule type="duplicateValues" dxfId="176" priority="101"/>
  </conditionalFormatting>
  <conditionalFormatting sqref="F1:G1">
    <cfRule type="duplicateValues" dxfId="175" priority="99"/>
  </conditionalFormatting>
  <conditionalFormatting sqref="F9:H34">
    <cfRule type="expression" dxfId="174" priority="98">
      <formula>F9=0</formula>
    </cfRule>
  </conditionalFormatting>
  <conditionalFormatting sqref="J29:K34 O9:P34 T9:U34 Y9:Z34 AD9:AE34 AI9:AJ11 AI28:AJ30 AI24:AI27 AI31:AI34 AI13:AJ23 AI12 J9:J28">
    <cfRule type="expression" dxfId="173" priority="97">
      <formula>J9&gt;0</formula>
    </cfRule>
  </conditionalFormatting>
  <conditionalFormatting sqref="AC5">
    <cfRule type="duplicateValues" dxfId="172" priority="96"/>
  </conditionalFormatting>
  <conditionalFormatting sqref="AH5">
    <cfRule type="duplicateValues" dxfId="171" priority="95"/>
  </conditionalFormatting>
  <conditionalFormatting sqref="U9:U34 Z9:Z34 P9:P34 K29:K34 AE9:AE34 AJ9:AJ11 AJ28:AJ30 AJ13:AJ23">
    <cfRule type="expression" dxfId="170" priority="94">
      <formula>K9&lt;&gt;J9</formula>
    </cfRule>
  </conditionalFormatting>
  <conditionalFormatting sqref="Z9:Z34 P9:P34 K29:K34 AE9:AE34 AJ9:AJ11 AJ28:AJ30 AJ13:AJ23">
    <cfRule type="expression" dxfId="169" priority="93">
      <formula>K9&lt;&gt;J9</formula>
    </cfRule>
  </conditionalFormatting>
  <conditionalFormatting sqref="DF9:DG23 DF28:DG30 DF24:DF27 DF31:DF34">
    <cfRule type="expression" dxfId="168" priority="25">
      <formula>DF9&gt;0</formula>
    </cfRule>
  </conditionalFormatting>
  <conditionalFormatting sqref="DG9:DG23 DG28:DG30">
    <cfRule type="expression" dxfId="167" priority="23">
      <formula>DG9&lt;&gt;DF9</formula>
    </cfRule>
  </conditionalFormatting>
  <conditionalFormatting sqref="DG9:DG23 DG28:DG30">
    <cfRule type="expression" dxfId="166" priority="22">
      <formula>DG9&lt;&gt;DF9</formula>
    </cfRule>
  </conditionalFormatting>
  <conditionalFormatting sqref="AM4 AO4 AQ4">
    <cfRule type="duplicateValues" dxfId="165" priority="92"/>
  </conditionalFormatting>
  <conditionalFormatting sqref="AN9:AO23 AN28:AO30 AN24:AN27 AN31:AN34">
    <cfRule type="expression" dxfId="164" priority="91">
      <formula>AN9&gt;0</formula>
    </cfRule>
  </conditionalFormatting>
  <conditionalFormatting sqref="AO9:AO23 AO28:AO30">
    <cfRule type="expression" dxfId="163" priority="90">
      <formula>AO9&lt;&gt;AN9</formula>
    </cfRule>
  </conditionalFormatting>
  <conditionalFormatting sqref="AO9:AO23 AO28:AO30">
    <cfRule type="expression" dxfId="162" priority="89">
      <formula>AO9&lt;&gt;AN9</formula>
    </cfRule>
  </conditionalFormatting>
  <conditionalFormatting sqref="AR4 AT4 AV4">
    <cfRule type="duplicateValues" dxfId="161" priority="88"/>
  </conditionalFormatting>
  <conditionalFormatting sqref="AS9:AT23 AS28:AT30 AS24:AS27 AS31:AS34">
    <cfRule type="expression" dxfId="160" priority="87">
      <formula>AS9&gt;0</formula>
    </cfRule>
  </conditionalFormatting>
  <conditionalFormatting sqref="AT9:AT23 AT28:AT30">
    <cfRule type="expression" dxfId="159" priority="86">
      <formula>AT9&lt;&gt;AS9</formula>
    </cfRule>
  </conditionalFormatting>
  <conditionalFormatting sqref="AT9:AT23 AT28:AT30">
    <cfRule type="expression" dxfId="158" priority="85">
      <formula>AT9&lt;&gt;AS9</formula>
    </cfRule>
  </conditionalFormatting>
  <conditionalFormatting sqref="AW4 AY4 BA4">
    <cfRule type="duplicateValues" dxfId="157" priority="84"/>
  </conditionalFormatting>
  <conditionalFormatting sqref="AX9:AY23 AX28:AY30 AX24:AX27 AX31:AX34">
    <cfRule type="expression" dxfId="156" priority="83">
      <formula>AX9&gt;0</formula>
    </cfRule>
  </conditionalFormatting>
  <conditionalFormatting sqref="AY9:AY23 AY28:AY30">
    <cfRule type="expression" dxfId="155" priority="82">
      <formula>AY9&lt;&gt;AX9</formula>
    </cfRule>
  </conditionalFormatting>
  <conditionalFormatting sqref="AY9:AY23 AY28:AY30">
    <cfRule type="expression" dxfId="154" priority="81">
      <formula>AY9&lt;&gt;AX9</formula>
    </cfRule>
  </conditionalFormatting>
  <conditionalFormatting sqref="BB4 BD4 BF4">
    <cfRule type="duplicateValues" dxfId="153" priority="80"/>
  </conditionalFormatting>
  <conditionalFormatting sqref="BC9:BD23 BC28:BD30 BC24:BC27 BC31:BC34">
    <cfRule type="expression" dxfId="152" priority="79">
      <formula>BC9&gt;0</formula>
    </cfRule>
  </conditionalFormatting>
  <conditionalFormatting sqref="BD9:BD23 BD28:BD30">
    <cfRule type="expression" dxfId="151" priority="78">
      <formula>BD9&lt;&gt;BC9</formula>
    </cfRule>
  </conditionalFormatting>
  <conditionalFormatting sqref="BD9:BD23 BD28:BD30">
    <cfRule type="expression" dxfId="150" priority="77">
      <formula>BD9&lt;&gt;BC9</formula>
    </cfRule>
  </conditionalFormatting>
  <conditionalFormatting sqref="BG4 BI4 BK4">
    <cfRule type="duplicateValues" dxfId="149" priority="76"/>
  </conditionalFormatting>
  <conditionalFormatting sqref="BH9:BI23 BH28:BI30 BH24:BH27 BH31:BH34">
    <cfRule type="expression" dxfId="148" priority="75">
      <formula>BH9&gt;0</formula>
    </cfRule>
  </conditionalFormatting>
  <conditionalFormatting sqref="BG5">
    <cfRule type="duplicateValues" dxfId="147" priority="74"/>
  </conditionalFormatting>
  <conditionalFormatting sqref="BI9:BI23 BI28:BI30">
    <cfRule type="expression" dxfId="146" priority="73">
      <formula>BI9&lt;&gt;BH9</formula>
    </cfRule>
  </conditionalFormatting>
  <conditionalFormatting sqref="BI9:BI23 BI28:BI30">
    <cfRule type="expression" dxfId="145" priority="72">
      <formula>BI9&lt;&gt;BH9</formula>
    </cfRule>
  </conditionalFormatting>
  <conditionalFormatting sqref="BL4 BN4 BP4">
    <cfRule type="duplicateValues" dxfId="144" priority="71"/>
  </conditionalFormatting>
  <conditionalFormatting sqref="BM9:BN23 BM28:BN30 BM24:BM27 BM31:BM34">
    <cfRule type="expression" dxfId="143" priority="70">
      <formula>BM9&gt;0</formula>
    </cfRule>
  </conditionalFormatting>
  <conditionalFormatting sqref="BL5">
    <cfRule type="duplicateValues" dxfId="142" priority="69"/>
  </conditionalFormatting>
  <conditionalFormatting sqref="BN9:BN23 BN28:BN30">
    <cfRule type="expression" dxfId="141" priority="68">
      <formula>BN9&lt;&gt;BM9</formula>
    </cfRule>
  </conditionalFormatting>
  <conditionalFormatting sqref="BN9:BN23 BN28:BN30">
    <cfRule type="expression" dxfId="140" priority="67">
      <formula>BN9&lt;&gt;BM9</formula>
    </cfRule>
  </conditionalFormatting>
  <conditionalFormatting sqref="BQ4 BS4 BU4">
    <cfRule type="duplicateValues" dxfId="139" priority="66"/>
  </conditionalFormatting>
  <conditionalFormatting sqref="BR9:BS23 BR28:BS30 BR24:BR27 BR31:BR34">
    <cfRule type="expression" dxfId="138" priority="65">
      <formula>BR9&gt;0</formula>
    </cfRule>
  </conditionalFormatting>
  <conditionalFormatting sqref="BQ5">
    <cfRule type="duplicateValues" dxfId="137" priority="64"/>
  </conditionalFormatting>
  <conditionalFormatting sqref="BS9:BS23 BS28:BS30">
    <cfRule type="expression" dxfId="136" priority="63">
      <formula>BS9&lt;&gt;BR9</formula>
    </cfRule>
  </conditionalFormatting>
  <conditionalFormatting sqref="BS9:BS23 BS28:BS30">
    <cfRule type="expression" dxfId="135" priority="62">
      <formula>BS9&lt;&gt;BR9</formula>
    </cfRule>
  </conditionalFormatting>
  <conditionalFormatting sqref="BV4 BX4 BZ4">
    <cfRule type="duplicateValues" dxfId="134" priority="61"/>
  </conditionalFormatting>
  <conditionalFormatting sqref="BW9:BX23 BW28:BX30 BW24:BW27 BW31:BW34">
    <cfRule type="expression" dxfId="133" priority="60">
      <formula>BW9&gt;0</formula>
    </cfRule>
  </conditionalFormatting>
  <conditionalFormatting sqref="BV5">
    <cfRule type="duplicateValues" dxfId="132" priority="59"/>
  </conditionalFormatting>
  <conditionalFormatting sqref="BX9:BX23 BX28:BX30">
    <cfRule type="expression" dxfId="131" priority="58">
      <formula>BX9&lt;&gt;BW9</formula>
    </cfRule>
  </conditionalFormatting>
  <conditionalFormatting sqref="BX9:BX23 BX28:BX30">
    <cfRule type="expression" dxfId="130" priority="57">
      <formula>BX9&lt;&gt;BW9</formula>
    </cfRule>
  </conditionalFormatting>
  <conditionalFormatting sqref="CA4 CC4 CE4">
    <cfRule type="duplicateValues" dxfId="129" priority="56"/>
  </conditionalFormatting>
  <conditionalFormatting sqref="CB9:CC23 CB28:CC30 CB24:CB27 CB31:CB34">
    <cfRule type="expression" dxfId="128" priority="55">
      <formula>CB9&gt;0</formula>
    </cfRule>
  </conditionalFormatting>
  <conditionalFormatting sqref="CA5">
    <cfRule type="duplicateValues" dxfId="127" priority="54"/>
  </conditionalFormatting>
  <conditionalFormatting sqref="CC9:CC23 CC28:CC30">
    <cfRule type="expression" dxfId="126" priority="53">
      <formula>CC9&lt;&gt;CB9</formula>
    </cfRule>
  </conditionalFormatting>
  <conditionalFormatting sqref="CC9:CC23 CC28:CC30">
    <cfRule type="expression" dxfId="125" priority="52">
      <formula>CC9&lt;&gt;CB9</formula>
    </cfRule>
  </conditionalFormatting>
  <conditionalFormatting sqref="CF4 CH4 CJ4">
    <cfRule type="duplicateValues" dxfId="124" priority="51"/>
  </conditionalFormatting>
  <conditionalFormatting sqref="CG9:CH23 CG28:CH30 CG24:CG27 CG31:CG34">
    <cfRule type="expression" dxfId="123" priority="50">
      <formula>CG9&gt;0</formula>
    </cfRule>
  </conditionalFormatting>
  <conditionalFormatting sqref="CF5">
    <cfRule type="duplicateValues" dxfId="122" priority="49"/>
  </conditionalFormatting>
  <conditionalFormatting sqref="CH9:CH23 CH28:CH30">
    <cfRule type="expression" dxfId="121" priority="48">
      <formula>CH9&lt;&gt;CG9</formula>
    </cfRule>
  </conditionalFormatting>
  <conditionalFormatting sqref="CH9:CH23 CH28:CH30">
    <cfRule type="expression" dxfId="120" priority="47">
      <formula>CH9&lt;&gt;CG9</formula>
    </cfRule>
  </conditionalFormatting>
  <conditionalFormatting sqref="CK4 CM4 CO4">
    <cfRule type="duplicateValues" dxfId="119" priority="46"/>
  </conditionalFormatting>
  <conditionalFormatting sqref="CL9:CM23 CL28:CM30 CL24:CL27 CL31:CL34">
    <cfRule type="expression" dxfId="118" priority="45">
      <formula>CL9&gt;0</formula>
    </cfRule>
  </conditionalFormatting>
  <conditionalFormatting sqref="CK5">
    <cfRule type="duplicateValues" dxfId="117" priority="44"/>
  </conditionalFormatting>
  <conditionalFormatting sqref="CM9:CM23 CM28:CM30">
    <cfRule type="expression" dxfId="116" priority="43">
      <formula>CM9&lt;&gt;CL9</formula>
    </cfRule>
  </conditionalFormatting>
  <conditionalFormatting sqref="CM9:CM23 CM28:CM30">
    <cfRule type="expression" dxfId="115" priority="42">
      <formula>CM9&lt;&gt;CL9</formula>
    </cfRule>
  </conditionalFormatting>
  <conditionalFormatting sqref="CP4 CR4 CT4">
    <cfRule type="duplicateValues" dxfId="114" priority="41"/>
  </conditionalFormatting>
  <conditionalFormatting sqref="CQ9:CR23 CQ28:CR30 CQ24:CQ27 CQ31:CQ34">
    <cfRule type="expression" dxfId="113" priority="40">
      <formula>CQ9&gt;0</formula>
    </cfRule>
  </conditionalFormatting>
  <conditionalFormatting sqref="CP5">
    <cfRule type="duplicateValues" dxfId="112" priority="39"/>
  </conditionalFormatting>
  <conditionalFormatting sqref="CR9:CR23 CR28:CR30">
    <cfRule type="expression" dxfId="111" priority="38">
      <formula>CR9&lt;&gt;CQ9</formula>
    </cfRule>
  </conditionalFormatting>
  <conditionalFormatting sqref="CR9:CR23 CR28:CR30">
    <cfRule type="expression" dxfId="110" priority="37">
      <formula>CR9&lt;&gt;CQ9</formula>
    </cfRule>
  </conditionalFormatting>
  <conditionalFormatting sqref="CU4 CW4 CY4">
    <cfRule type="duplicateValues" dxfId="109" priority="36"/>
  </conditionalFormatting>
  <conditionalFormatting sqref="CV9:CW23 CV28:CW30 CV24:CV27 CV31:CV34">
    <cfRule type="expression" dxfId="108" priority="35">
      <formula>CV9&gt;0</formula>
    </cfRule>
  </conditionalFormatting>
  <conditionalFormatting sqref="CU5">
    <cfRule type="duplicateValues" dxfId="107" priority="34"/>
  </conditionalFormatting>
  <conditionalFormatting sqref="CW9:CW23 CW28:CW30">
    <cfRule type="expression" dxfId="106" priority="33">
      <formula>CW9&lt;&gt;CV9</formula>
    </cfRule>
  </conditionalFormatting>
  <conditionalFormatting sqref="CW9:CW23 CW28:CW30">
    <cfRule type="expression" dxfId="105" priority="32">
      <formula>CW9&lt;&gt;CV9</formula>
    </cfRule>
  </conditionalFormatting>
  <conditionalFormatting sqref="CZ4 DB4 DD4">
    <cfRule type="duplicateValues" dxfId="104" priority="31"/>
  </conditionalFormatting>
  <conditionalFormatting sqref="DA9:DB23 DA28:DB30 DA24:DA27 DA31:DA34">
    <cfRule type="expression" dxfId="103" priority="30">
      <formula>DA9&gt;0</formula>
    </cfRule>
  </conditionalFormatting>
  <conditionalFormatting sqref="CZ5">
    <cfRule type="duplicateValues" dxfId="102" priority="29"/>
  </conditionalFormatting>
  <conditionalFormatting sqref="DB9:DB23 DB28:DB30">
    <cfRule type="expression" dxfId="101" priority="28">
      <formula>DB9&lt;&gt;DA9</formula>
    </cfRule>
  </conditionalFormatting>
  <conditionalFormatting sqref="DB9:DB23 DB28:DB30">
    <cfRule type="expression" dxfId="100" priority="27">
      <formula>DB9&lt;&gt;DA9</formula>
    </cfRule>
  </conditionalFormatting>
  <conditionalFormatting sqref="DE4 DG4 DI4">
    <cfRule type="duplicateValues" dxfId="99" priority="26"/>
  </conditionalFormatting>
  <conditionalFormatting sqref="DE5">
    <cfRule type="duplicateValues" dxfId="98" priority="24"/>
  </conditionalFormatting>
  <conditionalFormatting sqref="AR5 AM5">
    <cfRule type="duplicateValues" dxfId="97" priority="21"/>
  </conditionalFormatting>
  <conditionalFormatting sqref="AW5 BB5">
    <cfRule type="duplicateValues" dxfId="96" priority="20"/>
  </conditionalFormatting>
  <conditionalFormatting sqref="AJ12">
    <cfRule type="expression" dxfId="95" priority="19">
      <formula>AJ12&gt;0</formula>
    </cfRule>
  </conditionalFormatting>
  <conditionalFormatting sqref="AJ12">
    <cfRule type="expression" dxfId="94" priority="18">
      <formula>AJ12&lt;&gt;AI12</formula>
    </cfRule>
  </conditionalFormatting>
  <conditionalFormatting sqref="AJ12">
    <cfRule type="expression" dxfId="93" priority="17">
      <formula>AJ12&lt;&gt;AI12</formula>
    </cfRule>
  </conditionalFormatting>
  <conditionalFormatting sqref="K22:K23">
    <cfRule type="expression" dxfId="92" priority="8">
      <formula>K22&lt;&gt;J22</formula>
    </cfRule>
  </conditionalFormatting>
  <conditionalFormatting sqref="K22:K23">
    <cfRule type="expression" dxfId="91" priority="7">
      <formula>K22&lt;&gt;J22</formula>
    </cfRule>
  </conditionalFormatting>
  <conditionalFormatting sqref="K9:K20 K26:K28 K22:K23">
    <cfRule type="expression" dxfId="90" priority="6">
      <formula>K9&gt;0</formula>
    </cfRule>
  </conditionalFormatting>
  <conditionalFormatting sqref="K9:K20 K26:K28">
    <cfRule type="expression" dxfId="89" priority="5">
      <formula>K9&lt;&gt;J9</formula>
    </cfRule>
  </conditionalFormatting>
  <conditionalFormatting sqref="K9:K20 K26:K28">
    <cfRule type="expression" dxfId="88" priority="4">
      <formula>K9&lt;&gt;J9</formula>
    </cfRule>
  </conditionalFormatting>
  <conditionalFormatting sqref="K21">
    <cfRule type="expression" dxfId="87" priority="3">
      <formula>K21&gt;0</formula>
    </cfRule>
  </conditionalFormatting>
  <conditionalFormatting sqref="K21">
    <cfRule type="expression" dxfId="86" priority="2">
      <formula>K21&lt;&gt;J21</formula>
    </cfRule>
  </conditionalFormatting>
  <conditionalFormatting sqref="K21">
    <cfRule type="expression" dxfId="85" priority="1">
      <formula>K21&lt;&gt;J21</formula>
    </cfRule>
  </conditionalFormatting>
  <dataValidations count="2">
    <dataValidation type="list" allowBlank="1" showInputMessage="1" showErrorMessage="1" sqref="I3:DI3">
      <formula1>"Junior,Senior,Test Leader"</formula1>
    </dataValidation>
    <dataValidation type="list" allowBlank="1" showInputMessage="1" showErrorMessage="1" sqref="E2">
      <formula1>"FIT AVN,FIT Telematic,ST AVN,ST Telematic,SWT AVN"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[1]Reference!#REF!</xm:f>
          </x14:formula1>
          <xm:sqref>E1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I34"/>
  <sheetViews>
    <sheetView showGridLines="0" zoomScale="90" zoomScaleNormal="90" workbookViewId="0">
      <pane xSplit="5" ySplit="8" topLeftCell="F9" activePane="bottomRight" state="frozen"/>
      <selection activeCell="BC10" sqref="BC10"/>
      <selection pane="topRight" activeCell="BC10" sqref="BC10"/>
      <selection pane="bottomLeft" activeCell="BC10" sqref="BC10"/>
      <selection pane="bottomRight" activeCell="G16" sqref="G16"/>
    </sheetView>
  </sheetViews>
  <sheetFormatPr defaultRowHeight="14.4"/>
  <cols>
    <col min="1" max="1" width="3.88671875" customWidth="1"/>
    <col min="2" max="2" width="9.5546875" customWidth="1"/>
    <col min="3" max="3" width="16.88671875" customWidth="1"/>
    <col min="4" max="4" width="27.88671875" customWidth="1"/>
    <col min="5" max="5" width="40.21875" bestFit="1" customWidth="1"/>
    <col min="6" max="6" width="8.88671875" customWidth="1"/>
    <col min="7" max="8" width="11.44140625" customWidth="1"/>
    <col min="9" max="113" width="8" customWidth="1"/>
  </cols>
  <sheetData>
    <row r="1" spans="2:113">
      <c r="E1" s="21" t="s">
        <v>0</v>
      </c>
      <c r="F1" s="21">
        <v>6</v>
      </c>
      <c r="G1" s="21">
        <v>7</v>
      </c>
      <c r="I1" s="122"/>
      <c r="J1" s="122"/>
      <c r="K1" s="122"/>
      <c r="L1" s="122"/>
      <c r="M1" s="122"/>
    </row>
    <row r="2" spans="2:113" ht="15.6">
      <c r="B2" s="121" t="s">
        <v>102</v>
      </c>
      <c r="C2" s="121"/>
      <c r="E2" s="21" t="s">
        <v>103</v>
      </c>
      <c r="F2" s="21">
        <v>4</v>
      </c>
      <c r="I2" s="122">
        <v>3</v>
      </c>
      <c r="J2" s="122"/>
      <c r="K2" s="122"/>
      <c r="L2" s="122"/>
      <c r="M2" s="122"/>
      <c r="N2" s="122">
        <v>4</v>
      </c>
      <c r="O2" s="122"/>
      <c r="P2" s="122"/>
      <c r="Q2" s="122"/>
      <c r="R2" s="122"/>
      <c r="S2" s="122">
        <v>4</v>
      </c>
      <c r="T2" s="122"/>
      <c r="U2" s="122"/>
      <c r="V2" s="122"/>
      <c r="W2" s="122"/>
      <c r="X2" s="122">
        <f>VLOOKUP(X$3,[1]KPI_ST_Indexes!$B$35:$C$37,2,0)</f>
        <v>4</v>
      </c>
      <c r="Y2" s="122"/>
      <c r="Z2" s="122"/>
      <c r="AA2" s="122"/>
      <c r="AB2" s="122"/>
      <c r="AC2" s="122">
        <v>4</v>
      </c>
      <c r="AD2" s="122"/>
      <c r="AE2" s="122"/>
      <c r="AF2" s="122"/>
      <c r="AG2" s="122"/>
      <c r="AH2" s="122">
        <v>5</v>
      </c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2"/>
      <c r="BO2" s="122"/>
      <c r="BP2" s="122"/>
      <c r="BQ2" s="122"/>
      <c r="BR2" s="122"/>
      <c r="BS2" s="122"/>
      <c r="BT2" s="122"/>
      <c r="BU2" s="122"/>
      <c r="BV2" s="122"/>
      <c r="BW2" s="122"/>
      <c r="BX2" s="122"/>
      <c r="BY2" s="122"/>
      <c r="BZ2" s="122"/>
      <c r="CA2" s="122"/>
      <c r="CB2" s="122"/>
      <c r="CC2" s="122"/>
      <c r="CD2" s="122"/>
      <c r="CE2" s="122"/>
      <c r="CF2" s="122"/>
      <c r="CG2" s="122"/>
      <c r="CH2" s="122"/>
      <c r="CI2" s="122"/>
      <c r="CJ2" s="122"/>
      <c r="CK2" s="122"/>
      <c r="CL2" s="122"/>
      <c r="CM2" s="122"/>
      <c r="CN2" s="122"/>
      <c r="CO2" s="122"/>
      <c r="CP2" s="122"/>
      <c r="CQ2" s="122"/>
      <c r="CR2" s="122"/>
      <c r="CS2" s="122"/>
      <c r="CT2" s="122"/>
      <c r="CU2" s="122"/>
      <c r="CV2" s="122"/>
      <c r="CW2" s="122"/>
      <c r="CX2" s="122"/>
      <c r="CY2" s="122"/>
      <c r="CZ2" s="122"/>
      <c r="DA2" s="122"/>
      <c r="DB2" s="122"/>
      <c r="DC2" s="122"/>
      <c r="DD2" s="122"/>
      <c r="DE2" s="122"/>
      <c r="DF2" s="122"/>
      <c r="DG2" s="122"/>
      <c r="DH2" s="122"/>
      <c r="DI2" s="122"/>
    </row>
    <row r="3" spans="2:113">
      <c r="I3" s="122" t="s">
        <v>105</v>
      </c>
      <c r="J3" s="122"/>
      <c r="K3" s="122"/>
      <c r="L3" s="122"/>
      <c r="M3" s="122"/>
      <c r="N3" s="122" t="s">
        <v>105</v>
      </c>
      <c r="O3" s="122"/>
      <c r="P3" s="122"/>
      <c r="Q3" s="122"/>
      <c r="R3" s="122"/>
      <c r="S3" s="122" t="s">
        <v>105</v>
      </c>
      <c r="T3" s="122"/>
      <c r="U3" s="122"/>
      <c r="V3" s="122"/>
      <c r="W3" s="122"/>
      <c r="X3" s="122" t="s">
        <v>105</v>
      </c>
      <c r="Y3" s="122"/>
      <c r="Z3" s="122"/>
      <c r="AA3" s="122"/>
      <c r="AB3" s="122"/>
      <c r="AC3" s="122" t="s">
        <v>105</v>
      </c>
      <c r="AD3" s="122"/>
      <c r="AE3" s="122"/>
      <c r="AF3" s="122"/>
      <c r="AG3" s="122"/>
      <c r="AH3" s="122" t="s">
        <v>96</v>
      </c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2"/>
      <c r="CO3" s="122"/>
      <c r="CP3" s="122"/>
      <c r="CQ3" s="122"/>
      <c r="CR3" s="122"/>
      <c r="CS3" s="122"/>
      <c r="CT3" s="122"/>
      <c r="CU3" s="122"/>
      <c r="CV3" s="122"/>
      <c r="CW3" s="122"/>
      <c r="CX3" s="122"/>
      <c r="CY3" s="122"/>
      <c r="CZ3" s="122"/>
      <c r="DA3" s="122"/>
      <c r="DB3" s="122"/>
      <c r="DC3" s="122"/>
      <c r="DD3" s="122"/>
      <c r="DE3" s="122"/>
      <c r="DF3" s="122"/>
      <c r="DG3" s="122"/>
      <c r="DH3" s="122"/>
      <c r="DI3" s="122"/>
    </row>
    <row r="4" spans="2:113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H4">
        <v>30</v>
      </c>
      <c r="AI4">
        <v>31</v>
      </c>
      <c r="AJ4">
        <v>32</v>
      </c>
      <c r="AK4">
        <v>33</v>
      </c>
      <c r="AL4">
        <v>34</v>
      </c>
    </row>
    <row r="5" spans="2:113" ht="25.5" customHeight="1">
      <c r="B5" s="103" t="s">
        <v>106</v>
      </c>
      <c r="C5" s="103" t="s">
        <v>107</v>
      </c>
      <c r="D5" s="103" t="s">
        <v>108</v>
      </c>
      <c r="E5" s="103" t="s">
        <v>109</v>
      </c>
      <c r="F5" s="104" t="s">
        <v>169</v>
      </c>
      <c r="G5" s="104" t="s">
        <v>168</v>
      </c>
      <c r="H5" s="104" t="s">
        <v>167</v>
      </c>
      <c r="I5" s="109" t="s">
        <v>192</v>
      </c>
      <c r="J5" s="110"/>
      <c r="K5" s="110"/>
      <c r="L5" s="110"/>
      <c r="M5" s="111"/>
      <c r="N5" s="109"/>
      <c r="O5" s="110"/>
      <c r="P5" s="110"/>
      <c r="Q5" s="110"/>
      <c r="R5" s="111"/>
      <c r="S5" s="109"/>
      <c r="T5" s="110"/>
      <c r="U5" s="110"/>
      <c r="V5" s="110"/>
      <c r="W5" s="111"/>
      <c r="X5" s="109"/>
      <c r="Y5" s="110"/>
      <c r="Z5" s="110"/>
      <c r="AA5" s="110"/>
      <c r="AB5" s="111"/>
      <c r="AC5" s="109"/>
      <c r="AD5" s="110"/>
      <c r="AE5" s="110"/>
      <c r="AF5" s="110"/>
      <c r="AG5" s="111"/>
      <c r="AH5" s="109"/>
      <c r="AI5" s="110"/>
      <c r="AJ5" s="110"/>
      <c r="AK5" s="110"/>
      <c r="AL5" s="111"/>
      <c r="AM5" s="109"/>
      <c r="AN5" s="110"/>
      <c r="AO5" s="110"/>
      <c r="AP5" s="110"/>
      <c r="AQ5" s="111"/>
      <c r="AR5" s="109"/>
      <c r="AS5" s="110"/>
      <c r="AT5" s="110"/>
      <c r="AU5" s="110"/>
      <c r="AV5" s="111"/>
      <c r="AW5" s="109"/>
      <c r="AX5" s="110"/>
      <c r="AY5" s="110"/>
      <c r="AZ5" s="110"/>
      <c r="BA5" s="111"/>
      <c r="BB5" s="109"/>
      <c r="BC5" s="110"/>
      <c r="BD5" s="110"/>
      <c r="BE5" s="110"/>
      <c r="BF5" s="111"/>
      <c r="BG5" s="109"/>
      <c r="BH5" s="110"/>
      <c r="BI5" s="110"/>
      <c r="BJ5" s="110"/>
      <c r="BK5" s="111"/>
      <c r="BL5" s="109" t="s">
        <v>158</v>
      </c>
      <c r="BM5" s="110"/>
      <c r="BN5" s="110"/>
      <c r="BO5" s="110"/>
      <c r="BP5" s="111"/>
      <c r="BQ5" s="109" t="s">
        <v>8</v>
      </c>
      <c r="BR5" s="110"/>
      <c r="BS5" s="110"/>
      <c r="BT5" s="110"/>
      <c r="BU5" s="111"/>
      <c r="BV5" s="109" t="s">
        <v>164</v>
      </c>
      <c r="BW5" s="110"/>
      <c r="BX5" s="110"/>
      <c r="BY5" s="110"/>
      <c r="BZ5" s="111"/>
      <c r="CA5" s="109"/>
      <c r="CB5" s="110"/>
      <c r="CC5" s="110"/>
      <c r="CD5" s="110"/>
      <c r="CE5" s="111"/>
      <c r="CF5" s="109"/>
      <c r="CG5" s="110"/>
      <c r="CH5" s="110"/>
      <c r="CI5" s="110"/>
      <c r="CJ5" s="111"/>
      <c r="CK5" s="109"/>
      <c r="CL5" s="110"/>
      <c r="CM5" s="110"/>
      <c r="CN5" s="110"/>
      <c r="CO5" s="111"/>
      <c r="CP5" s="109"/>
      <c r="CQ5" s="110"/>
      <c r="CR5" s="110"/>
      <c r="CS5" s="110"/>
      <c r="CT5" s="111"/>
      <c r="CU5" s="109"/>
      <c r="CV5" s="110"/>
      <c r="CW5" s="110"/>
      <c r="CX5" s="110"/>
      <c r="CY5" s="111"/>
      <c r="CZ5" s="109"/>
      <c r="DA5" s="110"/>
      <c r="DB5" s="110"/>
      <c r="DC5" s="110"/>
      <c r="DD5" s="111"/>
      <c r="DE5" s="109"/>
      <c r="DF5" s="110"/>
      <c r="DG5" s="110"/>
      <c r="DH5" s="110"/>
      <c r="DI5" s="111"/>
    </row>
    <row r="6" spans="2:113">
      <c r="B6" s="103"/>
      <c r="C6" s="103"/>
      <c r="D6" s="103"/>
      <c r="E6" s="103"/>
      <c r="F6" s="105"/>
      <c r="G6" s="105"/>
      <c r="H6" s="105"/>
      <c r="I6" s="98">
        <v>1</v>
      </c>
      <c r="J6" s="99"/>
      <c r="K6" s="99"/>
      <c r="L6" s="99"/>
      <c r="M6" s="100"/>
      <c r="N6" s="98">
        <v>2</v>
      </c>
      <c r="O6" s="99"/>
      <c r="P6" s="99"/>
      <c r="Q6" s="99"/>
      <c r="R6" s="100"/>
      <c r="S6" s="98">
        <v>3</v>
      </c>
      <c r="T6" s="99"/>
      <c r="U6" s="99"/>
      <c r="V6" s="99"/>
      <c r="W6" s="100"/>
      <c r="X6" s="98">
        <v>4</v>
      </c>
      <c r="Y6" s="99"/>
      <c r="Z6" s="99"/>
      <c r="AA6" s="99"/>
      <c r="AB6" s="100"/>
      <c r="AC6" s="98">
        <v>5</v>
      </c>
      <c r="AD6" s="99"/>
      <c r="AE6" s="99"/>
      <c r="AF6" s="99"/>
      <c r="AG6" s="100"/>
      <c r="AH6" s="98">
        <f>AC6+1</f>
        <v>6</v>
      </c>
      <c r="AI6" s="99"/>
      <c r="AJ6" s="99"/>
      <c r="AK6" s="99"/>
      <c r="AL6" s="100"/>
      <c r="AM6" s="98">
        <f>AH6+1</f>
        <v>7</v>
      </c>
      <c r="AN6" s="99"/>
      <c r="AO6" s="99"/>
      <c r="AP6" s="99"/>
      <c r="AQ6" s="100"/>
      <c r="AR6" s="98">
        <f>AM6+1</f>
        <v>8</v>
      </c>
      <c r="AS6" s="99"/>
      <c r="AT6" s="99"/>
      <c r="AU6" s="99"/>
      <c r="AV6" s="100"/>
      <c r="AW6" s="98">
        <f>AR6+1</f>
        <v>9</v>
      </c>
      <c r="AX6" s="99"/>
      <c r="AY6" s="99"/>
      <c r="AZ6" s="99"/>
      <c r="BA6" s="100"/>
      <c r="BB6" s="98">
        <f>AW6+1</f>
        <v>10</v>
      </c>
      <c r="BC6" s="99"/>
      <c r="BD6" s="99"/>
      <c r="BE6" s="99"/>
      <c r="BF6" s="100"/>
      <c r="BG6" s="98">
        <f>BB6+1</f>
        <v>11</v>
      </c>
      <c r="BH6" s="99"/>
      <c r="BI6" s="99"/>
      <c r="BJ6" s="99"/>
      <c r="BK6" s="100"/>
      <c r="BL6" s="98">
        <f>BG6+1</f>
        <v>12</v>
      </c>
      <c r="BM6" s="99"/>
      <c r="BN6" s="99"/>
      <c r="BO6" s="99"/>
      <c r="BP6" s="100"/>
      <c r="BQ6" s="98">
        <f>BL6+1</f>
        <v>13</v>
      </c>
      <c r="BR6" s="99"/>
      <c r="BS6" s="99"/>
      <c r="BT6" s="99"/>
      <c r="BU6" s="100"/>
      <c r="BV6" s="98">
        <f>BQ6+1</f>
        <v>14</v>
      </c>
      <c r="BW6" s="99"/>
      <c r="BX6" s="99"/>
      <c r="BY6" s="99"/>
      <c r="BZ6" s="100"/>
      <c r="CA6" s="98">
        <f>BV6+1</f>
        <v>15</v>
      </c>
      <c r="CB6" s="99"/>
      <c r="CC6" s="99"/>
      <c r="CD6" s="99"/>
      <c r="CE6" s="100"/>
      <c r="CF6" s="98">
        <f>CA6+1</f>
        <v>16</v>
      </c>
      <c r="CG6" s="99"/>
      <c r="CH6" s="99"/>
      <c r="CI6" s="99"/>
      <c r="CJ6" s="100"/>
      <c r="CK6" s="98">
        <f>CF6+1</f>
        <v>17</v>
      </c>
      <c r="CL6" s="99"/>
      <c r="CM6" s="99"/>
      <c r="CN6" s="99"/>
      <c r="CO6" s="100"/>
      <c r="CP6" s="98">
        <f>CK6+1</f>
        <v>18</v>
      </c>
      <c r="CQ6" s="99"/>
      <c r="CR6" s="99"/>
      <c r="CS6" s="99"/>
      <c r="CT6" s="100"/>
      <c r="CU6" s="98">
        <f>CP6+1</f>
        <v>19</v>
      </c>
      <c r="CV6" s="99"/>
      <c r="CW6" s="99"/>
      <c r="CX6" s="99"/>
      <c r="CY6" s="100"/>
      <c r="CZ6" s="98">
        <f>CU6+1</f>
        <v>20</v>
      </c>
      <c r="DA6" s="99"/>
      <c r="DB6" s="99"/>
      <c r="DC6" s="99"/>
      <c r="DD6" s="100"/>
      <c r="DE6" s="98">
        <f>CZ6+1</f>
        <v>21</v>
      </c>
      <c r="DF6" s="99"/>
      <c r="DG6" s="99"/>
      <c r="DH6" s="99"/>
      <c r="DI6" s="100"/>
    </row>
    <row r="7" spans="2:113" ht="20.399999999999999">
      <c r="B7" s="22"/>
      <c r="C7" s="22"/>
      <c r="D7" s="22"/>
      <c r="E7" s="22"/>
      <c r="F7" s="106"/>
      <c r="G7" s="106"/>
      <c r="H7" s="106"/>
      <c r="I7" s="23">
        <v>2018</v>
      </c>
      <c r="J7" s="23" t="s">
        <v>110</v>
      </c>
      <c r="K7" s="24" t="s">
        <v>111</v>
      </c>
      <c r="L7" s="24" t="s">
        <v>112</v>
      </c>
      <c r="M7" s="24" t="s">
        <v>113</v>
      </c>
      <c r="N7" s="23">
        <v>2018</v>
      </c>
      <c r="O7" s="23" t="s">
        <v>110</v>
      </c>
      <c r="P7" s="24" t="s">
        <v>111</v>
      </c>
      <c r="Q7" s="24" t="s">
        <v>112</v>
      </c>
      <c r="R7" s="24" t="s">
        <v>113</v>
      </c>
      <c r="S7" s="23">
        <v>2018</v>
      </c>
      <c r="T7" s="23" t="s">
        <v>110</v>
      </c>
      <c r="U7" s="24" t="s">
        <v>111</v>
      </c>
      <c r="V7" s="24" t="s">
        <v>112</v>
      </c>
      <c r="W7" s="24" t="s">
        <v>113</v>
      </c>
      <c r="X7" s="23">
        <v>2018</v>
      </c>
      <c r="Y7" s="23" t="s">
        <v>110</v>
      </c>
      <c r="Z7" s="24" t="s">
        <v>111</v>
      </c>
      <c r="AA7" s="24" t="s">
        <v>112</v>
      </c>
      <c r="AB7" s="24" t="s">
        <v>113</v>
      </c>
      <c r="AC7" s="23">
        <v>2018</v>
      </c>
      <c r="AD7" s="23" t="s">
        <v>110</v>
      </c>
      <c r="AE7" s="24" t="s">
        <v>111</v>
      </c>
      <c r="AF7" s="24" t="s">
        <v>112</v>
      </c>
      <c r="AG7" s="24" t="s">
        <v>113</v>
      </c>
      <c r="AH7" s="23">
        <v>2018</v>
      </c>
      <c r="AI7" s="23" t="s">
        <v>110</v>
      </c>
      <c r="AJ7" s="24" t="s">
        <v>111</v>
      </c>
      <c r="AK7" s="24" t="s">
        <v>112</v>
      </c>
      <c r="AL7" s="24" t="s">
        <v>113</v>
      </c>
      <c r="AM7" s="23">
        <v>2018</v>
      </c>
      <c r="AN7" s="23" t="s">
        <v>110</v>
      </c>
      <c r="AO7" s="24" t="s">
        <v>111</v>
      </c>
      <c r="AP7" s="24" t="s">
        <v>112</v>
      </c>
      <c r="AQ7" s="24" t="s">
        <v>113</v>
      </c>
      <c r="AR7" s="23">
        <v>2018</v>
      </c>
      <c r="AS7" s="23" t="s">
        <v>110</v>
      </c>
      <c r="AT7" s="24" t="s">
        <v>111</v>
      </c>
      <c r="AU7" s="24" t="s">
        <v>112</v>
      </c>
      <c r="AV7" s="24" t="s">
        <v>113</v>
      </c>
      <c r="AW7" s="23">
        <v>2018</v>
      </c>
      <c r="AX7" s="23" t="s">
        <v>110</v>
      </c>
      <c r="AY7" s="24" t="s">
        <v>111</v>
      </c>
      <c r="AZ7" s="24" t="s">
        <v>112</v>
      </c>
      <c r="BA7" s="24" t="s">
        <v>113</v>
      </c>
      <c r="BB7" s="23">
        <v>2018</v>
      </c>
      <c r="BC7" s="23" t="s">
        <v>110</v>
      </c>
      <c r="BD7" s="24" t="s">
        <v>111</v>
      </c>
      <c r="BE7" s="24" t="s">
        <v>112</v>
      </c>
      <c r="BF7" s="24" t="s">
        <v>113</v>
      </c>
      <c r="BG7" s="23">
        <v>2018</v>
      </c>
      <c r="BH7" s="23" t="s">
        <v>110</v>
      </c>
      <c r="BI7" s="24" t="s">
        <v>111</v>
      </c>
      <c r="BJ7" s="24" t="s">
        <v>112</v>
      </c>
      <c r="BK7" s="24" t="s">
        <v>113</v>
      </c>
      <c r="BL7" s="23">
        <v>2018</v>
      </c>
      <c r="BM7" s="23" t="s">
        <v>110</v>
      </c>
      <c r="BN7" s="24" t="s">
        <v>111</v>
      </c>
      <c r="BO7" s="24" t="s">
        <v>112</v>
      </c>
      <c r="BP7" s="24" t="s">
        <v>113</v>
      </c>
      <c r="BQ7" s="23">
        <v>2018</v>
      </c>
      <c r="BR7" s="23" t="s">
        <v>110</v>
      </c>
      <c r="BS7" s="24" t="s">
        <v>111</v>
      </c>
      <c r="BT7" s="24" t="s">
        <v>112</v>
      </c>
      <c r="BU7" s="24" t="s">
        <v>113</v>
      </c>
      <c r="BV7" s="23">
        <v>2018</v>
      </c>
      <c r="BW7" s="23" t="s">
        <v>110</v>
      </c>
      <c r="BX7" s="24" t="s">
        <v>111</v>
      </c>
      <c r="BY7" s="24" t="s">
        <v>112</v>
      </c>
      <c r="BZ7" s="24" t="s">
        <v>113</v>
      </c>
      <c r="CA7" s="23">
        <v>2018</v>
      </c>
      <c r="CB7" s="23" t="s">
        <v>110</v>
      </c>
      <c r="CC7" s="24" t="s">
        <v>111</v>
      </c>
      <c r="CD7" s="24" t="s">
        <v>112</v>
      </c>
      <c r="CE7" s="24" t="s">
        <v>113</v>
      </c>
      <c r="CF7" s="23">
        <v>2018</v>
      </c>
      <c r="CG7" s="23" t="s">
        <v>110</v>
      </c>
      <c r="CH7" s="24" t="s">
        <v>111</v>
      </c>
      <c r="CI7" s="24" t="s">
        <v>112</v>
      </c>
      <c r="CJ7" s="24" t="s">
        <v>113</v>
      </c>
      <c r="CK7" s="23">
        <v>2018</v>
      </c>
      <c r="CL7" s="23" t="s">
        <v>110</v>
      </c>
      <c r="CM7" s="24" t="s">
        <v>111</v>
      </c>
      <c r="CN7" s="24" t="s">
        <v>112</v>
      </c>
      <c r="CO7" s="24" t="s">
        <v>113</v>
      </c>
      <c r="CP7" s="23">
        <v>2018</v>
      </c>
      <c r="CQ7" s="23" t="s">
        <v>110</v>
      </c>
      <c r="CR7" s="24" t="s">
        <v>111</v>
      </c>
      <c r="CS7" s="24" t="s">
        <v>112</v>
      </c>
      <c r="CT7" s="24" t="s">
        <v>113</v>
      </c>
      <c r="CU7" s="23">
        <v>2018</v>
      </c>
      <c r="CV7" s="23" t="s">
        <v>110</v>
      </c>
      <c r="CW7" s="24" t="s">
        <v>111</v>
      </c>
      <c r="CX7" s="24" t="s">
        <v>112</v>
      </c>
      <c r="CY7" s="24" t="s">
        <v>113</v>
      </c>
      <c r="CZ7" s="23">
        <v>2018</v>
      </c>
      <c r="DA7" s="23" t="s">
        <v>110</v>
      </c>
      <c r="DB7" s="24" t="s">
        <v>111</v>
      </c>
      <c r="DC7" s="24" t="s">
        <v>112</v>
      </c>
      <c r="DD7" s="24" t="s">
        <v>113</v>
      </c>
      <c r="DE7" s="23">
        <v>2018</v>
      </c>
      <c r="DF7" s="23" t="s">
        <v>110</v>
      </c>
      <c r="DG7" s="24" t="s">
        <v>111</v>
      </c>
      <c r="DH7" s="24" t="s">
        <v>112</v>
      </c>
      <c r="DI7" s="24" t="s">
        <v>113</v>
      </c>
    </row>
    <row r="8" spans="2:113">
      <c r="B8" s="83"/>
      <c r="C8" s="83"/>
      <c r="D8" s="83"/>
      <c r="E8" s="83"/>
      <c r="F8" s="26"/>
      <c r="G8" s="26"/>
      <c r="H8" s="26"/>
      <c r="I8" s="18"/>
      <c r="J8" s="27">
        <f>SUM(J9:J34)</f>
        <v>0</v>
      </c>
      <c r="K8" s="28">
        <f>SUM(K9:K34)</f>
        <v>0.2</v>
      </c>
      <c r="L8" s="27"/>
      <c r="M8" s="18"/>
      <c r="N8" s="18"/>
      <c r="O8" s="27">
        <f>SUM(O9:O34)</f>
        <v>0</v>
      </c>
      <c r="P8" s="27">
        <f>SUM(P9:P34)</f>
        <v>0</v>
      </c>
      <c r="Q8" s="27"/>
      <c r="R8" s="18"/>
      <c r="S8" s="18"/>
      <c r="T8" s="27">
        <f>SUM(T9:T34)</f>
        <v>0</v>
      </c>
      <c r="U8" s="27">
        <f>SUM(U9:U34)</f>
        <v>0</v>
      </c>
      <c r="V8" s="27"/>
      <c r="W8" s="18"/>
      <c r="X8" s="18"/>
      <c r="Y8" s="27">
        <f>SUM(Y9:Y34)</f>
        <v>0</v>
      </c>
      <c r="Z8" s="27">
        <f>SUM(Z9:Z34)</f>
        <v>0</v>
      </c>
      <c r="AA8" s="27"/>
      <c r="AB8" s="18"/>
      <c r="AC8" s="18"/>
      <c r="AD8" s="27">
        <f>SUM(AD9:AD34)</f>
        <v>0</v>
      </c>
      <c r="AE8" s="27">
        <f>SUM(AE9:AE34)</f>
        <v>0.35</v>
      </c>
      <c r="AF8" s="27"/>
      <c r="AG8" s="18"/>
      <c r="AH8" s="18"/>
      <c r="AI8" s="27">
        <f>SUM(AI9:AI34)</f>
        <v>0</v>
      </c>
      <c r="AJ8" s="27">
        <f>SUM(AJ9:AJ34)</f>
        <v>0.25</v>
      </c>
      <c r="AK8" s="27"/>
      <c r="AL8" s="18"/>
      <c r="AM8" s="18"/>
      <c r="AN8" s="27">
        <f>SUM(AN9:AN34)</f>
        <v>0.65</v>
      </c>
      <c r="AO8" s="27">
        <f>SUM(AO9:AO34)</f>
        <v>0.15000000000000002</v>
      </c>
      <c r="AP8" s="27"/>
      <c r="AQ8" s="18"/>
      <c r="AR8" s="18"/>
      <c r="AS8" s="27">
        <f>SUM(AS9:AS34)</f>
        <v>0.65000000000000013</v>
      </c>
      <c r="AT8" s="27">
        <f>SUM(AT9:AT34)</f>
        <v>0.25</v>
      </c>
      <c r="AU8" s="27"/>
      <c r="AV8" s="18"/>
      <c r="AW8" s="18"/>
      <c r="AX8" s="27">
        <f>SUM(AX9:AX34)</f>
        <v>0</v>
      </c>
      <c r="AY8" s="27">
        <f>SUM(AY9:AY34)</f>
        <v>0</v>
      </c>
      <c r="AZ8" s="27"/>
      <c r="BA8" s="18"/>
      <c r="BB8" s="18"/>
      <c r="BC8" s="27">
        <f>SUM(BC9:BC34)</f>
        <v>0.65000000000000013</v>
      </c>
      <c r="BD8" s="27">
        <f>SUM(BD9:BD34)</f>
        <v>0.25</v>
      </c>
      <c r="BE8" s="27"/>
      <c r="BF8" s="18"/>
      <c r="BG8" s="18"/>
      <c r="BH8" s="27">
        <f>SUM(BH9:BH34)</f>
        <v>0</v>
      </c>
      <c r="BI8" s="27">
        <f>SUM(BI9:BI34)</f>
        <v>0.17</v>
      </c>
      <c r="BJ8" s="27"/>
      <c r="BK8" s="18"/>
      <c r="BL8" s="18"/>
      <c r="BM8" s="27">
        <f>SUM(BM9:BM34)</f>
        <v>0</v>
      </c>
      <c r="BN8" s="27">
        <f>SUM(BN9:BN34)</f>
        <v>0.23999999999999996</v>
      </c>
      <c r="BO8" s="27"/>
      <c r="BP8" s="18"/>
      <c r="BQ8" s="18"/>
      <c r="BR8" s="27">
        <f>SUM(BR9:BR34)</f>
        <v>0</v>
      </c>
      <c r="BS8" s="27">
        <f>SUM(BS9:BS34)</f>
        <v>0.30000000000000004</v>
      </c>
      <c r="BT8" s="27"/>
      <c r="BU8" s="18"/>
      <c r="BV8" s="18"/>
      <c r="BW8" s="27">
        <f>SUM(BW9:BW34)</f>
        <v>0</v>
      </c>
      <c r="BX8" s="27">
        <f>SUM(BX9:BX34)</f>
        <v>0.35</v>
      </c>
      <c r="BY8" s="27"/>
      <c r="BZ8" s="18"/>
      <c r="CA8" s="18"/>
      <c r="CB8" s="27">
        <f>SUM(CB9:CB34)</f>
        <v>0</v>
      </c>
      <c r="CC8" s="27">
        <f>SUM(CC9:CC34)</f>
        <v>0.30000000000000004</v>
      </c>
      <c r="CD8" s="27"/>
      <c r="CE8" s="18"/>
      <c r="CF8" s="18"/>
      <c r="CG8" s="27">
        <f>SUM(CG9:CG34)</f>
        <v>0</v>
      </c>
      <c r="CH8" s="27">
        <f>SUM(CH9:CH34)</f>
        <v>0</v>
      </c>
      <c r="CI8" s="27"/>
      <c r="CJ8" s="18"/>
      <c r="CK8" s="18"/>
      <c r="CL8" s="27">
        <f>SUM(CL9:CL34)</f>
        <v>0</v>
      </c>
      <c r="CM8" s="27">
        <f>SUM(CM9:CM34)</f>
        <v>0</v>
      </c>
      <c r="CN8" s="27"/>
      <c r="CO8" s="18"/>
      <c r="CP8" s="18"/>
      <c r="CQ8" s="27">
        <f>SUM(CQ9:CQ34)</f>
        <v>0</v>
      </c>
      <c r="CR8" s="27">
        <f>SUM(CR9:CR34)</f>
        <v>0</v>
      </c>
      <c r="CS8" s="27"/>
      <c r="CT8" s="18"/>
      <c r="CU8" s="18"/>
      <c r="CV8" s="27">
        <f>SUM(CV9:CV34)</f>
        <v>0</v>
      </c>
      <c r="CW8" s="27">
        <f>SUM(CW9:CW34)</f>
        <v>0</v>
      </c>
      <c r="CX8" s="27"/>
      <c r="CY8" s="18"/>
      <c r="CZ8" s="18"/>
      <c r="DA8" s="27">
        <f>SUM(DA9:DA34)</f>
        <v>0</v>
      </c>
      <c r="DB8" s="27">
        <f>SUM(DB9:DB34)</f>
        <v>0</v>
      </c>
      <c r="DC8" s="27"/>
      <c r="DD8" s="18"/>
      <c r="DE8" s="18"/>
      <c r="DF8" s="27">
        <f>SUM(DF9:DF34)</f>
        <v>0</v>
      </c>
      <c r="DG8" s="27">
        <f>SUM(DG9:DG34)</f>
        <v>0</v>
      </c>
      <c r="DH8" s="27"/>
      <c r="DI8" s="18"/>
    </row>
    <row r="9" spans="2:113">
      <c r="B9" s="101" t="s">
        <v>114</v>
      </c>
      <c r="C9" s="112" t="s">
        <v>4</v>
      </c>
      <c r="D9" s="113" t="s">
        <v>115</v>
      </c>
      <c r="E9" s="20" t="s">
        <v>2</v>
      </c>
      <c r="F9" s="1"/>
      <c r="G9" s="29">
        <v>28</v>
      </c>
      <c r="H9" s="29"/>
      <c r="I9" s="30"/>
      <c r="J9" s="31"/>
      <c r="K9" s="31">
        <v>2.5000000000000001E-2</v>
      </c>
      <c r="L9" s="32">
        <v>40</v>
      </c>
      <c r="M9" s="32"/>
      <c r="N9" s="30"/>
      <c r="O9" s="31"/>
      <c r="P9" s="31"/>
      <c r="Q9" s="32"/>
      <c r="R9" s="32"/>
      <c r="S9" s="30"/>
      <c r="T9" s="31"/>
      <c r="U9" s="31"/>
      <c r="V9" s="32"/>
      <c r="W9" s="32"/>
      <c r="X9" s="30"/>
      <c r="Y9" s="31"/>
      <c r="Z9" s="31"/>
      <c r="AA9" s="33"/>
      <c r="AB9" s="32"/>
      <c r="AC9" s="30"/>
      <c r="AD9" s="31"/>
      <c r="AE9" s="31">
        <v>0.05</v>
      </c>
      <c r="AF9" s="33">
        <v>30</v>
      </c>
      <c r="AG9" s="32">
        <v>46</v>
      </c>
      <c r="AH9" s="30"/>
      <c r="AI9" s="31"/>
      <c r="AJ9" s="31"/>
      <c r="AK9" s="33"/>
      <c r="AL9" s="32"/>
      <c r="AM9" s="30"/>
      <c r="AN9" s="31">
        <v>0.05</v>
      </c>
      <c r="AO9" s="31">
        <v>0</v>
      </c>
      <c r="AP9" s="33"/>
      <c r="AQ9" s="32"/>
      <c r="AR9" s="30"/>
      <c r="AS9" s="31">
        <v>0.2</v>
      </c>
      <c r="AT9" s="31">
        <v>0</v>
      </c>
      <c r="AU9" s="33">
        <v>30</v>
      </c>
      <c r="AV9" s="68" t="s">
        <v>116</v>
      </c>
      <c r="AW9" s="30"/>
      <c r="AX9" s="31"/>
      <c r="AY9" s="31"/>
      <c r="AZ9" s="33"/>
      <c r="BA9" s="32"/>
      <c r="BB9" s="30">
        <v>22.109933499794195</v>
      </c>
      <c r="BC9" s="31">
        <v>0.2</v>
      </c>
      <c r="BD9" s="31">
        <v>0.1</v>
      </c>
      <c r="BE9" s="33">
        <v>30</v>
      </c>
      <c r="BF9" s="32">
        <v>36</v>
      </c>
      <c r="BG9" s="30"/>
      <c r="BH9" s="31"/>
      <c r="BI9" s="31">
        <v>0.08</v>
      </c>
      <c r="BJ9" s="33">
        <v>70</v>
      </c>
      <c r="BK9" s="32">
        <v>53</v>
      </c>
      <c r="BL9" s="30"/>
      <c r="BM9" s="31"/>
      <c r="BN9" s="31"/>
      <c r="BO9" s="33"/>
      <c r="BP9" s="32"/>
      <c r="BQ9" s="30"/>
      <c r="BR9" s="31"/>
      <c r="BS9" s="31"/>
      <c r="BT9" s="33"/>
      <c r="BU9" s="32"/>
      <c r="BV9" s="30"/>
      <c r="BW9" s="31"/>
      <c r="BX9" s="31"/>
      <c r="BY9" s="33"/>
      <c r="BZ9" s="32"/>
      <c r="CA9" s="30"/>
      <c r="CB9" s="31"/>
      <c r="CC9" s="31"/>
      <c r="CD9" s="33"/>
      <c r="CE9" s="32"/>
      <c r="CF9" s="30"/>
      <c r="CG9" s="31"/>
      <c r="CH9" s="31"/>
      <c r="CI9" s="33"/>
      <c r="CJ9" s="32"/>
      <c r="CK9" s="30"/>
      <c r="CL9" s="31"/>
      <c r="CM9" s="31"/>
      <c r="CN9" s="33"/>
      <c r="CO9" s="32"/>
      <c r="CP9" s="30"/>
      <c r="CQ9" s="31"/>
      <c r="CR9" s="31"/>
      <c r="CS9" s="33"/>
      <c r="CT9" s="32"/>
      <c r="CU9" s="30"/>
      <c r="CV9" s="31"/>
      <c r="CW9" s="31"/>
      <c r="CX9" s="33"/>
      <c r="CY9" s="32"/>
      <c r="CZ9" s="30"/>
      <c r="DA9" s="31"/>
      <c r="DB9" s="31"/>
      <c r="DC9" s="33"/>
      <c r="DD9" s="32"/>
      <c r="DE9" s="30"/>
      <c r="DF9" s="31"/>
      <c r="DG9" s="31"/>
      <c r="DH9" s="33"/>
      <c r="DI9" s="32"/>
    </row>
    <row r="10" spans="2:113">
      <c r="B10" s="120"/>
      <c r="C10" s="112"/>
      <c r="D10" s="113"/>
      <c r="E10" s="75" t="s">
        <v>154</v>
      </c>
      <c r="F10" s="1"/>
      <c r="G10" s="29">
        <v>0</v>
      </c>
      <c r="H10" s="29"/>
      <c r="I10" s="30"/>
      <c r="J10" s="31"/>
      <c r="K10" s="31">
        <v>2.5000000000000001E-2</v>
      </c>
      <c r="L10" s="32">
        <v>4</v>
      </c>
      <c r="M10" s="32"/>
      <c r="N10" s="30"/>
      <c r="O10" s="31"/>
      <c r="P10" s="31"/>
      <c r="Q10" s="32"/>
      <c r="R10" s="32"/>
      <c r="S10" s="30"/>
      <c r="T10" s="31"/>
      <c r="U10" s="31"/>
      <c r="V10" s="32"/>
      <c r="W10" s="32"/>
      <c r="X10" s="30"/>
      <c r="Y10" s="31"/>
      <c r="Z10" s="31"/>
      <c r="AA10" s="32"/>
      <c r="AB10" s="32"/>
      <c r="AC10" s="30"/>
      <c r="AD10" s="31"/>
      <c r="AE10" s="31">
        <v>0.05</v>
      </c>
      <c r="AF10" s="32">
        <v>45</v>
      </c>
      <c r="AG10" s="67"/>
      <c r="AH10" s="30"/>
      <c r="AI10" s="31"/>
      <c r="AJ10" s="31"/>
      <c r="AK10" s="32"/>
      <c r="AL10" s="32"/>
      <c r="AM10" s="30"/>
      <c r="AN10" s="31">
        <v>0</v>
      </c>
      <c r="AO10" s="31">
        <v>0</v>
      </c>
      <c r="AP10" s="32"/>
      <c r="AQ10" s="32"/>
      <c r="AR10" s="30"/>
      <c r="AS10" s="31">
        <v>0.05</v>
      </c>
      <c r="AT10" s="31">
        <v>0</v>
      </c>
      <c r="AU10" s="32">
        <v>45</v>
      </c>
      <c r="AV10" s="68" t="s">
        <v>116</v>
      </c>
      <c r="AW10" s="30"/>
      <c r="AX10" s="31"/>
      <c r="AY10" s="31"/>
      <c r="AZ10" s="32"/>
      <c r="BA10" s="32"/>
      <c r="BB10" s="30">
        <v>42.096676898078179</v>
      </c>
      <c r="BC10" s="31">
        <v>0.05</v>
      </c>
      <c r="BD10" s="31">
        <v>0</v>
      </c>
      <c r="BE10" s="32">
        <v>45</v>
      </c>
      <c r="BF10" s="68" t="s">
        <v>116</v>
      </c>
      <c r="BG10" s="30"/>
      <c r="BH10" s="31"/>
      <c r="BI10" s="31"/>
      <c r="BJ10" s="32"/>
      <c r="BK10" s="32"/>
      <c r="BL10" s="30"/>
      <c r="BM10" s="31"/>
      <c r="BN10" s="31"/>
      <c r="BO10" s="32"/>
      <c r="BP10" s="32"/>
      <c r="BQ10" s="30"/>
      <c r="BR10" s="31"/>
      <c r="BS10" s="31"/>
      <c r="BT10" s="32"/>
      <c r="BU10" s="32"/>
      <c r="BV10" s="30"/>
      <c r="BW10" s="31"/>
      <c r="BX10" s="31"/>
      <c r="BY10" s="32"/>
      <c r="BZ10" s="32"/>
      <c r="CA10" s="30"/>
      <c r="CB10" s="31"/>
      <c r="CC10" s="31"/>
      <c r="CD10" s="32"/>
      <c r="CE10" s="32"/>
      <c r="CF10" s="30"/>
      <c r="CG10" s="31"/>
      <c r="CH10" s="31"/>
      <c r="CI10" s="32"/>
      <c r="CJ10" s="32"/>
      <c r="CK10" s="30"/>
      <c r="CL10" s="31"/>
      <c r="CM10" s="31"/>
      <c r="CN10" s="32"/>
      <c r="CO10" s="32"/>
      <c r="CP10" s="30"/>
      <c r="CQ10" s="31"/>
      <c r="CR10" s="31"/>
      <c r="CS10" s="32"/>
      <c r="CT10" s="32"/>
      <c r="CU10" s="30"/>
      <c r="CV10" s="31"/>
      <c r="CW10" s="31"/>
      <c r="CX10" s="32"/>
      <c r="CY10" s="32"/>
      <c r="CZ10" s="30"/>
      <c r="DA10" s="31"/>
      <c r="DB10" s="31"/>
      <c r="DC10" s="32"/>
      <c r="DD10" s="32"/>
      <c r="DE10" s="30"/>
      <c r="DF10" s="31"/>
      <c r="DG10" s="31"/>
      <c r="DH10" s="32"/>
      <c r="DI10" s="32"/>
    </row>
    <row r="11" spans="2:113">
      <c r="B11" s="120"/>
      <c r="C11" s="112"/>
      <c r="D11" s="113"/>
      <c r="E11" s="75" t="s">
        <v>155</v>
      </c>
      <c r="F11" s="1"/>
      <c r="G11" s="29" t="s">
        <v>148</v>
      </c>
      <c r="H11" s="29"/>
      <c r="I11" s="30"/>
      <c r="J11" s="31"/>
      <c r="K11" s="31">
        <v>2.5000000000000001E-2</v>
      </c>
      <c r="L11" s="32">
        <v>20</v>
      </c>
      <c r="M11" s="32"/>
      <c r="N11" s="30"/>
      <c r="O11" s="31"/>
      <c r="P11" s="31"/>
      <c r="Q11" s="32"/>
      <c r="R11" s="32"/>
      <c r="S11" s="30"/>
      <c r="T11" s="31"/>
      <c r="U11" s="31"/>
      <c r="V11" s="32"/>
      <c r="W11" s="32"/>
      <c r="X11" s="30"/>
      <c r="Y11" s="31"/>
      <c r="Z11" s="31"/>
      <c r="AA11" s="32"/>
      <c r="AB11" s="32"/>
      <c r="AC11" s="30"/>
      <c r="AD11" s="31"/>
      <c r="AE11" s="31"/>
      <c r="AF11" s="32"/>
      <c r="AG11" s="32"/>
      <c r="AH11" s="30"/>
      <c r="AI11" s="31"/>
      <c r="AJ11" s="31"/>
      <c r="AK11" s="32"/>
      <c r="AL11" s="32"/>
      <c r="AM11" s="30"/>
      <c r="AN11" s="31">
        <v>0.05</v>
      </c>
      <c r="AO11" s="31">
        <v>0</v>
      </c>
      <c r="AP11" s="32">
        <v>60</v>
      </c>
      <c r="AQ11" s="68" t="s">
        <v>116</v>
      </c>
      <c r="AR11" s="30"/>
      <c r="AS11" s="31">
        <v>0</v>
      </c>
      <c r="AT11" s="31">
        <v>0</v>
      </c>
      <c r="AU11" s="32"/>
      <c r="AV11" s="32"/>
      <c r="AW11" s="30"/>
      <c r="AX11" s="31"/>
      <c r="AY11" s="31"/>
      <c r="AZ11" s="32"/>
      <c r="BA11" s="32"/>
      <c r="BB11" s="30">
        <v>32</v>
      </c>
      <c r="BC11" s="31">
        <v>0</v>
      </c>
      <c r="BD11" s="31">
        <v>0</v>
      </c>
      <c r="BE11" s="32"/>
      <c r="BF11" s="32"/>
      <c r="BG11" s="30"/>
      <c r="BH11" s="31"/>
      <c r="BI11" s="31"/>
      <c r="BJ11" s="32"/>
      <c r="BK11" s="32"/>
      <c r="BL11" s="30"/>
      <c r="BM11" s="31"/>
      <c r="BN11" s="31"/>
      <c r="BO11" s="32"/>
      <c r="BP11" s="32"/>
      <c r="BQ11" s="30"/>
      <c r="BR11" s="31"/>
      <c r="BS11" s="31"/>
      <c r="BT11" s="32"/>
      <c r="BU11" s="32"/>
      <c r="BV11" s="30"/>
      <c r="BW11" s="31"/>
      <c r="BX11" s="31"/>
      <c r="BY11" s="32"/>
      <c r="BZ11" s="32"/>
      <c r="CA11" s="30"/>
      <c r="CB11" s="31"/>
      <c r="CC11" s="31"/>
      <c r="CD11" s="32"/>
      <c r="CE11" s="32"/>
      <c r="CF11" s="30"/>
      <c r="CG11" s="31"/>
      <c r="CH11" s="31"/>
      <c r="CI11" s="32"/>
      <c r="CJ11" s="32"/>
      <c r="CK11" s="30"/>
      <c r="CL11" s="31"/>
      <c r="CM11" s="31"/>
      <c r="CN11" s="32"/>
      <c r="CO11" s="32"/>
      <c r="CP11" s="30"/>
      <c r="CQ11" s="31"/>
      <c r="CR11" s="31"/>
      <c r="CS11" s="32"/>
      <c r="CT11" s="32"/>
      <c r="CU11" s="30"/>
      <c r="CV11" s="31"/>
      <c r="CW11" s="31"/>
      <c r="CX11" s="32"/>
      <c r="CY11" s="32"/>
      <c r="CZ11" s="30"/>
      <c r="DA11" s="31"/>
      <c r="DB11" s="31"/>
      <c r="DC11" s="32"/>
      <c r="DD11" s="32"/>
      <c r="DE11" s="30"/>
      <c r="DF11" s="31"/>
      <c r="DG11" s="31"/>
      <c r="DH11" s="32"/>
      <c r="DI11" s="32"/>
    </row>
    <row r="12" spans="2:113">
      <c r="B12" s="120"/>
      <c r="C12" s="112"/>
      <c r="D12" s="85" t="s">
        <v>117</v>
      </c>
      <c r="E12" s="20" t="s">
        <v>1</v>
      </c>
      <c r="F12" s="1"/>
      <c r="G12" s="29">
        <v>55</v>
      </c>
      <c r="H12" s="29"/>
      <c r="I12" s="30"/>
      <c r="J12" s="31"/>
      <c r="K12" s="31">
        <v>2.5000000000000001E-2</v>
      </c>
      <c r="L12" s="32">
        <v>40</v>
      </c>
      <c r="M12" s="32"/>
      <c r="N12" s="30"/>
      <c r="O12" s="31"/>
      <c r="P12" s="31"/>
      <c r="Q12" s="32"/>
      <c r="R12" s="32"/>
      <c r="S12" s="30"/>
      <c r="T12" s="31"/>
      <c r="U12" s="31"/>
      <c r="V12" s="32"/>
      <c r="W12" s="32"/>
      <c r="X12" s="30"/>
      <c r="Y12" s="31"/>
      <c r="Z12" s="31"/>
      <c r="AA12" s="32"/>
      <c r="AB12" s="32"/>
      <c r="AC12" s="30"/>
      <c r="AD12" s="31"/>
      <c r="AE12" s="31">
        <v>0.1</v>
      </c>
      <c r="AF12" s="32">
        <v>39</v>
      </c>
      <c r="AG12" s="32">
        <v>46</v>
      </c>
      <c r="AH12" s="30"/>
      <c r="AI12" s="31"/>
      <c r="AJ12" s="35">
        <v>0.1</v>
      </c>
      <c r="AK12" s="32">
        <v>28</v>
      </c>
      <c r="AL12" s="32">
        <v>30</v>
      </c>
      <c r="AM12" s="30"/>
      <c r="AN12" s="31">
        <v>0.05</v>
      </c>
      <c r="AO12" s="35">
        <v>0</v>
      </c>
      <c r="AP12" s="32"/>
      <c r="AQ12" s="32"/>
      <c r="AR12" s="30"/>
      <c r="AS12" s="31">
        <v>0.2</v>
      </c>
      <c r="AT12" s="35">
        <v>0.2</v>
      </c>
      <c r="AU12" s="32">
        <v>44</v>
      </c>
      <c r="AV12" s="32">
        <v>52</v>
      </c>
      <c r="AW12" s="30"/>
      <c r="AX12" s="31"/>
      <c r="AY12" s="35"/>
      <c r="AZ12" s="32"/>
      <c r="BA12" s="32"/>
      <c r="BB12" s="30"/>
      <c r="BC12" s="31">
        <v>0.2</v>
      </c>
      <c r="BD12" s="35">
        <v>0.1</v>
      </c>
      <c r="BE12" s="32">
        <v>44</v>
      </c>
      <c r="BF12" s="32">
        <v>42</v>
      </c>
      <c r="BG12" s="30"/>
      <c r="BH12" s="31"/>
      <c r="BI12" s="35">
        <v>7.0000000000000007E-2</v>
      </c>
      <c r="BJ12" s="32">
        <v>39</v>
      </c>
      <c r="BK12" s="32">
        <v>45</v>
      </c>
      <c r="BL12" s="30"/>
      <c r="BM12" s="31"/>
      <c r="BN12" s="35">
        <v>0.1</v>
      </c>
      <c r="BO12" s="32">
        <v>45</v>
      </c>
      <c r="BP12" s="32">
        <v>50</v>
      </c>
      <c r="BQ12" s="30"/>
      <c r="BR12" s="31"/>
      <c r="BS12" s="35">
        <v>0.2</v>
      </c>
      <c r="BT12" s="32">
        <v>29</v>
      </c>
      <c r="BU12" s="32">
        <v>29.7</v>
      </c>
      <c r="BV12" s="30"/>
      <c r="BW12" s="31"/>
      <c r="BX12" s="35">
        <v>0.17499999999999999</v>
      </c>
      <c r="BY12" s="32">
        <v>45</v>
      </c>
      <c r="BZ12" s="32">
        <v>50</v>
      </c>
      <c r="CA12" s="30"/>
      <c r="CB12" s="31"/>
      <c r="CC12" s="35">
        <v>0.2</v>
      </c>
      <c r="CD12" s="32">
        <v>29</v>
      </c>
      <c r="CE12" s="32">
        <v>32</v>
      </c>
      <c r="CF12" s="30"/>
      <c r="CG12" s="31"/>
      <c r="CH12" s="35"/>
      <c r="CI12" s="32"/>
      <c r="CJ12" s="32"/>
      <c r="CK12" s="30"/>
      <c r="CL12" s="31"/>
      <c r="CM12" s="35"/>
      <c r="CN12" s="32"/>
      <c r="CO12" s="32"/>
      <c r="CP12" s="30"/>
      <c r="CQ12" s="31"/>
      <c r="CR12" s="35"/>
      <c r="CS12" s="32"/>
      <c r="CT12" s="32"/>
      <c r="CU12" s="30"/>
      <c r="CV12" s="31"/>
      <c r="CW12" s="35"/>
      <c r="CX12" s="32"/>
      <c r="CY12" s="32"/>
      <c r="CZ12" s="30"/>
      <c r="DA12" s="31"/>
      <c r="DB12" s="35"/>
      <c r="DC12" s="32"/>
      <c r="DD12" s="32"/>
      <c r="DE12" s="30"/>
      <c r="DF12" s="31"/>
      <c r="DG12" s="35"/>
      <c r="DH12" s="32"/>
      <c r="DI12" s="32"/>
    </row>
    <row r="13" spans="2:113">
      <c r="B13" s="120"/>
      <c r="C13" s="117" t="s">
        <v>100</v>
      </c>
      <c r="D13" s="113" t="s">
        <v>118</v>
      </c>
      <c r="E13" s="36" t="s">
        <v>5</v>
      </c>
      <c r="F13" s="1"/>
      <c r="G13" s="29">
        <v>0</v>
      </c>
      <c r="H13" s="29"/>
      <c r="I13" s="31"/>
      <c r="J13" s="31"/>
      <c r="K13" s="31">
        <v>2.5000000000000001E-2</v>
      </c>
      <c r="L13" s="37">
        <v>0.25</v>
      </c>
      <c r="M13" s="37"/>
      <c r="N13" s="31"/>
      <c r="O13" s="31"/>
      <c r="P13" s="31"/>
      <c r="Q13" s="37"/>
      <c r="R13" s="37"/>
      <c r="S13" s="31"/>
      <c r="T13" s="31"/>
      <c r="U13" s="31"/>
      <c r="V13" s="37"/>
      <c r="W13" s="37"/>
      <c r="X13" s="31"/>
      <c r="Y13" s="31"/>
      <c r="Z13" s="31"/>
      <c r="AA13" s="37"/>
      <c r="AB13" s="37"/>
      <c r="AC13" s="31"/>
      <c r="AD13" s="31"/>
      <c r="AE13" s="31">
        <v>0.05</v>
      </c>
      <c r="AF13" s="37">
        <v>0.15</v>
      </c>
      <c r="AG13" s="37">
        <v>0.01</v>
      </c>
      <c r="AH13" s="31"/>
      <c r="AI13" s="31"/>
      <c r="AJ13" s="31"/>
      <c r="AK13" s="37"/>
      <c r="AL13" s="37"/>
      <c r="AM13" s="31"/>
      <c r="AN13" s="31">
        <v>0</v>
      </c>
      <c r="AO13" s="31">
        <v>0</v>
      </c>
      <c r="AP13" s="37"/>
      <c r="AQ13" s="37"/>
      <c r="AR13" s="31"/>
      <c r="AS13" s="31">
        <v>0.1</v>
      </c>
      <c r="AT13" s="31">
        <v>0</v>
      </c>
      <c r="AU13" s="37">
        <v>0.1</v>
      </c>
      <c r="AV13" s="66" t="s">
        <v>116</v>
      </c>
      <c r="AW13" s="31"/>
      <c r="AX13" s="31"/>
      <c r="AY13" s="31"/>
      <c r="AZ13" s="37"/>
      <c r="BA13" s="37"/>
      <c r="BB13" s="31"/>
      <c r="BC13" s="31">
        <v>0.1</v>
      </c>
      <c r="BD13" s="31">
        <v>0</v>
      </c>
      <c r="BE13" s="37">
        <v>0.1</v>
      </c>
      <c r="BF13" s="66" t="s">
        <v>116</v>
      </c>
      <c r="BG13" s="31"/>
      <c r="BH13" s="31"/>
      <c r="BI13" s="31">
        <v>0.02</v>
      </c>
      <c r="BJ13" s="37">
        <v>0.15</v>
      </c>
      <c r="BK13" s="37">
        <v>0.02</v>
      </c>
      <c r="BL13" s="31"/>
      <c r="BM13" s="31"/>
      <c r="BN13" s="31"/>
      <c r="BO13" s="37"/>
      <c r="BP13" s="37"/>
      <c r="BQ13" s="31"/>
      <c r="BR13" s="31"/>
      <c r="BS13" s="31"/>
      <c r="BT13" s="37"/>
      <c r="BU13" s="37"/>
      <c r="BV13" s="31"/>
      <c r="BW13" s="31"/>
      <c r="BX13" s="31"/>
      <c r="BY13" s="37"/>
      <c r="BZ13" s="37"/>
      <c r="CA13" s="31"/>
      <c r="CB13" s="31"/>
      <c r="CC13" s="31"/>
      <c r="CD13" s="37"/>
      <c r="CE13" s="37"/>
      <c r="CF13" s="31"/>
      <c r="CG13" s="31"/>
      <c r="CH13" s="31"/>
      <c r="CI13" s="37"/>
      <c r="CJ13" s="37"/>
      <c r="CK13" s="31"/>
      <c r="CL13" s="31"/>
      <c r="CM13" s="31"/>
      <c r="CN13" s="37"/>
      <c r="CO13" s="37"/>
      <c r="CP13" s="31"/>
      <c r="CQ13" s="31"/>
      <c r="CR13" s="31"/>
      <c r="CS13" s="37"/>
      <c r="CT13" s="37"/>
      <c r="CU13" s="31"/>
      <c r="CV13" s="31"/>
      <c r="CW13" s="31"/>
      <c r="CX13" s="37"/>
      <c r="CY13" s="37"/>
      <c r="CZ13" s="31"/>
      <c r="DA13" s="31"/>
      <c r="DB13" s="31"/>
      <c r="DC13" s="37"/>
      <c r="DD13" s="37"/>
      <c r="DE13" s="31"/>
      <c r="DF13" s="31"/>
      <c r="DG13" s="31"/>
      <c r="DH13" s="37"/>
      <c r="DI13" s="37"/>
    </row>
    <row r="14" spans="2:113">
      <c r="B14" s="120"/>
      <c r="C14" s="118"/>
      <c r="D14" s="113"/>
      <c r="E14" s="85" t="s">
        <v>6</v>
      </c>
      <c r="F14" s="1"/>
      <c r="G14" s="29">
        <v>0</v>
      </c>
      <c r="H14" s="29"/>
      <c r="I14" s="31"/>
      <c r="J14" s="31"/>
      <c r="K14" s="31">
        <v>2.5000000000000001E-2</v>
      </c>
      <c r="L14" s="37">
        <v>0.18</v>
      </c>
      <c r="M14" s="37"/>
      <c r="N14" s="31"/>
      <c r="O14" s="31"/>
      <c r="P14" s="31"/>
      <c r="Q14" s="37"/>
      <c r="R14" s="37"/>
      <c r="S14" s="31"/>
      <c r="T14" s="31"/>
      <c r="U14" s="31"/>
      <c r="V14" s="37"/>
      <c r="W14" s="37"/>
      <c r="X14" s="31"/>
      <c r="Y14" s="31"/>
      <c r="Z14" s="31"/>
      <c r="AA14" s="37"/>
      <c r="AB14" s="37"/>
      <c r="AC14" s="31"/>
      <c r="AD14" s="31"/>
      <c r="AE14" s="31">
        <v>0.05</v>
      </c>
      <c r="AF14" s="37">
        <v>0.05</v>
      </c>
      <c r="AG14" s="66"/>
      <c r="AH14" s="31"/>
      <c r="AI14" s="31"/>
      <c r="AJ14" s="31"/>
      <c r="AK14" s="37"/>
      <c r="AL14" s="37"/>
      <c r="AM14" s="31"/>
      <c r="AN14" s="31">
        <v>0</v>
      </c>
      <c r="AO14" s="31">
        <v>0</v>
      </c>
      <c r="AP14" s="37"/>
      <c r="AQ14" s="37"/>
      <c r="AR14" s="31"/>
      <c r="AS14" s="31">
        <v>0.05</v>
      </c>
      <c r="AT14" s="31">
        <v>0</v>
      </c>
      <c r="AU14" s="37">
        <v>0.05</v>
      </c>
      <c r="AV14" s="66" t="s">
        <v>116</v>
      </c>
      <c r="AW14" s="31"/>
      <c r="AX14" s="31"/>
      <c r="AY14" s="31"/>
      <c r="AZ14" s="37"/>
      <c r="BA14" s="37"/>
      <c r="BB14" s="31"/>
      <c r="BC14" s="31">
        <v>0.05</v>
      </c>
      <c r="BD14" s="31">
        <v>0</v>
      </c>
      <c r="BE14" s="37">
        <v>0.05</v>
      </c>
      <c r="BF14" s="66" t="s">
        <v>116</v>
      </c>
      <c r="BG14" s="31"/>
      <c r="BH14" s="31"/>
      <c r="BI14" s="31"/>
      <c r="BJ14" s="37"/>
      <c r="BK14" s="37"/>
      <c r="BL14" s="31"/>
      <c r="BM14" s="31"/>
      <c r="BN14" s="31"/>
      <c r="BO14" s="37"/>
      <c r="BP14" s="37"/>
      <c r="BQ14" s="31"/>
      <c r="BR14" s="31"/>
      <c r="BS14" s="31"/>
      <c r="BT14" s="37"/>
      <c r="BU14" s="37"/>
      <c r="BV14" s="31"/>
      <c r="BW14" s="31"/>
      <c r="BX14" s="31"/>
      <c r="BY14" s="37"/>
      <c r="BZ14" s="37"/>
      <c r="CA14" s="31"/>
      <c r="CB14" s="31"/>
      <c r="CC14" s="31"/>
      <c r="CD14" s="37"/>
      <c r="CE14" s="37"/>
      <c r="CF14" s="31"/>
      <c r="CG14" s="31"/>
      <c r="CH14" s="31"/>
      <c r="CI14" s="37"/>
      <c r="CJ14" s="37"/>
      <c r="CK14" s="31"/>
      <c r="CL14" s="31"/>
      <c r="CM14" s="31"/>
      <c r="CN14" s="37"/>
      <c r="CO14" s="37"/>
      <c r="CP14" s="31"/>
      <c r="CQ14" s="31"/>
      <c r="CR14" s="31"/>
      <c r="CS14" s="37"/>
      <c r="CT14" s="37"/>
      <c r="CU14" s="31"/>
      <c r="CV14" s="31"/>
      <c r="CW14" s="31"/>
      <c r="CX14" s="37"/>
      <c r="CY14" s="37"/>
      <c r="CZ14" s="31"/>
      <c r="DA14" s="31"/>
      <c r="DB14" s="31"/>
      <c r="DC14" s="37"/>
      <c r="DD14" s="37"/>
      <c r="DE14" s="31"/>
      <c r="DF14" s="31"/>
      <c r="DG14" s="31"/>
      <c r="DH14" s="37"/>
      <c r="DI14" s="37"/>
    </row>
    <row r="15" spans="2:113">
      <c r="B15" s="120"/>
      <c r="C15" s="118"/>
      <c r="D15" s="113"/>
      <c r="E15" s="85" t="s">
        <v>119</v>
      </c>
      <c r="F15" s="1"/>
      <c r="G15" s="29">
        <v>0</v>
      </c>
      <c r="H15" s="29"/>
      <c r="I15" s="31"/>
      <c r="J15" s="31"/>
      <c r="K15" s="31"/>
      <c r="L15" s="37"/>
      <c r="M15" s="37"/>
      <c r="N15" s="31"/>
      <c r="O15" s="31"/>
      <c r="P15" s="31"/>
      <c r="Q15" s="37"/>
      <c r="R15" s="37"/>
      <c r="S15" s="31"/>
      <c r="T15" s="31"/>
      <c r="U15" s="31"/>
      <c r="V15" s="37"/>
      <c r="W15" s="37"/>
      <c r="X15" s="31"/>
      <c r="Y15" s="31"/>
      <c r="Z15" s="31"/>
      <c r="AA15" s="37"/>
      <c r="AB15" s="37"/>
      <c r="AC15" s="31"/>
      <c r="AD15" s="31"/>
      <c r="AE15" s="31"/>
      <c r="AF15" s="37"/>
      <c r="AG15" s="37"/>
      <c r="AH15" s="31"/>
      <c r="AI15" s="31"/>
      <c r="AJ15" s="31"/>
      <c r="AK15" s="37"/>
      <c r="AL15" s="37"/>
      <c r="AM15" s="31"/>
      <c r="AN15" s="31">
        <v>0.1</v>
      </c>
      <c r="AO15" s="31">
        <v>0</v>
      </c>
      <c r="AP15" s="37">
        <v>0.2</v>
      </c>
      <c r="AQ15" s="66" t="s">
        <v>116</v>
      </c>
      <c r="AR15" s="31"/>
      <c r="AS15" s="31">
        <v>0</v>
      </c>
      <c r="AT15" s="31">
        <v>0</v>
      </c>
      <c r="AU15" s="37"/>
      <c r="AV15" s="37"/>
      <c r="AW15" s="31"/>
      <c r="AX15" s="31"/>
      <c r="AY15" s="31"/>
      <c r="AZ15" s="37"/>
      <c r="BA15" s="37"/>
      <c r="BB15" s="31"/>
      <c r="BC15" s="31">
        <v>0</v>
      </c>
      <c r="BD15" s="31">
        <v>0</v>
      </c>
      <c r="BE15" s="37"/>
      <c r="BF15" s="37"/>
      <c r="BG15" s="31"/>
      <c r="BH15" s="31"/>
      <c r="BI15" s="31"/>
      <c r="BJ15" s="37"/>
      <c r="BK15" s="37"/>
      <c r="BL15" s="31"/>
      <c r="BM15" s="31"/>
      <c r="BN15" s="31"/>
      <c r="BO15" s="37"/>
      <c r="BP15" s="37"/>
      <c r="BQ15" s="31"/>
      <c r="BR15" s="31"/>
      <c r="BS15" s="31"/>
      <c r="BT15" s="37"/>
      <c r="BU15" s="37"/>
      <c r="BV15" s="31"/>
      <c r="BW15" s="31"/>
      <c r="BX15" s="31"/>
      <c r="BY15" s="37"/>
      <c r="BZ15" s="37"/>
      <c r="CA15" s="31"/>
      <c r="CB15" s="31"/>
      <c r="CC15" s="31"/>
      <c r="CD15" s="37"/>
      <c r="CE15" s="37"/>
      <c r="CF15" s="31"/>
      <c r="CG15" s="31"/>
      <c r="CH15" s="31"/>
      <c r="CI15" s="37"/>
      <c r="CJ15" s="37"/>
      <c r="CK15" s="31"/>
      <c r="CL15" s="31"/>
      <c r="CM15" s="31"/>
      <c r="CN15" s="37"/>
      <c r="CO15" s="37"/>
      <c r="CP15" s="31"/>
      <c r="CQ15" s="31"/>
      <c r="CR15" s="31"/>
      <c r="CS15" s="37"/>
      <c r="CT15" s="37"/>
      <c r="CU15" s="31"/>
      <c r="CV15" s="31"/>
      <c r="CW15" s="31"/>
      <c r="CX15" s="37"/>
      <c r="CY15" s="37"/>
      <c r="CZ15" s="31"/>
      <c r="DA15" s="31"/>
      <c r="DB15" s="31"/>
      <c r="DC15" s="37"/>
      <c r="DD15" s="37"/>
      <c r="DE15" s="31"/>
      <c r="DF15" s="31"/>
      <c r="DG15" s="31"/>
      <c r="DH15" s="37"/>
      <c r="DI15" s="37"/>
    </row>
    <row r="16" spans="2:113">
      <c r="B16" s="120"/>
      <c r="C16" s="118"/>
      <c r="D16" s="38" t="s">
        <v>120</v>
      </c>
      <c r="E16" s="39" t="s">
        <v>121</v>
      </c>
      <c r="F16" s="1"/>
      <c r="G16" s="29">
        <v>0.95</v>
      </c>
      <c r="H16" s="29"/>
      <c r="I16" s="31"/>
      <c r="J16" s="31"/>
      <c r="K16" s="31"/>
      <c r="L16" s="37"/>
      <c r="M16" s="37"/>
      <c r="N16" s="31"/>
      <c r="O16" s="31"/>
      <c r="P16" s="31"/>
      <c r="Q16" s="37"/>
      <c r="R16" s="37"/>
      <c r="S16" s="31"/>
      <c r="T16" s="31"/>
      <c r="U16" s="31"/>
      <c r="V16" s="37"/>
      <c r="W16" s="37"/>
      <c r="X16" s="31"/>
      <c r="Y16" s="31"/>
      <c r="Z16" s="31"/>
      <c r="AA16" s="37"/>
      <c r="AB16" s="37"/>
      <c r="AC16" s="31"/>
      <c r="AD16" s="31"/>
      <c r="AE16" s="31"/>
      <c r="AF16" s="37"/>
      <c r="AG16" s="37"/>
      <c r="AH16" s="31"/>
      <c r="AI16" s="31"/>
      <c r="AJ16" s="35"/>
      <c r="AK16" s="37"/>
      <c r="AL16" s="37"/>
      <c r="AM16" s="31"/>
      <c r="AN16" s="31"/>
      <c r="AO16" s="35"/>
      <c r="AP16" s="37"/>
      <c r="AQ16" s="37"/>
      <c r="AR16" s="31"/>
      <c r="AS16" s="31"/>
      <c r="AT16" s="35"/>
      <c r="AU16" s="37"/>
      <c r="AV16" s="37"/>
      <c r="AW16" s="31"/>
      <c r="AX16" s="31"/>
      <c r="AY16" s="35"/>
      <c r="AZ16" s="37"/>
      <c r="BA16" s="37"/>
      <c r="BB16" s="31"/>
      <c r="BC16" s="31"/>
      <c r="BD16" s="35"/>
      <c r="BE16" s="37"/>
      <c r="BF16" s="37"/>
      <c r="BG16" s="31"/>
      <c r="BH16" s="31"/>
      <c r="BI16" s="35"/>
      <c r="BJ16" s="37"/>
      <c r="BK16" s="37"/>
      <c r="BL16" s="31"/>
      <c r="BM16" s="31"/>
      <c r="BN16" s="35">
        <v>0.08</v>
      </c>
      <c r="BO16" s="37">
        <v>0.95</v>
      </c>
      <c r="BP16" s="37">
        <v>1</v>
      </c>
      <c r="BQ16" s="31"/>
      <c r="BR16" s="31"/>
      <c r="BS16" s="35"/>
      <c r="BT16" s="37"/>
      <c r="BU16" s="37"/>
      <c r="BV16" s="31"/>
      <c r="BW16" s="31"/>
      <c r="BX16" s="35">
        <v>0.17499999999999999</v>
      </c>
      <c r="BY16" s="37">
        <v>0.95</v>
      </c>
      <c r="BZ16" s="37">
        <v>1</v>
      </c>
      <c r="CA16" s="31"/>
      <c r="CB16" s="31"/>
      <c r="CC16" s="35"/>
      <c r="CD16" s="37"/>
      <c r="CE16" s="37"/>
      <c r="CF16" s="31"/>
      <c r="CG16" s="31"/>
      <c r="CH16" s="35"/>
      <c r="CI16" s="37"/>
      <c r="CJ16" s="37"/>
      <c r="CK16" s="31"/>
      <c r="CL16" s="31"/>
      <c r="CM16" s="35"/>
      <c r="CN16" s="37"/>
      <c r="CO16" s="37"/>
      <c r="CP16" s="31"/>
      <c r="CQ16" s="31"/>
      <c r="CR16" s="35"/>
      <c r="CS16" s="37"/>
      <c r="CT16" s="37"/>
      <c r="CU16" s="31"/>
      <c r="CV16" s="31"/>
      <c r="CW16" s="35"/>
      <c r="CX16" s="37"/>
      <c r="CY16" s="37"/>
      <c r="CZ16" s="31"/>
      <c r="DA16" s="31"/>
      <c r="DB16" s="35"/>
      <c r="DC16" s="37"/>
      <c r="DD16" s="37"/>
      <c r="DE16" s="31"/>
      <c r="DF16" s="31"/>
      <c r="DG16" s="35"/>
      <c r="DH16" s="37"/>
      <c r="DI16" s="37"/>
    </row>
    <row r="17" spans="2:113">
      <c r="B17" s="120"/>
      <c r="C17" s="118"/>
      <c r="D17" s="38"/>
      <c r="E17" s="64" t="s">
        <v>153</v>
      </c>
      <c r="F17" s="1"/>
      <c r="G17" s="29"/>
      <c r="H17" s="29"/>
      <c r="I17" s="31"/>
      <c r="J17" s="31"/>
      <c r="K17" s="31"/>
      <c r="L17" s="37"/>
      <c r="M17" s="37"/>
      <c r="N17" s="31"/>
      <c r="O17" s="31"/>
      <c r="P17" s="31"/>
      <c r="Q17" s="37"/>
      <c r="R17" s="37"/>
      <c r="S17" s="31"/>
      <c r="T17" s="31"/>
      <c r="U17" s="31"/>
      <c r="V17" s="37"/>
      <c r="W17" s="37"/>
      <c r="X17" s="31"/>
      <c r="Y17" s="31"/>
      <c r="Z17" s="31"/>
      <c r="AA17" s="37"/>
      <c r="AB17" s="37"/>
      <c r="AC17" s="31"/>
      <c r="AD17" s="31"/>
      <c r="AE17" s="31"/>
      <c r="AF17" s="37"/>
      <c r="AG17" s="37"/>
      <c r="AH17" s="31"/>
      <c r="AI17" s="31"/>
      <c r="AJ17" s="35"/>
      <c r="AK17" s="37"/>
      <c r="AL17" s="37"/>
      <c r="AM17" s="31"/>
      <c r="AN17" s="31">
        <v>0</v>
      </c>
      <c r="AO17" s="35">
        <v>0</v>
      </c>
      <c r="AP17" s="37"/>
      <c r="AQ17" s="37"/>
      <c r="AR17" s="31"/>
      <c r="AS17" s="31">
        <v>0</v>
      </c>
      <c r="AT17" s="35">
        <v>0</v>
      </c>
      <c r="AU17" s="37"/>
      <c r="AV17" s="37"/>
      <c r="AW17" s="31"/>
      <c r="AX17" s="31"/>
      <c r="AY17" s="35"/>
      <c r="AZ17" s="37"/>
      <c r="BA17" s="37"/>
      <c r="BB17" s="31"/>
      <c r="BC17" s="31">
        <v>0</v>
      </c>
      <c r="BD17" s="35">
        <v>0</v>
      </c>
      <c r="BE17" s="37"/>
      <c r="BF17" s="37"/>
      <c r="BG17" s="31"/>
      <c r="BH17" s="31"/>
      <c r="BI17" s="35"/>
      <c r="BJ17" s="37"/>
      <c r="BK17" s="37"/>
      <c r="BL17" s="31"/>
      <c r="BM17" s="31"/>
      <c r="BN17" s="35"/>
      <c r="BO17" s="37"/>
      <c r="BP17" s="37"/>
      <c r="BQ17" s="31"/>
      <c r="BR17" s="31"/>
      <c r="BS17" s="35"/>
      <c r="BT17" s="37"/>
      <c r="BU17" s="37"/>
      <c r="BV17" s="31"/>
      <c r="BW17" s="31"/>
      <c r="BX17" s="35"/>
      <c r="BY17" s="37"/>
      <c r="BZ17" s="37"/>
      <c r="CA17" s="31"/>
      <c r="CB17" s="31"/>
      <c r="CC17" s="35"/>
      <c r="CD17" s="37"/>
      <c r="CE17" s="37"/>
      <c r="CF17" s="31"/>
      <c r="CG17" s="31"/>
      <c r="CH17" s="35"/>
      <c r="CI17" s="37"/>
      <c r="CJ17" s="37"/>
      <c r="CK17" s="31"/>
      <c r="CL17" s="31"/>
      <c r="CM17" s="35"/>
      <c r="CN17" s="37"/>
      <c r="CO17" s="37"/>
      <c r="CP17" s="31"/>
      <c r="CQ17" s="31"/>
      <c r="CR17" s="35"/>
      <c r="CS17" s="37"/>
      <c r="CT17" s="37"/>
      <c r="CU17" s="31"/>
      <c r="CV17" s="31"/>
      <c r="CW17" s="35"/>
      <c r="CX17" s="37"/>
      <c r="CY17" s="37"/>
      <c r="CZ17" s="31"/>
      <c r="DA17" s="31"/>
      <c r="DB17" s="35"/>
      <c r="DC17" s="37"/>
      <c r="DD17" s="37"/>
      <c r="DE17" s="31"/>
      <c r="DF17" s="31"/>
      <c r="DG17" s="35"/>
      <c r="DH17" s="37"/>
      <c r="DI17" s="37"/>
    </row>
    <row r="18" spans="2:113">
      <c r="B18" s="102"/>
      <c r="C18" s="119"/>
      <c r="D18" s="38"/>
      <c r="E18" s="64" t="s">
        <v>7</v>
      </c>
      <c r="F18" s="1"/>
      <c r="G18" s="29"/>
      <c r="H18" s="29"/>
      <c r="I18" s="31"/>
      <c r="J18" s="31"/>
      <c r="K18" s="31">
        <v>0.05</v>
      </c>
      <c r="L18" s="37">
        <v>0.05</v>
      </c>
      <c r="M18" s="37"/>
      <c r="N18" s="31"/>
      <c r="O18" s="31"/>
      <c r="P18" s="31"/>
      <c r="Q18" s="37"/>
      <c r="R18" s="37"/>
      <c r="S18" s="31"/>
      <c r="T18" s="31"/>
      <c r="U18" s="31"/>
      <c r="V18" s="37"/>
      <c r="W18" s="37"/>
      <c r="X18" s="31"/>
      <c r="Y18" s="31"/>
      <c r="Z18" s="31"/>
      <c r="AA18" s="37"/>
      <c r="AB18" s="37"/>
      <c r="AC18" s="31"/>
      <c r="AD18" s="31"/>
      <c r="AE18" s="31">
        <v>0.05</v>
      </c>
      <c r="AF18" s="37">
        <v>0.05</v>
      </c>
      <c r="AG18" s="66"/>
      <c r="AH18" s="31"/>
      <c r="AI18" s="31"/>
      <c r="AJ18" s="35">
        <v>0.15</v>
      </c>
      <c r="AK18" s="37">
        <v>0.05</v>
      </c>
      <c r="AL18" s="37">
        <v>0</v>
      </c>
      <c r="AM18" s="31"/>
      <c r="AN18" s="31">
        <v>0</v>
      </c>
      <c r="AO18" s="35">
        <v>0</v>
      </c>
      <c r="AP18" s="37"/>
      <c r="AQ18" s="37"/>
      <c r="AR18" s="31"/>
      <c r="AS18" s="31">
        <v>0.05</v>
      </c>
      <c r="AT18" s="35">
        <v>0.05</v>
      </c>
      <c r="AU18" s="37">
        <v>0.05</v>
      </c>
      <c r="AV18" s="37">
        <v>0</v>
      </c>
      <c r="AW18" s="31"/>
      <c r="AX18" s="31"/>
      <c r="AY18" s="35"/>
      <c r="AZ18" s="37"/>
      <c r="BA18" s="37"/>
      <c r="BB18" s="31"/>
      <c r="BC18" s="31">
        <v>0.05</v>
      </c>
      <c r="BD18" s="35">
        <v>0.05</v>
      </c>
      <c r="BE18" s="37">
        <v>0.05</v>
      </c>
      <c r="BF18" s="37">
        <v>0</v>
      </c>
      <c r="BG18" s="31"/>
      <c r="BH18" s="31"/>
      <c r="BI18" s="35"/>
      <c r="BJ18" s="37"/>
      <c r="BK18" s="37"/>
      <c r="BL18" s="31"/>
      <c r="BM18" s="31"/>
      <c r="BN18" s="35"/>
      <c r="BO18" s="37"/>
      <c r="BP18" s="37"/>
      <c r="BQ18" s="31"/>
      <c r="BR18" s="31"/>
      <c r="BS18" s="35">
        <v>0.1</v>
      </c>
      <c r="BT18" s="37">
        <v>0.05</v>
      </c>
      <c r="BU18" s="37">
        <v>0</v>
      </c>
      <c r="BV18" s="31"/>
      <c r="BW18" s="31"/>
      <c r="BX18" s="35"/>
      <c r="BY18" s="37"/>
      <c r="BZ18" s="37"/>
      <c r="CA18" s="31"/>
      <c r="CB18" s="31"/>
      <c r="CC18" s="35">
        <v>0.1</v>
      </c>
      <c r="CD18" s="37">
        <v>0.05</v>
      </c>
      <c r="CE18" s="37">
        <v>0</v>
      </c>
      <c r="CF18" s="31"/>
      <c r="CG18" s="31"/>
      <c r="CH18" s="35"/>
      <c r="CI18" s="37"/>
      <c r="CJ18" s="37"/>
      <c r="CK18" s="31"/>
      <c r="CL18" s="31"/>
      <c r="CM18" s="35"/>
      <c r="CN18" s="37"/>
      <c r="CO18" s="37"/>
      <c r="CP18" s="31"/>
      <c r="CQ18" s="31"/>
      <c r="CR18" s="35"/>
      <c r="CS18" s="37"/>
      <c r="CT18" s="37"/>
      <c r="CU18" s="31"/>
      <c r="CV18" s="31"/>
      <c r="CW18" s="35"/>
      <c r="CX18" s="37"/>
      <c r="CY18" s="37"/>
      <c r="CZ18" s="31"/>
      <c r="DA18" s="31"/>
      <c r="DB18" s="35"/>
      <c r="DC18" s="37"/>
      <c r="DD18" s="37"/>
      <c r="DE18" s="31"/>
      <c r="DF18" s="31"/>
      <c r="DG18" s="35"/>
      <c r="DH18" s="37"/>
      <c r="DI18" s="37"/>
    </row>
    <row r="19" spans="2:113">
      <c r="B19" s="93" t="s">
        <v>122</v>
      </c>
      <c r="C19" s="40" t="s">
        <v>123</v>
      </c>
      <c r="D19" s="41" t="s">
        <v>124</v>
      </c>
      <c r="E19" s="3" t="s">
        <v>9</v>
      </c>
      <c r="F19" s="1"/>
      <c r="G19" s="29">
        <v>0.95</v>
      </c>
      <c r="H19" s="29"/>
      <c r="I19" s="31"/>
      <c r="J19" s="31"/>
      <c r="K19" s="42"/>
      <c r="L19" s="37"/>
      <c r="M19" s="37"/>
      <c r="N19" s="31"/>
      <c r="O19" s="31"/>
      <c r="P19" s="42"/>
      <c r="Q19" s="37"/>
      <c r="R19" s="37"/>
      <c r="S19" s="31"/>
      <c r="T19" s="31"/>
      <c r="U19" s="42"/>
      <c r="V19" s="43"/>
      <c r="W19" s="37"/>
      <c r="X19" s="31"/>
      <c r="Y19" s="31"/>
      <c r="Z19" s="42"/>
      <c r="AA19" s="37"/>
      <c r="AB19" s="37"/>
      <c r="AC19" s="31"/>
      <c r="AD19" s="31"/>
      <c r="AE19" s="42"/>
      <c r="AF19" s="37"/>
      <c r="AG19" s="37"/>
      <c r="AH19" s="31"/>
      <c r="AI19" s="31"/>
      <c r="AJ19" s="44"/>
      <c r="AK19" s="37"/>
      <c r="AL19" s="37"/>
      <c r="AM19" s="31"/>
      <c r="AN19" s="31">
        <v>0.05</v>
      </c>
      <c r="AO19" s="44">
        <v>0</v>
      </c>
      <c r="AP19" s="37"/>
      <c r="AQ19" s="37"/>
      <c r="AR19" s="31"/>
      <c r="AS19" s="31">
        <v>0</v>
      </c>
      <c r="AT19" s="44">
        <v>0</v>
      </c>
      <c r="AU19" s="37"/>
      <c r="AV19" s="37"/>
      <c r="AW19" s="31"/>
      <c r="AX19" s="31"/>
      <c r="AY19" s="44"/>
      <c r="AZ19" s="37"/>
      <c r="BA19" s="37"/>
      <c r="BB19" s="31"/>
      <c r="BC19" s="31">
        <v>0</v>
      </c>
      <c r="BD19" s="44">
        <v>0</v>
      </c>
      <c r="BE19" s="37"/>
      <c r="BF19" s="37"/>
      <c r="BG19" s="31"/>
      <c r="BH19" s="31"/>
      <c r="BI19" s="44"/>
      <c r="BJ19" s="37"/>
      <c r="BK19" s="37"/>
      <c r="BL19" s="31"/>
      <c r="BM19" s="31"/>
      <c r="BN19" s="44"/>
      <c r="BO19" s="37"/>
      <c r="BP19" s="37"/>
      <c r="BQ19" s="31"/>
      <c r="BR19" s="31"/>
      <c r="BS19" s="44"/>
      <c r="BT19" s="37"/>
      <c r="BU19" s="37"/>
      <c r="BV19" s="31"/>
      <c r="BW19" s="31"/>
      <c r="BX19" s="44"/>
      <c r="BY19" s="37"/>
      <c r="BZ19" s="37"/>
      <c r="CA19" s="31"/>
      <c r="CB19" s="31"/>
      <c r="CC19" s="44"/>
      <c r="CD19" s="37"/>
      <c r="CE19" s="37"/>
      <c r="CF19" s="31"/>
      <c r="CG19" s="31"/>
      <c r="CH19" s="44"/>
      <c r="CI19" s="37"/>
      <c r="CJ19" s="37"/>
      <c r="CK19" s="31"/>
      <c r="CL19" s="31"/>
      <c r="CM19" s="44"/>
      <c r="CN19" s="37"/>
      <c r="CO19" s="37"/>
      <c r="CP19" s="31"/>
      <c r="CQ19" s="31"/>
      <c r="CR19" s="44"/>
      <c r="CS19" s="37"/>
      <c r="CT19" s="37"/>
      <c r="CU19" s="31"/>
      <c r="CV19" s="31"/>
      <c r="CW19" s="44"/>
      <c r="CX19" s="37"/>
      <c r="CY19" s="37"/>
      <c r="CZ19" s="31"/>
      <c r="DA19" s="31"/>
      <c r="DB19" s="44"/>
      <c r="DC19" s="37"/>
      <c r="DD19" s="37"/>
      <c r="DE19" s="31"/>
      <c r="DF19" s="31"/>
      <c r="DG19" s="44"/>
      <c r="DH19" s="37"/>
      <c r="DI19" s="37"/>
    </row>
    <row r="20" spans="2:113">
      <c r="B20" s="94"/>
      <c r="C20" s="114" t="s">
        <v>4</v>
      </c>
      <c r="D20" s="96" t="s">
        <v>125</v>
      </c>
      <c r="E20" s="3" t="s">
        <v>126</v>
      </c>
      <c r="F20" s="1"/>
      <c r="G20" s="29">
        <v>28</v>
      </c>
      <c r="H20" s="29"/>
      <c r="I20" s="30"/>
      <c r="J20" s="31"/>
      <c r="K20" s="42"/>
      <c r="L20" s="32"/>
      <c r="M20" s="32"/>
      <c r="N20" s="30"/>
      <c r="O20" s="31"/>
      <c r="P20" s="42"/>
      <c r="Q20" s="32"/>
      <c r="R20" s="32"/>
      <c r="S20" s="30"/>
      <c r="T20" s="31"/>
      <c r="U20" s="42"/>
      <c r="V20" s="45"/>
      <c r="W20" s="32"/>
      <c r="X20" s="30"/>
      <c r="Y20" s="31"/>
      <c r="Z20" s="42"/>
      <c r="AA20" s="32"/>
      <c r="AB20" s="32"/>
      <c r="AC20" s="30"/>
      <c r="AD20" s="31"/>
      <c r="AE20" s="42"/>
      <c r="AF20" s="32"/>
      <c r="AG20" s="32"/>
      <c r="AH20" s="30"/>
      <c r="AI20" s="31"/>
      <c r="AJ20" s="42"/>
      <c r="AK20" s="32"/>
      <c r="AL20" s="32"/>
      <c r="AM20" s="30"/>
      <c r="AN20" s="31">
        <v>0.1</v>
      </c>
      <c r="AO20" s="42">
        <v>0.05</v>
      </c>
      <c r="AP20" s="32">
        <v>29</v>
      </c>
      <c r="AQ20" s="32">
        <v>36</v>
      </c>
      <c r="AR20" s="30"/>
      <c r="AS20" s="31">
        <v>0</v>
      </c>
      <c r="AT20" s="42">
        <v>0</v>
      </c>
      <c r="AU20" s="32"/>
      <c r="AV20" s="32"/>
      <c r="AW20" s="30"/>
      <c r="AX20" s="31"/>
      <c r="AY20" s="42"/>
      <c r="AZ20" s="32"/>
      <c r="BA20" s="32"/>
      <c r="BB20" s="30"/>
      <c r="BC20" s="31">
        <v>0</v>
      </c>
      <c r="BD20" s="42">
        <v>0</v>
      </c>
      <c r="BE20" s="32"/>
      <c r="BF20" s="32"/>
      <c r="BG20" s="30"/>
      <c r="BH20" s="31"/>
      <c r="BI20" s="42"/>
      <c r="BJ20" s="32"/>
      <c r="BK20" s="32"/>
      <c r="BL20" s="30"/>
      <c r="BM20" s="31"/>
      <c r="BN20" s="42"/>
      <c r="BO20" s="32"/>
      <c r="BP20" s="32"/>
      <c r="BQ20" s="30"/>
      <c r="BR20" s="31"/>
      <c r="BS20" s="42"/>
      <c r="BT20" s="32"/>
      <c r="BU20" s="32"/>
      <c r="BV20" s="30"/>
      <c r="BW20" s="31"/>
      <c r="BX20" s="42"/>
      <c r="BY20" s="32"/>
      <c r="BZ20" s="32"/>
      <c r="CA20" s="30"/>
      <c r="CB20" s="31"/>
      <c r="CC20" s="42"/>
      <c r="CD20" s="32"/>
      <c r="CE20" s="32"/>
      <c r="CF20" s="30"/>
      <c r="CG20" s="31"/>
      <c r="CH20" s="42"/>
      <c r="CI20" s="32"/>
      <c r="CJ20" s="32"/>
      <c r="CK20" s="30"/>
      <c r="CL20" s="31"/>
      <c r="CM20" s="42"/>
      <c r="CN20" s="32"/>
      <c r="CO20" s="32"/>
      <c r="CP20" s="30"/>
      <c r="CQ20" s="31"/>
      <c r="CR20" s="42"/>
      <c r="CS20" s="32"/>
      <c r="CT20" s="32"/>
      <c r="CU20" s="30"/>
      <c r="CV20" s="31"/>
      <c r="CW20" s="42"/>
      <c r="CX20" s="32"/>
      <c r="CY20" s="32"/>
      <c r="CZ20" s="30"/>
      <c r="DA20" s="31"/>
      <c r="DB20" s="42"/>
      <c r="DC20" s="32"/>
      <c r="DD20" s="32"/>
      <c r="DE20" s="30"/>
      <c r="DF20" s="31"/>
      <c r="DG20" s="42"/>
      <c r="DH20" s="32"/>
      <c r="DI20" s="32"/>
    </row>
    <row r="21" spans="2:113">
      <c r="B21" s="94"/>
      <c r="C21" s="115"/>
      <c r="D21" s="97"/>
      <c r="E21" s="76" t="s">
        <v>165</v>
      </c>
      <c r="F21" s="1"/>
      <c r="G21" s="29"/>
      <c r="H21" s="29"/>
      <c r="I21" s="30"/>
      <c r="J21" s="31"/>
      <c r="K21" s="42"/>
      <c r="L21" s="32"/>
      <c r="M21" s="32"/>
      <c r="N21" s="30"/>
      <c r="O21" s="31"/>
      <c r="P21" s="42"/>
      <c r="Q21" s="32"/>
      <c r="R21" s="32"/>
      <c r="S21" s="30"/>
      <c r="T21" s="31"/>
      <c r="U21" s="42"/>
      <c r="V21" s="45"/>
      <c r="W21" s="32"/>
      <c r="X21" s="30"/>
      <c r="Y21" s="31"/>
      <c r="Z21" s="42"/>
      <c r="AA21" s="32"/>
      <c r="AB21" s="32"/>
      <c r="AC21" s="30"/>
      <c r="AD21" s="31"/>
      <c r="AE21" s="42"/>
      <c r="AF21" s="32"/>
      <c r="AG21" s="32"/>
      <c r="AH21" s="30"/>
      <c r="AI21" s="31"/>
      <c r="AJ21" s="42"/>
      <c r="AK21" s="32"/>
      <c r="AL21" s="32"/>
      <c r="AM21" s="30"/>
      <c r="AN21" s="31"/>
      <c r="AO21" s="42"/>
      <c r="AP21" s="32"/>
      <c r="AQ21" s="32"/>
      <c r="AR21" s="30"/>
      <c r="AS21" s="31"/>
      <c r="AT21" s="42"/>
      <c r="AU21" s="32"/>
      <c r="AV21" s="32"/>
      <c r="AW21" s="30"/>
      <c r="AX21" s="31"/>
      <c r="AY21" s="42"/>
      <c r="AZ21" s="32"/>
      <c r="BA21" s="32"/>
      <c r="BB21" s="30"/>
      <c r="BC21" s="31"/>
      <c r="BD21" s="42"/>
      <c r="BE21" s="32"/>
      <c r="BF21" s="32"/>
      <c r="BG21" s="30"/>
      <c r="BH21" s="31"/>
      <c r="BI21" s="42"/>
      <c r="BJ21" s="32"/>
      <c r="BK21" s="32"/>
      <c r="BL21" s="30"/>
      <c r="BM21" s="31"/>
      <c r="BN21" s="42">
        <v>0.02</v>
      </c>
      <c r="BO21" s="32">
        <v>12</v>
      </c>
      <c r="BP21" s="32">
        <v>14</v>
      </c>
      <c r="BQ21" s="30"/>
      <c r="BR21" s="31"/>
      <c r="BS21" s="42"/>
      <c r="BT21" s="32"/>
      <c r="BU21" s="32"/>
      <c r="BV21" s="30"/>
      <c r="BW21" s="31"/>
      <c r="BX21" s="42"/>
      <c r="BY21" s="32"/>
      <c r="BZ21" s="32"/>
      <c r="CA21" s="30"/>
      <c r="CB21" s="31"/>
      <c r="CC21" s="42"/>
      <c r="CD21" s="32"/>
      <c r="CE21" s="32"/>
      <c r="CF21" s="30"/>
      <c r="CG21" s="31"/>
      <c r="CH21" s="42"/>
      <c r="CI21" s="32"/>
      <c r="CJ21" s="32"/>
      <c r="CK21" s="30"/>
      <c r="CL21" s="31"/>
      <c r="CM21" s="42"/>
      <c r="CN21" s="32"/>
      <c r="CO21" s="32"/>
      <c r="CP21" s="30"/>
      <c r="CQ21" s="31"/>
      <c r="CR21" s="42"/>
      <c r="CS21" s="32"/>
      <c r="CT21" s="32"/>
      <c r="CU21" s="30"/>
      <c r="CV21" s="31"/>
      <c r="CW21" s="42"/>
      <c r="CX21" s="32"/>
      <c r="CY21" s="32"/>
      <c r="CZ21" s="30"/>
      <c r="DA21" s="31"/>
      <c r="DB21" s="42"/>
      <c r="DC21" s="32"/>
      <c r="DD21" s="32"/>
      <c r="DE21" s="30"/>
      <c r="DF21" s="31"/>
      <c r="DG21" s="42"/>
      <c r="DH21" s="32"/>
      <c r="DI21" s="32"/>
    </row>
    <row r="22" spans="2:113">
      <c r="B22" s="94"/>
      <c r="C22" s="115"/>
      <c r="D22" s="96" t="s">
        <v>127</v>
      </c>
      <c r="E22" s="3" t="s">
        <v>128</v>
      </c>
      <c r="F22" s="1"/>
      <c r="G22" s="29">
        <v>55</v>
      </c>
      <c r="H22" s="29"/>
      <c r="I22" s="30"/>
      <c r="J22" s="31"/>
      <c r="K22" s="42"/>
      <c r="L22" s="32"/>
      <c r="M22" s="32"/>
      <c r="N22" s="30"/>
      <c r="O22" s="31"/>
      <c r="P22" s="42"/>
      <c r="Q22" s="32"/>
      <c r="R22" s="32"/>
      <c r="S22" s="30"/>
      <c r="T22" s="31"/>
      <c r="U22" s="42"/>
      <c r="V22" s="69"/>
      <c r="W22" s="32"/>
      <c r="X22" s="30"/>
      <c r="Y22" s="31"/>
      <c r="Z22" s="42"/>
      <c r="AA22" s="32"/>
      <c r="AB22" s="32"/>
      <c r="AC22" s="30"/>
      <c r="AD22" s="31"/>
      <c r="AE22" s="42"/>
      <c r="AF22" s="32"/>
      <c r="AG22" s="32"/>
      <c r="AH22" s="30"/>
      <c r="AI22" s="31"/>
      <c r="AJ22" s="44"/>
      <c r="AK22" s="32"/>
      <c r="AL22" s="32"/>
      <c r="AM22" s="30"/>
      <c r="AN22" s="31">
        <v>0.1</v>
      </c>
      <c r="AO22" s="44">
        <v>0.05</v>
      </c>
      <c r="AP22" s="32">
        <v>40</v>
      </c>
      <c r="AQ22" s="32">
        <v>40</v>
      </c>
      <c r="AR22" s="30"/>
      <c r="AS22" s="31">
        <v>0</v>
      </c>
      <c r="AT22" s="44">
        <v>0</v>
      </c>
      <c r="AU22" s="32"/>
      <c r="AV22" s="32"/>
      <c r="AW22" s="30"/>
      <c r="AX22" s="31"/>
      <c r="AY22" s="44"/>
      <c r="AZ22" s="32"/>
      <c r="BA22" s="32"/>
      <c r="BB22" s="30"/>
      <c r="BC22" s="31">
        <v>0</v>
      </c>
      <c r="BD22" s="44">
        <v>0</v>
      </c>
      <c r="BE22" s="32"/>
      <c r="BF22" s="32"/>
      <c r="BG22" s="30"/>
      <c r="BH22" s="31"/>
      <c r="BI22" s="44"/>
      <c r="BJ22" s="32"/>
      <c r="BK22" s="32"/>
      <c r="BL22" s="30"/>
      <c r="BM22" s="31"/>
      <c r="BN22" s="44"/>
      <c r="BO22" s="32"/>
      <c r="BP22" s="32"/>
      <c r="BQ22" s="30"/>
      <c r="BR22" s="31"/>
      <c r="BS22" s="44"/>
      <c r="BT22" s="32"/>
      <c r="BU22" s="32"/>
      <c r="BV22" s="30"/>
      <c r="BW22" s="31"/>
      <c r="BX22" s="44"/>
      <c r="BY22" s="32"/>
      <c r="BZ22" s="32"/>
      <c r="CA22" s="30"/>
      <c r="CB22" s="31"/>
      <c r="CC22" s="44"/>
      <c r="CD22" s="32"/>
      <c r="CE22" s="32"/>
      <c r="CF22" s="30"/>
      <c r="CG22" s="31"/>
      <c r="CH22" s="44"/>
      <c r="CI22" s="32"/>
      <c r="CJ22" s="32"/>
      <c r="CK22" s="30"/>
      <c r="CL22" s="31"/>
      <c r="CM22" s="44"/>
      <c r="CN22" s="32"/>
      <c r="CO22" s="32"/>
      <c r="CP22" s="30"/>
      <c r="CQ22" s="31"/>
      <c r="CR22" s="44"/>
      <c r="CS22" s="32"/>
      <c r="CT22" s="32"/>
      <c r="CU22" s="30"/>
      <c r="CV22" s="31"/>
      <c r="CW22" s="44"/>
      <c r="CX22" s="32"/>
      <c r="CY22" s="32"/>
      <c r="CZ22" s="30"/>
      <c r="DA22" s="31"/>
      <c r="DB22" s="44"/>
      <c r="DC22" s="32"/>
      <c r="DD22" s="32"/>
      <c r="DE22" s="30"/>
      <c r="DF22" s="31"/>
      <c r="DG22" s="44"/>
      <c r="DH22" s="32"/>
      <c r="DI22" s="32"/>
    </row>
    <row r="23" spans="2:113">
      <c r="B23" s="94"/>
      <c r="C23" s="116"/>
      <c r="D23" s="97"/>
      <c r="E23" s="77" t="s">
        <v>157</v>
      </c>
      <c r="F23" s="47"/>
      <c r="G23" s="48">
        <v>0.95</v>
      </c>
      <c r="H23" s="29"/>
      <c r="I23" s="31"/>
      <c r="J23" s="31"/>
      <c r="K23" s="42"/>
      <c r="L23" s="37"/>
      <c r="M23" s="37"/>
      <c r="N23" s="31"/>
      <c r="O23" s="31"/>
      <c r="P23" s="42"/>
      <c r="Q23" s="37"/>
      <c r="R23" s="37"/>
      <c r="S23" s="31"/>
      <c r="T23" s="31"/>
      <c r="U23" s="42"/>
      <c r="V23" s="70"/>
      <c r="W23" s="37"/>
      <c r="X23" s="31"/>
      <c r="Y23" s="31"/>
      <c r="Z23" s="42"/>
      <c r="AA23" s="37"/>
      <c r="AB23" s="37"/>
      <c r="AC23" s="31"/>
      <c r="AD23" s="31"/>
      <c r="AE23" s="42"/>
      <c r="AF23" s="37"/>
      <c r="AG23" s="37"/>
      <c r="AH23" s="31"/>
      <c r="AI23" s="31"/>
      <c r="AJ23" s="44"/>
      <c r="AK23" s="37"/>
      <c r="AL23" s="37"/>
      <c r="AM23" s="31"/>
      <c r="AN23" s="31">
        <v>0</v>
      </c>
      <c r="AO23" s="44">
        <v>0</v>
      </c>
      <c r="AP23" s="37"/>
      <c r="AQ23" s="37"/>
      <c r="AR23" s="31"/>
      <c r="AS23" s="31">
        <v>0</v>
      </c>
      <c r="AT23" s="44">
        <v>0</v>
      </c>
      <c r="AU23" s="37"/>
      <c r="AV23" s="37"/>
      <c r="AW23" s="31"/>
      <c r="AX23" s="31"/>
      <c r="AY23" s="44"/>
      <c r="AZ23" s="37"/>
      <c r="BA23" s="37"/>
      <c r="BB23" s="31"/>
      <c r="BC23" s="31">
        <v>0</v>
      </c>
      <c r="BD23" s="44">
        <v>0</v>
      </c>
      <c r="BE23" s="37"/>
      <c r="BF23" s="37"/>
      <c r="BG23" s="31"/>
      <c r="BH23" s="31"/>
      <c r="BI23" s="44"/>
      <c r="BJ23" s="37"/>
      <c r="BK23" s="37"/>
      <c r="BL23" s="31"/>
      <c r="BM23" s="31"/>
      <c r="BN23" s="44"/>
      <c r="BO23" s="37"/>
      <c r="BP23" s="37"/>
      <c r="BQ23" s="31"/>
      <c r="BR23" s="31"/>
      <c r="BS23" s="44"/>
      <c r="BT23" s="37"/>
      <c r="BU23" s="37"/>
      <c r="BV23" s="31"/>
      <c r="BW23" s="31"/>
      <c r="BX23" s="44"/>
      <c r="BY23" s="37"/>
      <c r="BZ23" s="37"/>
      <c r="CA23" s="31"/>
      <c r="CB23" s="31"/>
      <c r="CC23" s="44"/>
      <c r="CD23" s="37"/>
      <c r="CE23" s="37"/>
      <c r="CF23" s="31"/>
      <c r="CG23" s="31"/>
      <c r="CH23" s="44"/>
      <c r="CI23" s="37"/>
      <c r="CJ23" s="37"/>
      <c r="CK23" s="31"/>
      <c r="CL23" s="31"/>
      <c r="CM23" s="44"/>
      <c r="CN23" s="37"/>
      <c r="CO23" s="37"/>
      <c r="CP23" s="31"/>
      <c r="CQ23" s="31"/>
      <c r="CR23" s="44"/>
      <c r="CS23" s="37"/>
      <c r="CT23" s="37"/>
      <c r="CU23" s="31"/>
      <c r="CV23" s="31"/>
      <c r="CW23" s="44"/>
      <c r="CX23" s="37"/>
      <c r="CY23" s="37"/>
      <c r="CZ23" s="31"/>
      <c r="DA23" s="31"/>
      <c r="DB23" s="44"/>
      <c r="DC23" s="37"/>
      <c r="DD23" s="37"/>
      <c r="DE23" s="31"/>
      <c r="DF23" s="31"/>
      <c r="DG23" s="44"/>
      <c r="DH23" s="37"/>
      <c r="DI23" s="37"/>
    </row>
    <row r="24" spans="2:113">
      <c r="B24" s="94"/>
      <c r="C24" s="114" t="s">
        <v>100</v>
      </c>
      <c r="D24" s="96" t="s">
        <v>129</v>
      </c>
      <c r="E24" s="46" t="s">
        <v>130</v>
      </c>
      <c r="F24" s="47"/>
      <c r="G24" s="48">
        <v>0.95</v>
      </c>
      <c r="H24" s="29"/>
      <c r="I24" s="31"/>
      <c r="J24" s="31"/>
      <c r="K24" s="42"/>
      <c r="L24" s="37"/>
      <c r="M24" s="37"/>
      <c r="N24" s="31"/>
      <c r="O24" s="31"/>
      <c r="P24" s="42"/>
      <c r="Q24" s="37"/>
      <c r="R24" s="37"/>
      <c r="S24" s="31"/>
      <c r="T24" s="31"/>
      <c r="U24" s="42"/>
      <c r="V24" s="43"/>
      <c r="W24" s="37"/>
      <c r="X24" s="31"/>
      <c r="Y24" s="31"/>
      <c r="Z24" s="42"/>
      <c r="AA24" s="37"/>
      <c r="AB24" s="37"/>
      <c r="AC24" s="31"/>
      <c r="AD24" s="31"/>
      <c r="AE24" s="42"/>
      <c r="AF24" s="37"/>
      <c r="AG24" s="37"/>
      <c r="AH24" s="31"/>
      <c r="AI24" s="31"/>
      <c r="AJ24" s="31"/>
      <c r="AK24" s="37"/>
      <c r="AL24" s="37"/>
      <c r="AM24" s="31"/>
      <c r="AN24" s="31">
        <v>0</v>
      </c>
      <c r="AO24" s="31">
        <v>0</v>
      </c>
      <c r="AP24" s="37"/>
      <c r="AQ24" s="37"/>
      <c r="AR24" s="31"/>
      <c r="AS24" s="31">
        <v>0</v>
      </c>
      <c r="AT24" s="31">
        <v>0</v>
      </c>
      <c r="AU24" s="37"/>
      <c r="AV24" s="37"/>
      <c r="AW24" s="31"/>
      <c r="AX24" s="31"/>
      <c r="AY24" s="31"/>
      <c r="AZ24" s="37"/>
      <c r="BA24" s="37"/>
      <c r="BB24" s="31"/>
      <c r="BC24" s="31">
        <v>0</v>
      </c>
      <c r="BD24" s="31">
        <v>0</v>
      </c>
      <c r="BE24" s="37"/>
      <c r="BF24" s="37"/>
      <c r="BG24" s="31"/>
      <c r="BH24" s="31"/>
      <c r="BI24" s="31"/>
      <c r="BJ24" s="37"/>
      <c r="BK24" s="37"/>
      <c r="BL24" s="31"/>
      <c r="BM24" s="31"/>
      <c r="BN24" s="31"/>
      <c r="BO24" s="37"/>
      <c r="BP24" s="37"/>
      <c r="BQ24" s="31"/>
      <c r="BR24" s="31"/>
      <c r="BS24" s="31"/>
      <c r="BT24" s="37"/>
      <c r="BU24" s="37"/>
      <c r="BV24" s="31"/>
      <c r="BW24" s="31"/>
      <c r="BX24" s="31"/>
      <c r="BY24" s="37"/>
      <c r="BZ24" s="37"/>
      <c r="CA24" s="31"/>
      <c r="CB24" s="31"/>
      <c r="CC24" s="31"/>
      <c r="CD24" s="37"/>
      <c r="CE24" s="37"/>
      <c r="CF24" s="31"/>
      <c r="CG24" s="31"/>
      <c r="CH24" s="31"/>
      <c r="CI24" s="37"/>
      <c r="CJ24" s="37"/>
      <c r="CK24" s="31"/>
      <c r="CL24" s="31"/>
      <c r="CM24" s="31"/>
      <c r="CN24" s="37"/>
      <c r="CO24" s="37"/>
      <c r="CP24" s="31"/>
      <c r="CQ24" s="31"/>
      <c r="CR24" s="31"/>
      <c r="CS24" s="37"/>
      <c r="CT24" s="37"/>
      <c r="CU24" s="31"/>
      <c r="CV24" s="31"/>
      <c r="CW24" s="31"/>
      <c r="CX24" s="37"/>
      <c r="CY24" s="37"/>
      <c r="CZ24" s="31"/>
      <c r="DA24" s="31"/>
      <c r="DB24" s="31"/>
      <c r="DC24" s="37"/>
      <c r="DD24" s="37"/>
      <c r="DE24" s="31"/>
      <c r="DF24" s="31"/>
      <c r="DG24" s="31"/>
      <c r="DH24" s="37"/>
      <c r="DI24" s="37"/>
    </row>
    <row r="25" spans="2:113">
      <c r="B25" s="94"/>
      <c r="C25" s="116"/>
      <c r="D25" s="97"/>
      <c r="E25" s="46" t="s">
        <v>131</v>
      </c>
      <c r="F25" s="47"/>
      <c r="G25" s="48">
        <v>0</v>
      </c>
      <c r="H25" s="29"/>
      <c r="I25" s="31"/>
      <c r="J25" s="31"/>
      <c r="K25" s="31"/>
      <c r="L25" s="37"/>
      <c r="M25" s="37"/>
      <c r="N25" s="31"/>
      <c r="O25" s="31"/>
      <c r="P25" s="31"/>
      <c r="Q25" s="37"/>
      <c r="R25" s="37"/>
      <c r="S25" s="31"/>
      <c r="T25" s="31"/>
      <c r="U25" s="31"/>
      <c r="V25" s="37"/>
      <c r="W25" s="37"/>
      <c r="X25" s="31"/>
      <c r="Y25" s="31"/>
      <c r="Z25" s="31"/>
      <c r="AA25" s="37"/>
      <c r="AB25" s="37"/>
      <c r="AC25" s="31"/>
      <c r="AD25" s="31"/>
      <c r="AE25" s="31"/>
      <c r="AF25" s="37"/>
      <c r="AG25" s="37"/>
      <c r="AH25" s="31"/>
      <c r="AI25" s="31"/>
      <c r="AJ25" s="31"/>
      <c r="AK25" s="37"/>
      <c r="AL25" s="37"/>
      <c r="AM25" s="31"/>
      <c r="AN25" s="31">
        <v>0.05</v>
      </c>
      <c r="AO25" s="31">
        <v>0.05</v>
      </c>
      <c r="AP25" s="37">
        <v>0.05</v>
      </c>
      <c r="AQ25" s="37">
        <v>0</v>
      </c>
      <c r="AR25" s="31"/>
      <c r="AS25" s="31">
        <v>0</v>
      </c>
      <c r="AT25" s="31">
        <v>0</v>
      </c>
      <c r="AU25" s="37"/>
      <c r="AV25" s="37"/>
      <c r="AW25" s="31"/>
      <c r="AX25" s="31"/>
      <c r="AY25" s="31"/>
      <c r="AZ25" s="37"/>
      <c r="BA25" s="37"/>
      <c r="BB25" s="31"/>
      <c r="BC25" s="31">
        <v>0</v>
      </c>
      <c r="BD25" s="31">
        <v>0</v>
      </c>
      <c r="BE25" s="37"/>
      <c r="BF25" s="37"/>
      <c r="BG25" s="31"/>
      <c r="BH25" s="31"/>
      <c r="BI25" s="31"/>
      <c r="BJ25" s="37"/>
      <c r="BK25" s="37"/>
      <c r="BL25" s="31"/>
      <c r="BM25" s="31"/>
      <c r="BN25" s="31"/>
      <c r="BO25" s="37"/>
      <c r="BP25" s="37"/>
      <c r="BQ25" s="31"/>
      <c r="BR25" s="31"/>
      <c r="BS25" s="31"/>
      <c r="BT25" s="37"/>
      <c r="BU25" s="37"/>
      <c r="BV25" s="31"/>
      <c r="BW25" s="31"/>
      <c r="BX25" s="31"/>
      <c r="BY25" s="37"/>
      <c r="BZ25" s="37"/>
      <c r="CA25" s="31"/>
      <c r="CB25" s="31"/>
      <c r="CC25" s="31"/>
      <c r="CD25" s="37"/>
      <c r="CE25" s="37"/>
      <c r="CF25" s="31"/>
      <c r="CG25" s="31"/>
      <c r="CH25" s="31"/>
      <c r="CI25" s="37"/>
      <c r="CJ25" s="37"/>
      <c r="CK25" s="31"/>
      <c r="CL25" s="31"/>
      <c r="CM25" s="31"/>
      <c r="CN25" s="37"/>
      <c r="CO25" s="37"/>
      <c r="CP25" s="31"/>
      <c r="CQ25" s="31"/>
      <c r="CR25" s="31"/>
      <c r="CS25" s="37"/>
      <c r="CT25" s="37"/>
      <c r="CU25" s="31"/>
      <c r="CV25" s="31"/>
      <c r="CW25" s="31"/>
      <c r="CX25" s="37"/>
      <c r="CY25" s="37"/>
      <c r="CZ25" s="31"/>
      <c r="DA25" s="31"/>
      <c r="DB25" s="31"/>
      <c r="DC25" s="37"/>
      <c r="DD25" s="37"/>
      <c r="DE25" s="31"/>
      <c r="DF25" s="31"/>
      <c r="DG25" s="31"/>
      <c r="DH25" s="37"/>
      <c r="DI25" s="37"/>
    </row>
    <row r="26" spans="2:113">
      <c r="B26" s="94"/>
      <c r="C26" s="86"/>
      <c r="D26" s="87"/>
      <c r="E26" s="76" t="s">
        <v>159</v>
      </c>
      <c r="F26" s="47"/>
      <c r="G26" s="48"/>
      <c r="H26" s="29"/>
      <c r="I26" s="31"/>
      <c r="J26" s="31"/>
      <c r="K26" s="31"/>
      <c r="L26" s="37"/>
      <c r="M26" s="37"/>
      <c r="N26" s="31"/>
      <c r="O26" s="31"/>
      <c r="P26" s="31"/>
      <c r="Q26" s="37"/>
      <c r="R26" s="37"/>
      <c r="S26" s="31"/>
      <c r="T26" s="31"/>
      <c r="U26" s="31"/>
      <c r="V26" s="37"/>
      <c r="W26" s="37"/>
      <c r="X26" s="31"/>
      <c r="Y26" s="31"/>
      <c r="Z26" s="31"/>
      <c r="AA26" s="37"/>
      <c r="AB26" s="37"/>
      <c r="AC26" s="31"/>
      <c r="AD26" s="31"/>
      <c r="AE26" s="31"/>
      <c r="AF26" s="37"/>
      <c r="AG26" s="37"/>
      <c r="AH26" s="31"/>
      <c r="AI26" s="31"/>
      <c r="AJ26" s="31"/>
      <c r="AK26" s="37"/>
      <c r="AL26" s="37"/>
      <c r="AM26" s="31"/>
      <c r="AN26" s="31"/>
      <c r="AO26" s="31"/>
      <c r="AP26" s="37"/>
      <c r="AQ26" s="37"/>
      <c r="AR26" s="31"/>
      <c r="AS26" s="31"/>
      <c r="AT26" s="31"/>
      <c r="AU26" s="37"/>
      <c r="AV26" s="37"/>
      <c r="AW26" s="31"/>
      <c r="AX26" s="31"/>
      <c r="AY26" s="31"/>
      <c r="AZ26" s="37"/>
      <c r="BA26" s="37"/>
      <c r="BB26" s="31"/>
      <c r="BC26" s="31"/>
      <c r="BD26" s="31"/>
      <c r="BE26" s="37"/>
      <c r="BF26" s="37"/>
      <c r="BG26" s="31"/>
      <c r="BH26" s="31"/>
      <c r="BI26" s="31"/>
      <c r="BJ26" s="37"/>
      <c r="BK26" s="37"/>
      <c r="BL26" s="31"/>
      <c r="BM26" s="31"/>
      <c r="BN26" s="31">
        <v>0.02</v>
      </c>
      <c r="BO26" s="37">
        <v>0.85</v>
      </c>
      <c r="BP26" s="37">
        <v>1</v>
      </c>
      <c r="BQ26" s="31"/>
      <c r="BR26" s="31"/>
      <c r="BS26" s="31"/>
      <c r="BT26" s="37"/>
      <c r="BU26" s="37"/>
      <c r="BV26" s="31"/>
      <c r="BW26" s="31"/>
      <c r="BX26" s="31"/>
      <c r="BY26" s="37"/>
      <c r="BZ26" s="37"/>
      <c r="CA26" s="31"/>
      <c r="CB26" s="31"/>
      <c r="CC26" s="31"/>
      <c r="CD26" s="37"/>
      <c r="CE26" s="37"/>
      <c r="CF26" s="31"/>
      <c r="CG26" s="31"/>
      <c r="CH26" s="31"/>
      <c r="CI26" s="37"/>
      <c r="CJ26" s="37"/>
      <c r="CK26" s="31"/>
      <c r="CL26" s="31"/>
      <c r="CM26" s="31"/>
      <c r="CN26" s="37"/>
      <c r="CO26" s="37"/>
      <c r="CP26" s="31"/>
      <c r="CQ26" s="31"/>
      <c r="CR26" s="31"/>
      <c r="CS26" s="37"/>
      <c r="CT26" s="37"/>
      <c r="CU26" s="31"/>
      <c r="CV26" s="31"/>
      <c r="CW26" s="31"/>
      <c r="CX26" s="37"/>
      <c r="CY26" s="37"/>
      <c r="CZ26" s="31"/>
      <c r="DA26" s="31"/>
      <c r="DB26" s="31"/>
      <c r="DC26" s="37"/>
      <c r="DD26" s="37"/>
      <c r="DE26" s="31"/>
      <c r="DF26" s="31"/>
      <c r="DG26" s="31"/>
      <c r="DH26" s="37"/>
      <c r="DI26" s="37"/>
    </row>
    <row r="27" spans="2:113">
      <c r="B27" s="94"/>
      <c r="C27" s="86"/>
      <c r="D27" s="87"/>
      <c r="E27" s="76" t="s">
        <v>160</v>
      </c>
      <c r="F27" s="47"/>
      <c r="G27" s="48"/>
      <c r="H27" s="29"/>
      <c r="I27" s="31"/>
      <c r="J27" s="31"/>
      <c r="K27" s="31"/>
      <c r="L27" s="37"/>
      <c r="M27" s="37"/>
      <c r="N27" s="31"/>
      <c r="O27" s="31"/>
      <c r="P27" s="31"/>
      <c r="Q27" s="37"/>
      <c r="R27" s="37"/>
      <c r="S27" s="31"/>
      <c r="T27" s="31"/>
      <c r="U27" s="31"/>
      <c r="V27" s="37"/>
      <c r="W27" s="37"/>
      <c r="X27" s="31"/>
      <c r="Y27" s="31"/>
      <c r="Z27" s="31"/>
      <c r="AA27" s="37"/>
      <c r="AB27" s="37"/>
      <c r="AC27" s="31"/>
      <c r="AD27" s="31"/>
      <c r="AE27" s="31"/>
      <c r="AF27" s="37"/>
      <c r="AG27" s="37"/>
      <c r="AH27" s="31"/>
      <c r="AI27" s="31"/>
      <c r="AJ27" s="31"/>
      <c r="AK27" s="37"/>
      <c r="AL27" s="37"/>
      <c r="AM27" s="31"/>
      <c r="AN27" s="31"/>
      <c r="AO27" s="31"/>
      <c r="AP27" s="37"/>
      <c r="AQ27" s="37"/>
      <c r="AR27" s="31"/>
      <c r="AS27" s="31"/>
      <c r="AT27" s="31"/>
      <c r="AU27" s="37"/>
      <c r="AV27" s="37"/>
      <c r="AW27" s="31"/>
      <c r="AX27" s="31"/>
      <c r="AY27" s="31"/>
      <c r="AZ27" s="37"/>
      <c r="BA27" s="37"/>
      <c r="BB27" s="31"/>
      <c r="BC27" s="31"/>
      <c r="BD27" s="31"/>
      <c r="BE27" s="37"/>
      <c r="BF27" s="37"/>
      <c r="BG27" s="31"/>
      <c r="BH27" s="31"/>
      <c r="BI27" s="31"/>
      <c r="BJ27" s="37"/>
      <c r="BK27" s="37"/>
      <c r="BL27" s="31"/>
      <c r="BM27" s="31"/>
      <c r="BN27" s="31">
        <v>0.02</v>
      </c>
      <c r="BO27" s="37">
        <v>0.1</v>
      </c>
      <c r="BP27" s="37">
        <v>0.1</v>
      </c>
      <c r="BQ27" s="31"/>
      <c r="BR27" s="31"/>
      <c r="BS27" s="31"/>
      <c r="BT27" s="37"/>
      <c r="BU27" s="37"/>
      <c r="BV27" s="31"/>
      <c r="BW27" s="31"/>
      <c r="BX27" s="31"/>
      <c r="BY27" s="37"/>
      <c r="BZ27" s="37"/>
      <c r="CA27" s="31"/>
      <c r="CB27" s="31"/>
      <c r="CC27" s="31"/>
      <c r="CD27" s="37"/>
      <c r="CE27" s="37"/>
      <c r="CF27" s="31"/>
      <c r="CG27" s="31"/>
      <c r="CH27" s="31"/>
      <c r="CI27" s="37"/>
      <c r="CJ27" s="37"/>
      <c r="CK27" s="31"/>
      <c r="CL27" s="31"/>
      <c r="CM27" s="31"/>
      <c r="CN27" s="37"/>
      <c r="CO27" s="37"/>
      <c r="CP27" s="31"/>
      <c r="CQ27" s="31"/>
      <c r="CR27" s="31"/>
      <c r="CS27" s="37"/>
      <c r="CT27" s="37"/>
      <c r="CU27" s="31"/>
      <c r="CV27" s="31"/>
      <c r="CW27" s="31"/>
      <c r="CX27" s="37"/>
      <c r="CY27" s="37"/>
      <c r="CZ27" s="31"/>
      <c r="DA27" s="31"/>
      <c r="DB27" s="31"/>
      <c r="DC27" s="37"/>
      <c r="DD27" s="37"/>
      <c r="DE27" s="31"/>
      <c r="DF27" s="31"/>
      <c r="DG27" s="31"/>
      <c r="DH27" s="37"/>
      <c r="DI27" s="37"/>
    </row>
    <row r="28" spans="2:113">
      <c r="B28" s="95"/>
      <c r="C28" s="40" t="s">
        <v>132</v>
      </c>
      <c r="D28" s="41" t="s">
        <v>133</v>
      </c>
      <c r="E28" s="41" t="s">
        <v>134</v>
      </c>
      <c r="F28" s="47"/>
      <c r="G28" s="48">
        <v>0.7</v>
      </c>
      <c r="H28" s="29"/>
      <c r="I28" s="31"/>
      <c r="J28" s="31"/>
      <c r="K28" s="31"/>
      <c r="L28" s="37"/>
      <c r="M28" s="37"/>
      <c r="N28" s="31"/>
      <c r="O28" s="31"/>
      <c r="P28" s="31"/>
      <c r="Q28" s="37"/>
      <c r="R28" s="37"/>
      <c r="S28" s="31"/>
      <c r="T28" s="31"/>
      <c r="U28" s="31"/>
      <c r="V28" s="37"/>
      <c r="W28" s="37"/>
      <c r="X28" s="31"/>
      <c r="Y28" s="31"/>
      <c r="Z28" s="31"/>
      <c r="AA28" s="37"/>
      <c r="AB28" s="37"/>
      <c r="AC28" s="31"/>
      <c r="AD28" s="31"/>
      <c r="AE28" s="31"/>
      <c r="AF28" s="37"/>
      <c r="AG28" s="37"/>
      <c r="AH28" s="31"/>
      <c r="AI28" s="31"/>
      <c r="AJ28" s="31"/>
      <c r="AK28" s="37"/>
      <c r="AL28" s="37"/>
      <c r="AM28" s="31"/>
      <c r="AN28" s="31">
        <v>0.1</v>
      </c>
      <c r="AO28" s="31">
        <v>0</v>
      </c>
      <c r="AP28" s="37">
        <v>0.7</v>
      </c>
      <c r="AQ28" s="66" t="s">
        <v>116</v>
      </c>
      <c r="AR28" s="31"/>
      <c r="AS28" s="31">
        <v>0</v>
      </c>
      <c r="AT28" s="31">
        <v>0</v>
      </c>
      <c r="AU28" s="37"/>
      <c r="AV28" s="37"/>
      <c r="AW28" s="31"/>
      <c r="AX28" s="31"/>
      <c r="AY28" s="31"/>
      <c r="AZ28" s="37"/>
      <c r="BA28" s="37"/>
      <c r="BB28" s="31"/>
      <c r="BC28" s="31">
        <v>0</v>
      </c>
      <c r="BD28" s="31">
        <v>0</v>
      </c>
      <c r="BE28" s="37"/>
      <c r="BF28" s="37"/>
      <c r="BG28" s="31"/>
      <c r="BH28" s="31"/>
      <c r="BI28" s="31"/>
      <c r="BJ28" s="37"/>
      <c r="BK28" s="37"/>
      <c r="BL28" s="31"/>
      <c r="BM28" s="31"/>
      <c r="BN28" s="31"/>
      <c r="BO28" s="37"/>
      <c r="BP28" s="37"/>
      <c r="BQ28" s="31"/>
      <c r="BR28" s="31"/>
      <c r="BS28" s="31"/>
      <c r="BT28" s="37"/>
      <c r="BU28" s="37"/>
      <c r="BV28" s="31"/>
      <c r="BW28" s="31"/>
      <c r="BX28" s="31"/>
      <c r="BY28" s="37"/>
      <c r="BZ28" s="37"/>
      <c r="CA28" s="31"/>
      <c r="CB28" s="31"/>
      <c r="CC28" s="31"/>
      <c r="CD28" s="37"/>
      <c r="CE28" s="37"/>
      <c r="CF28" s="31"/>
      <c r="CG28" s="31"/>
      <c r="CH28" s="31"/>
      <c r="CI28" s="37"/>
      <c r="CJ28" s="37"/>
      <c r="CK28" s="31"/>
      <c r="CL28" s="31"/>
      <c r="CM28" s="31"/>
      <c r="CN28" s="37"/>
      <c r="CO28" s="37"/>
      <c r="CP28" s="31"/>
      <c r="CQ28" s="31"/>
      <c r="CR28" s="31"/>
      <c r="CS28" s="37"/>
      <c r="CT28" s="37"/>
      <c r="CU28" s="31"/>
      <c r="CV28" s="31"/>
      <c r="CW28" s="31"/>
      <c r="CX28" s="37"/>
      <c r="CY28" s="37"/>
      <c r="CZ28" s="31"/>
      <c r="DA28" s="31"/>
      <c r="DB28" s="31"/>
      <c r="DC28" s="37"/>
      <c r="DD28" s="37"/>
      <c r="DE28" s="31"/>
      <c r="DF28" s="31"/>
      <c r="DG28" s="31"/>
      <c r="DH28" s="37"/>
      <c r="DI28" s="37"/>
    </row>
    <row r="29" spans="2:113" ht="66" hidden="1">
      <c r="B29" s="107" t="s">
        <v>135</v>
      </c>
      <c r="C29" s="84" t="s">
        <v>136</v>
      </c>
      <c r="D29" s="50" t="s">
        <v>137</v>
      </c>
      <c r="E29" s="51" t="s">
        <v>138</v>
      </c>
      <c r="F29" s="1"/>
      <c r="G29" s="29" t="s">
        <v>149</v>
      </c>
      <c r="H29" s="29"/>
      <c r="I29" s="30"/>
      <c r="J29" s="31"/>
      <c r="K29" s="31"/>
      <c r="L29" s="33"/>
      <c r="M29" s="32"/>
      <c r="N29" s="30"/>
      <c r="O29" s="31"/>
      <c r="P29" s="31"/>
      <c r="Q29" s="52"/>
      <c r="R29" s="52"/>
      <c r="S29" s="30"/>
      <c r="T29" s="31"/>
      <c r="U29" s="31"/>
      <c r="V29" s="33"/>
      <c r="W29" s="32"/>
      <c r="X29" s="30"/>
      <c r="Y29" s="31"/>
      <c r="Z29" s="31"/>
      <c r="AA29" s="33"/>
      <c r="AB29" s="52"/>
      <c r="AC29" s="30"/>
      <c r="AD29" s="31"/>
      <c r="AE29" s="31"/>
      <c r="AF29" s="33"/>
      <c r="AG29" s="53"/>
      <c r="AH29" s="30"/>
      <c r="AI29" s="31"/>
      <c r="AJ29" s="35"/>
      <c r="AK29" s="33"/>
      <c r="AL29" s="52"/>
      <c r="AM29" s="30"/>
      <c r="AN29" s="31"/>
      <c r="AO29" s="35"/>
      <c r="AP29" s="33"/>
      <c r="AQ29" s="52"/>
      <c r="AR29" s="30"/>
      <c r="AS29" s="31"/>
      <c r="AT29" s="35"/>
      <c r="AU29" s="33"/>
      <c r="AV29" s="52"/>
      <c r="AW29" s="30"/>
      <c r="AX29" s="31"/>
      <c r="AY29" s="35"/>
      <c r="AZ29" s="33"/>
      <c r="BA29" s="52"/>
      <c r="BB29" s="30"/>
      <c r="BC29" s="31"/>
      <c r="BD29" s="35"/>
      <c r="BE29" s="33"/>
      <c r="BF29" s="52"/>
      <c r="BG29" s="30"/>
      <c r="BH29" s="31"/>
      <c r="BI29" s="35"/>
      <c r="BJ29" s="33"/>
      <c r="BK29" s="52"/>
      <c r="BL29" s="30"/>
      <c r="BM29" s="31"/>
      <c r="BN29" s="35"/>
      <c r="BO29" s="33"/>
      <c r="BP29" s="52"/>
      <c r="BQ29" s="30"/>
      <c r="BR29" s="31"/>
      <c r="BS29" s="35"/>
      <c r="BT29" s="33"/>
      <c r="BU29" s="52"/>
      <c r="BV29" s="30"/>
      <c r="BW29" s="31"/>
      <c r="BX29" s="35"/>
      <c r="BY29" s="33"/>
      <c r="BZ29" s="52"/>
      <c r="CA29" s="30"/>
      <c r="CB29" s="31"/>
      <c r="CC29" s="35"/>
      <c r="CD29" s="33"/>
      <c r="CE29" s="52"/>
      <c r="CF29" s="30"/>
      <c r="CG29" s="31"/>
      <c r="CH29" s="35"/>
      <c r="CI29" s="33"/>
      <c r="CJ29" s="52"/>
      <c r="CK29" s="30"/>
      <c r="CL29" s="31"/>
      <c r="CM29" s="35"/>
      <c r="CN29" s="33"/>
      <c r="CO29" s="52"/>
      <c r="CP29" s="30"/>
      <c r="CQ29" s="31"/>
      <c r="CR29" s="35"/>
      <c r="CS29" s="33"/>
      <c r="CT29" s="52"/>
      <c r="CU29" s="30"/>
      <c r="CV29" s="31"/>
      <c r="CW29" s="35"/>
      <c r="CX29" s="33"/>
      <c r="CY29" s="52"/>
      <c r="CZ29" s="30"/>
      <c r="DA29" s="31"/>
      <c r="DB29" s="35"/>
      <c r="DC29" s="33"/>
      <c r="DD29" s="52"/>
      <c r="DE29" s="30"/>
      <c r="DF29" s="31"/>
      <c r="DG29" s="35"/>
      <c r="DH29" s="33"/>
      <c r="DI29" s="52"/>
    </row>
    <row r="30" spans="2:113" ht="39.6" hidden="1">
      <c r="B30" s="107"/>
      <c r="C30" s="108" t="s">
        <v>3</v>
      </c>
      <c r="D30" s="50" t="s">
        <v>139</v>
      </c>
      <c r="E30" s="19" t="s">
        <v>10</v>
      </c>
      <c r="F30" s="1"/>
      <c r="G30" s="29" t="s">
        <v>150</v>
      </c>
      <c r="H30" s="29"/>
      <c r="I30" s="54"/>
      <c r="J30" s="55"/>
      <c r="K30" s="55"/>
      <c r="L30" s="56"/>
      <c r="M30" s="57"/>
      <c r="N30" s="54"/>
      <c r="O30" s="55"/>
      <c r="P30" s="55"/>
      <c r="Q30" s="58"/>
      <c r="R30" s="59"/>
      <c r="S30" s="54"/>
      <c r="T30" s="55"/>
      <c r="U30" s="55"/>
      <c r="V30" s="57"/>
      <c r="W30" s="57"/>
      <c r="X30" s="54"/>
      <c r="Y30" s="55"/>
      <c r="Z30" s="55"/>
      <c r="AA30" s="58"/>
      <c r="AB30" s="59"/>
      <c r="AC30" s="54"/>
      <c r="AD30" s="55"/>
      <c r="AE30" s="55"/>
      <c r="AF30" s="58"/>
      <c r="AG30" s="59"/>
      <c r="AH30" s="54"/>
      <c r="AI30" s="55"/>
      <c r="AJ30" s="55"/>
      <c r="AK30" s="58"/>
      <c r="AL30" s="59"/>
      <c r="AM30" s="54"/>
      <c r="AN30" s="55"/>
      <c r="AO30" s="55"/>
      <c r="AP30" s="58"/>
      <c r="AQ30" s="59"/>
      <c r="AR30" s="54"/>
      <c r="AS30" s="55"/>
      <c r="AT30" s="55"/>
      <c r="AU30" s="58"/>
      <c r="AV30" s="59"/>
      <c r="AW30" s="54"/>
      <c r="AX30" s="55"/>
      <c r="AY30" s="55"/>
      <c r="AZ30" s="58"/>
      <c r="BA30" s="59"/>
      <c r="BB30" s="54"/>
      <c r="BC30" s="55"/>
      <c r="BD30" s="55"/>
      <c r="BE30" s="58"/>
      <c r="BF30" s="59"/>
      <c r="BG30" s="54"/>
      <c r="BH30" s="55"/>
      <c r="BI30" s="55"/>
      <c r="BJ30" s="58"/>
      <c r="BK30" s="59"/>
      <c r="BL30" s="54"/>
      <c r="BM30" s="55"/>
      <c r="BN30" s="55"/>
      <c r="BO30" s="58"/>
      <c r="BP30" s="59"/>
      <c r="BQ30" s="54"/>
      <c r="BR30" s="55"/>
      <c r="BS30" s="55"/>
      <c r="BT30" s="58"/>
      <c r="BU30" s="59"/>
      <c r="BV30" s="54"/>
      <c r="BW30" s="55"/>
      <c r="BX30" s="55"/>
      <c r="BY30" s="58"/>
      <c r="BZ30" s="59"/>
      <c r="CA30" s="54"/>
      <c r="CB30" s="55"/>
      <c r="CC30" s="55"/>
      <c r="CD30" s="58"/>
      <c r="CE30" s="59"/>
      <c r="CF30" s="54"/>
      <c r="CG30" s="55"/>
      <c r="CH30" s="55"/>
      <c r="CI30" s="58"/>
      <c r="CJ30" s="59"/>
      <c r="CK30" s="54"/>
      <c r="CL30" s="55"/>
      <c r="CM30" s="55"/>
      <c r="CN30" s="58"/>
      <c r="CO30" s="59"/>
      <c r="CP30" s="54"/>
      <c r="CQ30" s="55"/>
      <c r="CR30" s="55"/>
      <c r="CS30" s="58"/>
      <c r="CT30" s="59"/>
      <c r="CU30" s="54"/>
      <c r="CV30" s="55"/>
      <c r="CW30" s="55"/>
      <c r="CX30" s="58"/>
      <c r="CY30" s="59"/>
      <c r="CZ30" s="54"/>
      <c r="DA30" s="55"/>
      <c r="DB30" s="55"/>
      <c r="DC30" s="58"/>
      <c r="DD30" s="59"/>
      <c r="DE30" s="54"/>
      <c r="DF30" s="55"/>
      <c r="DG30" s="55"/>
      <c r="DH30" s="58"/>
      <c r="DI30" s="59"/>
    </row>
    <row r="31" spans="2:113" ht="52.8" hidden="1">
      <c r="B31" s="107"/>
      <c r="C31" s="108"/>
      <c r="D31" s="60" t="s">
        <v>140</v>
      </c>
      <c r="E31" s="19" t="s">
        <v>11</v>
      </c>
      <c r="F31" s="1"/>
      <c r="G31" s="29" t="s">
        <v>151</v>
      </c>
      <c r="H31" s="29"/>
      <c r="I31" s="54"/>
      <c r="J31" s="55"/>
      <c r="K31" s="55"/>
      <c r="L31" s="56"/>
      <c r="M31" s="57"/>
      <c r="N31" s="54"/>
      <c r="O31" s="55"/>
      <c r="P31" s="55"/>
      <c r="Q31" s="58"/>
      <c r="R31" s="59"/>
      <c r="S31" s="54"/>
      <c r="T31" s="55"/>
      <c r="U31" s="55"/>
      <c r="V31" s="57"/>
      <c r="W31" s="57"/>
      <c r="X31" s="54"/>
      <c r="Y31" s="55"/>
      <c r="Z31" s="55"/>
      <c r="AA31" s="58"/>
      <c r="AB31" s="59"/>
      <c r="AC31" s="54"/>
      <c r="AD31" s="55"/>
      <c r="AE31" s="55"/>
      <c r="AF31" s="58"/>
      <c r="AG31" s="59"/>
      <c r="AH31" s="54"/>
      <c r="AI31" s="55"/>
      <c r="AJ31" s="31"/>
      <c r="AK31" s="58"/>
      <c r="AL31" s="59"/>
      <c r="AM31" s="54"/>
      <c r="AN31" s="55"/>
      <c r="AO31" s="31"/>
      <c r="AP31" s="58"/>
      <c r="AQ31" s="59"/>
      <c r="AR31" s="54"/>
      <c r="AS31" s="55"/>
      <c r="AT31" s="31"/>
      <c r="AU31" s="58"/>
      <c r="AV31" s="59"/>
      <c r="AW31" s="54"/>
      <c r="AX31" s="55"/>
      <c r="AY31" s="31"/>
      <c r="AZ31" s="58"/>
      <c r="BA31" s="59"/>
      <c r="BB31" s="54"/>
      <c r="BC31" s="55"/>
      <c r="BD31" s="31"/>
      <c r="BE31" s="58"/>
      <c r="BF31" s="59"/>
      <c r="BG31" s="54"/>
      <c r="BH31" s="55"/>
      <c r="BI31" s="31"/>
      <c r="BJ31" s="58"/>
      <c r="BK31" s="59"/>
      <c r="BL31" s="54"/>
      <c r="BM31" s="55"/>
      <c r="BN31" s="31"/>
      <c r="BO31" s="58"/>
      <c r="BP31" s="59"/>
      <c r="BQ31" s="54"/>
      <c r="BR31" s="55"/>
      <c r="BS31" s="31"/>
      <c r="BT31" s="58"/>
      <c r="BU31" s="59"/>
      <c r="BV31" s="54"/>
      <c r="BW31" s="55"/>
      <c r="BX31" s="31"/>
      <c r="BY31" s="58"/>
      <c r="BZ31" s="59"/>
      <c r="CA31" s="54"/>
      <c r="CB31" s="55"/>
      <c r="CC31" s="31"/>
      <c r="CD31" s="58"/>
      <c r="CE31" s="59"/>
      <c r="CF31" s="54"/>
      <c r="CG31" s="55"/>
      <c r="CH31" s="31"/>
      <c r="CI31" s="58"/>
      <c r="CJ31" s="59"/>
      <c r="CK31" s="54"/>
      <c r="CL31" s="55"/>
      <c r="CM31" s="31"/>
      <c r="CN31" s="58"/>
      <c r="CO31" s="59"/>
      <c r="CP31" s="54"/>
      <c r="CQ31" s="55"/>
      <c r="CR31" s="31"/>
      <c r="CS31" s="58"/>
      <c r="CT31" s="59"/>
      <c r="CU31" s="54"/>
      <c r="CV31" s="55"/>
      <c r="CW31" s="31"/>
      <c r="CX31" s="58"/>
      <c r="CY31" s="59"/>
      <c r="CZ31" s="54"/>
      <c r="DA31" s="55"/>
      <c r="DB31" s="31"/>
      <c r="DC31" s="58"/>
      <c r="DD31" s="59"/>
      <c r="DE31" s="54"/>
      <c r="DF31" s="55"/>
      <c r="DG31" s="31"/>
      <c r="DH31" s="58"/>
      <c r="DI31" s="59"/>
    </row>
    <row r="32" spans="2:113" hidden="1">
      <c r="B32" s="107"/>
      <c r="C32" s="108" t="s">
        <v>141</v>
      </c>
      <c r="D32" s="50" t="s">
        <v>142</v>
      </c>
      <c r="E32" s="19" t="s">
        <v>143</v>
      </c>
      <c r="F32" s="1"/>
      <c r="G32" s="29">
        <v>3</v>
      </c>
      <c r="H32" s="29"/>
      <c r="I32" s="54"/>
      <c r="J32" s="55"/>
      <c r="K32" s="55"/>
      <c r="L32" s="58"/>
      <c r="M32" s="57"/>
      <c r="N32" s="54"/>
      <c r="O32" s="55"/>
      <c r="P32" s="55"/>
      <c r="Q32" s="58"/>
      <c r="R32" s="59"/>
      <c r="S32" s="54"/>
      <c r="T32" s="55"/>
      <c r="U32" s="55"/>
      <c r="V32" s="57"/>
      <c r="W32" s="57"/>
      <c r="X32" s="54"/>
      <c r="Y32" s="55"/>
      <c r="Z32" s="55"/>
      <c r="AA32" s="58"/>
      <c r="AB32" s="59"/>
      <c r="AC32" s="54"/>
      <c r="AD32" s="55"/>
      <c r="AE32" s="55"/>
      <c r="AF32" s="58"/>
      <c r="AG32" s="59"/>
      <c r="AH32" s="54"/>
      <c r="AI32" s="55"/>
      <c r="AJ32" s="31"/>
      <c r="AK32" s="58"/>
      <c r="AL32" s="59"/>
      <c r="AM32" s="54"/>
      <c r="AN32" s="55"/>
      <c r="AO32" s="31"/>
      <c r="AP32" s="58"/>
      <c r="AQ32" s="59"/>
      <c r="AR32" s="54"/>
      <c r="AS32" s="55"/>
      <c r="AT32" s="31"/>
      <c r="AU32" s="58"/>
      <c r="AV32" s="59"/>
      <c r="AW32" s="54"/>
      <c r="AX32" s="55"/>
      <c r="AY32" s="31"/>
      <c r="AZ32" s="58"/>
      <c r="BA32" s="59"/>
      <c r="BB32" s="54"/>
      <c r="BC32" s="55"/>
      <c r="BD32" s="31"/>
      <c r="BE32" s="58"/>
      <c r="BF32" s="59"/>
      <c r="BG32" s="54"/>
      <c r="BH32" s="55"/>
      <c r="BI32" s="31"/>
      <c r="BJ32" s="58"/>
      <c r="BK32" s="59"/>
      <c r="BL32" s="54"/>
      <c r="BM32" s="55"/>
      <c r="BN32" s="31"/>
      <c r="BO32" s="58"/>
      <c r="BP32" s="59"/>
      <c r="BQ32" s="54"/>
      <c r="BR32" s="55"/>
      <c r="BS32" s="31"/>
      <c r="BT32" s="58"/>
      <c r="BU32" s="59"/>
      <c r="BV32" s="54"/>
      <c r="BW32" s="55"/>
      <c r="BX32" s="31"/>
      <c r="BY32" s="58"/>
      <c r="BZ32" s="59"/>
      <c r="CA32" s="54"/>
      <c r="CB32" s="55"/>
      <c r="CC32" s="31"/>
      <c r="CD32" s="58"/>
      <c r="CE32" s="59"/>
      <c r="CF32" s="54"/>
      <c r="CG32" s="55"/>
      <c r="CH32" s="31"/>
      <c r="CI32" s="58"/>
      <c r="CJ32" s="59"/>
      <c r="CK32" s="54"/>
      <c r="CL32" s="55"/>
      <c r="CM32" s="31"/>
      <c r="CN32" s="58"/>
      <c r="CO32" s="59"/>
      <c r="CP32" s="54"/>
      <c r="CQ32" s="55"/>
      <c r="CR32" s="31"/>
      <c r="CS32" s="58"/>
      <c r="CT32" s="59"/>
      <c r="CU32" s="54"/>
      <c r="CV32" s="55"/>
      <c r="CW32" s="31"/>
      <c r="CX32" s="58"/>
      <c r="CY32" s="59"/>
      <c r="CZ32" s="54"/>
      <c r="DA32" s="55"/>
      <c r="DB32" s="31"/>
      <c r="DC32" s="58"/>
      <c r="DD32" s="59"/>
      <c r="DE32" s="54"/>
      <c r="DF32" s="55"/>
      <c r="DG32" s="31"/>
      <c r="DH32" s="58"/>
      <c r="DI32" s="59"/>
    </row>
    <row r="33" spans="2:113" hidden="1">
      <c r="B33" s="107"/>
      <c r="C33" s="108"/>
      <c r="D33" s="50" t="s">
        <v>144</v>
      </c>
      <c r="E33" s="19" t="s">
        <v>145</v>
      </c>
      <c r="F33" s="1"/>
      <c r="G33" s="29">
        <v>3</v>
      </c>
      <c r="H33" s="29"/>
      <c r="I33" s="54"/>
      <c r="J33" s="55"/>
      <c r="K33" s="55"/>
      <c r="L33" s="56"/>
      <c r="M33" s="57"/>
      <c r="N33" s="54"/>
      <c r="O33" s="55"/>
      <c r="P33" s="55"/>
      <c r="Q33" s="58"/>
      <c r="R33" s="59"/>
      <c r="S33" s="54"/>
      <c r="T33" s="55"/>
      <c r="U33" s="55"/>
      <c r="V33" s="57"/>
      <c r="W33" s="57"/>
      <c r="X33" s="54"/>
      <c r="Y33" s="55"/>
      <c r="Z33" s="55"/>
      <c r="AA33" s="58"/>
      <c r="AB33" s="59"/>
      <c r="AC33" s="54"/>
      <c r="AD33" s="55"/>
      <c r="AE33" s="55"/>
      <c r="AF33" s="58"/>
      <c r="AG33" s="59"/>
      <c r="AH33" s="54"/>
      <c r="AI33" s="55"/>
      <c r="AJ33" s="31"/>
      <c r="AK33" s="58"/>
      <c r="AL33" s="59"/>
      <c r="AM33" s="54"/>
      <c r="AN33" s="55"/>
      <c r="AO33" s="31"/>
      <c r="AP33" s="58"/>
      <c r="AQ33" s="59"/>
      <c r="AR33" s="54"/>
      <c r="AS33" s="55"/>
      <c r="AT33" s="31"/>
      <c r="AU33" s="58"/>
      <c r="AV33" s="59"/>
      <c r="AW33" s="54"/>
      <c r="AX33" s="55"/>
      <c r="AY33" s="31"/>
      <c r="AZ33" s="58"/>
      <c r="BA33" s="59"/>
      <c r="BB33" s="54"/>
      <c r="BC33" s="55"/>
      <c r="BD33" s="31"/>
      <c r="BE33" s="58"/>
      <c r="BF33" s="59"/>
      <c r="BG33" s="54"/>
      <c r="BH33" s="55"/>
      <c r="BI33" s="31"/>
      <c r="BJ33" s="58"/>
      <c r="BK33" s="59"/>
      <c r="BL33" s="54"/>
      <c r="BM33" s="55"/>
      <c r="BN33" s="31"/>
      <c r="BO33" s="58"/>
      <c r="BP33" s="59"/>
      <c r="BQ33" s="54"/>
      <c r="BR33" s="55"/>
      <c r="BS33" s="31"/>
      <c r="BT33" s="58"/>
      <c r="BU33" s="59"/>
      <c r="BV33" s="54"/>
      <c r="BW33" s="55"/>
      <c r="BX33" s="31"/>
      <c r="BY33" s="58"/>
      <c r="BZ33" s="59"/>
      <c r="CA33" s="54"/>
      <c r="CB33" s="55"/>
      <c r="CC33" s="31"/>
      <c r="CD33" s="58"/>
      <c r="CE33" s="59"/>
      <c r="CF33" s="54"/>
      <c r="CG33" s="55"/>
      <c r="CH33" s="31"/>
      <c r="CI33" s="58"/>
      <c r="CJ33" s="59"/>
      <c r="CK33" s="54"/>
      <c r="CL33" s="55"/>
      <c r="CM33" s="31"/>
      <c r="CN33" s="58"/>
      <c r="CO33" s="59"/>
      <c r="CP33" s="54"/>
      <c r="CQ33" s="55"/>
      <c r="CR33" s="31"/>
      <c r="CS33" s="58"/>
      <c r="CT33" s="59"/>
      <c r="CU33" s="54"/>
      <c r="CV33" s="55"/>
      <c r="CW33" s="31"/>
      <c r="CX33" s="58"/>
      <c r="CY33" s="59"/>
      <c r="CZ33" s="54"/>
      <c r="DA33" s="55"/>
      <c r="DB33" s="31"/>
      <c r="DC33" s="58"/>
      <c r="DD33" s="59"/>
      <c r="DE33" s="54"/>
      <c r="DF33" s="55"/>
      <c r="DG33" s="31"/>
      <c r="DH33" s="58"/>
      <c r="DI33" s="59"/>
    </row>
    <row r="34" spans="2:113" ht="26.4" hidden="1">
      <c r="B34" s="107"/>
      <c r="C34" s="108"/>
      <c r="D34" s="50" t="s">
        <v>146</v>
      </c>
      <c r="E34" s="19" t="s">
        <v>147</v>
      </c>
      <c r="F34" s="1"/>
      <c r="G34" s="29">
        <v>3</v>
      </c>
      <c r="H34" s="29"/>
      <c r="I34" s="54"/>
      <c r="J34" s="55"/>
      <c r="K34" s="55"/>
      <c r="L34" s="58"/>
      <c r="M34" s="57"/>
      <c r="N34" s="54"/>
      <c r="O34" s="55"/>
      <c r="P34" s="55"/>
      <c r="Q34" s="58"/>
      <c r="R34" s="59"/>
      <c r="S34" s="54"/>
      <c r="T34" s="55"/>
      <c r="U34" s="55"/>
      <c r="V34" s="57"/>
      <c r="W34" s="57"/>
      <c r="X34" s="54"/>
      <c r="Y34" s="55"/>
      <c r="Z34" s="55"/>
      <c r="AA34" s="58"/>
      <c r="AB34" s="59"/>
      <c r="AC34" s="54"/>
      <c r="AD34" s="55"/>
      <c r="AE34" s="55"/>
      <c r="AF34" s="58"/>
      <c r="AG34" s="59"/>
      <c r="AH34" s="54"/>
      <c r="AI34" s="55"/>
      <c r="AJ34" s="31"/>
      <c r="AK34" s="58"/>
      <c r="AL34" s="59"/>
      <c r="AM34" s="54"/>
      <c r="AN34" s="55"/>
      <c r="AO34" s="31"/>
      <c r="AP34" s="58"/>
      <c r="AQ34" s="59"/>
      <c r="AR34" s="54"/>
      <c r="AS34" s="55"/>
      <c r="AT34" s="31"/>
      <c r="AU34" s="58"/>
      <c r="AV34" s="59"/>
      <c r="AW34" s="54"/>
      <c r="AX34" s="55"/>
      <c r="AY34" s="31"/>
      <c r="AZ34" s="58"/>
      <c r="BA34" s="59"/>
      <c r="BB34" s="54"/>
      <c r="BC34" s="55"/>
      <c r="BD34" s="31"/>
      <c r="BE34" s="58"/>
      <c r="BF34" s="59"/>
      <c r="BG34" s="54"/>
      <c r="BH34" s="55"/>
      <c r="BI34" s="31"/>
      <c r="BJ34" s="58"/>
      <c r="BK34" s="59"/>
      <c r="BL34" s="54"/>
      <c r="BM34" s="55"/>
      <c r="BN34" s="31"/>
      <c r="BO34" s="58"/>
      <c r="BP34" s="59"/>
      <c r="BQ34" s="54"/>
      <c r="BR34" s="55"/>
      <c r="BS34" s="31"/>
      <c r="BT34" s="58"/>
      <c r="BU34" s="59"/>
      <c r="BV34" s="54"/>
      <c r="BW34" s="55"/>
      <c r="BX34" s="31"/>
      <c r="BY34" s="58"/>
      <c r="BZ34" s="59"/>
      <c r="CA34" s="54"/>
      <c r="CB34" s="55"/>
      <c r="CC34" s="31"/>
      <c r="CD34" s="58"/>
      <c r="CE34" s="59"/>
      <c r="CF34" s="54"/>
      <c r="CG34" s="55"/>
      <c r="CH34" s="31"/>
      <c r="CI34" s="58"/>
      <c r="CJ34" s="59"/>
      <c r="CK34" s="54"/>
      <c r="CL34" s="55"/>
      <c r="CM34" s="31"/>
      <c r="CN34" s="58"/>
      <c r="CO34" s="59"/>
      <c r="CP34" s="54"/>
      <c r="CQ34" s="55"/>
      <c r="CR34" s="31"/>
      <c r="CS34" s="58"/>
      <c r="CT34" s="59"/>
      <c r="CU34" s="54"/>
      <c r="CV34" s="55"/>
      <c r="CW34" s="31"/>
      <c r="CX34" s="58"/>
      <c r="CY34" s="59"/>
      <c r="CZ34" s="54"/>
      <c r="DA34" s="55"/>
      <c r="DB34" s="31"/>
      <c r="DC34" s="58"/>
      <c r="DD34" s="59"/>
      <c r="DE34" s="54"/>
      <c r="DF34" s="55"/>
      <c r="DG34" s="31"/>
      <c r="DH34" s="58"/>
      <c r="DI34" s="59"/>
    </row>
  </sheetData>
  <autoFilter ref="B7:AB34"/>
  <mergeCells count="107">
    <mergeCell ref="B29:B34"/>
    <mergeCell ref="C30:C31"/>
    <mergeCell ref="C32:C34"/>
    <mergeCell ref="B19:B28"/>
    <mergeCell ref="C20:C23"/>
    <mergeCell ref="D20:D21"/>
    <mergeCell ref="D22:D23"/>
    <mergeCell ref="C24:C25"/>
    <mergeCell ref="D24:D25"/>
    <mergeCell ref="DE6:DI6"/>
    <mergeCell ref="B9:B18"/>
    <mergeCell ref="C9:C12"/>
    <mergeCell ref="D9:D11"/>
    <mergeCell ref="C13:C18"/>
    <mergeCell ref="D13:D15"/>
    <mergeCell ref="BQ6:BU6"/>
    <mergeCell ref="BV6:BZ6"/>
    <mergeCell ref="CA6:CE6"/>
    <mergeCell ref="CF6:CJ6"/>
    <mergeCell ref="CK6:CO6"/>
    <mergeCell ref="CP6:CT6"/>
    <mergeCell ref="AM6:AQ6"/>
    <mergeCell ref="AR6:AV6"/>
    <mergeCell ref="AW6:BA6"/>
    <mergeCell ref="BB6:BF6"/>
    <mergeCell ref="BG6:BK6"/>
    <mergeCell ref="BL6:BP6"/>
    <mergeCell ref="H5:H7"/>
    <mergeCell ref="S5:W5"/>
    <mergeCell ref="X5:AB5"/>
    <mergeCell ref="AC5:AG5"/>
    <mergeCell ref="CU5:CY5"/>
    <mergeCell ref="CZ5:DD5"/>
    <mergeCell ref="DE5:DI5"/>
    <mergeCell ref="I6:M6"/>
    <mergeCell ref="N6:R6"/>
    <mergeCell ref="S6:W6"/>
    <mergeCell ref="X6:AB6"/>
    <mergeCell ref="AC6:AG6"/>
    <mergeCell ref="AH6:AL6"/>
    <mergeCell ref="BL5:BP5"/>
    <mergeCell ref="BQ5:BU5"/>
    <mergeCell ref="BV5:BZ5"/>
    <mergeCell ref="CA5:CE5"/>
    <mergeCell ref="CF5:CJ5"/>
    <mergeCell ref="CK5:CO5"/>
    <mergeCell ref="AH5:AL5"/>
    <mergeCell ref="AM5:AQ5"/>
    <mergeCell ref="AR5:AV5"/>
    <mergeCell ref="AW5:BA5"/>
    <mergeCell ref="BB5:BF5"/>
    <mergeCell ref="BG5:BK5"/>
    <mergeCell ref="I5:M5"/>
    <mergeCell ref="N5:R5"/>
    <mergeCell ref="CU6:CY6"/>
    <mergeCell ref="CZ6:DD6"/>
    <mergeCell ref="CF3:CJ3"/>
    <mergeCell ref="CK3:CO3"/>
    <mergeCell ref="AH3:AL3"/>
    <mergeCell ref="AM3:AQ3"/>
    <mergeCell ref="AR3:AV3"/>
    <mergeCell ref="AW3:BA3"/>
    <mergeCell ref="BB3:BF3"/>
    <mergeCell ref="BG3:BK3"/>
    <mergeCell ref="CP5:CT5"/>
    <mergeCell ref="B5:B6"/>
    <mergeCell ref="C5:C6"/>
    <mergeCell ref="D5:D6"/>
    <mergeCell ref="E5:E6"/>
    <mergeCell ref="F5:F7"/>
    <mergeCell ref="G5:G7"/>
    <mergeCell ref="BL3:BP3"/>
    <mergeCell ref="BQ3:BU3"/>
    <mergeCell ref="BV3:BZ3"/>
    <mergeCell ref="CZ2:DD2"/>
    <mergeCell ref="DE2:DI2"/>
    <mergeCell ref="I3:M3"/>
    <mergeCell ref="N3:R3"/>
    <mergeCell ref="S3:W3"/>
    <mergeCell ref="X3:AB3"/>
    <mergeCell ref="AC3:AG3"/>
    <mergeCell ref="BG2:BK2"/>
    <mergeCell ref="BL2:BP2"/>
    <mergeCell ref="BQ2:BU2"/>
    <mergeCell ref="BV2:BZ2"/>
    <mergeCell ref="CA2:CE2"/>
    <mergeCell ref="CF2:CJ2"/>
    <mergeCell ref="AC2:AG2"/>
    <mergeCell ref="AH2:AL2"/>
    <mergeCell ref="AM2:AQ2"/>
    <mergeCell ref="AR2:AV2"/>
    <mergeCell ref="AW2:BA2"/>
    <mergeCell ref="BB2:BF2"/>
    <mergeCell ref="CP3:CT3"/>
    <mergeCell ref="CU3:CY3"/>
    <mergeCell ref="CZ3:DD3"/>
    <mergeCell ref="DE3:DI3"/>
    <mergeCell ref="CA3:CE3"/>
    <mergeCell ref="I1:M1"/>
    <mergeCell ref="B2:C2"/>
    <mergeCell ref="I2:M2"/>
    <mergeCell ref="N2:R2"/>
    <mergeCell ref="S2:W2"/>
    <mergeCell ref="X2:AB2"/>
    <mergeCell ref="CK2:CO2"/>
    <mergeCell ref="CP2:CT2"/>
    <mergeCell ref="CU2:CY2"/>
  </mergeCells>
  <conditionalFormatting sqref="I5 N5 S5 X5">
    <cfRule type="duplicateValues" dxfId="84" priority="84"/>
  </conditionalFormatting>
  <conditionalFormatting sqref="F35:H1048576 H1 F2:H3 F4 H4 J4 L4 N4 P4 R4 T4 V4 X4 Z4 AB4 AD4 AF4 AH4 AJ4 AL4">
    <cfRule type="duplicateValues" dxfId="83" priority="85"/>
  </conditionalFormatting>
  <conditionalFormatting sqref="F1:G1">
    <cfRule type="duplicateValues" dxfId="82" priority="83"/>
  </conditionalFormatting>
  <conditionalFormatting sqref="F9:H34">
    <cfRule type="expression" dxfId="81" priority="82">
      <formula>F9=0</formula>
    </cfRule>
  </conditionalFormatting>
  <conditionalFormatting sqref="J9:K34 O9:P34 T9:U34 Y9:Z34 AD9:AE34 AI9:AJ11 AI28:AJ30 AI24:AI27 AI31:AI34 AI13:AJ23 AI12">
    <cfRule type="expression" dxfId="80" priority="81">
      <formula>J9&gt;0</formula>
    </cfRule>
  </conditionalFormatting>
  <conditionalFormatting sqref="AC5">
    <cfRule type="duplicateValues" dxfId="79" priority="80"/>
  </conditionalFormatting>
  <conditionalFormatting sqref="AH5">
    <cfRule type="duplicateValues" dxfId="78" priority="79"/>
  </conditionalFormatting>
  <conditionalFormatting sqref="U9:U34 Z9:Z34 P9:P34 K9:K34 AE9:AE34 AJ9:AJ11 AJ28:AJ30 AJ13:AJ23">
    <cfRule type="expression" dxfId="77" priority="78">
      <formula>K9&lt;&gt;J9</formula>
    </cfRule>
  </conditionalFormatting>
  <conditionalFormatting sqref="Z9:Z34 P9:P34 K9:K34 AE9:AE34 AJ9:AJ11 AJ28:AJ30 AJ13:AJ23">
    <cfRule type="expression" dxfId="76" priority="77">
      <formula>K9&lt;&gt;J9</formula>
    </cfRule>
  </conditionalFormatting>
  <conditionalFormatting sqref="DF9:DG23 DF28:DG30 DF24:DF27 DF31:DF34">
    <cfRule type="expression" dxfId="75" priority="9">
      <formula>DF9&gt;0</formula>
    </cfRule>
  </conditionalFormatting>
  <conditionalFormatting sqref="DG9:DG23 DG28:DG30">
    <cfRule type="expression" dxfId="74" priority="7">
      <formula>DG9&lt;&gt;DF9</formula>
    </cfRule>
  </conditionalFormatting>
  <conditionalFormatting sqref="DG9:DG23 DG28:DG30">
    <cfRule type="expression" dxfId="73" priority="6">
      <formula>DG9&lt;&gt;DF9</formula>
    </cfRule>
  </conditionalFormatting>
  <conditionalFormatting sqref="AM4 AO4 AQ4">
    <cfRule type="duplicateValues" dxfId="72" priority="76"/>
  </conditionalFormatting>
  <conditionalFormatting sqref="AN9:AO23 AN28:AO30 AN24:AN27 AN31:AN34">
    <cfRule type="expression" dxfId="71" priority="75">
      <formula>AN9&gt;0</formula>
    </cfRule>
  </conditionalFormatting>
  <conditionalFormatting sqref="AO9:AO23 AO28:AO30">
    <cfRule type="expression" dxfId="70" priority="74">
      <formula>AO9&lt;&gt;AN9</formula>
    </cfRule>
  </conditionalFormatting>
  <conditionalFormatting sqref="AO9:AO23 AO28:AO30">
    <cfRule type="expression" dxfId="69" priority="73">
      <formula>AO9&lt;&gt;AN9</formula>
    </cfRule>
  </conditionalFormatting>
  <conditionalFormatting sqref="AR4 AT4 AV4">
    <cfRule type="duplicateValues" dxfId="68" priority="72"/>
  </conditionalFormatting>
  <conditionalFormatting sqref="AS9:AT23 AS28:AT30 AS24:AS27 AS31:AS34">
    <cfRule type="expression" dxfId="67" priority="71">
      <formula>AS9&gt;0</formula>
    </cfRule>
  </conditionalFormatting>
  <conditionalFormatting sqref="AT9:AT23 AT28:AT30">
    <cfRule type="expression" dxfId="66" priority="70">
      <formula>AT9&lt;&gt;AS9</formula>
    </cfRule>
  </conditionalFormatting>
  <conditionalFormatting sqref="AT9:AT23 AT28:AT30">
    <cfRule type="expression" dxfId="65" priority="69">
      <formula>AT9&lt;&gt;AS9</formula>
    </cfRule>
  </conditionalFormatting>
  <conditionalFormatting sqref="AW4 AY4 BA4">
    <cfRule type="duplicateValues" dxfId="64" priority="68"/>
  </conditionalFormatting>
  <conditionalFormatting sqref="AX9:AY23 AX28:AY30 AX24:AX27 AX31:AX34">
    <cfRule type="expression" dxfId="63" priority="67">
      <formula>AX9&gt;0</formula>
    </cfRule>
  </conditionalFormatting>
  <conditionalFormatting sqref="AY9:AY23 AY28:AY30">
    <cfRule type="expression" dxfId="62" priority="66">
      <formula>AY9&lt;&gt;AX9</formula>
    </cfRule>
  </conditionalFormatting>
  <conditionalFormatting sqref="AY9:AY23 AY28:AY30">
    <cfRule type="expression" dxfId="61" priority="65">
      <formula>AY9&lt;&gt;AX9</formula>
    </cfRule>
  </conditionalFormatting>
  <conditionalFormatting sqref="BB4 BD4 BF4">
    <cfRule type="duplicateValues" dxfId="60" priority="64"/>
  </conditionalFormatting>
  <conditionalFormatting sqref="BC9:BD23 BC28:BD30 BC24:BC27 BC31:BC34">
    <cfRule type="expression" dxfId="59" priority="63">
      <formula>BC9&gt;0</formula>
    </cfRule>
  </conditionalFormatting>
  <conditionalFormatting sqref="BD9:BD23 BD28:BD30">
    <cfRule type="expression" dxfId="58" priority="62">
      <formula>BD9&lt;&gt;BC9</formula>
    </cfRule>
  </conditionalFormatting>
  <conditionalFormatting sqref="BD9:BD23 BD28:BD30">
    <cfRule type="expression" dxfId="57" priority="61">
      <formula>BD9&lt;&gt;BC9</formula>
    </cfRule>
  </conditionalFormatting>
  <conditionalFormatting sqref="BG4 BI4 BK4">
    <cfRule type="duplicateValues" dxfId="56" priority="60"/>
  </conditionalFormatting>
  <conditionalFormatting sqref="BH9:BI23 BH28:BI30 BH24:BH27 BH31:BH34">
    <cfRule type="expression" dxfId="55" priority="59">
      <formula>BH9&gt;0</formula>
    </cfRule>
  </conditionalFormatting>
  <conditionalFormatting sqref="BG5">
    <cfRule type="duplicateValues" dxfId="54" priority="58"/>
  </conditionalFormatting>
  <conditionalFormatting sqref="BI9:BI23 BI28:BI30">
    <cfRule type="expression" dxfId="53" priority="57">
      <formula>BI9&lt;&gt;BH9</formula>
    </cfRule>
  </conditionalFormatting>
  <conditionalFormatting sqref="BI9:BI23 BI28:BI30">
    <cfRule type="expression" dxfId="52" priority="56">
      <formula>BI9&lt;&gt;BH9</formula>
    </cfRule>
  </conditionalFormatting>
  <conditionalFormatting sqref="BL4 BN4 BP4">
    <cfRule type="duplicateValues" dxfId="51" priority="55"/>
  </conditionalFormatting>
  <conditionalFormatting sqref="BM9:BN23 BM28:BN30 BM24:BM27 BM31:BM34">
    <cfRule type="expression" dxfId="50" priority="54">
      <formula>BM9&gt;0</formula>
    </cfRule>
  </conditionalFormatting>
  <conditionalFormatting sqref="BL5">
    <cfRule type="duplicateValues" dxfId="49" priority="53"/>
  </conditionalFormatting>
  <conditionalFormatting sqref="BN9:BN23 BN28:BN30">
    <cfRule type="expression" dxfId="48" priority="52">
      <formula>BN9&lt;&gt;BM9</formula>
    </cfRule>
  </conditionalFormatting>
  <conditionalFormatting sqref="BN9:BN23 BN28:BN30">
    <cfRule type="expression" dxfId="47" priority="51">
      <formula>BN9&lt;&gt;BM9</formula>
    </cfRule>
  </conditionalFormatting>
  <conditionalFormatting sqref="BQ4 BS4 BU4">
    <cfRule type="duplicateValues" dxfId="46" priority="50"/>
  </conditionalFormatting>
  <conditionalFormatting sqref="BR9:BS23 BR28:BS30 BR24:BR27 BR31:BR34">
    <cfRule type="expression" dxfId="45" priority="49">
      <formula>BR9&gt;0</formula>
    </cfRule>
  </conditionalFormatting>
  <conditionalFormatting sqref="BQ5">
    <cfRule type="duplicateValues" dxfId="44" priority="48"/>
  </conditionalFormatting>
  <conditionalFormatting sqref="BS9:BS23 BS28:BS30">
    <cfRule type="expression" dxfId="43" priority="47">
      <formula>BS9&lt;&gt;BR9</formula>
    </cfRule>
  </conditionalFormatting>
  <conditionalFormatting sqref="BS9:BS23 BS28:BS30">
    <cfRule type="expression" dxfId="42" priority="46">
      <formula>BS9&lt;&gt;BR9</formula>
    </cfRule>
  </conditionalFormatting>
  <conditionalFormatting sqref="BV4 BX4 BZ4">
    <cfRule type="duplicateValues" dxfId="41" priority="45"/>
  </conditionalFormatting>
  <conditionalFormatting sqref="BW9:BX23 BW28:BX30 BW24:BW27 BW31:BW34">
    <cfRule type="expression" dxfId="40" priority="44">
      <formula>BW9&gt;0</formula>
    </cfRule>
  </conditionalFormatting>
  <conditionalFormatting sqref="BV5">
    <cfRule type="duplicateValues" dxfId="39" priority="43"/>
  </conditionalFormatting>
  <conditionalFormatting sqref="BX9:BX23 BX28:BX30">
    <cfRule type="expression" dxfId="38" priority="42">
      <formula>BX9&lt;&gt;BW9</formula>
    </cfRule>
  </conditionalFormatting>
  <conditionalFormatting sqref="BX9:BX23 BX28:BX30">
    <cfRule type="expression" dxfId="37" priority="41">
      <formula>BX9&lt;&gt;BW9</formula>
    </cfRule>
  </conditionalFormatting>
  <conditionalFormatting sqref="CA4 CC4 CE4">
    <cfRule type="duplicateValues" dxfId="36" priority="40"/>
  </conditionalFormatting>
  <conditionalFormatting sqref="CB9:CC23 CB28:CC30 CB24:CB27 CB31:CB34">
    <cfRule type="expression" dxfId="35" priority="39">
      <formula>CB9&gt;0</formula>
    </cfRule>
  </conditionalFormatting>
  <conditionalFormatting sqref="CA5">
    <cfRule type="duplicateValues" dxfId="34" priority="38"/>
  </conditionalFormatting>
  <conditionalFormatting sqref="CC9:CC23 CC28:CC30">
    <cfRule type="expression" dxfId="33" priority="37">
      <formula>CC9&lt;&gt;CB9</formula>
    </cfRule>
  </conditionalFormatting>
  <conditionalFormatting sqref="CC9:CC23 CC28:CC30">
    <cfRule type="expression" dxfId="32" priority="36">
      <formula>CC9&lt;&gt;CB9</formula>
    </cfRule>
  </conditionalFormatting>
  <conditionalFormatting sqref="CF4 CH4 CJ4">
    <cfRule type="duplicateValues" dxfId="31" priority="35"/>
  </conditionalFormatting>
  <conditionalFormatting sqref="CG9:CH23 CG28:CH30 CG24:CG27 CG31:CG34">
    <cfRule type="expression" dxfId="30" priority="34">
      <formula>CG9&gt;0</formula>
    </cfRule>
  </conditionalFormatting>
  <conditionalFormatting sqref="CF5">
    <cfRule type="duplicateValues" dxfId="29" priority="33"/>
  </conditionalFormatting>
  <conditionalFormatting sqref="CH9:CH23 CH28:CH30">
    <cfRule type="expression" dxfId="28" priority="32">
      <formula>CH9&lt;&gt;CG9</formula>
    </cfRule>
  </conditionalFormatting>
  <conditionalFormatting sqref="CH9:CH23 CH28:CH30">
    <cfRule type="expression" dxfId="27" priority="31">
      <formula>CH9&lt;&gt;CG9</formula>
    </cfRule>
  </conditionalFormatting>
  <conditionalFormatting sqref="CK4 CM4 CO4">
    <cfRule type="duplicateValues" dxfId="26" priority="30"/>
  </conditionalFormatting>
  <conditionalFormatting sqref="CL9:CM23 CL28:CM30 CL24:CL27 CL31:CL34">
    <cfRule type="expression" dxfId="25" priority="29">
      <formula>CL9&gt;0</formula>
    </cfRule>
  </conditionalFormatting>
  <conditionalFormatting sqref="CK5">
    <cfRule type="duplicateValues" dxfId="24" priority="28"/>
  </conditionalFormatting>
  <conditionalFormatting sqref="CM9:CM23 CM28:CM30">
    <cfRule type="expression" dxfId="23" priority="27">
      <formula>CM9&lt;&gt;CL9</formula>
    </cfRule>
  </conditionalFormatting>
  <conditionalFormatting sqref="CM9:CM23 CM28:CM30">
    <cfRule type="expression" dxfId="22" priority="26">
      <formula>CM9&lt;&gt;CL9</formula>
    </cfRule>
  </conditionalFormatting>
  <conditionalFormatting sqref="CP4 CR4 CT4">
    <cfRule type="duplicateValues" dxfId="21" priority="25"/>
  </conditionalFormatting>
  <conditionalFormatting sqref="CQ9:CR23 CQ28:CR30 CQ24:CQ27 CQ31:CQ34">
    <cfRule type="expression" dxfId="20" priority="24">
      <formula>CQ9&gt;0</formula>
    </cfRule>
  </conditionalFormatting>
  <conditionalFormatting sqref="CP5">
    <cfRule type="duplicateValues" dxfId="19" priority="23"/>
  </conditionalFormatting>
  <conditionalFormatting sqref="CR9:CR23 CR28:CR30">
    <cfRule type="expression" dxfId="18" priority="22">
      <formula>CR9&lt;&gt;CQ9</formula>
    </cfRule>
  </conditionalFormatting>
  <conditionalFormatting sqref="CR9:CR23 CR28:CR30">
    <cfRule type="expression" dxfId="17" priority="21">
      <formula>CR9&lt;&gt;CQ9</formula>
    </cfRule>
  </conditionalFormatting>
  <conditionalFormatting sqref="CU4 CW4 CY4">
    <cfRule type="duplicateValues" dxfId="16" priority="20"/>
  </conditionalFormatting>
  <conditionalFormatting sqref="CV9:CW23 CV28:CW30 CV24:CV27 CV31:CV34">
    <cfRule type="expression" dxfId="15" priority="19">
      <formula>CV9&gt;0</formula>
    </cfRule>
  </conditionalFormatting>
  <conditionalFormatting sqref="CU5">
    <cfRule type="duplicateValues" dxfId="14" priority="18"/>
  </conditionalFormatting>
  <conditionalFormatting sqref="CW9:CW23 CW28:CW30">
    <cfRule type="expression" dxfId="13" priority="17">
      <formula>CW9&lt;&gt;CV9</formula>
    </cfRule>
  </conditionalFormatting>
  <conditionalFormatting sqref="CW9:CW23 CW28:CW30">
    <cfRule type="expression" dxfId="12" priority="16">
      <formula>CW9&lt;&gt;CV9</formula>
    </cfRule>
  </conditionalFormatting>
  <conditionalFormatting sqref="CZ4 DB4 DD4">
    <cfRule type="duplicateValues" dxfId="11" priority="15"/>
  </conditionalFormatting>
  <conditionalFormatting sqref="DA9:DB23 DA28:DB30 DA24:DA27 DA31:DA34">
    <cfRule type="expression" dxfId="10" priority="14">
      <formula>DA9&gt;0</formula>
    </cfRule>
  </conditionalFormatting>
  <conditionalFormatting sqref="CZ5">
    <cfRule type="duplicateValues" dxfId="9" priority="13"/>
  </conditionalFormatting>
  <conditionalFormatting sqref="DB9:DB23 DB28:DB30">
    <cfRule type="expression" dxfId="8" priority="12">
      <formula>DB9&lt;&gt;DA9</formula>
    </cfRule>
  </conditionalFormatting>
  <conditionalFormatting sqref="DB9:DB23 DB28:DB30">
    <cfRule type="expression" dxfId="7" priority="11">
      <formula>DB9&lt;&gt;DA9</formula>
    </cfRule>
  </conditionalFormatting>
  <conditionalFormatting sqref="DE4 DG4 DI4">
    <cfRule type="duplicateValues" dxfId="6" priority="10"/>
  </conditionalFormatting>
  <conditionalFormatting sqref="DE5">
    <cfRule type="duplicateValues" dxfId="5" priority="8"/>
  </conditionalFormatting>
  <conditionalFormatting sqref="AR5 AM5">
    <cfRule type="duplicateValues" dxfId="4" priority="5"/>
  </conditionalFormatting>
  <conditionalFormatting sqref="AW5 BB5">
    <cfRule type="duplicateValues" dxfId="3" priority="4"/>
  </conditionalFormatting>
  <conditionalFormatting sqref="AJ12">
    <cfRule type="expression" dxfId="2" priority="3">
      <formula>AJ12&gt;0</formula>
    </cfRule>
  </conditionalFormatting>
  <conditionalFormatting sqref="AJ12">
    <cfRule type="expression" dxfId="1" priority="2">
      <formula>AJ12&lt;&gt;AI12</formula>
    </cfRule>
  </conditionalFormatting>
  <conditionalFormatting sqref="AJ12">
    <cfRule type="expression" dxfId="0" priority="1">
      <formula>AJ12&lt;&gt;AI12</formula>
    </cfRule>
  </conditionalFormatting>
  <dataValidations count="2">
    <dataValidation type="list" allowBlank="1" showInputMessage="1" showErrorMessage="1" sqref="E2">
      <formula1>"FIT AVN,FIT Telematic,ST AVN,ST Telematic,SWT AVN"</formula1>
    </dataValidation>
    <dataValidation type="list" allowBlank="1" showInputMessage="1" showErrorMessage="1" sqref="I3:DI3">
      <formula1>"Junior,Senior,Test Leader"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[1]Reference!#REF!</xm:f>
          </x14:formula1>
          <xm:sqref>E1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360_Degree_Review</vt:lpstr>
      <vt:lpstr>Commited_Actual_1stProject</vt:lpstr>
      <vt:lpstr>Commited_Actual_2ndProject</vt:lpstr>
      <vt:lpstr>Commited_Actual_3rdProject</vt:lpstr>
      <vt:lpstr>Commited_Actual_4thProject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VLM Tracker</dc:title>
  <dc:creator>TUOI VU PHAM/Team Leader/LGEVH VC VALIDATION TEST 1(tuoi.pham@lge.com)</dc:creator>
  <cp:lastModifiedBy>ANH TO/LGEVH VC VALIDATION TEST(anh.to@lge.com)</cp:lastModifiedBy>
  <dcterms:created xsi:type="dcterms:W3CDTF">2018-03-26T04:25:27Z</dcterms:created>
  <dcterms:modified xsi:type="dcterms:W3CDTF">2020-11-03T10:03:59Z</dcterms:modified>
</cp:coreProperties>
</file>