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G\Docs &amp; VT Info\KPI &amp;Probation\2021\Team KPI\Caring\"/>
    </mc:Choice>
  </mc:AlternateContent>
  <bookViews>
    <workbookView xWindow="0" yWindow="0" windowWidth="28800" windowHeight="11832" activeTab="2"/>
  </bookViews>
  <sheets>
    <sheet name="Part leader" sheetId="1" r:id="rId1"/>
    <sheet name="Junior_Senior_Test Leader_FIT" sheetId="14" r:id="rId2"/>
    <sheet name="Junior_Senior_Test Leader_ST" sheetId="13" r:id="rId3"/>
  </sheets>
  <definedNames>
    <definedName name="_xlnm._FilterDatabase" localSheetId="1" hidden="1">'Junior_Senior_Test Leader_FIT'!$A$2:$I$30</definedName>
    <definedName name="_xlnm._FilterDatabase" localSheetId="2" hidden="1">'Junior_Senior_Test Leader_ST'!$A$2:$I$30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G30" i="13"/>
  <c r="H30" i="13"/>
  <c r="H30" i="14" l="1"/>
  <c r="G30" i="14"/>
  <c r="F30" i="14"/>
  <c r="F30" i="13" l="1"/>
</calcChain>
</file>

<file path=xl/sharedStrings.xml><?xml version="1.0" encoding="utf-8"?>
<sst xmlns="http://schemas.openxmlformats.org/spreadsheetml/2006/main" count="212" uniqueCount="123">
  <si>
    <t>Goal Name</t>
  </si>
  <si>
    <t>KPI</t>
  </si>
  <si>
    <t>Action Item</t>
  </si>
  <si>
    <t>Weight (%)</t>
  </si>
  <si>
    <t>Weight</t>
  </si>
  <si>
    <t>Type</t>
  </si>
  <si>
    <t>Goal name</t>
  </si>
  <si>
    <t>Common</t>
  </si>
  <si>
    <t>Action item</t>
  </si>
  <si>
    <t>Productivity</t>
  </si>
  <si>
    <t>Quality</t>
  </si>
  <si>
    <t>VT Team Mgmt</t>
  </si>
  <si>
    <t>Team contribution (V-Task)</t>
  </si>
  <si>
    <t>1.1 Writing TC performance</t>
  </si>
  <si>
    <t>1.2 Test execution performance</t>
  </si>
  <si>
    <t>KPI Name</t>
  </si>
  <si>
    <t>Sampling review TC comment rate</t>
  </si>
  <si>
    <t xml:space="preserve">Peer review comment rate </t>
  </si>
  <si>
    <t>Defect Comment Rate</t>
  </si>
  <si>
    <t>Delivery on-time</t>
  </si>
  <si>
    <t>360 Degree</t>
  </si>
  <si>
    <t>Junior</t>
  </si>
  <si>
    <t>Senior</t>
  </si>
  <si>
    <t>Remark</t>
  </si>
  <si>
    <t>Personal</t>
  </si>
  <si>
    <t>Project</t>
  </si>
  <si>
    <t>Test Leader</t>
  </si>
  <si>
    <t>Sampling Review TC Rate</t>
  </si>
  <si>
    <t>Other</t>
  </si>
  <si>
    <t>Just apply for Junior level working for LG less than 1 year</t>
  </si>
  <si>
    <t>3.2 Retention improvement (TOR)</t>
  </si>
  <si>
    <t>Manual test productivity (Focus)</t>
  </si>
  <si>
    <t>Manual test productivity (Overall)</t>
  </si>
  <si>
    <t>Create TCs productivity (Focus)</t>
  </si>
  <si>
    <t>Create TCs productivity (Overall)</t>
  </si>
  <si>
    <t>Process Compliance &amp;  Outcome Quality Score</t>
  </si>
  <si>
    <t>Process Compliance</t>
  </si>
  <si>
    <t xml:space="preserve">Delivery </t>
  </si>
  <si>
    <t>1.3 Writing TC quality</t>
  </si>
  <si>
    <t xml:space="preserve">1.4 Test quality </t>
  </si>
  <si>
    <t>2.1 Delivery on-time</t>
  </si>
  <si>
    <t>2.2 Writing TC performance</t>
  </si>
  <si>
    <t>2.3 Test execution performance</t>
  </si>
  <si>
    <t xml:space="preserve">2.4 Test quality </t>
  </si>
  <si>
    <t>2.5 Process Compliance</t>
  </si>
  <si>
    <t>HQ Overall Satisfaction Score</t>
  </si>
  <si>
    <t>Foundation: For members joined before 6/20
Advanced: For members having Foundation certificate</t>
  </si>
  <si>
    <t xml:space="preserve">NOTE: Add Automation KPI for GM Telematics (Reliable Automation Script Rate: 18%, Automation Test Coverage: 35%)
</t>
  </si>
  <si>
    <t>Can set for Sub-leader (depend on PL)</t>
  </si>
  <si>
    <t>Mandatory for members joined before 19/12/31</t>
  </si>
  <si>
    <t>Depend on member contribution
Recommend: high contribution from seniors and mandatory for Test leaders</t>
  </si>
  <si>
    <t>Optional for Junior</t>
  </si>
  <si>
    <t>3.1/4/2…</t>
  </si>
  <si>
    <t>Team Contribution</t>
  </si>
  <si>
    <t xml:space="preserve">4.1 ISTQB Foundation/Advanced </t>
  </si>
  <si>
    <t xml:space="preserve">5.1 Work Responsibility </t>
  </si>
  <si>
    <t>5.2 Problem Solving</t>
  </si>
  <si>
    <t>5.3 Team Work and Company Contribution</t>
  </si>
  <si>
    <t>Index</t>
  </si>
  <si>
    <t>Project A: Test Execution Productivity (Focus)</t>
  </si>
  <si>
    <t>Project A: Make TC Productivity (Focus)</t>
  </si>
  <si>
    <t>Automation</t>
  </si>
  <si>
    <t>Testing Type</t>
  </si>
  <si>
    <t>Automation Coverage Rate (Target 35%)</t>
  </si>
  <si>
    <t>Manual</t>
  </si>
  <si>
    <t>Project A: Make TS  Productivity (Overall)</t>
  </si>
  <si>
    <t>Retention improvement (TOR)</t>
  </si>
  <si>
    <t>ISTQB Foundation Rate</t>
  </si>
  <si>
    <t>ISTQB Advanced Rate</t>
  </si>
  <si>
    <t>All</t>
  </si>
  <si>
    <t>3.5 HQ Overall Satisfaction Score</t>
  </si>
  <si>
    <t>3.6 Process Compliance &amp;  Outcome Quality Score</t>
  </si>
  <si>
    <t>TBD</t>
  </si>
  <si>
    <t>Error ticket reject</t>
  </si>
  <si>
    <t>Defect Coverage</t>
  </si>
  <si>
    <t>Workflow and Test Roadmap For ET</t>
  </si>
  <si>
    <t>Defect Leakage DCV test Scope after launching</t>
  </si>
  <si>
    <t>Need fomular to calculate exactly for closing project (include all kind of defect)</t>
  </si>
  <si>
    <t>Automation Coverage</t>
  </si>
  <si>
    <t>Team contribution (V-Task/Extra Task such as GA/CA/IT/ Technical Seminar...)</t>
  </si>
  <si>
    <t>2.6 HQ Satisfaction</t>
  </si>
  <si>
    <t xml:space="preserve">Survey Result from HQ Test Manager </t>
  </si>
  <si>
    <t>Get survey after project closed or end of year</t>
  </si>
  <si>
    <t>2.5 Report for REQ Readiness</t>
  </si>
  <si>
    <t xml:space="preserve">No. of correct report for REQ readiness status </t>
  </si>
  <si>
    <t>2.6 Report for REQ Implementation Rate</t>
  </si>
  <si>
    <t>No. of correct report for REQ implemenation status</t>
  </si>
  <si>
    <t>2.7 Test case Density</t>
  </si>
  <si>
    <t>No. TC/ No. REQ</t>
  </si>
  <si>
    <t xml:space="preserve">Need checklist for Ms. Trang
Apply for VW Cockpit 
</t>
  </si>
  <si>
    <t>Apply with VW Cockpit Project</t>
  </si>
  <si>
    <t>Test case Density</t>
  </si>
  <si>
    <t>Error Ticket Reject Ratio</t>
  </si>
  <si>
    <t>DQA: Defect Coverage</t>
  </si>
  <si>
    <t>DQA: Defect Leakage After Launching</t>
  </si>
  <si>
    <t>DQA : WorkFlow and Test Roadmap for ET</t>
  </si>
  <si>
    <t>KPI  name</t>
  </si>
  <si>
    <t>Recruitment (157)</t>
  </si>
  <si>
    <t>QE: Report for REQ Readiness</t>
  </si>
  <si>
    <t>QE: Report for REQ Implementation Rate</t>
  </si>
  <si>
    <t>QE: Test case Density</t>
  </si>
  <si>
    <t>Technical Seminar Internal</t>
  </si>
  <si>
    <t>Technical Seminar VT- SD</t>
  </si>
  <si>
    <t>No. of Technical Semiar of FEG</t>
  </si>
  <si>
    <t>No. of Technical Semiar of Sharing between VT- SD</t>
  </si>
  <si>
    <t>Passed Required CBL Courses</t>
  </si>
  <si>
    <t>Rate of passed courses per total required attend courses</t>
  </si>
  <si>
    <t>4.2Passed Required CBL Courses</t>
  </si>
  <si>
    <t>4.2 Passed Required CBL Courses</t>
  </si>
  <si>
    <t>No. TC Execute per day (Forcus)</t>
  </si>
  <si>
    <t>No. TC Created per day (Forcus)</t>
  </si>
  <si>
    <t>No. of TS created per day (Overall)</t>
  </si>
  <si>
    <t>No. "Not a bug" defect per total found defects</t>
  </si>
  <si>
    <t>Ratio of TC can automated per total created automatableTC</t>
  </si>
  <si>
    <t xml:space="preserve">Innovation Idea </t>
  </si>
  <si>
    <t>No. of idea for VT Idea Contest</t>
  </si>
  <si>
    <t>ISTQB Advanced Certifcate</t>
  </si>
  <si>
    <t>Ratio of member got ISTQB Advance Level Certificate</t>
  </si>
  <si>
    <t>Ratio of member got ISTQB Foundation Level Certificate</t>
  </si>
  <si>
    <t>Personal Certification</t>
  </si>
  <si>
    <t>Follow QPM check list</t>
  </si>
  <si>
    <t>Need PM to provide bug report after launching</t>
  </si>
  <si>
    <t>Applied for GM telematics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</si>
</sst>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 Narrow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1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9" fontId="7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9" fontId="7" fillId="3" borderId="2" xfId="0" applyNumberFormat="1" applyFont="1" applyFill="1" applyBorder="1" applyAlignment="1">
      <alignment horizontal="center" vertical="center"/>
    </xf>
    <xf numFmtId="9" fontId="7" fillId="3" borderId="4" xfId="0" applyNumberFormat="1" applyFont="1" applyFill="1" applyBorder="1" applyAlignment="1">
      <alignment horizontal="center" vertical="center"/>
    </xf>
    <xf numFmtId="9" fontId="7" fillId="3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opLeftCell="A4" workbookViewId="0">
      <selection activeCell="F11" sqref="F11"/>
    </sheetView>
  </sheetViews>
  <sheetFormatPr defaultColWidth="9.109375" defaultRowHeight="14.4" x14ac:dyDescent="0.3"/>
  <cols>
    <col min="1" max="1" width="9.109375" style="1"/>
    <col min="2" max="2" width="10.5546875" style="3" bestFit="1" customWidth="1"/>
    <col min="3" max="3" width="12.5546875" style="3" bestFit="1" customWidth="1"/>
    <col min="4" max="4" width="6.109375" style="3" bestFit="1" customWidth="1"/>
    <col min="5" max="5" width="42" style="29" customWidth="1"/>
    <col min="6" max="6" width="43.5546875" style="1" bestFit="1" customWidth="1"/>
    <col min="7" max="7" width="4.109375" style="1" bestFit="1" customWidth="1"/>
    <col min="8" max="8" width="11.33203125" style="1" bestFit="1" customWidth="1"/>
    <col min="9" max="9" width="10.33203125" style="31" customWidth="1"/>
    <col min="10" max="16384" width="9.109375" style="1"/>
  </cols>
  <sheetData>
    <row r="1" spans="2:9" x14ac:dyDescent="0.3">
      <c r="B1" s="4" t="s">
        <v>5</v>
      </c>
      <c r="C1" s="18" t="s">
        <v>62</v>
      </c>
      <c r="D1" s="18" t="s">
        <v>58</v>
      </c>
      <c r="E1" s="26" t="s">
        <v>6</v>
      </c>
      <c r="F1" s="18" t="s">
        <v>96</v>
      </c>
      <c r="G1" s="18" t="s">
        <v>1</v>
      </c>
      <c r="H1" s="18" t="s">
        <v>8</v>
      </c>
      <c r="I1" s="30" t="s">
        <v>4</v>
      </c>
    </row>
    <row r="2" spans="2:9" ht="23.25" customHeight="1" x14ac:dyDescent="0.3">
      <c r="B2" s="48" t="s">
        <v>9</v>
      </c>
      <c r="C2" s="49" t="s">
        <v>64</v>
      </c>
      <c r="D2" s="16">
        <v>1.1000000000000001</v>
      </c>
      <c r="E2" s="11" t="s">
        <v>59</v>
      </c>
      <c r="F2" s="5" t="s">
        <v>109</v>
      </c>
      <c r="G2" s="2"/>
      <c r="H2" s="2"/>
      <c r="I2" s="56">
        <v>0.2</v>
      </c>
    </row>
    <row r="3" spans="2:9" x14ac:dyDescent="0.3">
      <c r="B3" s="48"/>
      <c r="C3" s="50"/>
      <c r="D3" s="16">
        <v>1.3</v>
      </c>
      <c r="E3" s="11" t="s">
        <v>60</v>
      </c>
      <c r="F3" s="5" t="s">
        <v>110</v>
      </c>
      <c r="G3" s="2"/>
      <c r="H3" s="2"/>
      <c r="I3" s="56"/>
    </row>
    <row r="4" spans="2:9" x14ac:dyDescent="0.3">
      <c r="B4" s="48"/>
      <c r="C4" s="32" t="s">
        <v>61</v>
      </c>
      <c r="D4" s="16">
        <v>1.6</v>
      </c>
      <c r="E4" s="11" t="s">
        <v>65</v>
      </c>
      <c r="F4" s="5" t="s">
        <v>111</v>
      </c>
      <c r="G4" s="2"/>
      <c r="H4" s="2"/>
      <c r="I4" s="56"/>
    </row>
    <row r="5" spans="2:9" x14ac:dyDescent="0.3">
      <c r="B5" s="48" t="s">
        <v>10</v>
      </c>
      <c r="C5" s="48" t="s">
        <v>64</v>
      </c>
      <c r="D5" s="35">
        <v>2.1</v>
      </c>
      <c r="E5" s="43" t="s">
        <v>98</v>
      </c>
      <c r="F5" s="44" t="s">
        <v>84</v>
      </c>
      <c r="G5" s="2"/>
      <c r="H5" s="2"/>
      <c r="I5" s="51">
        <v>0.4</v>
      </c>
    </row>
    <row r="6" spans="2:9" x14ac:dyDescent="0.25">
      <c r="B6" s="48"/>
      <c r="C6" s="48"/>
      <c r="D6" s="35">
        <v>2.2000000000000002</v>
      </c>
      <c r="E6" s="41" t="s">
        <v>99</v>
      </c>
      <c r="F6" s="44" t="s">
        <v>86</v>
      </c>
      <c r="G6" s="2"/>
      <c r="H6" s="2"/>
      <c r="I6" s="52"/>
    </row>
    <row r="7" spans="2:9" x14ac:dyDescent="0.25">
      <c r="B7" s="48"/>
      <c r="C7" s="48"/>
      <c r="D7" s="35">
        <v>2.2999999999999998</v>
      </c>
      <c r="E7" s="41" t="s">
        <v>100</v>
      </c>
      <c r="F7" s="40" t="s">
        <v>88</v>
      </c>
      <c r="G7" s="2"/>
      <c r="H7" s="2"/>
      <c r="I7" s="52"/>
    </row>
    <row r="8" spans="2:9" x14ac:dyDescent="0.3">
      <c r="B8" s="48"/>
      <c r="C8" s="48"/>
      <c r="D8" s="35">
        <v>2.4</v>
      </c>
      <c r="E8" s="14" t="s">
        <v>93</v>
      </c>
      <c r="F8" s="38" t="s">
        <v>93</v>
      </c>
      <c r="G8" s="2"/>
      <c r="H8" s="2"/>
      <c r="I8" s="52"/>
    </row>
    <row r="9" spans="2:9" x14ac:dyDescent="0.3">
      <c r="B9" s="48"/>
      <c r="C9" s="48"/>
      <c r="D9" s="35">
        <v>2.5</v>
      </c>
      <c r="E9" s="5" t="s">
        <v>94</v>
      </c>
      <c r="F9" s="5" t="s">
        <v>94</v>
      </c>
      <c r="G9" s="2"/>
      <c r="H9" s="2"/>
      <c r="I9" s="52"/>
    </row>
    <row r="10" spans="2:9" x14ac:dyDescent="0.3">
      <c r="B10" s="48"/>
      <c r="C10" s="48"/>
      <c r="D10" s="35">
        <v>2.6</v>
      </c>
      <c r="E10" s="5" t="s">
        <v>92</v>
      </c>
      <c r="F10" s="5" t="s">
        <v>112</v>
      </c>
      <c r="G10" s="2"/>
      <c r="H10" s="2"/>
      <c r="I10" s="52"/>
    </row>
    <row r="11" spans="2:9" x14ac:dyDescent="0.3">
      <c r="B11" s="48"/>
      <c r="C11" s="48"/>
      <c r="D11" s="35">
        <v>2.7</v>
      </c>
      <c r="E11" s="11" t="s">
        <v>95</v>
      </c>
      <c r="F11" s="5" t="s">
        <v>120</v>
      </c>
      <c r="G11" s="2"/>
      <c r="H11" s="2"/>
      <c r="I11" s="52"/>
    </row>
    <row r="12" spans="2:9" ht="26.4" x14ac:dyDescent="0.3">
      <c r="B12" s="48"/>
      <c r="C12" s="32" t="s">
        <v>61</v>
      </c>
      <c r="D12" s="35">
        <v>2.8</v>
      </c>
      <c r="E12" s="11" t="s">
        <v>63</v>
      </c>
      <c r="F12" s="5" t="s">
        <v>113</v>
      </c>
      <c r="G12" s="2"/>
      <c r="H12" s="2"/>
      <c r="I12" s="53"/>
    </row>
    <row r="13" spans="2:9" ht="15" customHeight="1" x14ac:dyDescent="0.3">
      <c r="B13" s="49" t="s">
        <v>11</v>
      </c>
      <c r="C13" s="49" t="s">
        <v>69</v>
      </c>
      <c r="D13" s="12">
        <v>3.1</v>
      </c>
      <c r="E13" s="5" t="s">
        <v>97</v>
      </c>
      <c r="F13" s="5" t="s">
        <v>97</v>
      </c>
      <c r="G13" s="2"/>
      <c r="H13" s="2"/>
      <c r="I13" s="57">
        <v>0.2</v>
      </c>
    </row>
    <row r="14" spans="2:9" x14ac:dyDescent="0.3">
      <c r="B14" s="50"/>
      <c r="C14" s="50"/>
      <c r="D14" s="12">
        <v>3.2</v>
      </c>
      <c r="E14" s="5" t="s">
        <v>66</v>
      </c>
      <c r="F14" s="5" t="s">
        <v>30</v>
      </c>
      <c r="G14" s="2"/>
      <c r="H14" s="2"/>
      <c r="I14" s="57"/>
    </row>
    <row r="15" spans="2:9" ht="26.4" x14ac:dyDescent="0.3">
      <c r="B15" s="50"/>
      <c r="C15" s="50"/>
      <c r="D15" s="12">
        <v>3.4</v>
      </c>
      <c r="E15" s="47" t="s">
        <v>105</v>
      </c>
      <c r="F15" s="5" t="s">
        <v>106</v>
      </c>
      <c r="G15" s="2"/>
      <c r="H15" s="2"/>
      <c r="I15" s="57"/>
    </row>
    <row r="16" spans="2:9" x14ac:dyDescent="0.3">
      <c r="B16" s="50"/>
      <c r="C16" s="50"/>
      <c r="D16" s="12">
        <v>3.5</v>
      </c>
      <c r="E16" s="27" t="s">
        <v>45</v>
      </c>
      <c r="F16" s="5" t="s">
        <v>70</v>
      </c>
      <c r="G16" s="2"/>
      <c r="H16" s="2"/>
      <c r="I16" s="57"/>
    </row>
    <row r="17" spans="2:9" x14ac:dyDescent="0.3">
      <c r="B17" s="58"/>
      <c r="C17" s="58"/>
      <c r="D17" s="12">
        <v>3.6</v>
      </c>
      <c r="E17" s="5" t="s">
        <v>35</v>
      </c>
      <c r="F17" s="5" t="s">
        <v>71</v>
      </c>
      <c r="G17" s="2"/>
      <c r="H17" s="2"/>
      <c r="I17" s="57"/>
    </row>
    <row r="18" spans="2:9" ht="14.4" customHeight="1" x14ac:dyDescent="0.3">
      <c r="B18" s="49" t="s">
        <v>12</v>
      </c>
      <c r="C18" s="49" t="s">
        <v>69</v>
      </c>
      <c r="D18" s="32">
        <v>4.0999999999999996</v>
      </c>
      <c r="E18" s="5" t="s">
        <v>101</v>
      </c>
      <c r="F18" s="5" t="s">
        <v>103</v>
      </c>
      <c r="G18" s="2"/>
      <c r="H18" s="2"/>
      <c r="I18" s="54">
        <v>0.05</v>
      </c>
    </row>
    <row r="19" spans="2:9" ht="14.4" customHeight="1" x14ac:dyDescent="0.3">
      <c r="B19" s="50"/>
      <c r="C19" s="50"/>
      <c r="D19" s="12">
        <v>4.2</v>
      </c>
      <c r="E19" s="5" t="s">
        <v>102</v>
      </c>
      <c r="F19" s="5" t="s">
        <v>104</v>
      </c>
      <c r="G19" s="2"/>
      <c r="H19" s="2"/>
      <c r="I19" s="55"/>
    </row>
    <row r="20" spans="2:9" x14ac:dyDescent="0.3">
      <c r="B20" s="58"/>
      <c r="C20" s="58" t="s">
        <v>69</v>
      </c>
      <c r="D20" s="32">
        <v>4.3</v>
      </c>
      <c r="E20" s="25" t="s">
        <v>114</v>
      </c>
      <c r="F20" s="25" t="s">
        <v>115</v>
      </c>
      <c r="G20" s="2"/>
      <c r="H20" s="2"/>
      <c r="I20" s="39">
        <v>0.05</v>
      </c>
    </row>
    <row r="21" spans="2:9" ht="26.4" x14ac:dyDescent="0.3">
      <c r="B21" s="48" t="s">
        <v>7</v>
      </c>
      <c r="C21" s="48" t="s">
        <v>69</v>
      </c>
      <c r="D21" s="12">
        <v>5.0999999999999996</v>
      </c>
      <c r="E21" s="5" t="s">
        <v>67</v>
      </c>
      <c r="F21" s="5" t="s">
        <v>118</v>
      </c>
      <c r="G21" s="2"/>
      <c r="H21" s="2"/>
      <c r="I21" s="33">
        <v>0.05</v>
      </c>
    </row>
    <row r="22" spans="2:9" ht="26.4" x14ac:dyDescent="0.3">
      <c r="B22" s="48"/>
      <c r="C22" s="48"/>
      <c r="D22" s="12">
        <v>5.2</v>
      </c>
      <c r="E22" s="28" t="s">
        <v>68</v>
      </c>
      <c r="F22" s="5" t="s">
        <v>117</v>
      </c>
      <c r="G22" s="2"/>
      <c r="H22" s="2"/>
      <c r="I22" s="34"/>
    </row>
    <row r="23" spans="2:9" x14ac:dyDescent="0.3">
      <c r="B23" s="48"/>
      <c r="C23" s="48"/>
      <c r="D23" s="32">
        <v>5.3</v>
      </c>
      <c r="E23" s="28" t="s">
        <v>116</v>
      </c>
      <c r="F23" s="5" t="s">
        <v>119</v>
      </c>
      <c r="G23" s="2"/>
      <c r="H23" s="2"/>
      <c r="I23" s="34">
        <v>0.05</v>
      </c>
    </row>
    <row r="24" spans="2:9" x14ac:dyDescent="0.3">
      <c r="I24" s="31">
        <f>SUM(I2:I23)</f>
        <v>1.0000000000000002</v>
      </c>
    </row>
    <row r="26" spans="2:9" x14ac:dyDescent="0.3">
      <c r="F26" s="24"/>
    </row>
    <row r="27" spans="2:9" x14ac:dyDescent="0.3">
      <c r="F27" s="22"/>
    </row>
    <row r="28" spans="2:9" x14ac:dyDescent="0.3">
      <c r="F28" s="22"/>
    </row>
    <row r="29" spans="2:9" x14ac:dyDescent="0.3">
      <c r="F29" s="23"/>
    </row>
    <row r="30" spans="2:9" x14ac:dyDescent="0.3">
      <c r="F30" s="22"/>
    </row>
    <row r="31" spans="2:9" x14ac:dyDescent="0.3">
      <c r="F31" s="22"/>
    </row>
    <row r="32" spans="2:9" x14ac:dyDescent="0.3">
      <c r="F32" s="22"/>
    </row>
  </sheetData>
  <mergeCells count="14">
    <mergeCell ref="B21:B23"/>
    <mergeCell ref="C21:C23"/>
    <mergeCell ref="C2:C3"/>
    <mergeCell ref="I5:I12"/>
    <mergeCell ref="I18:I19"/>
    <mergeCell ref="I2:I4"/>
    <mergeCell ref="I13:I17"/>
    <mergeCell ref="B2:B4"/>
    <mergeCell ref="B13:B17"/>
    <mergeCell ref="C13:C17"/>
    <mergeCell ref="C5:C11"/>
    <mergeCell ref="B5:B12"/>
    <mergeCell ref="B18:B20"/>
    <mergeCell ref="C18:C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="85" zoomScaleNormal="85" workbookViewId="0">
      <selection activeCell="I28" sqref="I28"/>
    </sheetView>
  </sheetViews>
  <sheetFormatPr defaultColWidth="9.109375" defaultRowHeight="13.2" x14ac:dyDescent="0.25"/>
  <cols>
    <col min="1" max="1" width="16.109375" style="19" bestFit="1" customWidth="1"/>
    <col min="2" max="2" width="26.33203125" style="17" customWidth="1"/>
    <col min="3" max="3" width="37" style="15" bestFit="1" customWidth="1"/>
    <col min="4" max="4" width="45.88671875" style="6" bestFit="1" customWidth="1"/>
    <col min="5" max="5" width="11.33203125" style="6" hidden="1" customWidth="1"/>
    <col min="6" max="7" width="11" style="8" bestFit="1" customWidth="1"/>
    <col min="8" max="8" width="11" style="8" customWidth="1"/>
    <col min="9" max="9" width="48.33203125" style="6" bestFit="1" customWidth="1"/>
    <col min="10" max="16384" width="9.109375" style="6"/>
  </cols>
  <sheetData>
    <row r="1" spans="1:9" ht="15" customHeight="1" x14ac:dyDescent="0.25">
      <c r="A1" s="59" t="s">
        <v>5</v>
      </c>
      <c r="B1" s="59" t="s">
        <v>5</v>
      </c>
      <c r="C1" s="59" t="s">
        <v>0</v>
      </c>
      <c r="D1" s="59" t="s">
        <v>15</v>
      </c>
      <c r="E1" s="59" t="s">
        <v>2</v>
      </c>
      <c r="F1" s="66" t="s">
        <v>3</v>
      </c>
      <c r="G1" s="67"/>
      <c r="H1" s="68"/>
      <c r="I1" s="59" t="s">
        <v>23</v>
      </c>
    </row>
    <row r="2" spans="1:9" ht="15" customHeight="1" x14ac:dyDescent="0.25">
      <c r="A2" s="59"/>
      <c r="B2" s="59"/>
      <c r="C2" s="59"/>
      <c r="D2" s="59"/>
      <c r="E2" s="59"/>
      <c r="F2" s="18" t="s">
        <v>21</v>
      </c>
      <c r="G2" s="18" t="s">
        <v>22</v>
      </c>
      <c r="H2" s="18" t="s">
        <v>26</v>
      </c>
      <c r="I2" s="59"/>
    </row>
    <row r="3" spans="1:9" x14ac:dyDescent="0.25">
      <c r="A3" s="60" t="s">
        <v>24</v>
      </c>
      <c r="B3" s="49" t="s">
        <v>9</v>
      </c>
      <c r="C3" s="63" t="s">
        <v>13</v>
      </c>
      <c r="D3" s="2" t="s">
        <v>33</v>
      </c>
      <c r="E3" s="10"/>
      <c r="F3" s="46">
        <v>0.1</v>
      </c>
      <c r="G3" s="46">
        <v>0.1</v>
      </c>
      <c r="H3" s="46"/>
      <c r="I3" s="10"/>
    </row>
    <row r="4" spans="1:9" x14ac:dyDescent="0.25">
      <c r="A4" s="61"/>
      <c r="B4" s="50"/>
      <c r="C4" s="63"/>
      <c r="D4" s="2" t="s">
        <v>34</v>
      </c>
      <c r="E4" s="10"/>
      <c r="F4" s="46">
        <v>0.05</v>
      </c>
      <c r="G4" s="46">
        <v>0.05</v>
      </c>
      <c r="H4" s="46"/>
      <c r="I4" s="10"/>
    </row>
    <row r="5" spans="1:9" x14ac:dyDescent="0.25">
      <c r="A5" s="61"/>
      <c r="B5" s="50"/>
      <c r="C5" s="64" t="s">
        <v>14</v>
      </c>
      <c r="D5" s="2" t="s">
        <v>31</v>
      </c>
      <c r="E5" s="10"/>
      <c r="F5" s="46">
        <v>0.15</v>
      </c>
      <c r="G5" s="46">
        <v>0.1</v>
      </c>
      <c r="H5" s="46"/>
      <c r="I5" s="10"/>
    </row>
    <row r="6" spans="1:9" x14ac:dyDescent="0.25">
      <c r="A6" s="61"/>
      <c r="B6" s="58"/>
      <c r="C6" s="65"/>
      <c r="D6" s="2" t="s">
        <v>32</v>
      </c>
      <c r="E6" s="10"/>
      <c r="F6" s="46">
        <v>0.05</v>
      </c>
      <c r="G6" s="46">
        <v>0.1</v>
      </c>
      <c r="H6" s="46"/>
      <c r="I6" s="10"/>
    </row>
    <row r="7" spans="1:9" x14ac:dyDescent="0.25">
      <c r="A7" s="61"/>
      <c r="B7" s="49" t="s">
        <v>10</v>
      </c>
      <c r="C7" s="64" t="s">
        <v>38</v>
      </c>
      <c r="D7" s="13" t="s">
        <v>17</v>
      </c>
      <c r="E7" s="10"/>
      <c r="F7" s="46">
        <v>0.1</v>
      </c>
      <c r="G7" s="46">
        <v>0.1</v>
      </c>
      <c r="H7" s="46"/>
      <c r="I7" s="10"/>
    </row>
    <row r="8" spans="1:9" x14ac:dyDescent="0.25">
      <c r="A8" s="61"/>
      <c r="B8" s="50"/>
      <c r="C8" s="69"/>
      <c r="D8" s="14" t="s">
        <v>16</v>
      </c>
      <c r="E8" s="10"/>
      <c r="F8" s="46">
        <v>0.05</v>
      </c>
      <c r="G8" s="46">
        <v>0.05</v>
      </c>
      <c r="H8" s="46"/>
      <c r="I8" s="10"/>
    </row>
    <row r="9" spans="1:9" x14ac:dyDescent="0.25">
      <c r="A9" s="61"/>
      <c r="B9" s="50"/>
      <c r="C9" s="69"/>
      <c r="D9" s="14" t="s">
        <v>27</v>
      </c>
      <c r="E9" s="10"/>
      <c r="F9" s="46"/>
      <c r="G9" s="46"/>
      <c r="H9" s="46">
        <v>0.05</v>
      </c>
      <c r="I9" s="10" t="s">
        <v>48</v>
      </c>
    </row>
    <row r="10" spans="1:9" x14ac:dyDescent="0.25">
      <c r="A10" s="61"/>
      <c r="B10" s="50"/>
      <c r="C10" s="65"/>
      <c r="D10" s="38" t="s">
        <v>91</v>
      </c>
      <c r="E10" s="10"/>
      <c r="F10" s="46">
        <v>0.05</v>
      </c>
      <c r="G10" s="46">
        <v>0.05</v>
      </c>
      <c r="H10" s="46"/>
      <c r="I10" s="10"/>
    </row>
    <row r="11" spans="1:9" x14ac:dyDescent="0.25">
      <c r="A11" s="61"/>
      <c r="B11" s="50"/>
      <c r="C11" s="20" t="s">
        <v>39</v>
      </c>
      <c r="D11" s="7" t="s">
        <v>18</v>
      </c>
      <c r="E11" s="10"/>
      <c r="F11" s="46">
        <v>0.1</v>
      </c>
      <c r="G11" s="46">
        <v>0.05</v>
      </c>
      <c r="H11" s="46"/>
      <c r="I11" s="10" t="s">
        <v>29</v>
      </c>
    </row>
    <row r="12" spans="1:9" x14ac:dyDescent="0.25">
      <c r="A12" s="62"/>
      <c r="B12" s="58"/>
      <c r="C12" s="45"/>
      <c r="D12" s="7" t="s">
        <v>92</v>
      </c>
      <c r="E12" s="10"/>
      <c r="F12" s="46">
        <v>0.05</v>
      </c>
      <c r="G12" s="46">
        <v>0.05</v>
      </c>
      <c r="H12" s="46"/>
      <c r="I12" s="10"/>
    </row>
    <row r="13" spans="1:9" x14ac:dyDescent="0.25">
      <c r="A13" s="60" t="s">
        <v>25</v>
      </c>
      <c r="B13" s="12" t="s">
        <v>37</v>
      </c>
      <c r="C13" s="14" t="s">
        <v>40</v>
      </c>
      <c r="D13" s="10" t="s">
        <v>19</v>
      </c>
      <c r="E13" s="10"/>
      <c r="F13" s="46">
        <v>0.05</v>
      </c>
      <c r="G13" s="46">
        <v>0.05</v>
      </c>
      <c r="H13" s="46">
        <v>0.1</v>
      </c>
      <c r="I13" s="10"/>
    </row>
    <row r="14" spans="1:9" x14ac:dyDescent="0.25">
      <c r="A14" s="61"/>
      <c r="B14" s="49" t="s">
        <v>9</v>
      </c>
      <c r="C14" s="64" t="s">
        <v>41</v>
      </c>
      <c r="D14" s="2" t="s">
        <v>33</v>
      </c>
      <c r="E14" s="10"/>
      <c r="F14" s="46"/>
      <c r="G14" s="46"/>
      <c r="H14" s="46">
        <v>0.05</v>
      </c>
      <c r="I14" s="10"/>
    </row>
    <row r="15" spans="1:9" x14ac:dyDescent="0.25">
      <c r="A15" s="61"/>
      <c r="B15" s="50"/>
      <c r="C15" s="69"/>
      <c r="D15" s="2" t="s">
        <v>34</v>
      </c>
      <c r="E15" s="10"/>
      <c r="F15" s="46"/>
      <c r="G15" s="46"/>
      <c r="H15" s="46">
        <v>0.05</v>
      </c>
      <c r="I15" s="10"/>
    </row>
    <row r="16" spans="1:9" x14ac:dyDescent="0.25">
      <c r="A16" s="61"/>
      <c r="B16" s="50"/>
      <c r="C16" s="64" t="s">
        <v>42</v>
      </c>
      <c r="D16" s="2" t="s">
        <v>31</v>
      </c>
      <c r="E16" s="10"/>
      <c r="F16" s="46"/>
      <c r="G16" s="46"/>
      <c r="H16" s="46">
        <v>0.1</v>
      </c>
      <c r="I16" s="10"/>
    </row>
    <row r="17" spans="1:9" x14ac:dyDescent="0.25">
      <c r="A17" s="61"/>
      <c r="B17" s="58"/>
      <c r="C17" s="65"/>
      <c r="D17" s="2" t="s">
        <v>32</v>
      </c>
      <c r="E17" s="10"/>
      <c r="F17" s="46"/>
      <c r="G17" s="46"/>
      <c r="H17" s="46">
        <v>0.05</v>
      </c>
      <c r="I17" s="10"/>
    </row>
    <row r="18" spans="1:9" ht="14.4" customHeight="1" x14ac:dyDescent="0.25">
      <c r="A18" s="61"/>
      <c r="B18" s="49" t="s">
        <v>10</v>
      </c>
      <c r="C18" s="10" t="s">
        <v>43</v>
      </c>
      <c r="D18" s="7" t="s">
        <v>92</v>
      </c>
      <c r="E18" s="10"/>
      <c r="F18" s="46"/>
      <c r="G18" s="46"/>
      <c r="H18" s="46">
        <v>0.05</v>
      </c>
      <c r="I18" s="10"/>
    </row>
    <row r="19" spans="1:9" x14ac:dyDescent="0.25">
      <c r="A19" s="61"/>
      <c r="B19" s="50"/>
      <c r="C19" s="43" t="s">
        <v>83</v>
      </c>
      <c r="D19" s="44" t="s">
        <v>84</v>
      </c>
      <c r="E19" s="10"/>
      <c r="F19" s="46"/>
      <c r="G19" s="46"/>
      <c r="H19" s="46">
        <v>0.05</v>
      </c>
      <c r="I19" s="10" t="s">
        <v>90</v>
      </c>
    </row>
    <row r="20" spans="1:9" x14ac:dyDescent="0.25">
      <c r="A20" s="61"/>
      <c r="B20" s="50"/>
      <c r="C20" s="41" t="s">
        <v>85</v>
      </c>
      <c r="D20" s="44" t="s">
        <v>86</v>
      </c>
      <c r="E20" s="42"/>
      <c r="F20" s="46"/>
      <c r="G20" s="46"/>
      <c r="H20" s="46">
        <v>0.05</v>
      </c>
      <c r="I20" s="10" t="s">
        <v>90</v>
      </c>
    </row>
    <row r="21" spans="1:9" x14ac:dyDescent="0.25">
      <c r="A21" s="61"/>
      <c r="B21" s="58"/>
      <c r="C21" s="40" t="s">
        <v>87</v>
      </c>
      <c r="D21" s="40" t="s">
        <v>88</v>
      </c>
      <c r="F21" s="46"/>
      <c r="G21" s="46"/>
      <c r="H21" s="46">
        <v>0.05</v>
      </c>
      <c r="I21" s="10" t="s">
        <v>90</v>
      </c>
    </row>
    <row r="22" spans="1:9" x14ac:dyDescent="0.25">
      <c r="A22" s="61"/>
      <c r="B22" s="49" t="s">
        <v>36</v>
      </c>
      <c r="C22" s="14" t="s">
        <v>44</v>
      </c>
      <c r="D22" s="14" t="s">
        <v>35</v>
      </c>
      <c r="E22" s="10"/>
      <c r="F22" s="46"/>
      <c r="G22" s="46"/>
      <c r="H22" s="46">
        <v>0.05</v>
      </c>
      <c r="I22" s="10"/>
    </row>
    <row r="23" spans="1:9" x14ac:dyDescent="0.25">
      <c r="A23" s="37"/>
      <c r="B23" s="58"/>
      <c r="C23" s="42" t="s">
        <v>80</v>
      </c>
      <c r="D23" s="42" t="s">
        <v>81</v>
      </c>
      <c r="E23" s="42"/>
      <c r="F23" s="46"/>
      <c r="G23" s="46"/>
      <c r="H23" s="46">
        <v>0.05</v>
      </c>
      <c r="I23" s="10" t="s">
        <v>82</v>
      </c>
    </row>
    <row r="24" spans="1:9" ht="52.8" x14ac:dyDescent="0.25">
      <c r="A24" s="10" t="s">
        <v>53</v>
      </c>
      <c r="B24" s="32" t="s">
        <v>79</v>
      </c>
      <c r="C24" s="5" t="s">
        <v>52</v>
      </c>
      <c r="D24" s="2"/>
      <c r="E24" s="2"/>
      <c r="F24" s="46">
        <v>0.05</v>
      </c>
      <c r="G24" s="46">
        <v>0.1</v>
      </c>
      <c r="H24" s="46">
        <v>0.1</v>
      </c>
      <c r="I24" s="2" t="s">
        <v>50</v>
      </c>
    </row>
    <row r="25" spans="1:9" ht="26.4" x14ac:dyDescent="0.25">
      <c r="A25" s="60" t="s">
        <v>28</v>
      </c>
      <c r="B25" s="49" t="s">
        <v>7</v>
      </c>
      <c r="C25" s="5" t="s">
        <v>54</v>
      </c>
      <c r="D25" s="2"/>
      <c r="E25" s="10"/>
      <c r="F25" s="46">
        <v>0.05</v>
      </c>
      <c r="G25" s="46">
        <v>0.05</v>
      </c>
      <c r="H25" s="46">
        <v>0.05</v>
      </c>
      <c r="I25" s="2" t="s">
        <v>46</v>
      </c>
    </row>
    <row r="26" spans="1:9" ht="26.4" x14ac:dyDescent="0.25">
      <c r="A26" s="61"/>
      <c r="B26" s="58"/>
      <c r="C26" s="47" t="s">
        <v>108</v>
      </c>
      <c r="D26" s="5" t="s">
        <v>106</v>
      </c>
      <c r="E26" s="10"/>
      <c r="F26" s="46">
        <v>0.05</v>
      </c>
      <c r="G26" s="46">
        <v>0.05</v>
      </c>
      <c r="H26" s="46">
        <v>0.05</v>
      </c>
      <c r="I26" s="10" t="s">
        <v>49</v>
      </c>
    </row>
    <row r="27" spans="1:9" x14ac:dyDescent="0.25">
      <c r="A27" s="61"/>
      <c r="B27" s="48" t="s">
        <v>20</v>
      </c>
      <c r="C27" s="5" t="s">
        <v>55</v>
      </c>
      <c r="D27" s="2"/>
      <c r="E27" s="2"/>
      <c r="F27" s="70">
        <v>0.1</v>
      </c>
      <c r="G27" s="70">
        <v>0.1</v>
      </c>
      <c r="H27" s="70">
        <v>0.1</v>
      </c>
      <c r="I27" s="2"/>
    </row>
    <row r="28" spans="1:9" x14ac:dyDescent="0.25">
      <c r="A28" s="61"/>
      <c r="B28" s="48"/>
      <c r="C28" s="5" t="s">
        <v>56</v>
      </c>
      <c r="D28" s="10"/>
      <c r="E28" s="10"/>
      <c r="F28" s="71"/>
      <c r="G28" s="71"/>
      <c r="H28" s="71"/>
      <c r="I28" s="10" t="s">
        <v>51</v>
      </c>
    </row>
    <row r="29" spans="1:9" x14ac:dyDescent="0.25">
      <c r="A29" s="62"/>
      <c r="B29" s="48"/>
      <c r="C29" s="5" t="s">
        <v>57</v>
      </c>
      <c r="D29" s="10"/>
      <c r="E29" s="10"/>
      <c r="F29" s="72"/>
      <c r="G29" s="72"/>
      <c r="H29" s="72"/>
      <c r="I29" s="10"/>
    </row>
    <row r="30" spans="1:9" x14ac:dyDescent="0.25">
      <c r="F30" s="21">
        <f>SUM(F3:F29)</f>
        <v>1.0000000000000004</v>
      </c>
      <c r="G30" s="21">
        <f>SUM(G3:G29)</f>
        <v>1.0000000000000002</v>
      </c>
      <c r="H30" s="21">
        <f>SUM(H3:H29)</f>
        <v>1.0000000000000002</v>
      </c>
    </row>
    <row r="32" spans="1:9" s="17" customFormat="1" x14ac:dyDescent="0.25">
      <c r="A32" s="19"/>
      <c r="C32" s="15"/>
      <c r="D32" s="6"/>
      <c r="E32" s="6"/>
      <c r="F32" s="8"/>
      <c r="G32" s="8"/>
      <c r="H32" s="8"/>
      <c r="I32" s="6"/>
    </row>
  </sheetData>
  <mergeCells count="25">
    <mergeCell ref="H27:H29"/>
    <mergeCell ref="B22:B23"/>
    <mergeCell ref="B27:B29"/>
    <mergeCell ref="A25:A29"/>
    <mergeCell ref="B18:B21"/>
    <mergeCell ref="F27:F29"/>
    <mergeCell ref="G27:G29"/>
    <mergeCell ref="A13:A22"/>
    <mergeCell ref="B14:B17"/>
    <mergeCell ref="C14:C15"/>
    <mergeCell ref="C16:C17"/>
    <mergeCell ref="B25:B26"/>
    <mergeCell ref="I1:I2"/>
    <mergeCell ref="A3:A12"/>
    <mergeCell ref="B3:B6"/>
    <mergeCell ref="C3:C4"/>
    <mergeCell ref="C5:C6"/>
    <mergeCell ref="B7:B12"/>
    <mergeCell ref="F1:H1"/>
    <mergeCell ref="A1:A2"/>
    <mergeCell ref="B1:B2"/>
    <mergeCell ref="C1:C2"/>
    <mergeCell ref="D1:D2"/>
    <mergeCell ref="E1:E2"/>
    <mergeCell ref="C7:C10"/>
  </mergeCells>
  <conditionalFormatting sqref="F22:H22 F3:H13 F18:H19 F14:G17">
    <cfRule type="cellIs" dxfId="13" priority="11" operator="equal">
      <formula>0</formula>
    </cfRule>
  </conditionalFormatting>
  <conditionalFormatting sqref="F20:G20">
    <cfRule type="cellIs" dxfId="12" priority="8" operator="equal">
      <formula>0</formula>
    </cfRule>
  </conditionalFormatting>
  <conditionalFormatting sqref="H20">
    <cfRule type="cellIs" dxfId="11" priority="7" operator="equal">
      <formula>0</formula>
    </cfRule>
  </conditionalFormatting>
  <conditionalFormatting sqref="F21:G21">
    <cfRule type="cellIs" dxfId="10" priority="6" operator="equal">
      <formula>0</formula>
    </cfRule>
  </conditionalFormatting>
  <conditionalFormatting sqref="H21">
    <cfRule type="cellIs" dxfId="9" priority="5" operator="equal">
      <formula>0</formula>
    </cfRule>
  </conditionalFormatting>
  <conditionalFormatting sqref="G24:H24">
    <cfRule type="cellIs" dxfId="8" priority="3" operator="equal">
      <formula>0</formula>
    </cfRule>
  </conditionalFormatting>
  <conditionalFormatting sqref="F24">
    <cfRule type="cellIs" dxfId="7" priority="4" operator="equal">
      <formula>0</formula>
    </cfRule>
  </conditionalFormatting>
  <conditionalFormatting sqref="F23:H23">
    <cfRule type="cellIs" dxfId="6" priority="2" operator="equal">
      <formula>0</formula>
    </cfRule>
  </conditionalFormatting>
  <conditionalFormatting sqref="H14:H17">
    <cfRule type="cellIs" dxfId="5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topLeftCell="A10" workbookViewId="0">
      <selection activeCell="I24" sqref="I24"/>
    </sheetView>
  </sheetViews>
  <sheetFormatPr defaultColWidth="9.109375" defaultRowHeight="13.2" x14ac:dyDescent="0.25"/>
  <cols>
    <col min="1" max="1" width="11.44140625" style="19" customWidth="1"/>
    <col min="2" max="2" width="20.88671875" style="17" bestFit="1" customWidth="1"/>
    <col min="3" max="3" width="23.33203125" style="15" customWidth="1"/>
    <col min="4" max="4" width="45.88671875" style="6" customWidth="1"/>
    <col min="5" max="5" width="19.21875" style="6" hidden="1" customWidth="1"/>
    <col min="6" max="7" width="11" style="8" bestFit="1" customWidth="1"/>
    <col min="8" max="8" width="11" style="8" customWidth="1"/>
    <col min="9" max="9" width="48.33203125" style="74" bestFit="1" customWidth="1"/>
    <col min="10" max="16384" width="9.109375" style="6"/>
  </cols>
  <sheetData>
    <row r="1" spans="1:9" ht="15" customHeight="1" x14ac:dyDescent="0.25">
      <c r="A1" s="59" t="s">
        <v>5</v>
      </c>
      <c r="B1" s="59" t="s">
        <v>5</v>
      </c>
      <c r="C1" s="59" t="s">
        <v>0</v>
      </c>
      <c r="D1" s="59" t="s">
        <v>15</v>
      </c>
      <c r="E1" s="59" t="s">
        <v>2</v>
      </c>
      <c r="F1" s="66" t="s">
        <v>3</v>
      </c>
      <c r="G1" s="67"/>
      <c r="H1" s="68"/>
      <c r="I1" s="73" t="s">
        <v>23</v>
      </c>
    </row>
    <row r="2" spans="1:9" ht="15" customHeight="1" x14ac:dyDescent="0.25">
      <c r="A2" s="59"/>
      <c r="B2" s="59"/>
      <c r="C2" s="59"/>
      <c r="D2" s="59"/>
      <c r="E2" s="59"/>
      <c r="F2" s="36" t="s">
        <v>21</v>
      </c>
      <c r="G2" s="36" t="s">
        <v>22</v>
      </c>
      <c r="H2" s="36" t="s">
        <v>26</v>
      </c>
      <c r="I2" s="73"/>
    </row>
    <row r="3" spans="1:9" x14ac:dyDescent="0.25">
      <c r="A3" s="60" t="s">
        <v>24</v>
      </c>
      <c r="B3" s="49" t="s">
        <v>9</v>
      </c>
      <c r="C3" s="63" t="s">
        <v>13</v>
      </c>
      <c r="D3" s="2" t="s">
        <v>33</v>
      </c>
      <c r="E3" s="10"/>
      <c r="F3" s="46">
        <v>0.1</v>
      </c>
      <c r="G3" s="46">
        <v>0.1</v>
      </c>
      <c r="H3" s="46"/>
      <c r="I3" s="2"/>
    </row>
    <row r="4" spans="1:9" x14ac:dyDescent="0.25">
      <c r="A4" s="61"/>
      <c r="B4" s="50"/>
      <c r="C4" s="63"/>
      <c r="D4" s="2" t="s">
        <v>34</v>
      </c>
      <c r="E4" s="10"/>
      <c r="F4" s="46">
        <v>0.05</v>
      </c>
      <c r="G4" s="46">
        <v>0.05</v>
      </c>
      <c r="H4" s="46"/>
      <c r="I4" s="2"/>
    </row>
    <row r="5" spans="1:9" x14ac:dyDescent="0.25">
      <c r="A5" s="61"/>
      <c r="B5" s="50"/>
      <c r="C5" s="64" t="s">
        <v>14</v>
      </c>
      <c r="D5" s="2" t="s">
        <v>31</v>
      </c>
      <c r="E5" s="10"/>
      <c r="F5" s="46">
        <v>0.15</v>
      </c>
      <c r="G5" s="46">
        <v>0.1</v>
      </c>
      <c r="H5" s="46"/>
      <c r="I5" s="2"/>
    </row>
    <row r="6" spans="1:9" x14ac:dyDescent="0.25">
      <c r="A6" s="61"/>
      <c r="B6" s="58"/>
      <c r="C6" s="65"/>
      <c r="D6" s="2" t="s">
        <v>32</v>
      </c>
      <c r="E6" s="10"/>
      <c r="F6" s="46">
        <v>0.1</v>
      </c>
      <c r="G6" s="46">
        <v>0.1</v>
      </c>
      <c r="H6" s="46"/>
      <c r="I6" s="2"/>
    </row>
    <row r="7" spans="1:9" x14ac:dyDescent="0.25">
      <c r="A7" s="61"/>
      <c r="B7" s="49" t="s">
        <v>10</v>
      </c>
      <c r="C7" s="63" t="s">
        <v>38</v>
      </c>
      <c r="D7" s="13" t="s">
        <v>17</v>
      </c>
      <c r="E7" s="10"/>
      <c r="F7" s="46">
        <v>0.05</v>
      </c>
      <c r="G7" s="46">
        <v>0.05</v>
      </c>
      <c r="H7" s="46"/>
      <c r="I7" s="2"/>
    </row>
    <row r="8" spans="1:9" x14ac:dyDescent="0.25">
      <c r="A8" s="61"/>
      <c r="B8" s="50"/>
      <c r="C8" s="63"/>
      <c r="D8" s="14" t="s">
        <v>16</v>
      </c>
      <c r="E8" s="10"/>
      <c r="F8" s="46">
        <v>0.05</v>
      </c>
      <c r="G8" s="46">
        <v>0.05</v>
      </c>
      <c r="H8" s="46"/>
      <c r="I8" s="2"/>
    </row>
    <row r="9" spans="1:9" x14ac:dyDescent="0.25">
      <c r="A9" s="61"/>
      <c r="B9" s="50"/>
      <c r="C9" s="63"/>
      <c r="D9" s="14" t="s">
        <v>27</v>
      </c>
      <c r="E9" s="10"/>
      <c r="F9" s="46"/>
      <c r="G9" s="46"/>
      <c r="H9" s="46">
        <v>0.1</v>
      </c>
      <c r="I9" s="2" t="s">
        <v>48</v>
      </c>
    </row>
    <row r="10" spans="1:9" x14ac:dyDescent="0.25">
      <c r="A10" s="61"/>
      <c r="B10" s="50"/>
      <c r="C10" s="64" t="s">
        <v>39</v>
      </c>
      <c r="D10" s="14" t="s">
        <v>74</v>
      </c>
      <c r="E10" s="10"/>
      <c r="F10" s="46">
        <v>0.1</v>
      </c>
      <c r="G10" s="46">
        <v>0.1</v>
      </c>
      <c r="H10" s="46"/>
      <c r="I10" s="2"/>
    </row>
    <row r="11" spans="1:9" x14ac:dyDescent="0.25">
      <c r="A11" s="62"/>
      <c r="B11" s="58"/>
      <c r="C11" s="65"/>
      <c r="D11" s="5" t="s">
        <v>73</v>
      </c>
      <c r="E11" s="10"/>
      <c r="F11" s="46">
        <v>0.05</v>
      </c>
      <c r="G11" s="46">
        <v>0.05</v>
      </c>
      <c r="H11" s="46"/>
      <c r="I11" s="2"/>
    </row>
    <row r="12" spans="1:9" x14ac:dyDescent="0.25">
      <c r="A12" s="60" t="s">
        <v>25</v>
      </c>
      <c r="B12" s="9" t="s">
        <v>37</v>
      </c>
      <c r="C12" s="14" t="s">
        <v>40</v>
      </c>
      <c r="D12" s="10" t="s">
        <v>19</v>
      </c>
      <c r="E12" s="10"/>
      <c r="F12" s="46">
        <v>0.05</v>
      </c>
      <c r="G12" s="46">
        <v>0.05</v>
      </c>
      <c r="H12" s="46">
        <v>0.05</v>
      </c>
      <c r="I12" s="2"/>
    </row>
    <row r="13" spans="1:9" x14ac:dyDescent="0.25">
      <c r="A13" s="61"/>
      <c r="B13" s="49" t="s">
        <v>9</v>
      </c>
      <c r="C13" s="64" t="s">
        <v>41</v>
      </c>
      <c r="D13" s="2" t="s">
        <v>33</v>
      </c>
      <c r="E13" s="10"/>
      <c r="F13" s="46"/>
      <c r="G13" s="46"/>
      <c r="H13" s="46">
        <v>0.05</v>
      </c>
      <c r="I13" s="2"/>
    </row>
    <row r="14" spans="1:9" x14ac:dyDescent="0.25">
      <c r="A14" s="61"/>
      <c r="B14" s="50"/>
      <c r="C14" s="69"/>
      <c r="D14" s="2" t="s">
        <v>34</v>
      </c>
      <c r="E14" s="10"/>
      <c r="F14" s="46"/>
      <c r="G14" s="46"/>
      <c r="H14" s="46">
        <v>0.02</v>
      </c>
      <c r="I14" s="2"/>
    </row>
    <row r="15" spans="1:9" x14ac:dyDescent="0.25">
      <c r="A15" s="61"/>
      <c r="B15" s="50"/>
      <c r="C15" s="64" t="s">
        <v>42</v>
      </c>
      <c r="D15" s="2" t="s">
        <v>31</v>
      </c>
      <c r="E15" s="10"/>
      <c r="F15" s="46"/>
      <c r="G15" s="46"/>
      <c r="H15" s="46">
        <v>0.1</v>
      </c>
      <c r="I15" s="2"/>
    </row>
    <row r="16" spans="1:9" x14ac:dyDescent="0.25">
      <c r="A16" s="61"/>
      <c r="B16" s="58"/>
      <c r="C16" s="65"/>
      <c r="D16" s="2" t="s">
        <v>32</v>
      </c>
      <c r="E16" s="10"/>
      <c r="F16" s="46"/>
      <c r="G16" s="46"/>
      <c r="H16" s="46">
        <v>0.08</v>
      </c>
      <c r="I16" s="2"/>
    </row>
    <row r="17" spans="1:9" ht="26.4" x14ac:dyDescent="0.25">
      <c r="A17" s="61"/>
      <c r="B17" s="49" t="s">
        <v>10</v>
      </c>
      <c r="C17" s="64" t="s">
        <v>43</v>
      </c>
      <c r="D17" s="38" t="s">
        <v>74</v>
      </c>
      <c r="E17" s="10"/>
      <c r="F17" s="46"/>
      <c r="G17" s="46"/>
      <c r="H17" s="46">
        <v>0.05</v>
      </c>
      <c r="I17" s="44" t="s">
        <v>77</v>
      </c>
    </row>
    <row r="18" spans="1:9" x14ac:dyDescent="0.25">
      <c r="A18" s="61"/>
      <c r="B18" s="50"/>
      <c r="C18" s="69"/>
      <c r="D18" s="5" t="s">
        <v>73</v>
      </c>
      <c r="E18" s="10"/>
      <c r="F18" s="46"/>
      <c r="G18" s="46"/>
      <c r="H18" s="46">
        <v>0.05</v>
      </c>
      <c r="I18" s="44"/>
    </row>
    <row r="19" spans="1:9" ht="39.6" x14ac:dyDescent="0.25">
      <c r="A19" s="61"/>
      <c r="B19" s="50"/>
      <c r="C19" s="69"/>
      <c r="D19" s="5" t="s">
        <v>75</v>
      </c>
      <c r="E19" s="10"/>
      <c r="F19" s="46"/>
      <c r="G19" s="46"/>
      <c r="H19" s="46">
        <v>0.05</v>
      </c>
      <c r="I19" s="44" t="s">
        <v>89</v>
      </c>
    </row>
    <row r="20" spans="1:9" x14ac:dyDescent="0.25">
      <c r="A20" s="61"/>
      <c r="B20" s="50"/>
      <c r="C20" s="69"/>
      <c r="D20" s="41" t="s">
        <v>76</v>
      </c>
      <c r="E20" s="5"/>
      <c r="F20" s="46"/>
      <c r="G20" s="46"/>
      <c r="H20" s="46">
        <v>0.05</v>
      </c>
      <c r="I20" s="44" t="s">
        <v>121</v>
      </c>
    </row>
    <row r="21" spans="1:9" x14ac:dyDescent="0.25">
      <c r="A21" s="61"/>
      <c r="B21" s="58"/>
      <c r="C21" s="65"/>
      <c r="D21" s="41" t="s">
        <v>78</v>
      </c>
      <c r="E21" s="10"/>
      <c r="F21" s="46"/>
      <c r="G21" s="46"/>
      <c r="H21" s="46" t="s">
        <v>72</v>
      </c>
      <c r="I21" s="44" t="s">
        <v>122</v>
      </c>
    </row>
    <row r="22" spans="1:9" ht="14.4" customHeight="1" x14ac:dyDescent="0.25">
      <c r="A22" s="61"/>
      <c r="B22" s="49" t="s">
        <v>36</v>
      </c>
      <c r="C22" s="38" t="s">
        <v>44</v>
      </c>
      <c r="D22" s="38" t="s">
        <v>35</v>
      </c>
      <c r="E22" s="10"/>
      <c r="F22" s="46">
        <v>0.05</v>
      </c>
      <c r="G22" s="46">
        <v>0.05</v>
      </c>
      <c r="H22" s="46">
        <v>0.05</v>
      </c>
      <c r="I22" s="44"/>
    </row>
    <row r="23" spans="1:9" x14ac:dyDescent="0.25">
      <c r="A23" s="61"/>
      <c r="B23" s="58"/>
      <c r="C23" s="42" t="s">
        <v>80</v>
      </c>
      <c r="D23" s="42" t="s">
        <v>81</v>
      </c>
      <c r="E23" s="42"/>
      <c r="F23" s="46"/>
      <c r="G23" s="46"/>
      <c r="H23" s="46">
        <v>0.05</v>
      </c>
      <c r="I23" s="2" t="s">
        <v>82</v>
      </c>
    </row>
    <row r="24" spans="1:9" ht="52.8" x14ac:dyDescent="0.25">
      <c r="A24" s="10" t="s">
        <v>53</v>
      </c>
      <c r="B24" s="12" t="s">
        <v>79</v>
      </c>
      <c r="C24" s="5" t="s">
        <v>52</v>
      </c>
      <c r="D24" s="2"/>
      <c r="E24" s="2"/>
      <c r="F24" s="46">
        <v>0.05</v>
      </c>
      <c r="G24" s="46">
        <v>0.1</v>
      </c>
      <c r="H24" s="46">
        <v>0.1</v>
      </c>
      <c r="I24" s="2" t="s">
        <v>50</v>
      </c>
    </row>
    <row r="25" spans="1:9" ht="26.4" x14ac:dyDescent="0.25">
      <c r="A25" s="60" t="s">
        <v>28</v>
      </c>
      <c r="B25" s="49" t="s">
        <v>7</v>
      </c>
      <c r="C25" s="5" t="s">
        <v>54</v>
      </c>
      <c r="D25" s="2"/>
      <c r="E25" s="10"/>
      <c r="F25" s="46">
        <v>0.05</v>
      </c>
      <c r="G25" s="46">
        <v>0.05</v>
      </c>
      <c r="H25" s="46">
        <v>0.05</v>
      </c>
      <c r="I25" s="2" t="s">
        <v>46</v>
      </c>
    </row>
    <row r="26" spans="1:9" ht="26.4" x14ac:dyDescent="0.25">
      <c r="A26" s="61"/>
      <c r="B26" s="58"/>
      <c r="C26" s="47" t="s">
        <v>107</v>
      </c>
      <c r="D26" s="5" t="s">
        <v>106</v>
      </c>
      <c r="E26" s="10"/>
      <c r="F26" s="46">
        <v>0.05</v>
      </c>
      <c r="G26" s="46">
        <v>0.05</v>
      </c>
      <c r="H26" s="46">
        <v>0.05</v>
      </c>
      <c r="I26" s="2" t="s">
        <v>49</v>
      </c>
    </row>
    <row r="27" spans="1:9" x14ac:dyDescent="0.25">
      <c r="A27" s="61"/>
      <c r="B27" s="48" t="s">
        <v>20</v>
      </c>
      <c r="C27" s="5" t="s">
        <v>55</v>
      </c>
      <c r="D27" s="2"/>
      <c r="E27" s="2"/>
      <c r="F27" s="70">
        <v>0.1</v>
      </c>
      <c r="G27" s="70">
        <v>0.1</v>
      </c>
      <c r="H27" s="70">
        <v>0.1</v>
      </c>
      <c r="I27" s="2"/>
    </row>
    <row r="28" spans="1:9" x14ac:dyDescent="0.25">
      <c r="A28" s="61"/>
      <c r="B28" s="48"/>
      <c r="C28" s="5" t="s">
        <v>56</v>
      </c>
      <c r="D28" s="10"/>
      <c r="E28" s="10"/>
      <c r="F28" s="71"/>
      <c r="G28" s="71"/>
      <c r="H28" s="71"/>
      <c r="I28" s="2" t="s">
        <v>51</v>
      </c>
    </row>
    <row r="29" spans="1:9" ht="26.4" x14ac:dyDescent="0.25">
      <c r="A29" s="62"/>
      <c r="B29" s="48"/>
      <c r="C29" s="5" t="s">
        <v>57</v>
      </c>
      <c r="D29" s="10"/>
      <c r="E29" s="10"/>
      <c r="F29" s="72"/>
      <c r="G29" s="72"/>
      <c r="H29" s="72"/>
      <c r="I29" s="2"/>
    </row>
    <row r="30" spans="1:9" x14ac:dyDescent="0.25">
      <c r="F30" s="21">
        <f>SUM(F3:F29)</f>
        <v>1.0000000000000002</v>
      </c>
      <c r="G30" s="21">
        <f t="shared" ref="G30:H30" si="0">SUM(G3:G29)</f>
        <v>1.0000000000000002</v>
      </c>
      <c r="H30" s="21">
        <f t="shared" si="0"/>
        <v>1.0000000000000002</v>
      </c>
    </row>
    <row r="32" spans="1:9" x14ac:dyDescent="0.25">
      <c r="A32" s="19" t="s">
        <v>47</v>
      </c>
    </row>
  </sheetData>
  <mergeCells count="27">
    <mergeCell ref="F27:F29"/>
    <mergeCell ref="G27:G29"/>
    <mergeCell ref="A12:A23"/>
    <mergeCell ref="C13:C14"/>
    <mergeCell ref="C17:C21"/>
    <mergeCell ref="B17:B21"/>
    <mergeCell ref="B27:B29"/>
    <mergeCell ref="C15:C16"/>
    <mergeCell ref="B13:B16"/>
    <mergeCell ref="B25:B26"/>
    <mergeCell ref="B22:B23"/>
    <mergeCell ref="H27:H29"/>
    <mergeCell ref="I1:I2"/>
    <mergeCell ref="C3:C4"/>
    <mergeCell ref="C7:C9"/>
    <mergeCell ref="A1:A2"/>
    <mergeCell ref="B1:B2"/>
    <mergeCell ref="C1:C2"/>
    <mergeCell ref="D1:D2"/>
    <mergeCell ref="E1:E2"/>
    <mergeCell ref="C5:C6"/>
    <mergeCell ref="B3:B6"/>
    <mergeCell ref="A3:A11"/>
    <mergeCell ref="B7:B11"/>
    <mergeCell ref="F1:H1"/>
    <mergeCell ref="A25:A29"/>
    <mergeCell ref="C10:C11"/>
  </mergeCells>
  <conditionalFormatting sqref="F22:H22 F3:H20">
    <cfRule type="cellIs" dxfId="4" priority="9" operator="equal">
      <formula>0</formula>
    </cfRule>
  </conditionalFormatting>
  <conditionalFormatting sqref="G24:H24">
    <cfRule type="cellIs" dxfId="3" priority="3" operator="equal">
      <formula>0</formula>
    </cfRule>
  </conditionalFormatting>
  <conditionalFormatting sqref="F24">
    <cfRule type="cellIs" dxfId="2" priority="4" operator="equal">
      <formula>0</formula>
    </cfRule>
  </conditionalFormatting>
  <conditionalFormatting sqref="F21:H21">
    <cfRule type="cellIs" dxfId="1" priority="2" operator="equal">
      <formula>0</formula>
    </cfRule>
  </conditionalFormatting>
  <conditionalFormatting sqref="F23:H2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leader</vt:lpstr>
      <vt:lpstr>Junior_Senior_Test Leader_FIT</vt:lpstr>
      <vt:lpstr>Junior_Senior_Test Leader_ST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tuoi.pham</dc:creator>
  <cp:lastModifiedBy>linh.truong</cp:lastModifiedBy>
  <dcterms:created xsi:type="dcterms:W3CDTF">2017-03-13T10:26:31Z</dcterms:created>
  <dcterms:modified xsi:type="dcterms:W3CDTF">2021-01-26T09:42:14Z</dcterms:modified>
</cp:coreProperties>
</file>