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Volumes/GoogleDrive/My Drive/Project/Hỗ trợ tiệm tạp hóa/01.RequirementDesign/"/>
    </mc:Choice>
  </mc:AlternateContent>
  <xr:revisionPtr revIDLastSave="0" documentId="13_ncr:1_{2D4D537F-9A30-DF4C-BCC4-D586B77B12A5}" xr6:coauthVersionLast="47" xr6:coauthVersionMax="47" xr10:uidLastSave="{00000000-0000-0000-0000-000000000000}"/>
  <bookViews>
    <workbookView xWindow="0" yWindow="500" windowWidth="28800" windowHeight="16120" activeTab="4" xr2:uid="{00000000-000D-0000-FFFF-FFFF00000000}"/>
  </bookViews>
  <sheets>
    <sheet name="Khái quát" sheetId="1" r:id="rId1"/>
    <sheet name="Kế hoạch" sheetId="2" r:id="rId2"/>
    <sheet name="Quảng bá SP" sheetId="3" r:id="rId3"/>
    <sheet name="Báo cáo" sheetId="4" r:id="rId4"/>
    <sheet name="Cấu trúc folder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9" i="2" l="1"/>
  <c r="F58" i="2"/>
  <c r="F56" i="2"/>
  <c r="G27" i="2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</calcChain>
</file>

<file path=xl/sharedStrings.xml><?xml version="1.0" encoding="utf-8"?>
<sst xmlns="http://schemas.openxmlformats.org/spreadsheetml/2006/main" count="136" uniqueCount="98">
  <si>
    <t>1. Vấn đề</t>
  </si>
  <si>
    <t>- Thường xuyên bị hết hạn dùng</t>
  </si>
  <si>
    <t>- Người hỗ trợ không biết giá sản phẩm</t>
  </si>
  <si>
    <t>2. Lợi ích của tool</t>
  </si>
  <si>
    <t>Giải quyết được các vấn đề trên</t>
  </si>
  <si>
    <t>3. Khó khăn</t>
  </si>
  <si>
    <t>a. Tốn thời gian nhập liệu</t>
  </si>
  <si>
    <t>b. Mất thời gian khi thực hiện buôn bán với người rành giá</t>
  </si>
  <si>
    <t>c. Quét có nhạy hay không?</t>
  </si>
  <si>
    <t>d. Khó thuyết phục người dùng thay đổi cách làm</t>
  </si>
  <si>
    <t>1. Mục tiêu</t>
  </si>
  <si>
    <t>trong vòng 1 năm</t>
  </si>
  <si>
    <t>a. Kiến thức chuyên môn</t>
  </si>
  <si>
    <t>Học Fluter: qua udemy</t>
  </si>
  <si>
    <t>b. Kiến thức nghiệp vụ</t>
  </si>
  <si>
    <t>Giai đoạn 1: tưởng tượng kết hợp lấy thông tin cơ bản</t>
  </si>
  <si>
    <t>Giai đoạn 2: hoàn thiện dựa vào trải nghiệm</t>
  </si>
  <si>
    <t xml:space="preserve">c. Kiến thức xã hội </t>
  </si>
  <si>
    <t>Tăng cường liên kết người dùng</t>
  </si>
  <si>
    <t>2. Phương pháp</t>
  </si>
  <si>
    <t>Tiến hành song song 3 mục tiêu theo mô hình agile tối đa 5 vòng</t>
  </si>
  <si>
    <t>Chi tiết số vòng</t>
  </si>
  <si>
    <t>Vòng 1</t>
  </si>
  <si>
    <t>thiết kế dựa trên tưởng tượng hiện tại</t>
  </si>
  <si>
    <t>code được tính năng cơ bản</t>
  </si>
  <si>
    <t>Vòng 2</t>
  </si>
  <si>
    <t>thay đổi thiết kế và coding lại ngay khi test</t>
  </si>
  <si>
    <t>Vòng 3</t>
  </si>
  <si>
    <t>rà soát thiết kế và coding xem đầy đủ chưa để hoàn thiện</t>
  </si>
  <si>
    <t>Vòng 4</t>
  </si>
  <si>
    <t>giai đoạn tự vận hành phát sinh các điều chỉnh</t>
  </si>
  <si>
    <t>Vòng 5</t>
  </si>
  <si>
    <t>giai đoạn transfer phát sinh các điều chỉnh</t>
  </si>
  <si>
    <t>3. Wbs</t>
  </si>
  <si>
    <t>Vòng</t>
  </si>
  <si>
    <t>Lớn</t>
  </si>
  <si>
    <t>TB</t>
  </si>
  <si>
    <t>Nhỏ</t>
  </si>
  <si>
    <t>Dự định</t>
  </si>
  <si>
    <t>Thực tế</t>
  </si>
  <si>
    <t>Ngày</t>
  </si>
  <si>
    <t>Kết thúc</t>
  </si>
  <si>
    <t>Thiết kế</t>
  </si>
  <si>
    <t>RD</t>
  </si>
  <si>
    <t>Cơ bản</t>
  </si>
  <si>
    <t>Chi tiết</t>
  </si>
  <si>
    <t>Coding</t>
  </si>
  <si>
    <t>Học Fluter</t>
  </si>
  <si>
    <t>Code</t>
  </si>
  <si>
    <t>UT</t>
  </si>
  <si>
    <t>Liệt kê lỗi</t>
  </si>
  <si>
    <t>lọc lỗi to</t>
  </si>
  <si>
    <t>Cơ Bản</t>
  </si>
  <si>
    <t>rà soát all device</t>
  </si>
  <si>
    <t>Vận hành</t>
  </si>
  <si>
    <t>Tự vận hành</t>
  </si>
  <si>
    <t>Transfer</t>
  </si>
  <si>
    <t>Hỗ trợ</t>
  </si>
  <si>
    <t>Tổng</t>
  </si>
  <si>
    <t>Viết sau</t>
  </si>
  <si>
    <t>Hình thức báo cáo</t>
  </si>
  <si>
    <t xml:space="preserve">Báo cáo daily, weekly, monthly. </t>
  </si>
  <si>
    <t>1. Daily report</t>
  </si>
  <si>
    <t>Hằng ngày tự mail báo cáo việc đã làm trong ngày theo form dưới đây</t>
  </si>
  <si>
    <t>To: tiemtaphoa4.0@gmail.com</t>
  </si>
  <si>
    <t>Subject: 【DailyReport】dd/mm/yyyy</t>
  </si>
  <si>
    <t>Body</t>
  </si>
  <si>
    <t>Báo cáo ngày</t>
  </si>
  <si>
    <t>■ Vấn đề / rủi ro</t>
  </si>
  <si>
    <t>■ Việc đã làm trong ngày</t>
  </si>
  <si>
    <t>■ Dự định của hôm sau</t>
  </si>
  <si>
    <t>2. Weekly report</t>
  </si>
  <si>
    <t>Chủ nhật hàng tuần báo cáo tổng quan việc đã làm trong tuần</t>
  </si>
  <si>
    <t>Subject: 【WeeklyReport】dd/mm/yyyy</t>
  </si>
  <si>
    <t>Báo cáo tuần</t>
  </si>
  <si>
    <t>■ Việc đã làm trong tuần</t>
  </si>
  <si>
    <t>■ Dự định của tuần sau</t>
  </si>
  <si>
    <t>■ Nhận xét đánh giá</t>
  </si>
  <si>
    <t>3. Monthly report</t>
  </si>
  <si>
    <t>Chủ nhật tuần cuối của tháng báo cáo tổng quan việc đã làm trong tháng</t>
  </si>
  <si>
    <t>Subject: 【MonthlyReport】dd/mm/yyyy</t>
  </si>
  <si>
    <t>Báo cáo tháng</t>
  </si>
  <si>
    <t>■ Việc đã làm trong tháng</t>
  </si>
  <si>
    <t>■ Dự định của tháng sau</t>
  </si>
  <si>
    <t>taphoa-4.0</t>
  </si>
  <si>
    <t>Overview design.xlsx</t>
  </si>
  <si>
    <t>RD.xlsx</t>
  </si>
  <si>
    <t>Database design.xlsx</t>
  </si>
  <si>
    <t>testcase.xlsx</t>
  </si>
  <si>
    <t>Log-time hằng ngày</t>
  </si>
  <si>
    <t>|v bỏ</t>
  </si>
  <si>
    <t>01.RequirementDesign</t>
  </si>
  <si>
    <t>02.Basic design</t>
  </si>
  <si>
    <t>03. Detail Design</t>
  </si>
  <si>
    <t>04. Coding</t>
  </si>
  <si>
    <t>99.Management</t>
  </si>
  <si>
    <t>TimeLog.xlsx</t>
  </si>
  <si>
    <t>05.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</si>
</sst>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6FA8DC"/>
        <bgColor rgb="FF6FA8DC"/>
      </patternFill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quotePrefix="1" applyFont="1"/>
    <xf numFmtId="0" fontId="1" fillId="2" borderId="5" xfId="0" applyFont="1" applyFill="1" applyBorder="1" applyAlignment="1">
      <alignment horizontal="center"/>
    </xf>
    <xf numFmtId="0" fontId="1" fillId="0" borderId="5" xfId="0" applyFont="1" applyBorder="1"/>
    <xf numFmtId="14" fontId="1" fillId="0" borderId="5" xfId="0" applyNumberFormat="1" applyFont="1" applyBorder="1"/>
    <xf numFmtId="0" fontId="1" fillId="0" borderId="5" xfId="0" applyFont="1" applyBorder="1" applyAlignment="1">
      <alignment vertical="center"/>
    </xf>
    <xf numFmtId="0" fontId="1" fillId="3" borderId="0" xfId="0" applyFont="1" applyFill="1"/>
    <xf numFmtId="0" fontId="0" fillId="3" borderId="0" xfId="0" applyFill="1"/>
    <xf numFmtId="0" fontId="1" fillId="0" borderId="2" xfId="0" applyFont="1" applyBorder="1" applyAlignment="1">
      <alignment horizontal="center"/>
    </xf>
    <xf numFmtId="0" fontId="2" fillId="0" borderId="7" xfId="0" applyFont="1" applyBorder="1"/>
    <xf numFmtId="0" fontId="2" fillId="0" borderId="3" xfId="0" applyFont="1" applyBorder="1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4" xfId="0" applyFont="1" applyBorder="1"/>
    <xf numFmtId="0" fontId="1" fillId="0" borderId="1" xfId="0" applyFont="1" applyBorder="1" applyAlignment="1">
      <alignment vertic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5"/>
  <sheetViews>
    <sheetView workbookViewId="0"/>
  </sheetViews>
  <sheetFormatPr baseColWidth="10" defaultColWidth="14.5" defaultRowHeight="15.75" customHeight="1" x14ac:dyDescent="0.15"/>
  <cols>
    <col min="1" max="27" width="4.6640625" customWidth="1"/>
  </cols>
  <sheetData>
    <row r="1" spans="1:2" ht="15.75" customHeight="1" x14ac:dyDescent="0.15">
      <c r="A1" s="1" t="s">
        <v>0</v>
      </c>
    </row>
    <row r="2" spans="1:2" ht="15.75" customHeight="1" x14ac:dyDescent="0.15">
      <c r="B2" s="2" t="s">
        <v>1</v>
      </c>
    </row>
    <row r="3" spans="1:2" ht="15.75" customHeight="1" x14ac:dyDescent="0.15">
      <c r="B3" s="2" t="s">
        <v>2</v>
      </c>
    </row>
    <row r="7" spans="1:2" ht="15.75" customHeight="1" x14ac:dyDescent="0.15">
      <c r="A7" s="1" t="s">
        <v>3</v>
      </c>
    </row>
    <row r="8" spans="1:2" ht="15.75" customHeight="1" x14ac:dyDescent="0.15">
      <c r="B8" s="1" t="s">
        <v>4</v>
      </c>
    </row>
    <row r="11" spans="1:2" ht="15.75" customHeight="1" x14ac:dyDescent="0.15">
      <c r="A11" s="1" t="s">
        <v>5</v>
      </c>
    </row>
    <row r="12" spans="1:2" ht="15.75" customHeight="1" x14ac:dyDescent="0.15">
      <c r="B12" s="1" t="s">
        <v>6</v>
      </c>
    </row>
    <row r="13" spans="1:2" ht="15.75" customHeight="1" x14ac:dyDescent="0.15">
      <c r="B13" s="1" t="s">
        <v>7</v>
      </c>
    </row>
    <row r="14" spans="1:2" ht="15.75" customHeight="1" x14ac:dyDescent="0.15">
      <c r="B14" s="1" t="s">
        <v>8</v>
      </c>
    </row>
    <row r="15" spans="1:2" ht="15.75" customHeight="1" x14ac:dyDescent="0.15">
      <c r="B15" s="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59"/>
  <sheetViews>
    <sheetView topLeftCell="A20" workbookViewId="0">
      <selection activeCell="F60" sqref="F60"/>
    </sheetView>
  </sheetViews>
  <sheetFormatPr baseColWidth="10" defaultColWidth="14.5" defaultRowHeight="15.75" customHeight="1" x14ac:dyDescent="0.15"/>
  <cols>
    <col min="1" max="1" width="8.1640625" customWidth="1"/>
    <col min="2" max="2" width="7.6640625" customWidth="1"/>
    <col min="3" max="3" width="10.33203125" customWidth="1"/>
    <col min="4" max="4" width="12.5" customWidth="1"/>
    <col min="5" max="6" width="8.1640625" customWidth="1"/>
    <col min="7" max="7" width="10.5" customWidth="1"/>
    <col min="8" max="8" width="8.1640625" customWidth="1"/>
    <col min="9" max="9" width="10.5" customWidth="1"/>
    <col min="10" max="26" width="8.1640625" customWidth="1"/>
  </cols>
  <sheetData>
    <row r="1" spans="1:4" ht="15.75" customHeight="1" x14ac:dyDescent="0.15">
      <c r="A1" s="1" t="s">
        <v>10</v>
      </c>
    </row>
    <row r="2" spans="1:4" ht="15.75" customHeight="1" x14ac:dyDescent="0.15">
      <c r="B2" s="1" t="s">
        <v>11</v>
      </c>
    </row>
    <row r="3" spans="1:4" ht="15.75" customHeight="1" x14ac:dyDescent="0.15">
      <c r="B3" s="1"/>
    </row>
    <row r="4" spans="1:4" ht="15.75" customHeight="1" x14ac:dyDescent="0.15">
      <c r="B4" s="1" t="s">
        <v>12</v>
      </c>
    </row>
    <row r="5" spans="1:4" ht="15.75" customHeight="1" x14ac:dyDescent="0.15">
      <c r="C5" s="1" t="s">
        <v>13</v>
      </c>
    </row>
    <row r="7" spans="1:4" ht="15.75" customHeight="1" x14ac:dyDescent="0.15">
      <c r="B7" s="1" t="s">
        <v>14</v>
      </c>
    </row>
    <row r="8" spans="1:4" ht="15.75" customHeight="1" x14ac:dyDescent="0.15">
      <c r="C8" s="1" t="s">
        <v>15</v>
      </c>
    </row>
    <row r="9" spans="1:4" ht="15.75" customHeight="1" x14ac:dyDescent="0.15">
      <c r="C9" s="1" t="s">
        <v>16</v>
      </c>
    </row>
    <row r="10" spans="1:4" ht="15.75" customHeight="1" x14ac:dyDescent="0.15">
      <c r="B10" s="1" t="s">
        <v>17</v>
      </c>
    </row>
    <row r="11" spans="1:4" ht="15.75" customHeight="1" x14ac:dyDescent="0.15">
      <c r="C11" s="1" t="s">
        <v>18</v>
      </c>
    </row>
    <row r="13" spans="1:4" ht="15.75" customHeight="1" x14ac:dyDescent="0.15">
      <c r="A13" s="1" t="s">
        <v>19</v>
      </c>
    </row>
    <row r="14" spans="1:4" ht="15.75" customHeight="1" x14ac:dyDescent="0.15">
      <c r="B14" s="1" t="s">
        <v>20</v>
      </c>
    </row>
    <row r="15" spans="1:4" ht="15.75" customHeight="1" x14ac:dyDescent="0.15">
      <c r="B15" s="1" t="s">
        <v>21</v>
      </c>
    </row>
    <row r="16" spans="1:4" ht="15.75" customHeight="1" x14ac:dyDescent="0.15">
      <c r="C16" s="1" t="s">
        <v>22</v>
      </c>
      <c r="D16" s="1" t="s">
        <v>23</v>
      </c>
    </row>
    <row r="17" spans="1:9" ht="15.75" customHeight="1" x14ac:dyDescent="0.15">
      <c r="D17" s="1" t="s">
        <v>24</v>
      </c>
    </row>
    <row r="18" spans="1:9" ht="15.75" customHeight="1" x14ac:dyDescent="0.15">
      <c r="C18" s="1" t="s">
        <v>25</v>
      </c>
      <c r="D18" s="1" t="s">
        <v>26</v>
      </c>
    </row>
    <row r="19" spans="1:9" ht="15.75" customHeight="1" x14ac:dyDescent="0.15">
      <c r="C19" s="1" t="s">
        <v>27</v>
      </c>
      <c r="D19" s="1" t="s">
        <v>28</v>
      </c>
    </row>
    <row r="20" spans="1:9" ht="15.75" customHeight="1" x14ac:dyDescent="0.15">
      <c r="C20" s="1" t="s">
        <v>29</v>
      </c>
      <c r="D20" s="1" t="s">
        <v>30</v>
      </c>
    </row>
    <row r="21" spans="1:9" ht="15.75" customHeight="1" x14ac:dyDescent="0.15">
      <c r="C21" s="1" t="s">
        <v>31</v>
      </c>
      <c r="D21" s="1" t="s">
        <v>32</v>
      </c>
    </row>
    <row r="23" spans="1:9" ht="15.75" customHeight="1" x14ac:dyDescent="0.15">
      <c r="A23" s="1" t="s">
        <v>33</v>
      </c>
    </row>
    <row r="24" spans="1:9" ht="15.75" customHeight="1" x14ac:dyDescent="0.15">
      <c r="B24" s="17" t="s">
        <v>34</v>
      </c>
      <c r="C24" s="17" t="s">
        <v>35</v>
      </c>
      <c r="D24" s="17" t="s">
        <v>36</v>
      </c>
      <c r="E24" s="17" t="s">
        <v>37</v>
      </c>
      <c r="F24" s="16" t="s">
        <v>38</v>
      </c>
      <c r="G24" s="11"/>
      <c r="H24" s="16" t="s">
        <v>39</v>
      </c>
      <c r="I24" s="11"/>
    </row>
    <row r="25" spans="1:9" ht="15.75" customHeight="1" x14ac:dyDescent="0.15">
      <c r="B25" s="14"/>
      <c r="C25" s="14"/>
      <c r="D25" s="14"/>
      <c r="E25" s="14"/>
      <c r="F25" s="3" t="s">
        <v>40</v>
      </c>
      <c r="G25" s="3" t="s">
        <v>41</v>
      </c>
      <c r="H25" s="3" t="s">
        <v>40</v>
      </c>
      <c r="I25" s="3" t="s">
        <v>41</v>
      </c>
    </row>
    <row r="26" spans="1:9" ht="15.75" customHeight="1" x14ac:dyDescent="0.15">
      <c r="B26" s="12">
        <v>1</v>
      </c>
      <c r="C26" s="12" t="s">
        <v>42</v>
      </c>
      <c r="D26" s="4" t="s">
        <v>43</v>
      </c>
      <c r="E26" s="4"/>
      <c r="F26" s="4">
        <v>1</v>
      </c>
      <c r="G26" s="5">
        <v>44508</v>
      </c>
      <c r="H26" s="4">
        <v>1</v>
      </c>
      <c r="I26" s="5">
        <v>44507</v>
      </c>
    </row>
    <row r="27" spans="1:9" ht="15.75" customHeight="1" x14ac:dyDescent="0.15">
      <c r="B27" s="13"/>
      <c r="C27" s="13"/>
      <c r="D27" s="4" t="s">
        <v>44</v>
      </c>
      <c r="E27" s="4"/>
      <c r="F27" s="4">
        <v>1</v>
      </c>
      <c r="G27" s="5">
        <f t="shared" ref="G27:G55" si="0">G26+F27</f>
        <v>44509</v>
      </c>
      <c r="H27" s="4">
        <v>1</v>
      </c>
      <c r="I27" s="5">
        <v>44508</v>
      </c>
    </row>
    <row r="28" spans="1:9" ht="15.75" customHeight="1" x14ac:dyDescent="0.15">
      <c r="B28" s="13"/>
      <c r="C28" s="14"/>
      <c r="D28" s="4" t="s">
        <v>45</v>
      </c>
      <c r="E28" s="4"/>
      <c r="F28" s="4">
        <v>3</v>
      </c>
      <c r="G28" s="5">
        <f t="shared" si="0"/>
        <v>44512</v>
      </c>
      <c r="H28" s="4"/>
      <c r="I28" s="4"/>
    </row>
    <row r="29" spans="1:9" ht="15.75" customHeight="1" x14ac:dyDescent="0.15">
      <c r="B29" s="13"/>
      <c r="C29" s="15" t="s">
        <v>46</v>
      </c>
      <c r="D29" s="4" t="s">
        <v>47</v>
      </c>
      <c r="E29" s="4"/>
      <c r="F29" s="4">
        <v>60</v>
      </c>
      <c r="G29" s="5">
        <f t="shared" si="0"/>
        <v>44572</v>
      </c>
      <c r="H29" s="4"/>
      <c r="I29" s="4"/>
    </row>
    <row r="30" spans="1:9" ht="15.75" customHeight="1" x14ac:dyDescent="0.15">
      <c r="B30" s="13"/>
      <c r="C30" s="13"/>
      <c r="D30" s="4" t="s">
        <v>48</v>
      </c>
      <c r="E30" s="4"/>
      <c r="F30" s="4">
        <v>7</v>
      </c>
      <c r="G30" s="5">
        <f t="shared" si="0"/>
        <v>44579</v>
      </c>
      <c r="H30" s="4"/>
      <c r="I30" s="4"/>
    </row>
    <row r="31" spans="1:9" ht="15.75" customHeight="1" x14ac:dyDescent="0.15">
      <c r="B31" s="14"/>
      <c r="C31" s="14"/>
      <c r="D31" s="4" t="s">
        <v>49</v>
      </c>
      <c r="E31" s="4"/>
      <c r="F31" s="4">
        <v>1</v>
      </c>
      <c r="G31" s="5">
        <f t="shared" si="0"/>
        <v>44580</v>
      </c>
      <c r="H31" s="4"/>
      <c r="I31" s="4"/>
    </row>
    <row r="32" spans="1:9" ht="15.75" customHeight="1" x14ac:dyDescent="0.15">
      <c r="B32" s="12">
        <v>2</v>
      </c>
      <c r="C32" s="6" t="s">
        <v>50</v>
      </c>
      <c r="D32" s="4" t="s">
        <v>51</v>
      </c>
      <c r="E32" s="4"/>
      <c r="F32" s="4">
        <v>3</v>
      </c>
      <c r="G32" s="5">
        <f t="shared" si="0"/>
        <v>44583</v>
      </c>
      <c r="H32" s="4"/>
      <c r="I32" s="4"/>
    </row>
    <row r="33" spans="2:9" ht="15.75" customHeight="1" x14ac:dyDescent="0.15">
      <c r="B33" s="13"/>
      <c r="C33" s="12" t="s">
        <v>42</v>
      </c>
      <c r="D33" s="4" t="s">
        <v>52</v>
      </c>
      <c r="E33" s="4"/>
      <c r="F33" s="4">
        <v>0.5</v>
      </c>
      <c r="G33" s="5">
        <f t="shared" si="0"/>
        <v>44583.5</v>
      </c>
      <c r="H33" s="4"/>
      <c r="I33" s="4"/>
    </row>
    <row r="34" spans="2:9" ht="15.75" customHeight="1" x14ac:dyDescent="0.15">
      <c r="B34" s="13"/>
      <c r="C34" s="14"/>
      <c r="D34" s="4" t="s">
        <v>45</v>
      </c>
      <c r="E34" s="4"/>
      <c r="F34" s="4">
        <v>0.5</v>
      </c>
      <c r="G34" s="5">
        <f t="shared" si="0"/>
        <v>44584</v>
      </c>
      <c r="H34" s="4"/>
      <c r="I34" s="4"/>
    </row>
    <row r="35" spans="2:9" ht="15.75" customHeight="1" x14ac:dyDescent="0.15">
      <c r="B35" s="13"/>
      <c r="C35" s="12" t="s">
        <v>46</v>
      </c>
      <c r="D35" s="4" t="s">
        <v>48</v>
      </c>
      <c r="E35" s="4"/>
      <c r="F35" s="4">
        <v>7</v>
      </c>
      <c r="G35" s="5">
        <f t="shared" si="0"/>
        <v>44591</v>
      </c>
      <c r="H35" s="4"/>
      <c r="I35" s="4"/>
    </row>
    <row r="36" spans="2:9" ht="15.75" customHeight="1" x14ac:dyDescent="0.15">
      <c r="B36" s="14"/>
      <c r="C36" s="14"/>
      <c r="D36" s="4" t="s">
        <v>49</v>
      </c>
      <c r="E36" s="4"/>
      <c r="F36" s="4">
        <v>1</v>
      </c>
      <c r="G36" s="5">
        <f t="shared" si="0"/>
        <v>44592</v>
      </c>
      <c r="H36" s="4"/>
      <c r="I36" s="4"/>
    </row>
    <row r="37" spans="2:9" ht="15.75" customHeight="1" x14ac:dyDescent="0.15">
      <c r="B37" s="12">
        <v>3</v>
      </c>
      <c r="C37" s="6" t="s">
        <v>50</v>
      </c>
      <c r="D37" s="4" t="s">
        <v>53</v>
      </c>
      <c r="E37" s="4"/>
      <c r="F37" s="4">
        <v>14</v>
      </c>
      <c r="G37" s="5">
        <f t="shared" si="0"/>
        <v>44606</v>
      </c>
      <c r="H37" s="4"/>
      <c r="I37" s="4"/>
    </row>
    <row r="38" spans="2:9" ht="15.75" customHeight="1" x14ac:dyDescent="0.15">
      <c r="B38" s="13"/>
      <c r="C38" s="12" t="s">
        <v>42</v>
      </c>
      <c r="D38" s="4" t="s">
        <v>52</v>
      </c>
      <c r="E38" s="4"/>
      <c r="F38" s="4">
        <v>0.5</v>
      </c>
      <c r="G38" s="5">
        <f t="shared" si="0"/>
        <v>44606.5</v>
      </c>
      <c r="H38" s="4"/>
      <c r="I38" s="4"/>
    </row>
    <row r="39" spans="2:9" ht="15.75" customHeight="1" x14ac:dyDescent="0.15">
      <c r="B39" s="13"/>
      <c r="C39" s="14"/>
      <c r="D39" s="4" t="s">
        <v>45</v>
      </c>
      <c r="E39" s="4"/>
      <c r="F39" s="4">
        <v>0.5</v>
      </c>
      <c r="G39" s="5">
        <f t="shared" si="0"/>
        <v>44607</v>
      </c>
      <c r="H39" s="4"/>
      <c r="I39" s="4"/>
    </row>
    <row r="40" spans="2:9" ht="15.75" customHeight="1" x14ac:dyDescent="0.15">
      <c r="B40" s="13"/>
      <c r="C40" s="12" t="s">
        <v>46</v>
      </c>
      <c r="D40" s="4" t="s">
        <v>48</v>
      </c>
      <c r="E40" s="4"/>
      <c r="F40" s="4">
        <v>14</v>
      </c>
      <c r="G40" s="5">
        <f t="shared" si="0"/>
        <v>44621</v>
      </c>
      <c r="H40" s="4"/>
      <c r="I40" s="4"/>
    </row>
    <row r="41" spans="2:9" ht="15.75" customHeight="1" x14ac:dyDescent="0.15">
      <c r="B41" s="14"/>
      <c r="C41" s="14"/>
      <c r="D41" s="4" t="s">
        <v>49</v>
      </c>
      <c r="E41" s="4"/>
      <c r="F41" s="4">
        <v>7</v>
      </c>
      <c r="G41" s="5">
        <f t="shared" si="0"/>
        <v>44628</v>
      </c>
      <c r="H41" s="4"/>
      <c r="I41" s="4"/>
    </row>
    <row r="42" spans="2:9" ht="15.75" customHeight="1" x14ac:dyDescent="0.15">
      <c r="B42" s="12">
        <v>4</v>
      </c>
      <c r="C42" s="6" t="s">
        <v>54</v>
      </c>
      <c r="D42" s="4" t="s">
        <v>55</v>
      </c>
      <c r="E42" s="4"/>
      <c r="F42" s="4">
        <v>14</v>
      </c>
      <c r="G42" s="5">
        <f t="shared" si="0"/>
        <v>44642</v>
      </c>
      <c r="H42" s="4"/>
      <c r="I42" s="4"/>
    </row>
    <row r="43" spans="2:9" ht="15.75" customHeight="1" x14ac:dyDescent="0.15">
      <c r="B43" s="13"/>
      <c r="C43" s="12" t="s">
        <v>42</v>
      </c>
      <c r="D43" s="4" t="s">
        <v>52</v>
      </c>
      <c r="E43" s="4"/>
      <c r="F43" s="4">
        <v>0.5</v>
      </c>
      <c r="G43" s="5">
        <f t="shared" si="0"/>
        <v>44642.5</v>
      </c>
      <c r="H43" s="4"/>
      <c r="I43" s="4"/>
    </row>
    <row r="44" spans="2:9" ht="15.75" customHeight="1" x14ac:dyDescent="0.15">
      <c r="B44" s="13"/>
      <c r="C44" s="14"/>
      <c r="D44" s="4" t="s">
        <v>45</v>
      </c>
      <c r="E44" s="4"/>
      <c r="F44" s="4">
        <v>1.5</v>
      </c>
      <c r="G44" s="5">
        <f t="shared" si="0"/>
        <v>44644</v>
      </c>
      <c r="H44" s="4"/>
      <c r="I44" s="4"/>
    </row>
    <row r="45" spans="2:9" ht="15.75" customHeight="1" x14ac:dyDescent="0.15">
      <c r="B45" s="13"/>
      <c r="C45" s="12" t="s">
        <v>46</v>
      </c>
      <c r="D45" s="4" t="s">
        <v>48</v>
      </c>
      <c r="E45" s="4"/>
      <c r="F45" s="4">
        <v>14</v>
      </c>
      <c r="G45" s="5">
        <f t="shared" si="0"/>
        <v>44658</v>
      </c>
      <c r="H45" s="4"/>
      <c r="I45" s="4"/>
    </row>
    <row r="46" spans="2:9" ht="15.75" customHeight="1" x14ac:dyDescent="0.15">
      <c r="B46" s="14"/>
      <c r="C46" s="14"/>
      <c r="D46" s="4" t="s">
        <v>49</v>
      </c>
      <c r="E46" s="4"/>
      <c r="F46" s="4">
        <v>1</v>
      </c>
      <c r="G46" s="5">
        <f t="shared" si="0"/>
        <v>44659</v>
      </c>
      <c r="H46" s="4"/>
      <c r="I46" s="4"/>
    </row>
    <row r="47" spans="2:9" ht="13" x14ac:dyDescent="0.15">
      <c r="B47" s="12">
        <v>5</v>
      </c>
      <c r="C47" s="15" t="s">
        <v>54</v>
      </c>
      <c r="D47" s="4" t="s">
        <v>55</v>
      </c>
      <c r="E47" s="4"/>
      <c r="F47" s="4">
        <v>7</v>
      </c>
      <c r="G47" s="5">
        <f t="shared" si="0"/>
        <v>44666</v>
      </c>
      <c r="H47" s="4"/>
      <c r="I47" s="4"/>
    </row>
    <row r="48" spans="2:9" ht="13" x14ac:dyDescent="0.15">
      <c r="B48" s="13"/>
      <c r="C48" s="14"/>
      <c r="D48" s="4" t="s">
        <v>56</v>
      </c>
      <c r="E48" s="4"/>
      <c r="F48" s="4">
        <v>60</v>
      </c>
      <c r="G48" s="5">
        <f t="shared" si="0"/>
        <v>44726</v>
      </c>
      <c r="H48" s="4"/>
      <c r="I48" s="4"/>
    </row>
    <row r="49" spans="2:9" ht="13" x14ac:dyDescent="0.15">
      <c r="B49" s="13"/>
      <c r="C49" s="12" t="s">
        <v>42</v>
      </c>
      <c r="D49" s="4" t="s">
        <v>52</v>
      </c>
      <c r="E49" s="4"/>
      <c r="F49" s="4">
        <v>1</v>
      </c>
      <c r="G49" s="5">
        <f t="shared" si="0"/>
        <v>44727</v>
      </c>
      <c r="H49" s="4"/>
      <c r="I49" s="4"/>
    </row>
    <row r="50" spans="2:9" ht="13" x14ac:dyDescent="0.15">
      <c r="B50" s="13"/>
      <c r="C50" s="14"/>
      <c r="D50" s="4" t="s">
        <v>45</v>
      </c>
      <c r="E50" s="4"/>
      <c r="F50" s="4">
        <v>3</v>
      </c>
      <c r="G50" s="5">
        <f t="shared" si="0"/>
        <v>44730</v>
      </c>
      <c r="H50" s="4"/>
      <c r="I50" s="4"/>
    </row>
    <row r="51" spans="2:9" ht="13" x14ac:dyDescent="0.15">
      <c r="B51" s="13"/>
      <c r="C51" s="12" t="s">
        <v>46</v>
      </c>
      <c r="D51" s="4" t="s">
        <v>48</v>
      </c>
      <c r="E51" s="4"/>
      <c r="F51" s="4">
        <v>14</v>
      </c>
      <c r="G51" s="5">
        <f t="shared" si="0"/>
        <v>44744</v>
      </c>
      <c r="H51" s="4"/>
      <c r="I51" s="4"/>
    </row>
    <row r="52" spans="2:9" ht="13" x14ac:dyDescent="0.15">
      <c r="B52" s="13"/>
      <c r="C52" s="14"/>
      <c r="D52" s="4" t="s">
        <v>49</v>
      </c>
      <c r="E52" s="4"/>
      <c r="F52" s="4">
        <v>1</v>
      </c>
      <c r="G52" s="5">
        <f t="shared" si="0"/>
        <v>44745</v>
      </c>
      <c r="H52" s="4"/>
      <c r="I52" s="4"/>
    </row>
    <row r="53" spans="2:9" ht="13" x14ac:dyDescent="0.15">
      <c r="B53" s="13"/>
      <c r="C53" s="15" t="s">
        <v>54</v>
      </c>
      <c r="D53" s="4" t="s">
        <v>55</v>
      </c>
      <c r="E53" s="4"/>
      <c r="F53" s="4">
        <v>7</v>
      </c>
      <c r="G53" s="5">
        <f t="shared" si="0"/>
        <v>44752</v>
      </c>
      <c r="H53" s="4"/>
      <c r="I53" s="4"/>
    </row>
    <row r="54" spans="2:9" ht="13" x14ac:dyDescent="0.15">
      <c r="B54" s="13"/>
      <c r="C54" s="13"/>
      <c r="D54" s="4" t="s">
        <v>56</v>
      </c>
      <c r="E54" s="4"/>
      <c r="F54" s="4">
        <v>7</v>
      </c>
      <c r="G54" s="5">
        <f t="shared" si="0"/>
        <v>44759</v>
      </c>
      <c r="H54" s="4"/>
      <c r="I54" s="4"/>
    </row>
    <row r="55" spans="2:9" ht="13" x14ac:dyDescent="0.15">
      <c r="B55" s="14"/>
      <c r="C55" s="14"/>
      <c r="D55" s="4" t="s">
        <v>57</v>
      </c>
      <c r="E55" s="4"/>
      <c r="F55" s="4">
        <v>90</v>
      </c>
      <c r="G55" s="5">
        <f t="shared" si="0"/>
        <v>44849</v>
      </c>
      <c r="H55" s="4"/>
      <c r="I55" s="4"/>
    </row>
    <row r="56" spans="2:9" ht="13" x14ac:dyDescent="0.15">
      <c r="B56" s="9" t="s">
        <v>58</v>
      </c>
      <c r="C56" s="10"/>
      <c r="D56" s="10"/>
      <c r="E56" s="11"/>
      <c r="F56" s="4">
        <f>SUM(F26:F55)</f>
        <v>342</v>
      </c>
      <c r="G56" s="4"/>
      <c r="H56" s="4"/>
      <c r="I56" s="4"/>
    </row>
    <row r="58" spans="2:9" ht="15.75" customHeight="1" x14ac:dyDescent="0.15">
      <c r="F58">
        <f>F56*8</f>
        <v>2736</v>
      </c>
    </row>
    <row r="59" spans="2:9" ht="15.75" customHeight="1" x14ac:dyDescent="0.15">
      <c r="F59">
        <f>F56/20</f>
        <v>17.100000000000001</v>
      </c>
    </row>
  </sheetData>
  <mergeCells count="24">
    <mergeCell ref="H24:I24"/>
    <mergeCell ref="B26:B31"/>
    <mergeCell ref="B37:B41"/>
    <mergeCell ref="B42:B46"/>
    <mergeCell ref="B47:B55"/>
    <mergeCell ref="C43:C44"/>
    <mergeCell ref="C45:C46"/>
    <mergeCell ref="C47:C48"/>
    <mergeCell ref="C49:C50"/>
    <mergeCell ref="C51:C52"/>
    <mergeCell ref="C53:C55"/>
    <mergeCell ref="B24:B25"/>
    <mergeCell ref="C24:C25"/>
    <mergeCell ref="D24:D25"/>
    <mergeCell ref="E24:E25"/>
    <mergeCell ref="F24:G24"/>
    <mergeCell ref="B56:E56"/>
    <mergeCell ref="C26:C28"/>
    <mergeCell ref="C29:C31"/>
    <mergeCell ref="B32:B36"/>
    <mergeCell ref="C33:C34"/>
    <mergeCell ref="C35:C36"/>
    <mergeCell ref="C38:C39"/>
    <mergeCell ref="C40:C4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"/>
  <sheetViews>
    <sheetView workbookViewId="0"/>
  </sheetViews>
  <sheetFormatPr baseColWidth="10" defaultColWidth="14.5" defaultRowHeight="15.75" customHeight="1" x14ac:dyDescent="0.15"/>
  <sheetData>
    <row r="1" spans="1:1" ht="15.75" customHeight="1" x14ac:dyDescent="0.15">
      <c r="A1" s="1" t="s">
        <v>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80"/>
  <sheetViews>
    <sheetView workbookViewId="0">
      <selection activeCell="A35" sqref="A35"/>
    </sheetView>
  </sheetViews>
  <sheetFormatPr baseColWidth="10" defaultColWidth="14.5" defaultRowHeight="15.75" customHeight="1" x14ac:dyDescent="0.15"/>
  <cols>
    <col min="1" max="26" width="7.83203125" customWidth="1"/>
  </cols>
  <sheetData>
    <row r="1" spans="1:2" ht="15.75" customHeight="1" x14ac:dyDescent="0.15">
      <c r="A1" t="s">
        <v>60</v>
      </c>
    </row>
    <row r="2" spans="1:2" ht="15.75" customHeight="1" x14ac:dyDescent="0.15">
      <c r="B2" t="s">
        <v>89</v>
      </c>
    </row>
    <row r="34" spans="1:4" ht="15.75" customHeight="1" x14ac:dyDescent="0.15">
      <c r="A34" t="s">
        <v>90</v>
      </c>
    </row>
    <row r="35" spans="1:4" s="8" customFormat="1" ht="15.75" customHeight="1" x14ac:dyDescent="0.15">
      <c r="A35" s="7" t="s">
        <v>60</v>
      </c>
    </row>
    <row r="36" spans="1:4" s="8" customFormat="1" ht="15.75" customHeight="1" x14ac:dyDescent="0.15">
      <c r="A36" s="7"/>
      <c r="B36" s="7" t="s">
        <v>61</v>
      </c>
    </row>
    <row r="37" spans="1:4" s="8" customFormat="1" ht="15.75" customHeight="1" x14ac:dyDescent="0.15">
      <c r="A37" s="7"/>
    </row>
    <row r="38" spans="1:4" s="8" customFormat="1" ht="15.75" customHeight="1" x14ac:dyDescent="0.15">
      <c r="A38" s="7" t="s">
        <v>62</v>
      </c>
    </row>
    <row r="39" spans="1:4" s="8" customFormat="1" ht="15.75" customHeight="1" x14ac:dyDescent="0.15">
      <c r="B39" s="7" t="s">
        <v>63</v>
      </c>
    </row>
    <row r="40" spans="1:4" s="8" customFormat="1" ht="15.75" customHeight="1" x14ac:dyDescent="0.15">
      <c r="C40" s="7" t="s">
        <v>64</v>
      </c>
    </row>
    <row r="41" spans="1:4" s="8" customFormat="1" ht="15.75" customHeight="1" x14ac:dyDescent="0.15">
      <c r="C41" s="7" t="s">
        <v>65</v>
      </c>
    </row>
    <row r="42" spans="1:4" s="8" customFormat="1" ht="15.75" customHeight="1" x14ac:dyDescent="0.15">
      <c r="C42" s="7" t="s">
        <v>66</v>
      </c>
    </row>
    <row r="43" spans="1:4" s="8" customFormat="1" ht="15.75" customHeight="1" x14ac:dyDescent="0.15">
      <c r="D43" s="7" t="s">
        <v>67</v>
      </c>
    </row>
    <row r="44" spans="1:4" s="8" customFormat="1" ht="15.75" customHeight="1" x14ac:dyDescent="0.15">
      <c r="D44" s="7" t="s">
        <v>68</v>
      </c>
    </row>
    <row r="45" spans="1:4" s="8" customFormat="1" ht="15.75" customHeight="1" x14ac:dyDescent="0.15"/>
    <row r="46" spans="1:4" s="8" customFormat="1" ht="15.75" customHeight="1" x14ac:dyDescent="0.15">
      <c r="D46" s="7" t="s">
        <v>69</v>
      </c>
    </row>
    <row r="47" spans="1:4" s="8" customFormat="1" ht="15.75" customHeight="1" x14ac:dyDescent="0.15"/>
    <row r="48" spans="1:4" s="8" customFormat="1" ht="15.75" customHeight="1" x14ac:dyDescent="0.15"/>
    <row r="49" spans="1:4" s="8" customFormat="1" ht="15.75" customHeight="1" x14ac:dyDescent="0.15">
      <c r="D49" s="7" t="s">
        <v>70</v>
      </c>
    </row>
    <row r="50" spans="1:4" s="8" customFormat="1" ht="15.75" customHeight="1" x14ac:dyDescent="0.15"/>
    <row r="51" spans="1:4" s="8" customFormat="1" ht="15.75" customHeight="1" x14ac:dyDescent="0.15"/>
    <row r="52" spans="1:4" s="8" customFormat="1" ht="15.75" customHeight="1" x14ac:dyDescent="0.15">
      <c r="A52" s="7" t="s">
        <v>71</v>
      </c>
    </row>
    <row r="53" spans="1:4" s="8" customFormat="1" ht="15.75" customHeight="1" x14ac:dyDescent="0.15">
      <c r="B53" s="7" t="s">
        <v>72</v>
      </c>
    </row>
    <row r="54" spans="1:4" s="8" customFormat="1" ht="15.75" customHeight="1" x14ac:dyDescent="0.15">
      <c r="C54" s="7" t="s">
        <v>64</v>
      </c>
    </row>
    <row r="55" spans="1:4" s="8" customFormat="1" ht="15.75" customHeight="1" x14ac:dyDescent="0.15">
      <c r="C55" s="7" t="s">
        <v>73</v>
      </c>
    </row>
    <row r="56" spans="1:4" s="8" customFormat="1" ht="15.75" customHeight="1" x14ac:dyDescent="0.15">
      <c r="C56" s="7" t="s">
        <v>66</v>
      </c>
    </row>
    <row r="57" spans="1:4" s="8" customFormat="1" ht="15.75" customHeight="1" x14ac:dyDescent="0.15">
      <c r="D57" s="7" t="s">
        <v>74</v>
      </c>
    </row>
    <row r="58" spans="1:4" s="8" customFormat="1" ht="15.75" customHeight="1" x14ac:dyDescent="0.15">
      <c r="D58" s="7" t="s">
        <v>75</v>
      </c>
    </row>
    <row r="59" spans="1:4" s="8" customFormat="1" ht="15.75" customHeight="1" x14ac:dyDescent="0.15"/>
    <row r="60" spans="1:4" s="8" customFormat="1" ht="15.75" customHeight="1" x14ac:dyDescent="0.15"/>
    <row r="61" spans="1:4" s="8" customFormat="1" ht="15.75" customHeight="1" x14ac:dyDescent="0.15">
      <c r="D61" s="7" t="s">
        <v>76</v>
      </c>
    </row>
    <row r="62" spans="1:4" s="8" customFormat="1" ht="15.75" customHeight="1" x14ac:dyDescent="0.15"/>
    <row r="63" spans="1:4" s="8" customFormat="1" ht="15.75" customHeight="1" x14ac:dyDescent="0.15"/>
    <row r="64" spans="1:4" s="8" customFormat="1" ht="15.75" customHeight="1" x14ac:dyDescent="0.15">
      <c r="D64" s="7" t="s">
        <v>77</v>
      </c>
    </row>
    <row r="65" spans="1:4" s="8" customFormat="1" ht="15.75" customHeight="1" x14ac:dyDescent="0.15"/>
    <row r="66" spans="1:4" s="8" customFormat="1" ht="15.75" customHeight="1" x14ac:dyDescent="0.15"/>
    <row r="67" spans="1:4" s="8" customFormat="1" ht="15.75" customHeight="1" x14ac:dyDescent="0.15">
      <c r="A67" s="7" t="s">
        <v>78</v>
      </c>
    </row>
    <row r="68" spans="1:4" s="8" customFormat="1" ht="15.75" customHeight="1" x14ac:dyDescent="0.15">
      <c r="B68" s="7" t="s">
        <v>79</v>
      </c>
    </row>
    <row r="69" spans="1:4" s="8" customFormat="1" ht="15.75" customHeight="1" x14ac:dyDescent="0.15">
      <c r="C69" s="7" t="s">
        <v>64</v>
      </c>
    </row>
    <row r="70" spans="1:4" s="8" customFormat="1" ht="15.75" customHeight="1" x14ac:dyDescent="0.15">
      <c r="C70" s="7" t="s">
        <v>80</v>
      </c>
    </row>
    <row r="71" spans="1:4" s="8" customFormat="1" ht="15.75" customHeight="1" x14ac:dyDescent="0.15">
      <c r="C71" s="7" t="s">
        <v>66</v>
      </c>
    </row>
    <row r="72" spans="1:4" s="8" customFormat="1" ht="15.75" customHeight="1" x14ac:dyDescent="0.15">
      <c r="D72" s="7" t="s">
        <v>81</v>
      </c>
    </row>
    <row r="73" spans="1:4" s="8" customFormat="1" ht="15.75" customHeight="1" x14ac:dyDescent="0.15">
      <c r="D73" s="7" t="s">
        <v>82</v>
      </c>
    </row>
    <row r="74" spans="1:4" s="8" customFormat="1" ht="15.75" customHeight="1" x14ac:dyDescent="0.15"/>
    <row r="75" spans="1:4" s="8" customFormat="1" ht="15.75" customHeight="1" x14ac:dyDescent="0.15"/>
    <row r="76" spans="1:4" s="8" customFormat="1" ht="15.75" customHeight="1" x14ac:dyDescent="0.15">
      <c r="D76" s="7" t="s">
        <v>83</v>
      </c>
    </row>
    <row r="77" spans="1:4" s="8" customFormat="1" ht="15.75" customHeight="1" x14ac:dyDescent="0.15"/>
    <row r="78" spans="1:4" s="8" customFormat="1" ht="15.75" customHeight="1" x14ac:dyDescent="0.15"/>
    <row r="79" spans="1:4" s="8" customFormat="1" ht="15.75" customHeight="1" x14ac:dyDescent="0.15">
      <c r="D79" s="7" t="s">
        <v>77</v>
      </c>
    </row>
    <row r="80" spans="1:4" s="8" customFormat="1" ht="15.75" customHeight="1" x14ac:dyDescent="0.1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2:E25"/>
  <sheetViews>
    <sheetView tabSelected="1" workbookViewId="0">
      <selection activeCell="B21" sqref="B21"/>
    </sheetView>
  </sheetViews>
  <sheetFormatPr baseColWidth="10" defaultColWidth="14.5" defaultRowHeight="15.75" customHeight="1" x14ac:dyDescent="0.15"/>
  <cols>
    <col min="1" max="1" width="9.1640625" customWidth="1"/>
    <col min="2" max="2" width="4.5" customWidth="1"/>
    <col min="3" max="26" width="9.1640625" customWidth="1"/>
  </cols>
  <sheetData>
    <row r="2" spans="1:5" ht="15.75" customHeight="1" x14ac:dyDescent="0.15">
      <c r="A2" s="1" t="s">
        <v>84</v>
      </c>
    </row>
    <row r="3" spans="1:5" ht="15.75" customHeight="1" x14ac:dyDescent="0.15">
      <c r="B3" s="1" t="s">
        <v>91</v>
      </c>
    </row>
    <row r="4" spans="1:5" ht="15.75" customHeight="1" x14ac:dyDescent="0.15">
      <c r="C4" s="1" t="s">
        <v>85</v>
      </c>
    </row>
    <row r="5" spans="1:5" ht="15.75" customHeight="1" x14ac:dyDescent="0.15">
      <c r="C5" s="1" t="s">
        <v>86</v>
      </c>
    </row>
    <row r="6" spans="1:5" ht="15.75" customHeight="1" x14ac:dyDescent="0.15">
      <c r="B6" s="1" t="s">
        <v>92</v>
      </c>
    </row>
    <row r="7" spans="1:5" ht="15.75" customHeight="1" x14ac:dyDescent="0.15">
      <c r="C7" s="1" t="s">
        <v>87</v>
      </c>
    </row>
    <row r="8" spans="1:5" ht="15.75" customHeight="1" x14ac:dyDescent="0.15">
      <c r="C8" s="1"/>
    </row>
    <row r="10" spans="1:5" ht="15.75" customHeight="1" x14ac:dyDescent="0.15">
      <c r="B10" s="1" t="s">
        <v>93</v>
      </c>
      <c r="C10" s="1"/>
    </row>
    <row r="11" spans="1:5" ht="15.75" customHeight="1" x14ac:dyDescent="0.15">
      <c r="C11" s="1"/>
      <c r="D11" s="1"/>
    </row>
    <row r="12" spans="1:5" ht="15.75" customHeight="1" x14ac:dyDescent="0.15">
      <c r="C12" s="1"/>
      <c r="D12" s="1"/>
    </row>
    <row r="13" spans="1:5" ht="15.75" customHeight="1" x14ac:dyDescent="0.15">
      <c r="B13" s="1" t="s">
        <v>94</v>
      </c>
      <c r="E13" s="1"/>
    </row>
    <row r="14" spans="1:5" ht="15.75" customHeight="1" x14ac:dyDescent="0.15">
      <c r="B14" s="1"/>
      <c r="C14" s="1" t="s">
        <v>84</v>
      </c>
      <c r="E14" s="1"/>
    </row>
    <row r="15" spans="1:5" ht="15.75" customHeight="1" x14ac:dyDescent="0.15">
      <c r="C15" s="1"/>
    </row>
    <row r="16" spans="1:5" ht="15.75" customHeight="1" x14ac:dyDescent="0.15">
      <c r="C16" s="1"/>
    </row>
    <row r="17" spans="2:5" ht="15.75" customHeight="1" x14ac:dyDescent="0.15">
      <c r="B17" s="1" t="s">
        <v>97</v>
      </c>
    </row>
    <row r="18" spans="2:5" ht="15.75" customHeight="1" x14ac:dyDescent="0.15">
      <c r="C18" s="1" t="s">
        <v>88</v>
      </c>
      <c r="D18" s="1"/>
    </row>
    <row r="19" spans="2:5" ht="15.75" customHeight="1" x14ac:dyDescent="0.15">
      <c r="C19" s="1"/>
      <c r="E19" s="1"/>
    </row>
    <row r="20" spans="2:5" ht="15.75" customHeight="1" x14ac:dyDescent="0.15">
      <c r="C20" s="1"/>
      <c r="E20" s="1"/>
    </row>
    <row r="21" spans="2:5" ht="15.75" customHeight="1" x14ac:dyDescent="0.15">
      <c r="B21" t="s">
        <v>95</v>
      </c>
      <c r="C21" s="1"/>
    </row>
    <row r="22" spans="2:5" ht="15.75" customHeight="1" x14ac:dyDescent="0.15">
      <c r="C22" t="s">
        <v>96</v>
      </c>
    </row>
    <row r="24" spans="2:5" ht="15.75" customHeight="1" x14ac:dyDescent="0.15">
      <c r="C24" s="1"/>
    </row>
    <row r="25" spans="2:5" ht="15.75" customHeight="1" x14ac:dyDescent="0.15">
      <c r="C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Khái quát</vt:lpstr>
      <vt:lpstr>Kế hoạch</vt:lpstr>
      <vt:lpstr>Quảng bá SP</vt:lpstr>
      <vt:lpstr>Báo cáo</vt:lpstr>
      <vt:lpstr>Cấu trúc folder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Kha Phạm</cp:lastModifiedBy>
  <dcterms:modified xsi:type="dcterms:W3CDTF">2023-01-24T04:25:41Z</dcterms:modified>
</cp:coreProperties>
</file>