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Volumes/GoogleDrive/My Drive/JP/Project/Hỗ trợ tiệm tạp hóa/02.Product/01.Online/02. Detail design/"/>
    </mc:Choice>
  </mc:AlternateContent>
  <xr:revisionPtr revIDLastSave="0" documentId="13_ncr:1_{6445E359-227A-3049-AE9A-E599971DB529}" xr6:coauthVersionLast="47" xr6:coauthVersionMax="47" xr10:uidLastSave="{00000000-0000-0000-0000-000000000000}"/>
  <bookViews>
    <workbookView xWindow="0" yWindow="500" windowWidth="28800" windowHeight="16120" firstSheet="1" activeTab="9" xr2:uid="{00000000-000D-0000-FFFF-FFFF00000000}"/>
  </bookViews>
  <sheets>
    <sheet name="表紙" sheetId="1" r:id="rId1"/>
    <sheet name="改訂履歴" sheetId="2" r:id="rId2"/>
    <sheet name="1.画面概要書" sheetId="3" r:id="rId3"/>
    <sheet name="2.画面遷移" sheetId="10" r:id="rId4"/>
    <sheet name="2.画面項目_初期表示（追加）" sheetId="4" r:id="rId5"/>
    <sheet name="2.画面項目_初期表示 (更新)" sheetId="9" r:id="rId6"/>
    <sheet name="3.イベント詳細_フォーカス" sheetId="5" r:id="rId7"/>
    <sheet name="3.イベント詳細_クリック" sheetId="6" r:id="rId8"/>
    <sheet name="4.チェック仕様" sheetId="7" r:id="rId9"/>
    <sheet name="5.補足" sheetId="8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2" roundtripDataSignature="AMtx7mhde6YQoXlY8Pyd5q4WMHUyOu35HA=="/>
    </ext>
  </extLst>
</workbook>
</file>

<file path=xl/calcChain.xml><?xml version="1.0" encoding="utf-8"?>
<calcChain xmlns="http://schemas.openxmlformats.org/spreadsheetml/2006/main">
  <c r="B19" i="7" l="1"/>
  <c r="B20" i="7"/>
  <c r="B21" i="7"/>
  <c r="B14" i="7"/>
  <c r="B13" i="7"/>
  <c r="B15" i="7"/>
  <c r="B16" i="7"/>
  <c r="BA12" i="9"/>
  <c r="B11" i="7"/>
  <c r="B12" i="7"/>
  <c r="B17" i="7"/>
  <c r="B18" i="7"/>
  <c r="B22" i="7"/>
  <c r="B10" i="7"/>
  <c r="B23" i="7"/>
  <c r="AC2" i="10"/>
  <c r="W2" i="10"/>
  <c r="T2" i="10"/>
  <c r="R2" i="10"/>
  <c r="D1" i="10"/>
  <c r="A1" i="10"/>
  <c r="W2" i="9"/>
  <c r="T2" i="9"/>
  <c r="R2" i="9"/>
  <c r="D1" i="9"/>
  <c r="A1" i="9"/>
  <c r="W2" i="8"/>
  <c r="T2" i="8"/>
  <c r="R2" i="8"/>
  <c r="D1" i="8"/>
  <c r="A1" i="8"/>
  <c r="AC2" i="7"/>
  <c r="W2" i="7"/>
  <c r="T2" i="7"/>
  <c r="R2" i="7"/>
  <c r="D1" i="7"/>
  <c r="A1" i="7"/>
  <c r="AC2" i="6"/>
  <c r="W2" i="6"/>
  <c r="T2" i="6"/>
  <c r="R2" i="6"/>
  <c r="D1" i="6"/>
  <c r="A1" i="6"/>
  <c r="W2" i="5"/>
  <c r="T2" i="5"/>
  <c r="R2" i="5"/>
  <c r="D1" i="5"/>
  <c r="A1" i="5"/>
  <c r="W2" i="4"/>
  <c r="T2" i="4"/>
  <c r="R2" i="4"/>
  <c r="D1" i="4"/>
  <c r="A1" i="4"/>
  <c r="T2" i="3"/>
  <c r="R2" i="3"/>
  <c r="D1" i="3"/>
  <c r="A1" i="3"/>
  <c r="T2" i="2"/>
  <c r="R2" i="2"/>
  <c r="D1" i="2"/>
  <c r="A1" i="2"/>
</calcChain>
</file>

<file path=xl/sharedStrings.xml><?xml version="1.0" encoding="utf-8"?>
<sst xmlns="http://schemas.openxmlformats.org/spreadsheetml/2006/main" count="422" uniqueCount="140">
  <si>
    <t>タイトル</t>
  </si>
  <si>
    <t>Ver</t>
  </si>
  <si>
    <t>作成者</t>
  </si>
  <si>
    <t>作成日</t>
  </si>
  <si>
    <t>更新日</t>
  </si>
  <si>
    <t>0.2</t>
  </si>
  <si>
    <t>カー</t>
  </si>
  <si>
    <t>改訂履歴</t>
  </si>
  <si>
    <t>バージョン</t>
  </si>
  <si>
    <t>改定内容</t>
  </si>
  <si>
    <t>改定年月日</t>
  </si>
  <si>
    <t>0.1</t>
  </si>
  <si>
    <t>新規作成、全て</t>
  </si>
  <si>
    <t>レイアウト更新、全て</t>
  </si>
  <si>
    <t>画面レイアウト</t>
  </si>
  <si>
    <t>初期表示</t>
  </si>
  <si>
    <t>機能概要</t>
  </si>
  <si>
    <t>No.</t>
  </si>
  <si>
    <t>項目名称</t>
  </si>
  <si>
    <t>部品名、型</t>
  </si>
  <si>
    <t>操作
可能</t>
  </si>
  <si>
    <t>出力</t>
  </si>
  <si>
    <t>必
須</t>
  </si>
  <si>
    <t>入力</t>
  </si>
  <si>
    <t>備考</t>
  </si>
  <si>
    <t>データソース</t>
  </si>
  <si>
    <t>項目</t>
  </si>
  <si>
    <t>長</t>
  </si>
  <si>
    <t>範囲</t>
  </si>
  <si>
    <t>数</t>
  </si>
  <si>
    <t>英</t>
  </si>
  <si>
    <t>カ</t>
  </si>
  <si>
    <t>全</t>
  </si>
  <si>
    <t>画面タイトル</t>
  </si>
  <si>
    <t>ラベル</t>
  </si>
  <si>
    <t>~</t>
  </si>
  <si>
    <t>◯</t>
  </si>
  <si>
    <t>ボタン</t>
  </si>
  <si>
    <t>イベント名</t>
  </si>
  <si>
    <t>処理詳細</t>
  </si>
  <si>
    <t>5. チェック仕様</t>
  </si>
  <si>
    <t>ログインボタン　押下</t>
  </si>
  <si>
    <t>チェック種類</t>
  </si>
  <si>
    <t>項目名</t>
  </si>
  <si>
    <t>チェック仕様記述</t>
  </si>
  <si>
    <t>メッセージID</t>
  </si>
  <si>
    <t>1. APIのURL</t>
  </si>
  <si>
    <t>パラメーター：バーコード</t>
  </si>
  <si>
    <t>2. レスポンスを取得</t>
  </si>
  <si>
    <t>を押下</t>
  </si>
  <si>
    <t>Thông tin sản phẩm</t>
  </si>
  <si>
    <t>量</t>
  </si>
  <si>
    <t>価格</t>
  </si>
  <si>
    <t>単位</t>
  </si>
  <si>
    <t>商品名</t>
  </si>
  <si>
    <t>賞味期限</t>
  </si>
  <si>
    <t>giá sản phẩm</t>
  </si>
  <si>
    <t>đơn vị</t>
  </si>
  <si>
    <t>tên sp</t>
  </si>
  <si>
    <t>HSD</t>
  </si>
  <si>
    <t>xuất xứ</t>
  </si>
  <si>
    <t>barcode</t>
  </si>
  <si>
    <t>số lượng</t>
  </si>
  <si>
    <t>giảm số lượng</t>
  </si>
  <si>
    <t>tăng số lượng</t>
  </si>
  <si>
    <t>前の画面から情報取得する</t>
  </si>
  <si>
    <t>アップボタン</t>
  </si>
  <si>
    <t>ダウンボタン</t>
  </si>
  <si>
    <t>量の値に１単位で上げる</t>
  </si>
  <si>
    <t>量の値に１単位で下がる</t>
  </si>
  <si>
    <t>量の値は０より少なくなった場合、以下のエラーメッセージを表示する</t>
  </si>
  <si>
    <t>số lượng/ khối lượng phải lớn hơn 0. (B08)</t>
  </si>
  <si>
    <t>成功した場合以下のINFOメッセージを表示してSC03に移行する</t>
  </si>
  <si>
    <t>他のエラーが発生した場合以下のエラーメッセージを表示する</t>
  </si>
  <si>
    <t>Lỗi không xác định. Vui lòng gọi quản lý app.(B99)</t>
  </si>
  <si>
    <t>product_table</t>
  </si>
  <si>
    <t>customer_table</t>
  </si>
  <si>
    <t>quantity</t>
  </si>
  <si>
    <t>price</t>
  </si>
  <si>
    <t>unit</t>
  </si>
  <si>
    <t>name</t>
  </si>
  <si>
    <t>exp</t>
  </si>
  <si>
    <t>madein_table</t>
  </si>
  <si>
    <t>１）テーブル</t>
  </si>
  <si>
    <t>２）結合条件</t>
  </si>
  <si>
    <t>■ER図</t>
  </si>
  <si>
    <t>「5.補足・■ER図」を参考</t>
  </si>
  <si>
    <t>３）取得条件</t>
  </si>
  <si>
    <t>product_table.product_id = パラメーター.バーコード</t>
  </si>
  <si>
    <t>機能仕様書
（商品情報変更画面）</t>
  </si>
  <si>
    <t>機能仕様書（商品情報変更画面）</t>
  </si>
  <si>
    <t>前画面から情報を受けて、１つ商品しか表示しないこと</t>
  </si>
  <si>
    <t>バーコード以外、全ての項目を修正可能</t>
  </si>
  <si>
    <t>バーコードがないものは自動的に反バーコード作成する</t>
  </si>
  <si>
    <t>テキスト</t>
  </si>
  <si>
    <t>giá</t>
  </si>
  <si>
    <t>量上げ</t>
  </si>
  <si>
    <t>量下げ</t>
  </si>
  <si>
    <t>メッセージ</t>
  </si>
  <si>
    <t>追加</t>
  </si>
  <si>
    <t>コンボボックス</t>
  </si>
  <si>
    <t>2000/01/01~9999/12/31</t>
  </si>
  <si>
    <t>nút tăng</t>
  </si>
  <si>
    <t>nút giảm</t>
  </si>
  <si>
    <t>vùng message lỗi</t>
  </si>
  <si>
    <t>nút thêm</t>
  </si>
  <si>
    <t>単位コンボボックス</t>
  </si>
  <si>
    <t>以下の通り単位コンボボックスに表示する</t>
  </si>
  <si>
    <t>literal</t>
  </si>
  <si>
    <t>２）取得条件</t>
  </si>
  <si>
    <t>type = 001</t>
  </si>
  <si>
    <t>３）取得項目</t>
  </si>
  <si>
    <t>nm1</t>
  </si>
  <si>
    <t>トップ値：空白</t>
  </si>
  <si>
    <t>更新</t>
  </si>
  <si>
    <t>初期表示：空白</t>
  </si>
  <si>
    <t>バーコードがある場合データ取得</t>
  </si>
  <si>
    <t>バーコードが空白の場合</t>
  </si>
  <si>
    <t>「2.画面項目_初期表示（更新）」の通り表示する</t>
  </si>
  <si>
    <t>「2.画面項目_初期表示（追加）」の通り表示する</t>
  </si>
  <si>
    <t>追加ボタン</t>
  </si>
  <si>
    <t>BD-FE・H06</t>
  </si>
  <si>
    <t>barcode, name, expiry, price, unit, quantity</t>
  </si>
  <si>
    <t>バーコード</t>
  </si>
  <si>
    <t>パラメーター：</t>
  </si>
  <si>
    <t>product_id</t>
  </si>
  <si>
    <t>2.画面遷移</t>
  </si>
  <si>
    <t>クライアントPC</t>
  </si>
  <si>
    <t>ページ</t>
  </si>
  <si>
    <t>Thêm sản phẩm thành công</t>
  </si>
  <si>
    <t>商品名が既に登録された商品名と同じ場合以下のエラーメッセージを表示する</t>
  </si>
  <si>
    <r>
      <t>Tên sản phẩm này đã tồn tại, vui lòng chọn tên khác.</t>
    </r>
    <r>
      <rPr>
        <b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(B13)</t>
    </r>
  </si>
  <si>
    <t>更新ボタン</t>
  </si>
  <si>
    <t>BD-FE・H05</t>
  </si>
  <si>
    <t>Cập nhật {name} thành công</t>
  </si>
  <si>
    <t>nameは「sản phẩm」である</t>
  </si>
  <si>
    <t>必須チェック</t>
  </si>
  <si>
    <t>桁数チェック</t>
  </si>
  <si>
    <t>「2.画面項目_初期表示」の通り</t>
  </si>
  <si>
    <t>型チェック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</si>
</sst>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sz val="22"/>
      <color theme="1"/>
      <name val="Calibri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1155CC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22"/>
      <color theme="1"/>
      <name val="Calibri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EABAB"/>
        <bgColor rgb="FFAEABAB"/>
      </patternFill>
    </fill>
    <fill>
      <patternFill patternType="solid">
        <fgColor rgb="FFA4C2F4"/>
        <bgColor rgb="FFA4C2F4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BDD6EE"/>
        <bgColor rgb="FFBDD6EE"/>
      </patternFill>
    </fill>
  </fills>
  <borders count="5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0" fillId="0" borderId="32"/>
  </cellStyleXfs>
  <cellXfs count="202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1" fillId="2" borderId="24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vertical="center"/>
    </xf>
    <xf numFmtId="0" fontId="1" fillId="2" borderId="25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28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26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6" fillId="6" borderId="0" xfId="0" applyFont="1" applyFill="1" applyAlignment="1">
      <alignment horizontal="left" vertical="center"/>
    </xf>
    <xf numFmtId="0" fontId="1" fillId="2" borderId="3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8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1" fillId="2" borderId="32" xfId="0" applyFont="1" applyFill="1" applyBorder="1" applyAlignment="1">
      <alignment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vertical="center"/>
    </xf>
    <xf numFmtId="0" fontId="8" fillId="2" borderId="32" xfId="0" applyFont="1" applyFill="1" applyBorder="1" applyAlignment="1">
      <alignment vertical="center"/>
    </xf>
    <xf numFmtId="0" fontId="1" fillId="2" borderId="3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2" borderId="38" xfId="0" applyFont="1" applyFill="1" applyBorder="1" applyAlignment="1">
      <alignment vertical="center"/>
    </xf>
    <xf numFmtId="0" fontId="1" fillId="2" borderId="39" xfId="0" applyFont="1" applyFill="1" applyBorder="1" applyAlignment="1">
      <alignment vertical="center"/>
    </xf>
    <xf numFmtId="0" fontId="1" fillId="2" borderId="40" xfId="0" applyFont="1" applyFill="1" applyBorder="1" applyAlignment="1">
      <alignment vertical="center"/>
    </xf>
    <xf numFmtId="0" fontId="1" fillId="2" borderId="41" xfId="0" applyFont="1" applyFill="1" applyBorder="1" applyAlignment="1">
      <alignment vertical="center"/>
    </xf>
    <xf numFmtId="0" fontId="0" fillId="0" borderId="4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2" borderId="37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vertical="center"/>
    </xf>
    <xf numFmtId="0" fontId="0" fillId="0" borderId="32" xfId="0" applyFont="1" applyBorder="1" applyAlignment="1">
      <alignment vertical="center"/>
    </xf>
    <xf numFmtId="0" fontId="0" fillId="0" borderId="52" xfId="0" applyFont="1" applyFill="1" applyBorder="1" applyAlignment="1">
      <alignment vertical="center"/>
    </xf>
    <xf numFmtId="0" fontId="1" fillId="0" borderId="52" xfId="0" applyFont="1" applyFill="1" applyBorder="1" applyAlignment="1">
      <alignment horizontal="left" vertical="center"/>
    </xf>
    <xf numFmtId="0" fontId="1" fillId="0" borderId="52" xfId="0" applyFont="1" applyFill="1" applyBorder="1" applyAlignment="1">
      <alignment horizontal="center" vertical="center"/>
    </xf>
    <xf numFmtId="0" fontId="1" fillId="0" borderId="52" xfId="0" applyFont="1" applyFill="1" applyBorder="1" applyAlignment="1">
      <alignment vertical="center"/>
    </xf>
    <xf numFmtId="0" fontId="0" fillId="0" borderId="32" xfId="0" applyFont="1" applyFill="1" applyBorder="1" applyAlignment="1">
      <alignment vertical="center"/>
    </xf>
    <xf numFmtId="0" fontId="9" fillId="2" borderId="40" xfId="0" applyFont="1" applyFill="1" applyBorder="1" applyAlignment="1">
      <alignment vertical="center"/>
    </xf>
    <xf numFmtId="0" fontId="9" fillId="2" borderId="32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9" fillId="2" borderId="24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1" fillId="2" borderId="37" xfId="0" applyFont="1" applyFill="1" applyBorder="1" applyAlignment="1">
      <alignment horizontal="center" vertical="center"/>
    </xf>
    <xf numFmtId="0" fontId="1" fillId="7" borderId="28" xfId="0" applyFont="1" applyFill="1" applyBorder="1" applyAlignment="1">
      <alignment vertical="center"/>
    </xf>
    <xf numFmtId="0" fontId="1" fillId="7" borderId="31" xfId="0" applyFont="1" applyFill="1" applyBorder="1" applyAlignment="1">
      <alignment vertical="center"/>
    </xf>
    <xf numFmtId="0" fontId="1" fillId="7" borderId="32" xfId="0" applyFont="1" applyFill="1" applyBorder="1" applyAlignment="1">
      <alignment vertical="center"/>
    </xf>
    <xf numFmtId="0" fontId="1" fillId="7" borderId="19" xfId="0" applyFont="1" applyFill="1" applyBorder="1" applyAlignment="1">
      <alignment vertical="center"/>
    </xf>
    <xf numFmtId="0" fontId="1" fillId="7" borderId="0" xfId="0" applyFont="1" applyFill="1" applyAlignment="1">
      <alignment vertical="center"/>
    </xf>
    <xf numFmtId="0" fontId="11" fillId="2" borderId="33" xfId="1" applyFont="1" applyFill="1" applyBorder="1" applyAlignment="1">
      <alignment vertical="center"/>
    </xf>
    <xf numFmtId="0" fontId="11" fillId="2" borderId="34" xfId="1" applyFont="1" applyFill="1" applyBorder="1" applyAlignment="1">
      <alignment vertical="center"/>
    </xf>
    <xf numFmtId="0" fontId="0" fillId="0" borderId="32" xfId="1" applyFont="1" applyAlignment="1">
      <alignment vertical="center"/>
    </xf>
    <xf numFmtId="0" fontId="11" fillId="2" borderId="35" xfId="1" applyFont="1" applyFill="1" applyBorder="1" applyAlignment="1">
      <alignment vertical="center"/>
    </xf>
    <xf numFmtId="0" fontId="11" fillId="2" borderId="36" xfId="1" applyFont="1" applyFill="1" applyBorder="1" applyAlignment="1">
      <alignment vertical="center"/>
    </xf>
    <xf numFmtId="0" fontId="11" fillId="2" borderId="32" xfId="1" applyFont="1" applyFill="1" applyAlignment="1">
      <alignment vertical="center"/>
    </xf>
    <xf numFmtId="0" fontId="11" fillId="0" borderId="32" xfId="1" applyFont="1" applyAlignment="1">
      <alignment vertical="center"/>
    </xf>
    <xf numFmtId="0" fontId="11" fillId="2" borderId="5" xfId="1" applyFont="1" applyFill="1" applyBorder="1" applyAlignment="1">
      <alignment vertical="center"/>
    </xf>
    <xf numFmtId="0" fontId="11" fillId="2" borderId="31" xfId="1" applyFont="1" applyFill="1" applyBorder="1" applyAlignment="1">
      <alignment vertical="center"/>
    </xf>
    <xf numFmtId="0" fontId="11" fillId="2" borderId="19" xfId="1" applyFont="1" applyFill="1" applyBorder="1" applyAlignment="1">
      <alignment vertical="center"/>
    </xf>
    <xf numFmtId="0" fontId="13" fillId="2" borderId="32" xfId="1" applyFont="1" applyFill="1" applyAlignment="1">
      <alignment vertical="center" wrapText="1"/>
    </xf>
    <xf numFmtId="0" fontId="13" fillId="2" borderId="32" xfId="1" applyFont="1" applyFill="1" applyAlignment="1">
      <alignment vertical="center"/>
    </xf>
    <xf numFmtId="0" fontId="11" fillId="2" borderId="13" xfId="1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14" fontId="1" fillId="2" borderId="14" xfId="0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3" fillId="2" borderId="33" xfId="0" applyFont="1" applyFill="1" applyBorder="1" applyAlignment="1">
      <alignment horizontal="center" vertical="center" wrapText="1"/>
    </xf>
    <xf numFmtId="0" fontId="2" fillId="0" borderId="3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1" fillId="2" borderId="21" xfId="0" applyFont="1" applyFill="1" applyBorder="1" applyAlignment="1">
      <alignment horizontal="left" vertical="center"/>
    </xf>
    <xf numFmtId="14" fontId="1" fillId="2" borderId="2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11" fillId="2" borderId="6" xfId="1" applyFont="1" applyFill="1" applyBorder="1" applyAlignment="1">
      <alignment horizontal="center" vertical="center"/>
    </xf>
    <xf numFmtId="0" fontId="12" fillId="0" borderId="7" xfId="1" applyFont="1" applyBorder="1" applyAlignment="1">
      <alignment vertical="center"/>
    </xf>
    <xf numFmtId="0" fontId="11" fillId="2" borderId="14" xfId="1" applyFont="1" applyFill="1" applyBorder="1" applyAlignment="1">
      <alignment horizontal="center" vertical="center"/>
    </xf>
    <xf numFmtId="0" fontId="12" fillId="0" borderId="15" xfId="1" applyFont="1" applyBorder="1" applyAlignment="1">
      <alignment vertical="center"/>
    </xf>
    <xf numFmtId="0" fontId="12" fillId="0" borderId="16" xfId="1" applyFont="1" applyBorder="1" applyAlignment="1">
      <alignment vertical="center"/>
    </xf>
    <xf numFmtId="14" fontId="11" fillId="2" borderId="14" xfId="1" applyNumberFormat="1" applyFont="1" applyFill="1" applyBorder="1" applyAlignment="1">
      <alignment horizontal="center" vertical="center"/>
    </xf>
    <xf numFmtId="0" fontId="11" fillId="2" borderId="32" xfId="1" applyFont="1" applyFill="1" applyAlignment="1">
      <alignment horizontal="center" vertical="center"/>
    </xf>
    <xf numFmtId="0" fontId="12" fillId="0" borderId="32" xfId="1" applyFont="1" applyAlignment="1">
      <alignment vertical="center"/>
    </xf>
    <xf numFmtId="0" fontId="11" fillId="2" borderId="33" xfId="1" applyFont="1" applyFill="1" applyBorder="1" applyAlignment="1">
      <alignment horizontal="center" vertical="center"/>
    </xf>
    <xf numFmtId="0" fontId="12" fillId="0" borderId="34" xfId="1" applyFont="1" applyBorder="1" applyAlignment="1">
      <alignment vertical="center"/>
    </xf>
    <xf numFmtId="0" fontId="12" fillId="0" borderId="5" xfId="1" applyFont="1" applyBorder="1" applyAlignment="1">
      <alignment vertical="center"/>
    </xf>
    <xf numFmtId="0" fontId="12" fillId="0" borderId="35" xfId="1" applyFont="1" applyBorder="1" applyAlignment="1">
      <alignment vertical="center"/>
    </xf>
    <xf numFmtId="0" fontId="12" fillId="0" borderId="36" xfId="1" applyFont="1" applyBorder="1" applyAlignment="1">
      <alignment vertical="center"/>
    </xf>
    <xf numFmtId="0" fontId="12" fillId="0" borderId="13" xfId="1" applyFont="1" applyBorder="1" applyAlignment="1">
      <alignment vertical="center"/>
    </xf>
    <xf numFmtId="0" fontId="12" fillId="0" borderId="8" xfId="1" applyFont="1" applyBorder="1" applyAlignment="1">
      <alignment vertical="center"/>
    </xf>
    <xf numFmtId="0" fontId="11" fillId="8" borderId="33" xfId="1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left" vertical="center"/>
    </xf>
    <xf numFmtId="0" fontId="1" fillId="2" borderId="35" xfId="0" applyFont="1" applyFill="1" applyBorder="1" applyAlignment="1">
      <alignment horizontal="left" vertical="center"/>
    </xf>
    <xf numFmtId="0" fontId="1" fillId="2" borderId="48" xfId="0" applyFont="1" applyFill="1" applyBorder="1" applyAlignment="1">
      <alignment vertical="center"/>
    </xf>
    <xf numFmtId="0" fontId="1" fillId="2" borderId="49" xfId="0" applyFont="1" applyFill="1" applyBorder="1" applyAlignment="1">
      <alignment vertical="center"/>
    </xf>
    <xf numFmtId="0" fontId="1" fillId="2" borderId="50" xfId="0" applyFont="1" applyFill="1" applyBorder="1" applyAlignment="1">
      <alignment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1" fillId="2" borderId="43" xfId="0" applyFont="1" applyFill="1" applyBorder="1" applyAlignment="1">
      <alignment horizontal="center" vertical="center"/>
    </xf>
    <xf numFmtId="0" fontId="2" fillId="0" borderId="44" xfId="0" applyFont="1" applyBorder="1" applyAlignment="1">
      <alignment vertical="center"/>
    </xf>
    <xf numFmtId="0" fontId="1" fillId="2" borderId="45" xfId="0" applyFont="1" applyFill="1" applyBorder="1" applyAlignment="1">
      <alignment horizontal="center" vertical="center"/>
    </xf>
    <xf numFmtId="0" fontId="2" fillId="0" borderId="46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0" fontId="1" fillId="2" borderId="45" xfId="0" applyFont="1" applyFill="1" applyBorder="1" applyAlignment="1">
      <alignment horizontal="left" vertical="center"/>
    </xf>
    <xf numFmtId="0" fontId="1" fillId="2" borderId="37" xfId="0" applyFont="1" applyFill="1" applyBorder="1" applyAlignment="1">
      <alignment horizontal="left" vertical="center"/>
    </xf>
    <xf numFmtId="0" fontId="2" fillId="0" borderId="37" xfId="0" applyFont="1" applyBorder="1" applyAlignment="1">
      <alignment vertical="center"/>
    </xf>
    <xf numFmtId="0" fontId="9" fillId="2" borderId="35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2" borderId="45" xfId="0" applyFont="1" applyFill="1" applyBorder="1" applyAlignment="1">
      <alignment vertical="center"/>
    </xf>
    <xf numFmtId="0" fontId="1" fillId="2" borderId="46" xfId="0" applyFont="1" applyFill="1" applyBorder="1" applyAlignment="1">
      <alignment vertical="center"/>
    </xf>
    <xf numFmtId="0" fontId="1" fillId="2" borderId="47" xfId="0" applyFont="1" applyFill="1" applyBorder="1" applyAlignment="1">
      <alignment vertical="center"/>
    </xf>
    <xf numFmtId="0" fontId="1" fillId="2" borderId="43" xfId="0" applyFont="1" applyFill="1" applyBorder="1" applyAlignment="1">
      <alignment vertical="center"/>
    </xf>
    <xf numFmtId="0" fontId="1" fillId="2" borderId="51" xfId="0" applyFont="1" applyFill="1" applyBorder="1" applyAlignment="1">
      <alignment vertical="center"/>
    </xf>
    <xf numFmtId="0" fontId="1" fillId="2" borderId="44" xfId="0" applyFont="1" applyFill="1" applyBorder="1" applyAlignment="1">
      <alignment vertical="center"/>
    </xf>
    <xf numFmtId="0" fontId="9" fillId="2" borderId="37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vertical="center"/>
    </xf>
    <xf numFmtId="0" fontId="1" fillId="5" borderId="25" xfId="0" applyFont="1" applyFill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14" fontId="1" fillId="2" borderId="11" xfId="0" applyNumberFormat="1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left" vertical="center"/>
    </xf>
    <xf numFmtId="0" fontId="2" fillId="0" borderId="51" xfId="0" applyFont="1" applyBorder="1" applyAlignment="1">
      <alignment vertical="center"/>
    </xf>
    <xf numFmtId="0" fontId="1" fillId="5" borderId="37" xfId="0" applyFont="1" applyFill="1" applyBorder="1" applyAlignment="1">
      <alignment horizontal="center" vertical="center"/>
    </xf>
    <xf numFmtId="0" fontId="1" fillId="5" borderId="34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left" vertical="center"/>
    </xf>
    <xf numFmtId="0" fontId="2" fillId="0" borderId="32" xfId="0" applyFont="1" applyBorder="1" applyAlignment="1">
      <alignment vertical="center"/>
    </xf>
    <xf numFmtId="0" fontId="1" fillId="2" borderId="3" xfId="0" applyFont="1" applyFill="1" applyBorder="1" applyAlignment="1">
      <alignment horizontal="left" vertical="top"/>
    </xf>
    <xf numFmtId="0" fontId="2" fillId="0" borderId="18" xfId="0" applyFont="1" applyBorder="1" applyAlignment="1">
      <alignment vertical="center"/>
    </xf>
    <xf numFmtId="0" fontId="1" fillId="2" borderId="29" xfId="0" applyFont="1" applyFill="1" applyBorder="1" applyAlignment="1">
      <alignment horizontal="left" vertical="center"/>
    </xf>
    <xf numFmtId="0" fontId="2" fillId="0" borderId="30" xfId="0" applyFont="1" applyBorder="1" applyAlignment="1">
      <alignment vertical="center"/>
    </xf>
    <xf numFmtId="0" fontId="1" fillId="2" borderId="18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18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top"/>
    </xf>
    <xf numFmtId="0" fontId="2" fillId="0" borderId="0" xfId="0" applyFont="1" applyAlignment="1">
      <alignment vertical="center"/>
    </xf>
    <xf numFmtId="0" fontId="1" fillId="0" borderId="3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2" borderId="31" xfId="0" applyFont="1" applyFill="1" applyBorder="1" applyAlignment="1">
      <alignment horizontal="left" vertical="top"/>
    </xf>
    <xf numFmtId="0" fontId="1" fillId="2" borderId="3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center" vertical="top"/>
    </xf>
    <xf numFmtId="0" fontId="1" fillId="2" borderId="3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7" borderId="54" xfId="0" applyFont="1" applyFill="1" applyBorder="1" applyAlignment="1">
      <alignment horizontal="left" vertical="center"/>
    </xf>
    <xf numFmtId="0" fontId="2" fillId="7" borderId="32" xfId="0" applyFont="1" applyFill="1" applyBorder="1" applyAlignment="1">
      <alignment horizontal="left" vertical="center"/>
    </xf>
    <xf numFmtId="0" fontId="2" fillId="7" borderId="53" xfId="0" applyFont="1" applyFill="1" applyBorder="1" applyAlignment="1">
      <alignment horizontal="left" vertical="center"/>
    </xf>
    <xf numFmtId="0" fontId="2" fillId="7" borderId="54" xfId="0" applyFont="1" applyFill="1" applyBorder="1" applyAlignment="1">
      <alignment horizontal="center" vertical="center"/>
    </xf>
    <xf numFmtId="0" fontId="2" fillId="7" borderId="32" xfId="0" applyFont="1" applyFill="1" applyBorder="1" applyAlignment="1">
      <alignment horizontal="center" vertical="center"/>
    </xf>
    <xf numFmtId="0" fontId="2" fillId="7" borderId="5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53E9F243-AF09-FB48-8C39-AA46876B17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0</xdr:rowOff>
    </xdr:from>
    <xdr:ext cx="2590800" cy="4695825"/>
    <xdr:grpSp>
      <xdr:nvGrpSpPr>
        <xdr:cNvPr id="85" name="Shape 2" title="Bản vẽ">
          <a:extLst>
            <a:ext uri="{FF2B5EF4-FFF2-40B4-BE49-F238E27FC236}">
              <a16:creationId xmlns:a16="http://schemas.microsoft.com/office/drawing/2014/main" id="{9D32F551-BBA6-3143-80E0-93E7B77C3E98}"/>
            </a:ext>
          </a:extLst>
        </xdr:cNvPr>
        <xdr:cNvGrpSpPr/>
      </xdr:nvGrpSpPr>
      <xdr:grpSpPr>
        <a:xfrm>
          <a:off x="228600" y="1143000"/>
          <a:ext cx="2590800" cy="4695825"/>
          <a:chOff x="1455038" y="1441663"/>
          <a:chExt cx="2568463" cy="4676805"/>
        </a:xfrm>
      </xdr:grpSpPr>
      <xdr:sp macro="" textlink="">
        <xdr:nvSpPr>
          <xdr:cNvPr id="86" name="Shape 22">
            <a:extLst>
              <a:ext uri="{FF2B5EF4-FFF2-40B4-BE49-F238E27FC236}">
                <a16:creationId xmlns:a16="http://schemas.microsoft.com/office/drawing/2014/main" id="{00DCD479-B36F-3A42-B751-BA1ED6398F63}"/>
              </a:ext>
            </a:extLst>
          </xdr:cNvPr>
          <xdr:cNvSpPr/>
        </xdr:nvSpPr>
        <xdr:spPr>
          <a:xfrm>
            <a:off x="1455038" y="1441663"/>
            <a:ext cx="2568463" cy="467668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sp macro="" textlink="">
        <xdr:nvSpPr>
          <xdr:cNvPr id="87" name="Shape 23">
            <a:extLst>
              <a:ext uri="{FF2B5EF4-FFF2-40B4-BE49-F238E27FC236}">
                <a16:creationId xmlns:a16="http://schemas.microsoft.com/office/drawing/2014/main" id="{1D4DC539-5507-024E-8A60-206DE12605C8}"/>
              </a:ext>
            </a:extLst>
          </xdr:cNvPr>
          <xdr:cNvSpPr/>
        </xdr:nvSpPr>
        <xdr:spPr>
          <a:xfrm>
            <a:off x="1459511" y="1441768"/>
            <a:ext cx="2559000" cy="4676700"/>
          </a:xfrm>
          <a:prstGeom prst="rect">
            <a:avLst/>
          </a:prstGeom>
          <a:solidFill>
            <a:srgbClr val="F3F3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sp macro="" textlink="">
        <xdr:nvSpPr>
          <xdr:cNvPr id="88" name="Shape 24">
            <a:extLst>
              <a:ext uri="{FF2B5EF4-FFF2-40B4-BE49-F238E27FC236}">
                <a16:creationId xmlns:a16="http://schemas.microsoft.com/office/drawing/2014/main" id="{08725489-1290-5E42-95FF-E8AEE487A5DD}"/>
              </a:ext>
            </a:extLst>
          </xdr:cNvPr>
          <xdr:cNvSpPr/>
        </xdr:nvSpPr>
        <xdr:spPr>
          <a:xfrm>
            <a:off x="1459494" y="1441705"/>
            <a:ext cx="2559000" cy="393300"/>
          </a:xfrm>
          <a:prstGeom prst="rect">
            <a:avLst/>
          </a:prstGeom>
          <a:solidFill>
            <a:srgbClr val="EFEFE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Thông tin sản phẩm</a:t>
            </a:r>
            <a:endParaRPr sz="1400"/>
          </a:p>
        </xdr:txBody>
      </xdr:sp>
      <xdr:sp macro="" textlink="">
        <xdr:nvSpPr>
          <xdr:cNvPr id="89" name="Shape 25">
            <a:extLst>
              <a:ext uri="{FF2B5EF4-FFF2-40B4-BE49-F238E27FC236}">
                <a16:creationId xmlns:a16="http://schemas.microsoft.com/office/drawing/2014/main" id="{E52B2596-C9FC-0341-B6A6-9D79DE772CB2}"/>
              </a:ext>
            </a:extLst>
          </xdr:cNvPr>
          <xdr:cNvSpPr/>
        </xdr:nvSpPr>
        <xdr:spPr>
          <a:xfrm>
            <a:off x="1455038" y="5715543"/>
            <a:ext cx="2568463" cy="393435"/>
          </a:xfrm>
          <a:prstGeom prst="rect">
            <a:avLst/>
          </a:prstGeom>
          <a:solidFill>
            <a:srgbClr val="EFEFE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pic>
        <xdr:nvPicPr>
          <xdr:cNvPr id="90" name="Shape 26">
            <a:extLst>
              <a:ext uri="{FF2B5EF4-FFF2-40B4-BE49-F238E27FC236}">
                <a16:creationId xmlns:a16="http://schemas.microsoft.com/office/drawing/2014/main" id="{A6E0F2BC-99DE-3F40-8358-EACED8EDC81F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1">
            <a:alphaModFix/>
          </a:blip>
          <a:srcRect/>
          <a:stretch/>
        </xdr:blipFill>
        <xdr:spPr>
          <a:xfrm>
            <a:off x="2483111" y="5715543"/>
            <a:ext cx="512319" cy="39343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91" name="Shape 27">
            <a:extLst>
              <a:ext uri="{FF2B5EF4-FFF2-40B4-BE49-F238E27FC236}">
                <a16:creationId xmlns:a16="http://schemas.microsoft.com/office/drawing/2014/main" id="{A528BC18-EE66-2B49-940C-7132A97ACA1B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2">
            <a:alphaModFix/>
          </a:blip>
          <a:srcRect/>
          <a:stretch/>
        </xdr:blipFill>
        <xdr:spPr>
          <a:xfrm>
            <a:off x="3616943" y="5715543"/>
            <a:ext cx="406558" cy="39343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92" name="Shape 28">
            <a:extLst>
              <a:ext uri="{FF2B5EF4-FFF2-40B4-BE49-F238E27FC236}">
                <a16:creationId xmlns:a16="http://schemas.microsoft.com/office/drawing/2014/main" id="{AEA59925-EE31-4E4C-A658-CE2279E72B0E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3">
            <a:alphaModFix/>
          </a:blip>
          <a:srcRect/>
          <a:stretch/>
        </xdr:blipFill>
        <xdr:spPr>
          <a:xfrm>
            <a:off x="1469007" y="5715543"/>
            <a:ext cx="416200" cy="39343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93" name="Shape 29">
            <a:extLst>
              <a:ext uri="{FF2B5EF4-FFF2-40B4-BE49-F238E27FC236}">
                <a16:creationId xmlns:a16="http://schemas.microsoft.com/office/drawing/2014/main" id="{296211BE-4461-0249-988A-D4DB0C80BC1E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4">
            <a:alphaModFix/>
          </a:blip>
          <a:srcRect/>
          <a:stretch/>
        </xdr:blipFill>
        <xdr:spPr>
          <a:xfrm>
            <a:off x="1961985" y="5715543"/>
            <a:ext cx="399502" cy="39343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94" name="Shape 30">
            <a:extLst>
              <a:ext uri="{FF2B5EF4-FFF2-40B4-BE49-F238E27FC236}">
                <a16:creationId xmlns:a16="http://schemas.microsoft.com/office/drawing/2014/main" id="{A86B21D2-7539-D847-BB3E-030F469D6D9F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5">
            <a:alphaModFix/>
          </a:blip>
          <a:srcRect/>
          <a:stretch/>
        </xdr:blipFill>
        <xdr:spPr>
          <a:xfrm>
            <a:off x="3086970" y="5715543"/>
            <a:ext cx="394927" cy="39343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95" name="Shape 31">
            <a:extLst>
              <a:ext uri="{FF2B5EF4-FFF2-40B4-BE49-F238E27FC236}">
                <a16:creationId xmlns:a16="http://schemas.microsoft.com/office/drawing/2014/main" id="{76963092-6E71-B249-BD7F-5836638FF803}"/>
              </a:ext>
            </a:extLst>
          </xdr:cNvPr>
          <xdr:cNvSpPr/>
        </xdr:nvSpPr>
        <xdr:spPr>
          <a:xfrm>
            <a:off x="1885126" y="5301300"/>
            <a:ext cx="1725000" cy="325500"/>
          </a:xfrm>
          <a:prstGeom prst="roundRect">
            <a:avLst>
              <a:gd name="adj" fmla="val 16667"/>
            </a:avLst>
          </a:prstGeom>
          <a:gradFill>
            <a:gsLst>
              <a:gs pos="0">
                <a:srgbClr val="DFE9FB"/>
              </a:gs>
              <a:gs pos="100000">
                <a:srgbClr val="6E9BE7"/>
              </a:gs>
            </a:gsLst>
            <a:lin ang="5400012" scaled="0"/>
          </a:gra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 b="1"/>
              <a:t>Thêm vào tiệm</a:t>
            </a:r>
            <a:endParaRPr sz="1400" b="1"/>
          </a:p>
        </xdr:txBody>
      </xdr:sp>
      <xdr:sp macro="" textlink="">
        <xdr:nvSpPr>
          <xdr:cNvPr id="96" name="Shape 32">
            <a:extLst>
              <a:ext uri="{FF2B5EF4-FFF2-40B4-BE49-F238E27FC236}">
                <a16:creationId xmlns:a16="http://schemas.microsoft.com/office/drawing/2014/main" id="{031A93AE-3AB5-E345-826A-5D5C5B335DBF}"/>
              </a:ext>
            </a:extLst>
          </xdr:cNvPr>
          <xdr:cNvSpPr/>
        </xdr:nvSpPr>
        <xdr:spPr>
          <a:xfrm>
            <a:off x="1533525" y="2387961"/>
            <a:ext cx="2181300" cy="239100"/>
          </a:xfrm>
          <a:prstGeom prst="rect">
            <a:avLst/>
          </a:prstGeom>
          <a:solidFill>
            <a:srgbClr val="F3F3F3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Tên sản phẩm:</a:t>
            </a:r>
            <a:endParaRPr sz="1200"/>
          </a:p>
        </xdr:txBody>
      </xdr:sp>
      <xdr:sp macro="" textlink="">
        <xdr:nvSpPr>
          <xdr:cNvPr id="97" name="Shape 33">
            <a:extLst>
              <a:ext uri="{FF2B5EF4-FFF2-40B4-BE49-F238E27FC236}">
                <a16:creationId xmlns:a16="http://schemas.microsoft.com/office/drawing/2014/main" id="{0E2B441D-1FF1-8C44-A5F3-C95D25A4BE74}"/>
              </a:ext>
            </a:extLst>
          </xdr:cNvPr>
          <xdr:cNvSpPr/>
        </xdr:nvSpPr>
        <xdr:spPr>
          <a:xfrm>
            <a:off x="1669850" y="2627061"/>
            <a:ext cx="2181300" cy="547456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Sữa chua vinamilk loại hộp 330ml</a:t>
            </a:r>
            <a:endParaRPr sz="1400"/>
          </a:p>
        </xdr:txBody>
      </xdr:sp>
      <xdr:sp macro="" textlink="">
        <xdr:nvSpPr>
          <xdr:cNvPr id="98" name="Shape 34">
            <a:extLst>
              <a:ext uri="{FF2B5EF4-FFF2-40B4-BE49-F238E27FC236}">
                <a16:creationId xmlns:a16="http://schemas.microsoft.com/office/drawing/2014/main" id="{019B71A4-BBF7-F342-955B-B8836504BEBA}"/>
              </a:ext>
            </a:extLst>
          </xdr:cNvPr>
          <xdr:cNvSpPr/>
        </xdr:nvSpPr>
        <xdr:spPr>
          <a:xfrm>
            <a:off x="1533525" y="3508900"/>
            <a:ext cx="512400" cy="239100"/>
          </a:xfrm>
          <a:prstGeom prst="rect">
            <a:avLst/>
          </a:prstGeom>
          <a:solidFill>
            <a:srgbClr val="F3F3F3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Giá:</a:t>
            </a:r>
            <a:endParaRPr sz="1200"/>
          </a:p>
        </xdr:txBody>
      </xdr:sp>
      <xdr:sp macro="" textlink="">
        <xdr:nvSpPr>
          <xdr:cNvPr id="99" name="Shape 35">
            <a:extLst>
              <a:ext uri="{FF2B5EF4-FFF2-40B4-BE49-F238E27FC236}">
                <a16:creationId xmlns:a16="http://schemas.microsoft.com/office/drawing/2014/main" id="{D4353144-7591-0D42-B7C1-760378AA7520}"/>
              </a:ext>
            </a:extLst>
          </xdr:cNvPr>
          <xdr:cNvSpPr/>
        </xdr:nvSpPr>
        <xdr:spPr>
          <a:xfrm>
            <a:off x="1669852" y="3731938"/>
            <a:ext cx="1050900" cy="2904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30.000</a:t>
            </a:r>
            <a:endParaRPr sz="1400"/>
          </a:p>
        </xdr:txBody>
      </xdr:sp>
      <xdr:sp macro="" textlink="">
        <xdr:nvSpPr>
          <xdr:cNvPr id="100" name="Shape 36">
            <a:extLst>
              <a:ext uri="{FF2B5EF4-FFF2-40B4-BE49-F238E27FC236}">
                <a16:creationId xmlns:a16="http://schemas.microsoft.com/office/drawing/2014/main" id="{0FFD9AB6-3C3C-F047-8EFA-EAD2EC8C5576}"/>
              </a:ext>
            </a:extLst>
          </xdr:cNvPr>
          <xdr:cNvSpPr/>
        </xdr:nvSpPr>
        <xdr:spPr>
          <a:xfrm>
            <a:off x="2724225" y="3744763"/>
            <a:ext cx="276900" cy="239100"/>
          </a:xfrm>
          <a:prstGeom prst="rect">
            <a:avLst/>
          </a:prstGeom>
          <a:solidFill>
            <a:srgbClr val="F3F3F3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500"/>
              <a:t>/</a:t>
            </a:r>
            <a:endParaRPr sz="1500"/>
          </a:p>
        </xdr:txBody>
      </xdr:sp>
      <xdr:sp macro="" textlink="">
        <xdr:nvSpPr>
          <xdr:cNvPr id="101" name="Shape 37">
            <a:extLst>
              <a:ext uri="{FF2B5EF4-FFF2-40B4-BE49-F238E27FC236}">
                <a16:creationId xmlns:a16="http://schemas.microsoft.com/office/drawing/2014/main" id="{B6055059-E441-EB44-A2F0-5B99545C4EEB}"/>
              </a:ext>
            </a:extLst>
          </xdr:cNvPr>
          <xdr:cNvSpPr/>
        </xdr:nvSpPr>
        <xdr:spPr>
          <a:xfrm>
            <a:off x="2947838" y="3719100"/>
            <a:ext cx="672900" cy="2904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lốc</a:t>
            </a:r>
            <a:endParaRPr sz="1400"/>
          </a:p>
        </xdr:txBody>
      </xdr:sp>
      <xdr:sp macro="" textlink="">
        <xdr:nvSpPr>
          <xdr:cNvPr id="102" name="Shape 38">
            <a:extLst>
              <a:ext uri="{FF2B5EF4-FFF2-40B4-BE49-F238E27FC236}">
                <a16:creationId xmlns:a16="http://schemas.microsoft.com/office/drawing/2014/main" id="{602541A0-51D3-984B-B445-5E3236C509E7}"/>
              </a:ext>
            </a:extLst>
          </xdr:cNvPr>
          <xdr:cNvSpPr/>
        </xdr:nvSpPr>
        <xdr:spPr>
          <a:xfrm rot="10800000">
            <a:off x="3418650" y="3773863"/>
            <a:ext cx="209400" cy="180900"/>
          </a:xfrm>
          <a:prstGeom prst="triangle">
            <a:avLst>
              <a:gd name="adj" fmla="val 50000"/>
            </a:avLst>
          </a:prstGeom>
          <a:solidFill>
            <a:srgbClr val="D9D9D9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03" name="Shape 39">
            <a:extLst>
              <a:ext uri="{FF2B5EF4-FFF2-40B4-BE49-F238E27FC236}">
                <a16:creationId xmlns:a16="http://schemas.microsoft.com/office/drawing/2014/main" id="{D8520D5E-EA52-734A-916E-E38E600C5213}"/>
              </a:ext>
            </a:extLst>
          </xdr:cNvPr>
          <xdr:cNvSpPr/>
        </xdr:nvSpPr>
        <xdr:spPr>
          <a:xfrm>
            <a:off x="1533525" y="4096363"/>
            <a:ext cx="1190700" cy="239100"/>
          </a:xfrm>
          <a:prstGeom prst="rect">
            <a:avLst/>
          </a:prstGeom>
          <a:solidFill>
            <a:srgbClr val="F3F3F3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Hạn sử dụng:</a:t>
            </a:r>
            <a:endParaRPr sz="1200"/>
          </a:p>
        </xdr:txBody>
      </xdr:sp>
      <xdr:sp macro="" textlink="">
        <xdr:nvSpPr>
          <xdr:cNvPr id="104" name="Shape 40">
            <a:extLst>
              <a:ext uri="{FF2B5EF4-FFF2-40B4-BE49-F238E27FC236}">
                <a16:creationId xmlns:a16="http://schemas.microsoft.com/office/drawing/2014/main" id="{9DEA7EEA-6F81-2A4D-993E-A600F09FD503}"/>
              </a:ext>
            </a:extLst>
          </xdr:cNvPr>
          <xdr:cNvSpPr/>
        </xdr:nvSpPr>
        <xdr:spPr>
          <a:xfrm>
            <a:off x="1669850" y="4309125"/>
            <a:ext cx="1606200" cy="2904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22/11/2021</a:t>
            </a:r>
            <a:endParaRPr sz="1400"/>
          </a:p>
        </xdr:txBody>
      </xdr:sp>
      <xdr:sp macro="" textlink="">
        <xdr:nvSpPr>
          <xdr:cNvPr id="105" name="Shape 41">
            <a:extLst>
              <a:ext uri="{FF2B5EF4-FFF2-40B4-BE49-F238E27FC236}">
                <a16:creationId xmlns:a16="http://schemas.microsoft.com/office/drawing/2014/main" id="{6D9F4D4B-BA22-F745-9BA1-237785C9BD91}"/>
              </a:ext>
            </a:extLst>
          </xdr:cNvPr>
          <xdr:cNvSpPr/>
        </xdr:nvSpPr>
        <xdr:spPr>
          <a:xfrm>
            <a:off x="1533522" y="4683850"/>
            <a:ext cx="866700" cy="239100"/>
          </a:xfrm>
          <a:prstGeom prst="rect">
            <a:avLst/>
          </a:prstGeom>
          <a:solidFill>
            <a:srgbClr val="F3F3F3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Số lượng:</a:t>
            </a:r>
            <a:endParaRPr sz="1200"/>
          </a:p>
        </xdr:txBody>
      </xdr:sp>
      <xdr:sp macro="" textlink="">
        <xdr:nvSpPr>
          <xdr:cNvPr id="106" name="Shape 42">
            <a:extLst>
              <a:ext uri="{FF2B5EF4-FFF2-40B4-BE49-F238E27FC236}">
                <a16:creationId xmlns:a16="http://schemas.microsoft.com/office/drawing/2014/main" id="{74277E63-23B2-F248-8F94-DC89571102D4}"/>
              </a:ext>
            </a:extLst>
          </xdr:cNvPr>
          <xdr:cNvSpPr/>
        </xdr:nvSpPr>
        <xdr:spPr>
          <a:xfrm>
            <a:off x="1961901" y="4904500"/>
            <a:ext cx="619800" cy="2904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50</a:t>
            </a:r>
            <a:endParaRPr sz="1400"/>
          </a:p>
        </xdr:txBody>
      </xdr:sp>
      <xdr:sp macro="" textlink="">
        <xdr:nvSpPr>
          <xdr:cNvPr id="107" name="Shape 43">
            <a:extLst>
              <a:ext uri="{FF2B5EF4-FFF2-40B4-BE49-F238E27FC236}">
                <a16:creationId xmlns:a16="http://schemas.microsoft.com/office/drawing/2014/main" id="{33854F7A-5B55-9346-9555-20D5CDAFB14E}"/>
              </a:ext>
            </a:extLst>
          </xdr:cNvPr>
          <xdr:cNvSpPr/>
        </xdr:nvSpPr>
        <xdr:spPr>
          <a:xfrm>
            <a:off x="1685025" y="4959238"/>
            <a:ext cx="209400" cy="180900"/>
          </a:xfrm>
          <a:prstGeom prst="triangle">
            <a:avLst>
              <a:gd name="adj" fmla="val 5000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08" name="Shape 44">
            <a:extLst>
              <a:ext uri="{FF2B5EF4-FFF2-40B4-BE49-F238E27FC236}">
                <a16:creationId xmlns:a16="http://schemas.microsoft.com/office/drawing/2014/main" id="{A9DD15AB-92BC-A04F-8407-80A466623ADA}"/>
              </a:ext>
            </a:extLst>
          </xdr:cNvPr>
          <xdr:cNvSpPr/>
        </xdr:nvSpPr>
        <xdr:spPr>
          <a:xfrm rot="10800000">
            <a:off x="2649175" y="4959238"/>
            <a:ext cx="209400" cy="180900"/>
          </a:xfrm>
          <a:prstGeom prst="triangle">
            <a:avLst>
              <a:gd name="adj" fmla="val 5000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09" name="Shape 45">
            <a:extLst>
              <a:ext uri="{FF2B5EF4-FFF2-40B4-BE49-F238E27FC236}">
                <a16:creationId xmlns:a16="http://schemas.microsoft.com/office/drawing/2014/main" id="{122323D5-A6CB-5A47-9353-7FEF66A2182D}"/>
              </a:ext>
            </a:extLst>
          </xdr:cNvPr>
          <xdr:cNvSpPr/>
        </xdr:nvSpPr>
        <xdr:spPr>
          <a:xfrm>
            <a:off x="1669850" y="1959100"/>
            <a:ext cx="2181300" cy="393300"/>
          </a:xfrm>
          <a:prstGeom prst="rect">
            <a:avLst/>
          </a:prstGeom>
          <a:solidFill>
            <a:srgbClr val="F3F3F3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rgbClr val="CC4125"/>
                </a:solidFill>
              </a:rPr>
              <a:t>Không tìm thấy sản phẩm. Vui lòng thêm vào tiệm online</a:t>
            </a:r>
            <a:endParaRPr sz="1200">
              <a:solidFill>
                <a:srgbClr val="CC4125"/>
              </a:solidFill>
            </a:endParaRPr>
          </a:p>
        </xdr:txBody>
      </xdr:sp>
    </xdr:grpSp>
    <xdr:clientData fLocksWithSheet="0"/>
  </xdr:oneCellAnchor>
  <xdr:twoCellAnchor>
    <xdr:from>
      <xdr:col>1</xdr:col>
      <xdr:colOff>76200</xdr:colOff>
      <xdr:row>12</xdr:row>
      <xdr:rowOff>215900</xdr:rowOff>
    </xdr:from>
    <xdr:to>
      <xdr:col>10</xdr:col>
      <xdr:colOff>219070</xdr:colOff>
      <xdr:row>13</xdr:row>
      <xdr:rowOff>227372</xdr:rowOff>
    </xdr:to>
    <xdr:sp macro="" textlink="">
      <xdr:nvSpPr>
        <xdr:cNvPr id="27" name="Shape 32">
          <a:extLst>
            <a:ext uri="{FF2B5EF4-FFF2-40B4-BE49-F238E27FC236}">
              <a16:creationId xmlns:a16="http://schemas.microsoft.com/office/drawing/2014/main" id="{B748166C-0D6C-A942-9D1C-2DCF7582C166}"/>
            </a:ext>
          </a:extLst>
        </xdr:cNvPr>
        <xdr:cNvSpPr/>
      </xdr:nvSpPr>
      <xdr:spPr>
        <a:xfrm>
          <a:off x="304800" y="2959100"/>
          <a:ext cx="2200270" cy="240072"/>
        </a:xfrm>
        <a:prstGeom prst="rect">
          <a:avLst/>
        </a:prstGeom>
        <a:solidFill>
          <a:srgbClr val="F3F3F3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/>
            <a:t>Barcode: 86200384758395</a:t>
          </a:r>
          <a:endParaRPr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8</xdr:row>
      <xdr:rowOff>38100</xdr:rowOff>
    </xdr:from>
    <xdr:ext cx="714375" cy="5905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9E73F04-7570-7842-88FA-A531DAE8A0A2}"/>
            </a:ext>
          </a:extLst>
        </xdr:cNvPr>
        <xdr:cNvSpPr/>
      </xdr:nvSpPr>
      <xdr:spPr>
        <a:xfrm>
          <a:off x="114300" y="1866900"/>
          <a:ext cx="714375" cy="590550"/>
        </a:xfrm>
        <a:prstGeom prst="roundRect">
          <a:avLst>
            <a:gd name="adj" fmla="val 16667"/>
          </a:avLst>
        </a:prstGeom>
        <a:solidFill>
          <a:schemeClr val="lt1"/>
        </a:solidFill>
        <a:ln w="12700" cap="flat" cmpd="sng">
          <a:solidFill>
            <a:schemeClr val="accent5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3</xdr:col>
      <xdr:colOff>9525</xdr:colOff>
      <xdr:row>8</xdr:row>
      <xdr:rowOff>104775</xdr:rowOff>
    </xdr:from>
    <xdr:ext cx="1228725" cy="323850"/>
    <xdr:sp macro="" textlink="">
      <xdr:nvSpPr>
        <xdr:cNvPr id="3" name="Shape 4">
          <a:extLst>
            <a:ext uri="{FF2B5EF4-FFF2-40B4-BE49-F238E27FC236}">
              <a16:creationId xmlns:a16="http://schemas.microsoft.com/office/drawing/2014/main" id="{AF5FAC8D-1E73-D543-98AA-C81BD729DA97}"/>
            </a:ext>
          </a:extLst>
        </xdr:cNvPr>
        <xdr:cNvSpPr/>
      </xdr:nvSpPr>
      <xdr:spPr>
        <a:xfrm>
          <a:off x="695325" y="1933575"/>
          <a:ext cx="1228725" cy="323850"/>
        </a:xfrm>
        <a:prstGeom prst="roundRect">
          <a:avLst>
            <a:gd name="adj" fmla="val 16667"/>
          </a:avLst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alibri"/>
            <a:buNone/>
          </a:pPr>
          <a:r>
            <a:rPr lang="en-US" sz="10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プログラム起動</a:t>
          </a:r>
          <a:endParaRPr sz="1400"/>
        </a:p>
      </xdr:txBody>
    </xdr:sp>
    <xdr:clientData fLocksWithSheet="0"/>
  </xdr:oneCellAnchor>
  <xdr:oneCellAnchor>
    <xdr:from>
      <xdr:col>3</xdr:col>
      <xdr:colOff>142875</xdr:colOff>
      <xdr:row>7</xdr:row>
      <xdr:rowOff>104775</xdr:rowOff>
    </xdr:from>
    <xdr:ext cx="6286500" cy="3857625"/>
    <xdr:grpSp>
      <xdr:nvGrpSpPr>
        <xdr:cNvPr id="4" name="Shape 2" title="Bản vẽ">
          <a:extLst>
            <a:ext uri="{FF2B5EF4-FFF2-40B4-BE49-F238E27FC236}">
              <a16:creationId xmlns:a16="http://schemas.microsoft.com/office/drawing/2014/main" id="{1CF7FC2B-7188-184D-9088-0CCF54FE7835}"/>
            </a:ext>
          </a:extLst>
        </xdr:cNvPr>
        <xdr:cNvGrpSpPr/>
      </xdr:nvGrpSpPr>
      <xdr:grpSpPr>
        <a:xfrm>
          <a:off x="828675" y="1704975"/>
          <a:ext cx="6286500" cy="3857625"/>
          <a:chOff x="2212275" y="1860713"/>
          <a:chExt cx="6267449" cy="3838712"/>
        </a:xfrm>
      </xdr:grpSpPr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F0989AF8-3A89-0C45-AB13-F10A18E439CC}"/>
              </a:ext>
            </a:extLst>
          </xdr:cNvPr>
          <xdr:cNvSpPr/>
        </xdr:nvSpPr>
        <xdr:spPr>
          <a:xfrm>
            <a:off x="2212275" y="1860713"/>
            <a:ext cx="6267437" cy="3838575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EFADED68-BC8B-2040-9E59-5EB719146365}"/>
              </a:ext>
            </a:extLst>
          </xdr:cNvPr>
          <xdr:cNvSpPr/>
        </xdr:nvSpPr>
        <xdr:spPr>
          <a:xfrm>
            <a:off x="2212275" y="2173447"/>
            <a:ext cx="4368477" cy="1829786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EBA07F56-FB65-F246-9DAA-136E1EC55609}"/>
              </a:ext>
            </a:extLst>
          </xdr:cNvPr>
          <xdr:cNvSpPr/>
        </xdr:nvSpPr>
        <xdr:spPr>
          <a:xfrm>
            <a:off x="3527737" y="2173447"/>
            <a:ext cx="3053015" cy="458708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バーコードスキャン画面</a:t>
            </a:r>
            <a:endParaRPr sz="1400"/>
          </a:p>
        </xdr:txBody>
      </xdr:sp>
      <xdr:sp macro="" textlink="">
        <xdr:nvSpPr>
          <xdr:cNvPr id="8" name="Shape 8">
            <a:extLst>
              <a:ext uri="{FF2B5EF4-FFF2-40B4-BE49-F238E27FC236}">
                <a16:creationId xmlns:a16="http://schemas.microsoft.com/office/drawing/2014/main" id="{6A24B161-E0CB-484F-9B3F-13D270CC11B6}"/>
              </a:ext>
            </a:extLst>
          </xdr:cNvPr>
          <xdr:cNvSpPr/>
        </xdr:nvSpPr>
        <xdr:spPr>
          <a:xfrm>
            <a:off x="3483541" y="3544526"/>
            <a:ext cx="1379322" cy="458708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商品情報</a:t>
            </a:r>
            <a:endParaRPr sz="1400"/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ポップアップ</a:t>
            </a:r>
            <a:endParaRPr sz="1400"/>
          </a:p>
        </xdr:txBody>
      </xdr:sp>
      <xdr:sp macro="" textlink="">
        <xdr:nvSpPr>
          <xdr:cNvPr id="9" name="Shape 9">
            <a:extLst>
              <a:ext uri="{FF2B5EF4-FFF2-40B4-BE49-F238E27FC236}">
                <a16:creationId xmlns:a16="http://schemas.microsoft.com/office/drawing/2014/main" id="{E995C9C2-A787-A44F-A2F0-9E093CA741BA}"/>
              </a:ext>
            </a:extLst>
          </xdr:cNvPr>
          <xdr:cNvSpPr/>
        </xdr:nvSpPr>
        <xdr:spPr>
          <a:xfrm>
            <a:off x="4931565" y="3544526"/>
            <a:ext cx="1649137" cy="458708"/>
          </a:xfrm>
          <a:prstGeom prst="roundRect">
            <a:avLst>
              <a:gd name="adj" fmla="val 16667"/>
            </a:avLst>
          </a:prstGeom>
          <a:solidFill>
            <a:srgbClr val="00FF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商品情報更新</a:t>
            </a:r>
            <a:endParaRPr sz="1400"/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画面</a:t>
            </a:r>
            <a:endParaRPr sz="1400"/>
          </a:p>
        </xdr:txBody>
      </xdr:sp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9DD63BAC-1425-0F4D-8B38-B27A38E3510C}"/>
              </a:ext>
            </a:extLst>
          </xdr:cNvPr>
          <xdr:cNvSpPr/>
        </xdr:nvSpPr>
        <xdr:spPr>
          <a:xfrm>
            <a:off x="4057859" y="2642117"/>
            <a:ext cx="186565" cy="902510"/>
          </a:xfrm>
          <a:prstGeom prst="downArrow">
            <a:avLst>
              <a:gd name="adj1" fmla="val 50000"/>
              <a:gd name="adj2" fmla="val 5000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sp macro="" textlink="">
        <xdr:nvSpPr>
          <xdr:cNvPr id="11" name="Shape 11">
            <a:extLst>
              <a:ext uri="{FF2B5EF4-FFF2-40B4-BE49-F238E27FC236}">
                <a16:creationId xmlns:a16="http://schemas.microsoft.com/office/drawing/2014/main" id="{D0B3BA04-F37B-9E4A-94F7-AF67D27343FB}"/>
              </a:ext>
            </a:extLst>
          </xdr:cNvPr>
          <xdr:cNvSpPr/>
        </xdr:nvSpPr>
        <xdr:spPr>
          <a:xfrm>
            <a:off x="5367273" y="2632155"/>
            <a:ext cx="186565" cy="902510"/>
          </a:xfrm>
          <a:prstGeom prst="downArrow">
            <a:avLst>
              <a:gd name="adj1" fmla="val 50000"/>
              <a:gd name="adj2" fmla="val 5000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sp macro="" textlink="">
        <xdr:nvSpPr>
          <xdr:cNvPr id="12" name="Shape 12">
            <a:extLst>
              <a:ext uri="{FF2B5EF4-FFF2-40B4-BE49-F238E27FC236}">
                <a16:creationId xmlns:a16="http://schemas.microsoft.com/office/drawing/2014/main" id="{F7B345E0-831F-404A-AA15-6BC8D9AEBDF0}"/>
              </a:ext>
            </a:extLst>
          </xdr:cNvPr>
          <xdr:cNvSpPr/>
        </xdr:nvSpPr>
        <xdr:spPr>
          <a:xfrm>
            <a:off x="2212275" y="2293093"/>
            <a:ext cx="1315537" cy="139620"/>
          </a:xfrm>
          <a:prstGeom prst="rightArrow">
            <a:avLst>
              <a:gd name="adj1" fmla="val 50000"/>
              <a:gd name="adj2" fmla="val 5000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sp macro="" textlink="">
        <xdr:nvSpPr>
          <xdr:cNvPr id="13" name="Shape 13">
            <a:extLst>
              <a:ext uri="{FF2B5EF4-FFF2-40B4-BE49-F238E27FC236}">
                <a16:creationId xmlns:a16="http://schemas.microsoft.com/office/drawing/2014/main" id="{DBB5935C-DDE5-E64A-A4CE-EFFEFDA5A5DC}"/>
              </a:ext>
            </a:extLst>
          </xdr:cNvPr>
          <xdr:cNvSpPr/>
        </xdr:nvSpPr>
        <xdr:spPr>
          <a:xfrm>
            <a:off x="2320256" y="2375374"/>
            <a:ext cx="971754" cy="189506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100"/>
              <a:buFont typeface="Arial"/>
              <a:buNone/>
            </a:pPr>
            <a:r>
              <a:rPr lang="en-US" sz="1100"/>
              <a:t>ログイン</a:t>
            </a:r>
            <a:endParaRPr sz="1100"/>
          </a:p>
        </xdr:txBody>
      </xdr:sp>
      <xdr:sp macro="" textlink="">
        <xdr:nvSpPr>
          <xdr:cNvPr id="14" name="Shape 14">
            <a:extLst>
              <a:ext uri="{FF2B5EF4-FFF2-40B4-BE49-F238E27FC236}">
                <a16:creationId xmlns:a16="http://schemas.microsoft.com/office/drawing/2014/main" id="{C74E8078-CA09-C14A-B3DF-772A24ED883B}"/>
              </a:ext>
            </a:extLst>
          </xdr:cNvPr>
          <xdr:cNvSpPr/>
        </xdr:nvSpPr>
        <xdr:spPr>
          <a:xfrm>
            <a:off x="3530204" y="1860713"/>
            <a:ext cx="3050760" cy="312596"/>
          </a:xfrm>
          <a:prstGeom prst="rect">
            <a:avLst/>
          </a:prstGeom>
          <a:solidFill>
            <a:srgbClr val="F9CB9C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メニュー</a:t>
            </a:r>
            <a:endParaRPr sz="1400"/>
          </a:p>
        </xdr:txBody>
      </xdr:sp>
      <xdr:sp macro="" textlink="">
        <xdr:nvSpPr>
          <xdr:cNvPr id="15" name="Shape 15">
            <a:extLst>
              <a:ext uri="{FF2B5EF4-FFF2-40B4-BE49-F238E27FC236}">
                <a16:creationId xmlns:a16="http://schemas.microsoft.com/office/drawing/2014/main" id="{0288BFA4-9C41-5A44-BBA7-A5F74721A4A4}"/>
              </a:ext>
            </a:extLst>
          </xdr:cNvPr>
          <xdr:cNvSpPr/>
        </xdr:nvSpPr>
        <xdr:spPr>
          <a:xfrm>
            <a:off x="7191137" y="3544560"/>
            <a:ext cx="1288587" cy="458635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商品一覧</a:t>
            </a:r>
            <a:endParaRPr sz="1400"/>
          </a:p>
        </xdr:txBody>
      </xdr:sp>
      <xdr:sp macro="" textlink="">
        <xdr:nvSpPr>
          <xdr:cNvPr id="16" name="Shape 16">
            <a:extLst>
              <a:ext uri="{FF2B5EF4-FFF2-40B4-BE49-F238E27FC236}">
                <a16:creationId xmlns:a16="http://schemas.microsoft.com/office/drawing/2014/main" id="{06A15DB2-E76C-5144-B491-CD08B1ED8BFE}"/>
              </a:ext>
            </a:extLst>
          </xdr:cNvPr>
          <xdr:cNvSpPr/>
        </xdr:nvSpPr>
        <xdr:spPr>
          <a:xfrm rot="3873007">
            <a:off x="6148954" y="2729710"/>
            <a:ext cx="1659771" cy="91475"/>
          </a:xfrm>
          <a:prstGeom prst="rightArrow">
            <a:avLst>
              <a:gd name="adj1" fmla="val 50000"/>
              <a:gd name="adj2" fmla="val 5000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sp macro="" textlink="">
        <xdr:nvSpPr>
          <xdr:cNvPr id="17" name="Shape 17">
            <a:extLst>
              <a:ext uri="{FF2B5EF4-FFF2-40B4-BE49-F238E27FC236}">
                <a16:creationId xmlns:a16="http://schemas.microsoft.com/office/drawing/2014/main" id="{CBB37ED9-14F2-0D4D-81C2-C2368C519B94}"/>
              </a:ext>
            </a:extLst>
          </xdr:cNvPr>
          <xdr:cNvSpPr/>
        </xdr:nvSpPr>
        <xdr:spPr>
          <a:xfrm rot="10800000">
            <a:off x="5739674" y="4069525"/>
            <a:ext cx="1818300" cy="1629900"/>
          </a:xfrm>
          <a:prstGeom prst="curvedDownArrow">
            <a:avLst>
              <a:gd name="adj1" fmla="val 5376"/>
              <a:gd name="adj2" fmla="val 10606"/>
              <a:gd name="adj3" fmla="val 841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sp macro="" textlink="">
        <xdr:nvSpPr>
          <xdr:cNvPr id="18" name="Shape 18">
            <a:extLst>
              <a:ext uri="{FF2B5EF4-FFF2-40B4-BE49-F238E27FC236}">
                <a16:creationId xmlns:a16="http://schemas.microsoft.com/office/drawing/2014/main" id="{B03F60E1-7C52-FA4E-90AC-5EAE727A8298}"/>
              </a:ext>
            </a:extLst>
          </xdr:cNvPr>
          <xdr:cNvSpPr/>
        </xdr:nvSpPr>
        <xdr:spPr>
          <a:xfrm>
            <a:off x="4581739" y="2993639"/>
            <a:ext cx="972000" cy="189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100"/>
              <a:buFont typeface="Arial"/>
              <a:buNone/>
            </a:pPr>
            <a:r>
              <a:rPr lang="en-US" sz="1100"/>
              <a:t>スキャン</a:t>
            </a:r>
            <a:endParaRPr sz="1100"/>
          </a:p>
        </xdr:txBody>
      </xdr:sp>
      <xdr:sp macro="" textlink="">
        <xdr:nvSpPr>
          <xdr:cNvPr id="19" name="Shape 19">
            <a:extLst>
              <a:ext uri="{FF2B5EF4-FFF2-40B4-BE49-F238E27FC236}">
                <a16:creationId xmlns:a16="http://schemas.microsoft.com/office/drawing/2014/main" id="{ADA8C825-4706-C948-B448-DCB866629069}"/>
              </a:ext>
            </a:extLst>
          </xdr:cNvPr>
          <xdr:cNvSpPr/>
        </xdr:nvSpPr>
        <xdr:spPr>
          <a:xfrm>
            <a:off x="6162882" y="5501217"/>
            <a:ext cx="972000" cy="189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100"/>
              <a:buFont typeface="Arial"/>
              <a:buNone/>
            </a:pPr>
            <a:r>
              <a:rPr lang="en-US" sz="1100"/>
              <a:t>修正</a:t>
            </a:r>
            <a:endParaRPr sz="1100"/>
          </a:p>
        </xdr:txBody>
      </xdr:sp>
      <xdr:sp macro="" textlink="">
        <xdr:nvSpPr>
          <xdr:cNvPr id="20" name="Shape 20">
            <a:extLst>
              <a:ext uri="{FF2B5EF4-FFF2-40B4-BE49-F238E27FC236}">
                <a16:creationId xmlns:a16="http://schemas.microsoft.com/office/drawing/2014/main" id="{A5F0528E-5065-9A47-8D5F-E76CF550321C}"/>
              </a:ext>
            </a:extLst>
          </xdr:cNvPr>
          <xdr:cNvSpPr/>
        </xdr:nvSpPr>
        <xdr:spPr>
          <a:xfrm>
            <a:off x="4685291" y="4003321"/>
            <a:ext cx="455823" cy="312596"/>
          </a:xfrm>
          <a:prstGeom prst="curvedUpArrow">
            <a:avLst>
              <a:gd name="adj1" fmla="val 25000"/>
              <a:gd name="adj2" fmla="val 50000"/>
              <a:gd name="adj3" fmla="val 2500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sp macro="" textlink="">
        <xdr:nvSpPr>
          <xdr:cNvPr id="21" name="Shape 21">
            <a:extLst>
              <a:ext uri="{FF2B5EF4-FFF2-40B4-BE49-F238E27FC236}">
                <a16:creationId xmlns:a16="http://schemas.microsoft.com/office/drawing/2014/main" id="{282B1457-B43C-454B-942D-DE1D40867149}"/>
              </a:ext>
            </a:extLst>
          </xdr:cNvPr>
          <xdr:cNvSpPr/>
        </xdr:nvSpPr>
        <xdr:spPr>
          <a:xfrm>
            <a:off x="4427370" y="4316142"/>
            <a:ext cx="972000" cy="189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100"/>
              <a:buFont typeface="Arial"/>
              <a:buNone/>
            </a:pPr>
            <a:r>
              <a:rPr lang="en-US" sz="1100"/>
              <a:t>修正</a:t>
            </a:r>
            <a:endParaRPr sz="1100"/>
          </a:p>
        </xdr:txBody>
      </xdr:sp>
    </xdr:grpSp>
    <xdr:clientData fLocksWithSheet="0"/>
  </xdr:oneCellAnchor>
  <xdr:twoCellAnchor>
    <xdr:from>
      <xdr:col>19</xdr:col>
      <xdr:colOff>168797</xdr:colOff>
      <xdr:row>10</xdr:row>
      <xdr:rowOff>193675</xdr:rowOff>
    </xdr:from>
    <xdr:to>
      <xdr:col>20</xdr:col>
      <xdr:colOff>127329</xdr:colOff>
      <xdr:row>14</xdr:row>
      <xdr:rowOff>186232</xdr:rowOff>
    </xdr:to>
    <xdr:sp macro="" textlink="">
      <xdr:nvSpPr>
        <xdr:cNvPr id="22" name="Shape 11">
          <a:extLst>
            <a:ext uri="{FF2B5EF4-FFF2-40B4-BE49-F238E27FC236}">
              <a16:creationId xmlns:a16="http://schemas.microsoft.com/office/drawing/2014/main" id="{A044DA0A-46B9-A44B-83F3-8C355F9036DB}"/>
            </a:ext>
          </a:extLst>
        </xdr:cNvPr>
        <xdr:cNvSpPr/>
      </xdr:nvSpPr>
      <xdr:spPr>
        <a:xfrm>
          <a:off x="4512197" y="2479675"/>
          <a:ext cx="187132" cy="906957"/>
        </a:xfrm>
        <a:prstGeom prst="down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/>
  </xdr:twoCellAnchor>
  <xdr:twoCellAnchor>
    <xdr:from>
      <xdr:col>19</xdr:col>
      <xdr:colOff>142875</xdr:colOff>
      <xdr:row>12</xdr:row>
      <xdr:rowOff>99740</xdr:rowOff>
    </xdr:from>
    <xdr:to>
      <xdr:col>23</xdr:col>
      <xdr:colOff>203430</xdr:colOff>
      <xdr:row>13</xdr:row>
      <xdr:rowOff>61674</xdr:rowOff>
    </xdr:to>
    <xdr:sp macro="" textlink="">
      <xdr:nvSpPr>
        <xdr:cNvPr id="23" name="Shape 18">
          <a:extLst>
            <a:ext uri="{FF2B5EF4-FFF2-40B4-BE49-F238E27FC236}">
              <a16:creationId xmlns:a16="http://schemas.microsoft.com/office/drawing/2014/main" id="{07A9EC5E-9D6E-C948-9212-86AED84A8D68}"/>
            </a:ext>
          </a:extLst>
        </xdr:cNvPr>
        <xdr:cNvSpPr/>
      </xdr:nvSpPr>
      <xdr:spPr>
        <a:xfrm>
          <a:off x="4486275" y="2842940"/>
          <a:ext cx="974955" cy="190534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/>
            <a:t>追加</a:t>
          </a:r>
          <a:endParaRPr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10</xdr:row>
      <xdr:rowOff>177800</xdr:rowOff>
    </xdr:from>
    <xdr:to>
      <xdr:col>8</xdr:col>
      <xdr:colOff>88900</xdr:colOff>
      <xdr:row>20</xdr:row>
      <xdr:rowOff>12700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99798B4-36F7-204F-A8B6-BA894AAB7A4C}"/>
            </a:ext>
          </a:extLst>
        </xdr:cNvPr>
        <xdr:cNvGrpSpPr/>
      </xdr:nvGrpSpPr>
      <xdr:grpSpPr>
        <a:xfrm>
          <a:off x="520700" y="2463800"/>
          <a:ext cx="1397000" cy="2120900"/>
          <a:chOff x="609600" y="1358900"/>
          <a:chExt cx="1397000" cy="212090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DE5672DC-7C31-AC41-8EB8-567D9E58B9F1}"/>
              </a:ext>
            </a:extLst>
          </xdr:cNvPr>
          <xdr:cNvSpPr/>
        </xdr:nvSpPr>
        <xdr:spPr>
          <a:xfrm>
            <a:off x="609600" y="1358900"/>
            <a:ext cx="1397000" cy="26670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customer_table</a:t>
            </a:r>
          </a:p>
        </xdr:txBody>
      </xdr:sp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4CFBEADE-A1FB-424F-A4C1-40A924F8CA4C}"/>
              </a:ext>
            </a:extLst>
          </xdr:cNvPr>
          <xdr:cNvSpPr/>
        </xdr:nvSpPr>
        <xdr:spPr>
          <a:xfrm>
            <a:off x="609600" y="16256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product_id</a:t>
            </a: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7E916210-F81A-174D-A0C3-19D7D878A513}"/>
              </a:ext>
            </a:extLst>
          </xdr:cNvPr>
          <xdr:cNvSpPr/>
        </xdr:nvSpPr>
        <xdr:spPr>
          <a:xfrm>
            <a:off x="609600" y="18923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user_id </a:t>
            </a: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7BD08BEB-AFD5-5649-96AC-F00C7D77D2D7}"/>
              </a:ext>
            </a:extLst>
          </xdr:cNvPr>
          <xdr:cNvSpPr/>
        </xdr:nvSpPr>
        <xdr:spPr>
          <a:xfrm>
            <a:off x="609600" y="21463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exp 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6DD9D24F-5672-D549-9919-D1796B70F51B}"/>
              </a:ext>
            </a:extLst>
          </xdr:cNvPr>
          <xdr:cNvSpPr/>
        </xdr:nvSpPr>
        <xdr:spPr>
          <a:xfrm>
            <a:off x="609600" y="24130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price 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5189C9D9-342A-2544-8E91-A8793496811A}"/>
              </a:ext>
            </a:extLst>
          </xdr:cNvPr>
          <xdr:cNvSpPr/>
        </xdr:nvSpPr>
        <xdr:spPr>
          <a:xfrm>
            <a:off x="609600" y="26797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quantity 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22B7FCB-08D4-9A40-B6E6-A3A183B2753B}"/>
              </a:ext>
            </a:extLst>
          </xdr:cNvPr>
          <xdr:cNvSpPr/>
        </xdr:nvSpPr>
        <xdr:spPr>
          <a:xfrm>
            <a:off x="609600" y="29464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fast 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3609433F-F8D0-3041-AE38-23307432810E}"/>
              </a:ext>
            </a:extLst>
          </xdr:cNvPr>
          <xdr:cNvSpPr/>
        </xdr:nvSpPr>
        <xdr:spPr>
          <a:xfrm>
            <a:off x="609600" y="32131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slow </a:t>
            </a:r>
          </a:p>
        </xdr:txBody>
      </xdr:sp>
    </xdr:grpSp>
    <xdr:clientData/>
  </xdr:twoCellAnchor>
  <xdr:twoCellAnchor>
    <xdr:from>
      <xdr:col>13</xdr:col>
      <xdr:colOff>12700</xdr:colOff>
      <xdr:row>4</xdr:row>
      <xdr:rowOff>38100</xdr:rowOff>
    </xdr:from>
    <xdr:to>
      <xdr:col>19</xdr:col>
      <xdr:colOff>38100</xdr:colOff>
      <xdr:row>12</xdr:row>
      <xdr:rowOff>63500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203A3872-5C58-4C4E-8E68-19FC07CFEDC9}"/>
            </a:ext>
          </a:extLst>
        </xdr:cNvPr>
        <xdr:cNvGrpSpPr/>
      </xdr:nvGrpSpPr>
      <xdr:grpSpPr>
        <a:xfrm>
          <a:off x="2984500" y="952500"/>
          <a:ext cx="1397000" cy="1854200"/>
          <a:chOff x="609600" y="1358900"/>
          <a:chExt cx="1397000" cy="1854200"/>
        </a:xfrm>
      </xdr:grpSpPr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C9A44FFD-CAFC-C94E-860E-B2772E3E0C95}"/>
              </a:ext>
            </a:extLst>
          </xdr:cNvPr>
          <xdr:cNvSpPr/>
        </xdr:nvSpPr>
        <xdr:spPr>
          <a:xfrm>
            <a:off x="609600" y="1358900"/>
            <a:ext cx="1397000" cy="26670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product_table</a:t>
            </a: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92E40EA4-F5E8-204A-8919-C8B113EF0DF2}"/>
              </a:ext>
            </a:extLst>
          </xdr:cNvPr>
          <xdr:cNvSpPr/>
        </xdr:nvSpPr>
        <xdr:spPr>
          <a:xfrm>
            <a:off x="609600" y="16256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product_id</a:t>
            </a:r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270A70B8-CE0C-DB48-9A7A-B2B57F48C6CD}"/>
              </a:ext>
            </a:extLst>
          </xdr:cNvPr>
          <xdr:cNvSpPr/>
        </xdr:nvSpPr>
        <xdr:spPr>
          <a:xfrm>
            <a:off x="609600" y="18923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name</a:t>
            </a:r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B44F69B4-0754-5142-98E6-C57B4FC64787}"/>
              </a:ext>
            </a:extLst>
          </xdr:cNvPr>
          <xdr:cNvSpPr/>
        </xdr:nvSpPr>
        <xdr:spPr>
          <a:xfrm>
            <a:off x="609600" y="21463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exp</a:t>
            </a: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953EBDE7-9DDB-594F-804A-0A3C04595CD4}"/>
              </a:ext>
            </a:extLst>
          </xdr:cNvPr>
          <xdr:cNvSpPr/>
        </xdr:nvSpPr>
        <xdr:spPr>
          <a:xfrm>
            <a:off x="609600" y="24130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price 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84BB3076-0BA4-314D-9D30-BDE46AE8E37E}"/>
              </a:ext>
            </a:extLst>
          </xdr:cNvPr>
          <xdr:cNvSpPr/>
        </xdr:nvSpPr>
        <xdr:spPr>
          <a:xfrm>
            <a:off x="609600" y="26797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unit </a:t>
            </a: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806B3017-45C8-9746-BA7F-6711F62116DD}"/>
              </a:ext>
            </a:extLst>
          </xdr:cNvPr>
          <xdr:cNvSpPr/>
        </xdr:nvSpPr>
        <xdr:spPr>
          <a:xfrm>
            <a:off x="609600" y="29464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exp_soon </a:t>
            </a:r>
          </a:p>
        </xdr:txBody>
      </xdr:sp>
    </xdr:grpSp>
    <xdr:clientData/>
  </xdr:twoCellAnchor>
  <xdr:twoCellAnchor>
    <xdr:from>
      <xdr:col>8</xdr:col>
      <xdr:colOff>88900</xdr:colOff>
      <xdr:row>5</xdr:row>
      <xdr:rowOff>209550</xdr:rowOff>
    </xdr:from>
    <xdr:to>
      <xdr:col>13</xdr:col>
      <xdr:colOff>12700</xdr:colOff>
      <xdr:row>12</xdr:row>
      <xdr:rowOff>120650</xdr:rowOff>
    </xdr:to>
    <xdr:cxnSp macro="">
      <xdr:nvCxnSpPr>
        <xdr:cNvPr id="35" name="Elbow Connector 34">
          <a:extLst>
            <a:ext uri="{FF2B5EF4-FFF2-40B4-BE49-F238E27FC236}">
              <a16:creationId xmlns:a16="http://schemas.microsoft.com/office/drawing/2014/main" id="{33236EB2-8A9D-0C4A-AE68-FD7A9411FE70}"/>
            </a:ext>
          </a:extLst>
        </xdr:cNvPr>
        <xdr:cNvCxnSpPr>
          <a:stCxn id="3" idx="3"/>
          <a:endCxn id="13" idx="1"/>
        </xdr:cNvCxnSpPr>
      </xdr:nvCxnSpPr>
      <xdr:spPr>
        <a:xfrm flipV="1">
          <a:off x="1917700" y="1352550"/>
          <a:ext cx="1066800" cy="1511300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139700</xdr:colOff>
      <xdr:row>15</xdr:row>
      <xdr:rowOff>152400</xdr:rowOff>
    </xdr:from>
    <xdr:to>
      <xdr:col>30</xdr:col>
      <xdr:colOff>165100</xdr:colOff>
      <xdr:row>22</xdr:row>
      <xdr:rowOff>139700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A8E6FF1E-2DB8-D840-98E1-558A03DD2C7B}"/>
            </a:ext>
          </a:extLst>
        </xdr:cNvPr>
        <xdr:cNvGrpSpPr/>
      </xdr:nvGrpSpPr>
      <xdr:grpSpPr>
        <a:xfrm>
          <a:off x="5626100" y="3581400"/>
          <a:ext cx="1397000" cy="1587500"/>
          <a:chOff x="609600" y="1358900"/>
          <a:chExt cx="1397000" cy="1587500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665847A4-55AF-DA45-B57A-47B3FAFDE87F}"/>
              </a:ext>
            </a:extLst>
          </xdr:cNvPr>
          <xdr:cNvSpPr/>
        </xdr:nvSpPr>
        <xdr:spPr>
          <a:xfrm>
            <a:off x="609600" y="1358900"/>
            <a:ext cx="1397000" cy="26670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literal_table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F682CED3-9623-8645-B6FD-9536005A2CC3}"/>
              </a:ext>
            </a:extLst>
          </xdr:cNvPr>
          <xdr:cNvSpPr/>
        </xdr:nvSpPr>
        <xdr:spPr>
          <a:xfrm>
            <a:off x="609600" y="16256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type</a:t>
            </a: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60077A95-F4A1-4149-827B-B467C55303AF}"/>
              </a:ext>
            </a:extLst>
          </xdr:cNvPr>
          <xdr:cNvSpPr/>
        </xdr:nvSpPr>
        <xdr:spPr>
          <a:xfrm>
            <a:off x="609600" y="18923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kbn1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E11E21D3-2C9A-5A4E-B3B1-F8C8E8329C49}"/>
              </a:ext>
            </a:extLst>
          </xdr:cNvPr>
          <xdr:cNvSpPr/>
        </xdr:nvSpPr>
        <xdr:spPr>
          <a:xfrm>
            <a:off x="609600" y="21463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nm1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F2ABE2C1-1CE7-2A45-B5B2-44F473A61CD1}"/>
              </a:ext>
            </a:extLst>
          </xdr:cNvPr>
          <xdr:cNvSpPr/>
        </xdr:nvSpPr>
        <xdr:spPr>
          <a:xfrm>
            <a:off x="609600" y="24130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kbn2 </a:t>
            </a: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912E7DBB-D9C3-2840-AF44-3269ADE55A5C}"/>
              </a:ext>
            </a:extLst>
          </xdr:cNvPr>
          <xdr:cNvSpPr/>
        </xdr:nvSpPr>
        <xdr:spPr>
          <a:xfrm>
            <a:off x="609600" y="26797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nm2 </a:t>
            </a:r>
          </a:p>
        </xdr:txBody>
      </xdr:sp>
    </xdr:grpSp>
    <xdr:clientData/>
  </xdr:twoCellAnchor>
  <xdr:twoCellAnchor>
    <xdr:from>
      <xdr:col>19</xdr:col>
      <xdr:colOff>38100</xdr:colOff>
      <xdr:row>10</xdr:row>
      <xdr:rowOff>120650</xdr:rowOff>
    </xdr:from>
    <xdr:to>
      <xdr:col>24</xdr:col>
      <xdr:colOff>139700</xdr:colOff>
      <xdr:row>18</xdr:row>
      <xdr:rowOff>133350</xdr:rowOff>
    </xdr:to>
    <xdr:cxnSp macro="">
      <xdr:nvCxnSpPr>
        <xdr:cNvPr id="34" name="Elbow Connector 33">
          <a:extLst>
            <a:ext uri="{FF2B5EF4-FFF2-40B4-BE49-F238E27FC236}">
              <a16:creationId xmlns:a16="http://schemas.microsoft.com/office/drawing/2014/main" id="{6399062A-DA62-564F-9212-9BD3FAA4DAAB}"/>
            </a:ext>
          </a:extLst>
        </xdr:cNvPr>
        <xdr:cNvCxnSpPr>
          <a:stCxn id="28" idx="1"/>
          <a:endCxn id="17" idx="3"/>
        </xdr:cNvCxnSpPr>
      </xdr:nvCxnSpPr>
      <xdr:spPr>
        <a:xfrm rot="10800000">
          <a:off x="4381500" y="2406650"/>
          <a:ext cx="1244600" cy="1841500"/>
        </a:xfrm>
        <a:prstGeom prst="bentConnector3">
          <a:avLst>
            <a:gd name="adj1" fmla="val 55102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194845</xdr:colOff>
      <xdr:row>16</xdr:row>
      <xdr:rowOff>177800</xdr:rowOff>
    </xdr:from>
    <xdr:to>
      <xdr:col>33</xdr:col>
      <xdr:colOff>160755</xdr:colOff>
      <xdr:row>17</xdr:row>
      <xdr:rowOff>215900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52C49F39-C829-9E4B-8D99-1C2F8ED1BC1D}"/>
            </a:ext>
          </a:extLst>
        </xdr:cNvPr>
        <xdr:cNvSpPr/>
      </xdr:nvSpPr>
      <xdr:spPr>
        <a:xfrm>
          <a:off x="7052845" y="3835400"/>
          <a:ext cx="651710" cy="2667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= 001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ld/v0.1/SC05-&#21830;&#21697;&#24773;&#22577;&#22793;&#26356;&#30011;&#38754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1.機能概要"/>
      <sheetName val="2.画面遷移"/>
      <sheetName val="3.画面概要書（商品情報変更画面）"/>
      <sheetName val="4.画面項目説明"/>
      <sheetName val="5.チェック仕様"/>
      <sheetName val="6.イベント詳細（No.1）"/>
      <sheetName val="6.イベント詳細（No.2）"/>
      <sheetName val="6.イベント詳細（No.3)"/>
      <sheetName val="6.イベント詳細（No.4)"/>
    </sheetNames>
    <sheetDataSet>
      <sheetData sheetId="0">
        <row r="1">
          <cell r="A1" t="str">
            <v>タイトル</v>
          </cell>
          <cell r="D1" t="str">
            <v>機能仕様書（商品情報変更画面）</v>
          </cell>
        </row>
        <row r="2">
          <cell r="R2">
            <v>0.1</v>
          </cell>
          <cell r="T2" t="str">
            <v>カー</v>
          </cell>
          <cell r="W2">
            <v>44510</v>
          </cell>
          <cell r="AC2">
            <v>44510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workbookViewId="0">
      <selection activeCell="AC3" sqref="AC3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">
        <v>0</v>
      </c>
      <c r="B1" s="2"/>
      <c r="C1" s="2"/>
      <c r="D1" s="95" t="s">
        <v>90</v>
      </c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8"/>
      <c r="R1" s="96" t="s">
        <v>1</v>
      </c>
      <c r="S1" s="97"/>
      <c r="T1" s="96" t="s">
        <v>2</v>
      </c>
      <c r="U1" s="97"/>
      <c r="V1" s="98"/>
      <c r="W1" s="96" t="s">
        <v>3</v>
      </c>
      <c r="X1" s="97"/>
      <c r="Y1" s="97"/>
      <c r="Z1" s="97"/>
      <c r="AA1" s="97"/>
      <c r="AB1" s="98"/>
      <c r="AC1" s="96" t="s">
        <v>4</v>
      </c>
      <c r="AD1" s="97"/>
      <c r="AE1" s="97"/>
      <c r="AF1" s="97"/>
      <c r="AG1" s="97"/>
      <c r="AH1" s="99"/>
    </row>
    <row r="2" spans="1:34" ht="18.75" customHeight="1" x14ac:dyDescent="0.15">
      <c r="A2" s="3"/>
      <c r="B2" s="4"/>
      <c r="C2" s="4"/>
      <c r="D2" s="92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4"/>
      <c r="R2" s="100" t="s">
        <v>5</v>
      </c>
      <c r="S2" s="85"/>
      <c r="T2" s="100" t="s">
        <v>6</v>
      </c>
      <c r="U2" s="84"/>
      <c r="V2" s="85"/>
      <c r="W2" s="83">
        <v>44508</v>
      </c>
      <c r="X2" s="84"/>
      <c r="Y2" s="84"/>
      <c r="Z2" s="84"/>
      <c r="AA2" s="84"/>
      <c r="AB2" s="85"/>
      <c r="AC2" s="83">
        <v>44628</v>
      </c>
      <c r="AD2" s="84"/>
      <c r="AE2" s="84"/>
      <c r="AF2" s="84"/>
      <c r="AG2" s="84"/>
      <c r="AH2" s="85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8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8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ht="18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ht="18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ht="18.75" customHeight="1" x14ac:dyDescent="0.15">
      <c r="A10" s="5"/>
      <c r="B10" s="5"/>
      <c r="C10" s="5"/>
      <c r="D10" s="5"/>
      <c r="E10" s="5"/>
      <c r="F10" s="5"/>
      <c r="G10" s="5"/>
      <c r="H10" s="86" t="s">
        <v>89</v>
      </c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8"/>
      <c r="AA10" s="5"/>
      <c r="AB10" s="5"/>
      <c r="AC10" s="5"/>
      <c r="AD10" s="5"/>
      <c r="AE10" s="5"/>
      <c r="AF10" s="5"/>
      <c r="AG10" s="5"/>
      <c r="AH10" s="5"/>
    </row>
    <row r="11" spans="1:34" ht="18.75" customHeight="1" x14ac:dyDescent="0.15">
      <c r="A11" s="5"/>
      <c r="B11" s="5"/>
      <c r="C11" s="5"/>
      <c r="D11" s="5"/>
      <c r="E11" s="5"/>
      <c r="F11" s="5"/>
      <c r="G11" s="5"/>
      <c r="H11" s="89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1"/>
      <c r="AA11" s="5"/>
      <c r="AB11" s="5"/>
      <c r="AC11" s="5"/>
      <c r="AD11" s="5"/>
      <c r="AE11" s="5"/>
      <c r="AF11" s="5"/>
      <c r="AG11" s="5"/>
      <c r="AH11" s="5"/>
    </row>
    <row r="12" spans="1:34" ht="18.75" customHeight="1" x14ac:dyDescent="0.15">
      <c r="A12" s="5"/>
      <c r="B12" s="5"/>
      <c r="C12" s="5"/>
      <c r="D12" s="5"/>
      <c r="E12" s="5"/>
      <c r="F12" s="5"/>
      <c r="G12" s="5"/>
      <c r="H12" s="89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1"/>
      <c r="AA12" s="5"/>
      <c r="AB12" s="5"/>
      <c r="AC12" s="5"/>
      <c r="AD12" s="5"/>
      <c r="AE12" s="5"/>
      <c r="AF12" s="5"/>
      <c r="AG12" s="5"/>
      <c r="AH12" s="5"/>
    </row>
    <row r="13" spans="1:34" ht="18.75" customHeight="1" x14ac:dyDescent="0.15">
      <c r="A13" s="5"/>
      <c r="B13" s="5"/>
      <c r="C13" s="5"/>
      <c r="D13" s="5"/>
      <c r="E13" s="5"/>
      <c r="F13" s="5"/>
      <c r="G13" s="5"/>
      <c r="H13" s="89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1"/>
      <c r="AA13" s="5"/>
      <c r="AB13" s="5"/>
      <c r="AC13" s="5"/>
      <c r="AD13" s="5"/>
      <c r="AE13" s="5"/>
      <c r="AF13" s="5"/>
      <c r="AG13" s="5"/>
      <c r="AH13" s="5"/>
    </row>
    <row r="14" spans="1:34" ht="18.75" customHeight="1" x14ac:dyDescent="0.15">
      <c r="A14" s="5"/>
      <c r="B14" s="5"/>
      <c r="C14" s="5"/>
      <c r="D14" s="5"/>
      <c r="E14" s="5"/>
      <c r="F14" s="5"/>
      <c r="G14" s="5"/>
      <c r="H14" s="89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1"/>
      <c r="AA14" s="5"/>
      <c r="AB14" s="5"/>
      <c r="AC14" s="5"/>
      <c r="AD14" s="5"/>
      <c r="AE14" s="5"/>
      <c r="AF14" s="5"/>
      <c r="AG14" s="5"/>
      <c r="AH14" s="5"/>
    </row>
    <row r="15" spans="1:34" ht="18.75" customHeight="1" x14ac:dyDescent="0.15">
      <c r="A15" s="5"/>
      <c r="B15" s="5"/>
      <c r="C15" s="5"/>
      <c r="D15" s="5"/>
      <c r="E15" s="5"/>
      <c r="F15" s="5"/>
      <c r="G15" s="5"/>
      <c r="H15" s="89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1"/>
      <c r="AA15" s="5"/>
      <c r="AB15" s="5"/>
      <c r="AC15" s="5"/>
      <c r="AD15" s="5"/>
      <c r="AE15" s="5"/>
      <c r="AF15" s="5"/>
      <c r="AG15" s="5"/>
      <c r="AH15" s="5"/>
    </row>
    <row r="16" spans="1:34" ht="18.75" customHeight="1" x14ac:dyDescent="0.15">
      <c r="A16" s="5"/>
      <c r="B16" s="5"/>
      <c r="C16" s="5"/>
      <c r="D16" s="5"/>
      <c r="E16" s="5"/>
      <c r="F16" s="5"/>
      <c r="G16" s="5"/>
      <c r="H16" s="89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1"/>
      <c r="AA16" s="5"/>
      <c r="AB16" s="5"/>
      <c r="AC16" s="5"/>
      <c r="AD16" s="5"/>
      <c r="AE16" s="5"/>
      <c r="AF16" s="5"/>
      <c r="AG16" s="5"/>
      <c r="AH16" s="5"/>
    </row>
    <row r="17" spans="1:34" ht="18.75" customHeight="1" x14ac:dyDescent="0.15">
      <c r="A17" s="5"/>
      <c r="B17" s="5"/>
      <c r="C17" s="5"/>
      <c r="D17" s="5"/>
      <c r="E17" s="5"/>
      <c r="F17" s="5"/>
      <c r="G17" s="5"/>
      <c r="H17" s="89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1"/>
      <c r="AA17" s="5"/>
      <c r="AB17" s="5"/>
      <c r="AC17" s="5"/>
      <c r="AD17" s="5"/>
      <c r="AE17" s="5"/>
      <c r="AF17" s="5"/>
      <c r="AG17" s="5"/>
      <c r="AH17" s="5"/>
    </row>
    <row r="18" spans="1:34" ht="18.75" customHeight="1" x14ac:dyDescent="0.15">
      <c r="A18" s="5"/>
      <c r="B18" s="5"/>
      <c r="C18" s="5"/>
      <c r="D18" s="5"/>
      <c r="E18" s="5"/>
      <c r="F18" s="5"/>
      <c r="G18" s="5"/>
      <c r="H18" s="92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4"/>
      <c r="AA18" s="5"/>
      <c r="AB18" s="5"/>
      <c r="AC18" s="5"/>
      <c r="AD18" s="5"/>
      <c r="AE18" s="5"/>
      <c r="AF18" s="5"/>
      <c r="AG18" s="5"/>
      <c r="AH18" s="5"/>
    </row>
    <row r="19" spans="1:34" ht="18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ht="18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8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8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8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ht="18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ht="18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 ht="18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10">
    <mergeCell ref="W2:AB2"/>
    <mergeCell ref="AC2:AH2"/>
    <mergeCell ref="H10:Z18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000"/>
  <sheetViews>
    <sheetView tabSelected="1" workbookViewId="0">
      <pane ySplit="2" topLeftCell="A3" activePane="bottomLeft" state="frozen"/>
      <selection pane="bottomLeft" activeCell="AD10" sqref="AD10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110" t="str">
        <f>表紙!D1</f>
        <v>機能仕様書（商品情報変更画面）</v>
      </c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88"/>
      <c r="R1" s="96" t="s">
        <v>1</v>
      </c>
      <c r="S1" s="97"/>
      <c r="T1" s="96" t="s">
        <v>2</v>
      </c>
      <c r="U1" s="97"/>
      <c r="V1" s="98"/>
      <c r="W1" s="96" t="s">
        <v>3</v>
      </c>
      <c r="X1" s="97"/>
      <c r="Y1" s="97"/>
      <c r="Z1" s="97"/>
      <c r="AA1" s="97"/>
      <c r="AB1" s="98"/>
      <c r="AC1" s="96" t="s">
        <v>4</v>
      </c>
      <c r="AD1" s="97"/>
      <c r="AE1" s="97"/>
      <c r="AF1" s="97"/>
      <c r="AG1" s="97"/>
      <c r="AH1" s="97"/>
    </row>
    <row r="2" spans="1:34" ht="18.75" customHeight="1" x14ac:dyDescent="0.15">
      <c r="A2" s="3"/>
      <c r="B2" s="4"/>
      <c r="C2" s="4"/>
      <c r="D2" s="108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94"/>
      <c r="R2" s="100" t="str">
        <f>表紙!R2</f>
        <v>0.2</v>
      </c>
      <c r="S2" s="85"/>
      <c r="T2" s="100" t="str">
        <f>表紙!T2</f>
        <v>カー</v>
      </c>
      <c r="U2" s="84"/>
      <c r="V2" s="85"/>
      <c r="W2" s="83">
        <f>表紙!W2</f>
        <v>44508</v>
      </c>
      <c r="X2" s="84"/>
      <c r="Y2" s="84"/>
      <c r="Z2" s="84"/>
      <c r="AA2" s="84"/>
      <c r="AB2" s="85"/>
      <c r="AC2" s="83">
        <v>44633</v>
      </c>
      <c r="AD2" s="84"/>
      <c r="AE2" s="84"/>
      <c r="AF2" s="84"/>
      <c r="AG2" s="84"/>
      <c r="AH2" s="85"/>
    </row>
    <row r="3" spans="1:34" ht="18.75" customHeight="1" x14ac:dyDescent="0.1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8.75" customHeight="1" x14ac:dyDescent="0.15">
      <c r="A4" s="60" t="s">
        <v>85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8.75" customHeight="1" x14ac:dyDescent="0.1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8.75" customHeight="1" x14ac:dyDescent="0.1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8.75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8.75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8.75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8.75" customHeight="1" x14ac:dyDescent="0.1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8.75" customHeight="1" x14ac:dyDescent="0.1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8.75" customHeight="1" x14ac:dyDescent="0.1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8.75" customHeight="1" x14ac:dyDescent="0.1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8.7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8.75" customHeight="1" x14ac:dyDescent="0.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8.75" customHeight="1" x14ac:dyDescent="0.1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8.75" customHeight="1" x14ac:dyDescent="0.1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8.75" customHeight="1" x14ac:dyDescent="0.1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8.75" customHeight="1" x14ac:dyDescent="0.1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8.75" customHeight="1" x14ac:dyDescent="0.1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8.75" customHeight="1" x14ac:dyDescent="0.1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8.75" customHeight="1" x14ac:dyDescent="0.1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8.75" customHeight="1" x14ac:dyDescent="0.1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8.75" customHeight="1" x14ac:dyDescent="0.1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8.75" customHeight="1" x14ac:dyDescent="0.1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8.75" customHeight="1" x14ac:dyDescent="0.1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8.75" customHeight="1" x14ac:dyDescent="0.1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8.75" customHeight="1" x14ac:dyDescent="0.1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8.75" customHeight="1" x14ac:dyDescent="0.1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8.75" customHeight="1" x14ac:dyDescent="0.1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8.75" customHeight="1" x14ac:dyDescent="0.1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8.75" customHeight="1" x14ac:dyDescent="0.1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8.75" customHeight="1" x14ac:dyDescent="0.1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8.75" customHeight="1" x14ac:dyDescent="0.1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8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8.75" customHeight="1" x14ac:dyDescent="0.1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8.75" customHeight="1" x14ac:dyDescent="0.1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8.75" customHeight="1" x14ac:dyDescent="0.1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8.75" customHeight="1" x14ac:dyDescent="0.1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8.75" customHeight="1" x14ac:dyDescent="0.1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8.75" customHeight="1" x14ac:dyDescent="0.1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8.75" customHeight="1" x14ac:dyDescent="0.1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8.75" customHeight="1" x14ac:dyDescent="0.1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8.75" customHeight="1" x14ac:dyDescent="0.1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8.75" customHeight="1" x14ac:dyDescent="0.1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8.75" customHeight="1" x14ac:dyDescent="0.1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8.75" customHeight="1" x14ac:dyDescent="0.1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8.75" customHeight="1" x14ac:dyDescent="0.1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8.75" customHeight="1" x14ac:dyDescent="0.1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8.75" customHeight="1" x14ac:dyDescent="0.1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8.75" customHeight="1" x14ac:dyDescent="0.1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8.75" customHeight="1" x14ac:dyDescent="0.1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8.75" customHeight="1" x14ac:dyDescent="0.1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8.75" customHeight="1" x14ac:dyDescent="0.1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8.75" customHeight="1" x14ac:dyDescent="0.1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8.75" customHeight="1" x14ac:dyDescent="0.1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8.75" customHeight="1" x14ac:dyDescent="0.1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8.75" customHeight="1" x14ac:dyDescent="0.1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8.75" customHeight="1" x14ac:dyDescent="0.1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8.75" customHeight="1" x14ac:dyDescent="0.1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8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8.75" customHeight="1" x14ac:dyDescent="0.1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8.75" customHeight="1" x14ac:dyDescent="0.1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8.75" customHeight="1" x14ac:dyDescent="0.1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8.75" customHeight="1" x14ac:dyDescent="0.1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8.75" customHeight="1" x14ac:dyDescent="0.1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8.75" customHeight="1" x14ac:dyDescent="0.1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8.75" customHeight="1" x14ac:dyDescent="0.1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8.75" customHeight="1" x14ac:dyDescent="0.1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8.75" customHeight="1" x14ac:dyDescent="0.1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8.75" customHeight="1" x14ac:dyDescent="0.1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8.75" customHeight="1" x14ac:dyDescent="0.1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8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8.75" customHeight="1" x14ac:dyDescent="0.1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8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8.75" customHeight="1" x14ac:dyDescent="0.1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8.75" customHeight="1" x14ac:dyDescent="0.1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8.75" customHeight="1" x14ac:dyDescent="0.1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8.75" customHeight="1" x14ac:dyDescent="0.1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8.75" customHeight="1" x14ac:dyDescent="0.1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8.75" customHeight="1" x14ac:dyDescent="0.1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8.75" customHeight="1" x14ac:dyDescent="0.1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8.75" customHeight="1" x14ac:dyDescent="0.1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8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8.75" customHeight="1" x14ac:dyDescent="0.1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8.7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8.75" customHeight="1" x14ac:dyDescent="0.1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8.75" customHeight="1" x14ac:dyDescent="0.1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8.75" customHeight="1" x14ac:dyDescent="0.1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8.75" customHeight="1" x14ac:dyDescent="0.1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8.75" customHeight="1" x14ac:dyDescent="0.1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8.75" customHeight="1" x14ac:dyDescent="0.1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8.75" customHeight="1" x14ac:dyDescent="0.1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8.75" customHeight="1" x14ac:dyDescent="0.1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8.75" customHeight="1" x14ac:dyDescent="0.1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8.75" customHeight="1" x14ac:dyDescent="0.1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8.75" customHeight="1" x14ac:dyDescent="0.1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8.75" customHeight="1" x14ac:dyDescent="0.1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8.75" customHeight="1" x14ac:dyDescent="0.1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8.75" customHeight="1" x14ac:dyDescent="0.1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8.75" customHeight="1" x14ac:dyDescent="0.1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8.75" customHeight="1" x14ac:dyDescent="0.1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8.75" customHeight="1" x14ac:dyDescent="0.1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8.75" customHeight="1" x14ac:dyDescent="0.1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8.75" customHeight="1" x14ac:dyDescent="0.1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8.75" customHeight="1" x14ac:dyDescent="0.1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8.75" customHeight="1" x14ac:dyDescent="0.1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8.75" customHeight="1" x14ac:dyDescent="0.1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8.75" customHeight="1" x14ac:dyDescent="0.1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8.75" customHeight="1" x14ac:dyDescent="0.1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8.75" customHeight="1" x14ac:dyDescent="0.1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8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8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8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8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8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8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8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8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8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8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8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8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8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8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8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8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8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8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8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8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8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8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8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8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8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8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8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8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8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8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8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8.75" customHeight="1" x14ac:dyDescent="0.15"/>
    <row r="144" spans="1:3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9">
    <mergeCell ref="W2:AB2"/>
    <mergeCell ref="AC2:AH2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00"/>
  <sheetViews>
    <sheetView workbookViewId="0">
      <selection activeCell="D1" sqref="D1:Q2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110" t="str">
        <f>表紙!D1</f>
        <v>機能仕様書（商品情報変更画面）</v>
      </c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88"/>
      <c r="R1" s="96" t="s">
        <v>1</v>
      </c>
      <c r="S1" s="97"/>
      <c r="T1" s="96" t="s">
        <v>2</v>
      </c>
      <c r="U1" s="97"/>
      <c r="V1" s="98"/>
      <c r="W1" s="96" t="s">
        <v>3</v>
      </c>
      <c r="X1" s="97"/>
      <c r="Y1" s="97"/>
      <c r="Z1" s="97"/>
      <c r="AA1" s="97"/>
      <c r="AB1" s="98"/>
      <c r="AC1" s="96" t="s">
        <v>4</v>
      </c>
      <c r="AD1" s="97"/>
      <c r="AE1" s="97"/>
      <c r="AF1" s="97"/>
      <c r="AG1" s="97"/>
      <c r="AH1" s="98"/>
    </row>
    <row r="2" spans="1:34" ht="18.75" customHeight="1" x14ac:dyDescent="0.15">
      <c r="A2" s="3"/>
      <c r="B2" s="4"/>
      <c r="C2" s="4"/>
      <c r="D2" s="108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94"/>
      <c r="R2" s="100" t="str">
        <f>表紙!R2</f>
        <v>0.2</v>
      </c>
      <c r="S2" s="85"/>
      <c r="T2" s="100" t="str">
        <f>表紙!T2</f>
        <v>カー</v>
      </c>
      <c r="U2" s="84"/>
      <c r="V2" s="85"/>
      <c r="W2" s="83">
        <v>44508</v>
      </c>
      <c r="X2" s="84"/>
      <c r="Y2" s="84"/>
      <c r="Z2" s="84"/>
      <c r="AA2" s="84"/>
      <c r="AB2" s="85"/>
      <c r="AC2" s="83">
        <v>44628</v>
      </c>
      <c r="AD2" s="84"/>
      <c r="AE2" s="84"/>
      <c r="AF2" s="84"/>
      <c r="AG2" s="84"/>
      <c r="AH2" s="85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6"/>
      <c r="X3" s="6"/>
      <c r="Y3" s="6"/>
      <c r="Z3" s="6"/>
      <c r="AA3" s="6"/>
      <c r="AB3" s="6"/>
      <c r="AC3" s="5"/>
      <c r="AD3" s="5"/>
      <c r="AE3" s="5"/>
      <c r="AF3" s="5"/>
      <c r="AG3" s="5"/>
      <c r="AH3" s="5"/>
    </row>
    <row r="4" spans="1:34" ht="18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7" t="s">
        <v>7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7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106" t="s">
        <v>8</v>
      </c>
      <c r="B6" s="107"/>
      <c r="C6" s="88"/>
      <c r="D6" s="106" t="s">
        <v>9</v>
      </c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88"/>
      <c r="AD6" s="106" t="s">
        <v>10</v>
      </c>
      <c r="AE6" s="107"/>
      <c r="AF6" s="107"/>
      <c r="AG6" s="107"/>
      <c r="AH6" s="88"/>
    </row>
    <row r="7" spans="1:34" ht="18.75" customHeight="1" x14ac:dyDescent="0.15">
      <c r="A7" s="108"/>
      <c r="B7" s="109"/>
      <c r="C7" s="94"/>
      <c r="D7" s="108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94"/>
      <c r="AD7" s="108"/>
      <c r="AE7" s="109"/>
      <c r="AF7" s="109"/>
      <c r="AG7" s="109"/>
      <c r="AH7" s="94"/>
    </row>
    <row r="8" spans="1:34" ht="18.75" customHeight="1" x14ac:dyDescent="0.15">
      <c r="A8" s="101" t="s">
        <v>11</v>
      </c>
      <c r="B8" s="102"/>
      <c r="C8" s="103"/>
      <c r="D8" s="104" t="s">
        <v>12</v>
      </c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3"/>
      <c r="AD8" s="105">
        <v>44508</v>
      </c>
      <c r="AE8" s="102"/>
      <c r="AF8" s="102"/>
      <c r="AG8" s="102"/>
      <c r="AH8" s="103"/>
    </row>
    <row r="9" spans="1:34" ht="18.75" customHeight="1" x14ac:dyDescent="0.15">
      <c r="A9" s="101" t="s">
        <v>5</v>
      </c>
      <c r="B9" s="102"/>
      <c r="C9" s="103"/>
      <c r="D9" s="104" t="s">
        <v>13</v>
      </c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3"/>
      <c r="AD9" s="105">
        <v>44628</v>
      </c>
      <c r="AE9" s="102"/>
      <c r="AF9" s="102"/>
      <c r="AG9" s="102"/>
      <c r="AH9" s="103"/>
    </row>
    <row r="10" spans="1:34" ht="18.75" customHeight="1" x14ac:dyDescent="0.15">
      <c r="A10" s="101"/>
      <c r="B10" s="102"/>
      <c r="C10" s="103"/>
      <c r="D10" s="104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3"/>
      <c r="AD10" s="101"/>
      <c r="AE10" s="102"/>
      <c r="AF10" s="102"/>
      <c r="AG10" s="102"/>
      <c r="AH10" s="103"/>
    </row>
    <row r="11" spans="1:34" ht="18.75" customHeight="1" x14ac:dyDescent="0.15">
      <c r="A11" s="101"/>
      <c r="B11" s="102"/>
      <c r="C11" s="103"/>
      <c r="D11" s="104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3"/>
      <c r="AD11" s="101"/>
      <c r="AE11" s="102"/>
      <c r="AF11" s="102"/>
      <c r="AG11" s="102"/>
      <c r="AH11" s="103"/>
    </row>
    <row r="12" spans="1:34" ht="18.75" customHeight="1" x14ac:dyDescent="0.15">
      <c r="A12" s="101"/>
      <c r="B12" s="102"/>
      <c r="C12" s="103"/>
      <c r="D12" s="104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3"/>
      <c r="AD12" s="101"/>
      <c r="AE12" s="102"/>
      <c r="AF12" s="102"/>
      <c r="AG12" s="102"/>
      <c r="AH12" s="103"/>
    </row>
    <row r="13" spans="1:34" ht="18.75" customHeight="1" x14ac:dyDescent="0.15">
      <c r="A13" s="101"/>
      <c r="B13" s="102"/>
      <c r="C13" s="103"/>
      <c r="D13" s="104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3"/>
      <c r="AD13" s="101"/>
      <c r="AE13" s="102"/>
      <c r="AF13" s="102"/>
      <c r="AG13" s="102"/>
      <c r="AH13" s="103"/>
    </row>
    <row r="14" spans="1:34" ht="18.75" customHeight="1" x14ac:dyDescent="0.15">
      <c r="A14" s="101"/>
      <c r="B14" s="102"/>
      <c r="C14" s="103"/>
      <c r="D14" s="104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3"/>
      <c r="AD14" s="101"/>
      <c r="AE14" s="102"/>
      <c r="AF14" s="102"/>
      <c r="AG14" s="102"/>
      <c r="AH14" s="103"/>
    </row>
    <row r="15" spans="1:34" ht="18.75" customHeight="1" x14ac:dyDescent="0.15">
      <c r="A15" s="101"/>
      <c r="B15" s="102"/>
      <c r="C15" s="103"/>
      <c r="D15" s="104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3"/>
      <c r="AD15" s="101"/>
      <c r="AE15" s="102"/>
      <c r="AF15" s="102"/>
      <c r="AG15" s="102"/>
      <c r="AH15" s="103"/>
    </row>
    <row r="16" spans="1:34" ht="18.75" customHeight="1" x14ac:dyDescent="0.15">
      <c r="A16" s="101"/>
      <c r="B16" s="102"/>
      <c r="C16" s="103"/>
      <c r="D16" s="104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3"/>
      <c r="AD16" s="101"/>
      <c r="AE16" s="102"/>
      <c r="AF16" s="102"/>
      <c r="AG16" s="102"/>
      <c r="AH16" s="103"/>
    </row>
    <row r="17" spans="1:34" ht="18.75" customHeight="1" x14ac:dyDescent="0.15">
      <c r="A17" s="101"/>
      <c r="B17" s="102"/>
      <c r="C17" s="103"/>
      <c r="D17" s="104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3"/>
      <c r="AD17" s="101"/>
      <c r="AE17" s="102"/>
      <c r="AF17" s="102"/>
      <c r="AG17" s="102"/>
      <c r="AH17" s="103"/>
    </row>
    <row r="18" spans="1:34" ht="18.75" customHeight="1" x14ac:dyDescent="0.15">
      <c r="A18" s="101"/>
      <c r="B18" s="102"/>
      <c r="C18" s="103"/>
      <c r="D18" s="104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3"/>
      <c r="AD18" s="101"/>
      <c r="AE18" s="102"/>
      <c r="AF18" s="102"/>
      <c r="AG18" s="102"/>
      <c r="AH18" s="103"/>
    </row>
    <row r="19" spans="1:34" ht="18.75" customHeight="1" x14ac:dyDescent="0.15">
      <c r="A19" s="101"/>
      <c r="B19" s="102"/>
      <c r="C19" s="103"/>
      <c r="D19" s="104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3"/>
      <c r="AD19" s="101"/>
      <c r="AE19" s="102"/>
      <c r="AF19" s="102"/>
      <c r="AG19" s="102"/>
      <c r="AH19" s="103"/>
    </row>
    <row r="20" spans="1:34" ht="18.75" customHeight="1" x14ac:dyDescent="0.15">
      <c r="A20" s="101"/>
      <c r="B20" s="102"/>
      <c r="C20" s="103"/>
      <c r="D20" s="104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3"/>
      <c r="AD20" s="101"/>
      <c r="AE20" s="102"/>
      <c r="AF20" s="102"/>
      <c r="AG20" s="102"/>
      <c r="AH20" s="103"/>
    </row>
    <row r="21" spans="1:34" ht="18.75" customHeight="1" x14ac:dyDescent="0.15">
      <c r="A21" s="101"/>
      <c r="B21" s="102"/>
      <c r="C21" s="103"/>
      <c r="D21" s="104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3"/>
      <c r="AD21" s="101"/>
      <c r="AE21" s="102"/>
      <c r="AF21" s="102"/>
      <c r="AG21" s="102"/>
      <c r="AH21" s="103"/>
    </row>
    <row r="22" spans="1:34" ht="18.75" customHeight="1" x14ac:dyDescent="0.15">
      <c r="A22" s="101"/>
      <c r="B22" s="102"/>
      <c r="C22" s="103"/>
      <c r="D22" s="104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3"/>
      <c r="AD22" s="101"/>
      <c r="AE22" s="102"/>
      <c r="AF22" s="102"/>
      <c r="AG22" s="102"/>
      <c r="AH22" s="103"/>
    </row>
    <row r="23" spans="1:34" ht="18.75" customHeight="1" x14ac:dyDescent="0.15">
      <c r="A23" s="101"/>
      <c r="B23" s="102"/>
      <c r="C23" s="103"/>
      <c r="D23" s="104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3"/>
      <c r="AD23" s="101"/>
      <c r="AE23" s="102"/>
      <c r="AF23" s="102"/>
      <c r="AG23" s="102"/>
      <c r="AH23" s="103"/>
    </row>
    <row r="24" spans="1:34" ht="18.75" customHeight="1" x14ac:dyDescent="0.15">
      <c r="A24" s="101"/>
      <c r="B24" s="102"/>
      <c r="C24" s="103"/>
      <c r="D24" s="104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3"/>
      <c r="AD24" s="101"/>
      <c r="AE24" s="102"/>
      <c r="AF24" s="102"/>
      <c r="AG24" s="102"/>
      <c r="AH24" s="103"/>
    </row>
    <row r="25" spans="1:34" ht="18.75" customHeight="1" x14ac:dyDescent="0.15">
      <c r="A25" s="101"/>
      <c r="B25" s="102"/>
      <c r="C25" s="103"/>
      <c r="D25" s="104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3"/>
      <c r="AD25" s="101"/>
      <c r="AE25" s="102"/>
      <c r="AF25" s="102"/>
      <c r="AG25" s="102"/>
      <c r="AH25" s="103"/>
    </row>
    <row r="26" spans="1:34" ht="18.75" customHeight="1" x14ac:dyDescent="0.15">
      <c r="A26" s="101"/>
      <c r="B26" s="102"/>
      <c r="C26" s="103"/>
      <c r="D26" s="104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3"/>
      <c r="AD26" s="101"/>
      <c r="AE26" s="102"/>
      <c r="AF26" s="102"/>
      <c r="AG26" s="102"/>
      <c r="AH26" s="103"/>
    </row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69">
    <mergeCell ref="D15:AC15"/>
    <mergeCell ref="AD15:AH15"/>
    <mergeCell ref="A13:C13"/>
    <mergeCell ref="D13:AC13"/>
    <mergeCell ref="AD13:AH13"/>
    <mergeCell ref="A14:C14"/>
    <mergeCell ref="D14:AC14"/>
    <mergeCell ref="AD14:AH14"/>
    <mergeCell ref="A15:C15"/>
    <mergeCell ref="D18:AC18"/>
    <mergeCell ref="AD18:AH18"/>
    <mergeCell ref="A16:C16"/>
    <mergeCell ref="D16:AC16"/>
    <mergeCell ref="AD16:AH16"/>
    <mergeCell ref="A17:C17"/>
    <mergeCell ref="D17:AC17"/>
    <mergeCell ref="AD17:AH17"/>
    <mergeCell ref="A18:C18"/>
    <mergeCell ref="D21:AC21"/>
    <mergeCell ref="AD21:AH21"/>
    <mergeCell ref="A19:C19"/>
    <mergeCell ref="D19:AC19"/>
    <mergeCell ref="AD19:AH19"/>
    <mergeCell ref="A20:C20"/>
    <mergeCell ref="D20:AC20"/>
    <mergeCell ref="AD20:AH20"/>
    <mergeCell ref="A21:C21"/>
    <mergeCell ref="D24:AC24"/>
    <mergeCell ref="AD24:AH24"/>
    <mergeCell ref="A22:C22"/>
    <mergeCell ref="D22:AC22"/>
    <mergeCell ref="AD22:AH22"/>
    <mergeCell ref="A23:C23"/>
    <mergeCell ref="D23:AC23"/>
    <mergeCell ref="AD23:AH23"/>
    <mergeCell ref="A24:C24"/>
    <mergeCell ref="D1:Q2"/>
    <mergeCell ref="R1:S1"/>
    <mergeCell ref="T1:V1"/>
    <mergeCell ref="W1:AB1"/>
    <mergeCell ref="AC1:AH1"/>
    <mergeCell ref="R2:S2"/>
    <mergeCell ref="T2:V2"/>
    <mergeCell ref="W2:AB2"/>
    <mergeCell ref="AC2:AH2"/>
    <mergeCell ref="D9:AC9"/>
    <mergeCell ref="AD9:AH9"/>
    <mergeCell ref="A6:C7"/>
    <mergeCell ref="D6:AC7"/>
    <mergeCell ref="AD6:AH7"/>
    <mergeCell ref="A8:C8"/>
    <mergeCell ref="D8:AC8"/>
    <mergeCell ref="AD8:AH8"/>
    <mergeCell ref="A9:C9"/>
    <mergeCell ref="D12:AC12"/>
    <mergeCell ref="AD12:AH12"/>
    <mergeCell ref="A10:C10"/>
    <mergeCell ref="D10:AC10"/>
    <mergeCell ref="AD10:AH10"/>
    <mergeCell ref="A11:C11"/>
    <mergeCell ref="D11:AC11"/>
    <mergeCell ref="AD11:AH11"/>
    <mergeCell ref="A12:C12"/>
    <mergeCell ref="A25:C25"/>
    <mergeCell ref="D25:AC25"/>
    <mergeCell ref="AD25:AH25"/>
    <mergeCell ref="A26:C26"/>
    <mergeCell ref="D26:AC26"/>
    <mergeCell ref="AD26:AH26"/>
  </mergeCells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975"/>
  <sheetViews>
    <sheetView workbookViewId="0">
      <pane ySplit="2" topLeftCell="A5" activePane="bottomLeft" state="frozen"/>
      <selection pane="bottomLeft" activeCell="AK25" sqref="AK25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110" t="str">
        <f>表紙!D1</f>
        <v>機能仕様書（商品情報変更画面）</v>
      </c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88"/>
      <c r="R1" s="96" t="s">
        <v>1</v>
      </c>
      <c r="S1" s="97"/>
      <c r="T1" s="96" t="s">
        <v>2</v>
      </c>
      <c r="U1" s="97"/>
      <c r="V1" s="98"/>
      <c r="W1" s="96" t="s">
        <v>3</v>
      </c>
      <c r="X1" s="97"/>
      <c r="Y1" s="97"/>
      <c r="Z1" s="97"/>
      <c r="AA1" s="97"/>
      <c r="AB1" s="98"/>
      <c r="AC1" s="96" t="s">
        <v>4</v>
      </c>
      <c r="AD1" s="97"/>
      <c r="AE1" s="97"/>
      <c r="AF1" s="97"/>
      <c r="AG1" s="97"/>
      <c r="AH1" s="97"/>
    </row>
    <row r="2" spans="1:34" ht="18.75" customHeight="1" x14ac:dyDescent="0.15">
      <c r="A2" s="3"/>
      <c r="B2" s="4"/>
      <c r="C2" s="4"/>
      <c r="D2" s="108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94"/>
      <c r="R2" s="100" t="str">
        <f>表紙!R2</f>
        <v>0.2</v>
      </c>
      <c r="S2" s="85"/>
      <c r="T2" s="100" t="str">
        <f>表紙!T2</f>
        <v>カー</v>
      </c>
      <c r="U2" s="84"/>
      <c r="V2" s="85"/>
      <c r="W2" s="83">
        <v>44419</v>
      </c>
      <c r="X2" s="84"/>
      <c r="Y2" s="84"/>
      <c r="Z2" s="84"/>
      <c r="AA2" s="84"/>
      <c r="AB2" s="85"/>
      <c r="AC2" s="83">
        <v>44627</v>
      </c>
      <c r="AD2" s="84"/>
      <c r="AE2" s="84"/>
      <c r="AF2" s="84"/>
      <c r="AG2" s="84"/>
      <c r="AH2" s="85"/>
    </row>
    <row r="3" spans="1:34" ht="18.75" customHeight="1" x14ac:dyDescent="0.15"/>
    <row r="4" spans="1:34" ht="18.75" customHeight="1" x14ac:dyDescent="0.15">
      <c r="A4" s="111" t="s">
        <v>14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</row>
    <row r="5" spans="1:34" ht="18.75" customHeight="1" x14ac:dyDescent="0.15">
      <c r="B5" s="9" t="s">
        <v>15</v>
      </c>
    </row>
    <row r="6" spans="1:34" ht="18.75" customHeight="1" x14ac:dyDescent="0.15"/>
    <row r="7" spans="1:34" ht="18.75" customHeight="1" x14ac:dyDescent="0.15"/>
    <row r="8" spans="1:34" ht="18.75" customHeight="1" x14ac:dyDescent="0.15"/>
    <row r="9" spans="1:34" ht="18.75" customHeight="1" x14ac:dyDescent="0.15"/>
    <row r="10" spans="1:34" ht="18.75" customHeight="1" x14ac:dyDescent="0.15"/>
    <row r="11" spans="1:34" ht="18.75" customHeight="1" x14ac:dyDescent="0.15"/>
    <row r="12" spans="1:34" ht="18.75" customHeight="1" x14ac:dyDescent="0.15"/>
    <row r="13" spans="1:34" ht="18.75" customHeight="1" x14ac:dyDescent="0.15"/>
    <row r="14" spans="1:34" ht="18.75" customHeight="1" x14ac:dyDescent="0.15"/>
    <row r="15" spans="1:34" ht="18.75" customHeight="1" x14ac:dyDescent="0.15"/>
    <row r="16" spans="1:34" ht="18.75" customHeight="1" x14ac:dyDescent="0.15"/>
    <row r="17" spans="1:34" ht="18.75" customHeight="1" x14ac:dyDescent="0.15"/>
    <row r="18" spans="1:34" ht="18.75" customHeight="1" x14ac:dyDescent="0.15"/>
    <row r="19" spans="1:34" ht="18.75" customHeight="1" x14ac:dyDescent="0.15"/>
    <row r="20" spans="1:34" ht="18.75" customHeight="1" x14ac:dyDescent="0.15"/>
    <row r="21" spans="1:34" ht="18.75" customHeight="1" x14ac:dyDescent="0.15"/>
    <row r="22" spans="1:34" ht="18.75" customHeight="1" x14ac:dyDescent="0.15"/>
    <row r="23" spans="1:34" ht="18.75" customHeight="1" x14ac:dyDescent="0.15"/>
    <row r="24" spans="1:34" ht="18.75" customHeight="1" x14ac:dyDescent="0.15"/>
    <row r="25" spans="1:34" ht="18.75" customHeight="1" x14ac:dyDescent="0.15"/>
    <row r="26" spans="1:34" ht="18.75" customHeight="1" x14ac:dyDescent="0.15"/>
    <row r="27" spans="1:34" ht="18.75" customHeight="1" x14ac:dyDescent="0.15"/>
    <row r="28" spans="1:34" ht="18.75" customHeight="1" x14ac:dyDescent="0.15"/>
    <row r="29" spans="1:34" ht="18.75" customHeight="1" x14ac:dyDescent="0.15">
      <c r="A29" s="111" t="s">
        <v>16</v>
      </c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</row>
    <row r="30" spans="1:34" ht="18.75" customHeight="1" x14ac:dyDescent="0.15">
      <c r="B30" s="50" t="s">
        <v>91</v>
      </c>
    </row>
    <row r="31" spans="1:34" ht="18.75" customHeight="1" x14ac:dyDescent="0.15">
      <c r="B31" s="50" t="s">
        <v>92</v>
      </c>
    </row>
    <row r="32" spans="1:34" ht="18.75" customHeight="1" x14ac:dyDescent="0.15">
      <c r="B32" s="50" t="s">
        <v>93</v>
      </c>
    </row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</sheetData>
  <mergeCells count="11">
    <mergeCell ref="W2:AB2"/>
    <mergeCell ref="AC2:AH2"/>
    <mergeCell ref="A4:AH4"/>
    <mergeCell ref="A29:AH29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20E55-7F4F-6D44-9D80-35BEEBBD4BE4}">
  <dimension ref="A1:AH1000"/>
  <sheetViews>
    <sheetView workbookViewId="0">
      <pane ySplit="2" topLeftCell="A3" activePane="bottomLeft" state="frozen"/>
      <selection pane="bottomLeft" activeCell="AJ14" sqref="AJ14"/>
    </sheetView>
  </sheetViews>
  <sheetFormatPr baseColWidth="10" defaultColWidth="12.6640625" defaultRowHeight="15" customHeight="1" x14ac:dyDescent="0.15"/>
  <cols>
    <col min="1" max="34" width="3" style="70" customWidth="1"/>
    <col min="35" max="16384" width="12.6640625" style="70"/>
  </cols>
  <sheetData>
    <row r="1" spans="1:34" ht="18.75" customHeight="1" x14ac:dyDescent="0.15">
      <c r="A1" s="68" t="str">
        <f>[1]表紙!A1</f>
        <v>タイトル</v>
      </c>
      <c r="B1" s="69"/>
      <c r="C1" s="69"/>
      <c r="D1" s="121" t="str">
        <f>[1]表紙!D1</f>
        <v>機能仕様書（商品情報変更画面）</v>
      </c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3"/>
      <c r="R1" s="113" t="s">
        <v>1</v>
      </c>
      <c r="S1" s="114"/>
      <c r="T1" s="113" t="s">
        <v>2</v>
      </c>
      <c r="U1" s="114"/>
      <c r="V1" s="127"/>
      <c r="W1" s="113" t="s">
        <v>3</v>
      </c>
      <c r="X1" s="114"/>
      <c r="Y1" s="114"/>
      <c r="Z1" s="114"/>
      <c r="AA1" s="114"/>
      <c r="AB1" s="127"/>
      <c r="AC1" s="113" t="s">
        <v>4</v>
      </c>
      <c r="AD1" s="114"/>
      <c r="AE1" s="114"/>
      <c r="AF1" s="114"/>
      <c r="AG1" s="114"/>
      <c r="AH1" s="114"/>
    </row>
    <row r="2" spans="1:34" ht="18.75" customHeight="1" x14ac:dyDescent="0.15">
      <c r="A2" s="71"/>
      <c r="B2" s="72"/>
      <c r="C2" s="72"/>
      <c r="D2" s="124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6"/>
      <c r="R2" s="115">
        <f>[1]表紙!R2</f>
        <v>0.1</v>
      </c>
      <c r="S2" s="116"/>
      <c r="T2" s="115" t="str">
        <f>[1]表紙!T2</f>
        <v>カー</v>
      </c>
      <c r="U2" s="117"/>
      <c r="V2" s="116"/>
      <c r="W2" s="118">
        <f>[1]表紙!W2</f>
        <v>44510</v>
      </c>
      <c r="X2" s="117"/>
      <c r="Y2" s="117"/>
      <c r="Z2" s="117"/>
      <c r="AA2" s="117"/>
      <c r="AB2" s="116"/>
      <c r="AC2" s="118">
        <f>[1]表紙!AC2</f>
        <v>44510</v>
      </c>
      <c r="AD2" s="117"/>
      <c r="AE2" s="117"/>
      <c r="AF2" s="117"/>
      <c r="AG2" s="117"/>
      <c r="AH2" s="116"/>
    </row>
    <row r="3" spans="1:34" ht="18.75" customHeight="1" x14ac:dyDescent="0.15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</row>
    <row r="4" spans="1:34" ht="18.75" customHeight="1" x14ac:dyDescent="0.15">
      <c r="A4" s="73" t="s">
        <v>126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</row>
    <row r="5" spans="1:34" ht="18.75" customHeight="1" x14ac:dyDescent="0.15">
      <c r="A5" s="74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</row>
    <row r="6" spans="1:34" ht="18.75" customHeight="1" x14ac:dyDescent="0.15">
      <c r="A6" s="128" t="s">
        <v>127</v>
      </c>
      <c r="B6" s="122"/>
      <c r="C6" s="122"/>
      <c r="D6" s="123"/>
      <c r="E6" s="128" t="s">
        <v>128</v>
      </c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3"/>
      <c r="AH6" s="73"/>
    </row>
    <row r="7" spans="1:34" ht="18.75" customHeight="1" x14ac:dyDescent="0.15">
      <c r="A7" s="124"/>
      <c r="B7" s="125"/>
      <c r="C7" s="125"/>
      <c r="D7" s="126"/>
      <c r="E7" s="124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6"/>
      <c r="AH7" s="73"/>
    </row>
    <row r="8" spans="1:34" ht="18.75" customHeight="1" x14ac:dyDescent="0.15">
      <c r="A8" s="68"/>
      <c r="B8" s="69"/>
      <c r="C8" s="69"/>
      <c r="D8" s="75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75"/>
      <c r="AH8" s="73"/>
    </row>
    <row r="9" spans="1:34" ht="18.75" customHeight="1" x14ac:dyDescent="0.15">
      <c r="A9" s="76"/>
      <c r="B9" s="73"/>
      <c r="C9" s="73"/>
      <c r="D9" s="77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7"/>
      <c r="AH9" s="73"/>
    </row>
    <row r="10" spans="1:34" ht="18.75" customHeight="1" x14ac:dyDescent="0.15">
      <c r="A10" s="76"/>
      <c r="B10" s="73"/>
      <c r="C10" s="73"/>
      <c r="D10" s="77"/>
      <c r="E10" s="73"/>
      <c r="F10" s="73"/>
      <c r="G10" s="73"/>
      <c r="H10" s="78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3"/>
      <c r="AB10" s="73"/>
      <c r="AC10" s="73"/>
      <c r="AD10" s="73"/>
      <c r="AE10" s="73"/>
      <c r="AF10" s="73"/>
      <c r="AG10" s="77"/>
      <c r="AH10" s="73"/>
    </row>
    <row r="11" spans="1:34" ht="18.75" customHeight="1" x14ac:dyDescent="0.15">
      <c r="A11" s="76"/>
      <c r="B11" s="73"/>
      <c r="C11" s="73"/>
      <c r="D11" s="77"/>
      <c r="E11" s="73"/>
      <c r="F11" s="73"/>
      <c r="G11" s="73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3"/>
      <c r="AB11" s="73"/>
      <c r="AC11" s="73"/>
      <c r="AD11" s="73"/>
      <c r="AE11" s="73"/>
      <c r="AF11" s="73"/>
      <c r="AG11" s="77"/>
      <c r="AH11" s="73"/>
    </row>
    <row r="12" spans="1:34" ht="18.75" customHeight="1" x14ac:dyDescent="0.15">
      <c r="A12" s="76"/>
      <c r="B12" s="73"/>
      <c r="C12" s="73"/>
      <c r="D12" s="77"/>
      <c r="E12" s="119"/>
      <c r="F12" s="120"/>
      <c r="G12" s="120"/>
      <c r="H12" s="120"/>
      <c r="I12" s="120"/>
      <c r="J12" s="119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19"/>
      <c r="V12" s="120"/>
      <c r="W12" s="120"/>
      <c r="X12" s="73"/>
      <c r="Y12" s="73"/>
      <c r="Z12" s="73"/>
      <c r="AA12" s="73"/>
      <c r="AB12" s="73"/>
      <c r="AC12" s="73"/>
      <c r="AD12" s="73"/>
      <c r="AE12" s="73"/>
      <c r="AF12" s="73"/>
      <c r="AG12" s="77"/>
      <c r="AH12" s="73"/>
    </row>
    <row r="13" spans="1:34" ht="18.75" customHeight="1" x14ac:dyDescent="0.15">
      <c r="A13" s="76"/>
      <c r="B13" s="73"/>
      <c r="C13" s="73"/>
      <c r="D13" s="77"/>
      <c r="E13" s="119"/>
      <c r="F13" s="120"/>
      <c r="G13" s="120"/>
      <c r="H13" s="120"/>
      <c r="I13" s="120"/>
      <c r="J13" s="119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19"/>
      <c r="V13" s="120"/>
      <c r="W13" s="120"/>
      <c r="X13" s="73"/>
      <c r="Y13" s="73"/>
      <c r="Z13" s="73"/>
      <c r="AA13" s="73"/>
      <c r="AB13" s="73"/>
      <c r="AC13" s="73"/>
      <c r="AD13" s="73"/>
      <c r="AE13" s="73"/>
      <c r="AF13" s="73"/>
      <c r="AG13" s="77"/>
      <c r="AH13" s="73"/>
    </row>
    <row r="14" spans="1:34" ht="18.75" customHeight="1" x14ac:dyDescent="0.15">
      <c r="A14" s="76"/>
      <c r="B14" s="73"/>
      <c r="C14" s="73"/>
      <c r="D14" s="77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7"/>
      <c r="AH14" s="73"/>
    </row>
    <row r="15" spans="1:34" ht="18.75" customHeight="1" x14ac:dyDescent="0.15">
      <c r="A15" s="76"/>
      <c r="B15" s="73"/>
      <c r="C15" s="73"/>
      <c r="D15" s="77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7"/>
      <c r="AH15" s="73"/>
    </row>
    <row r="16" spans="1:34" ht="18.75" customHeight="1" x14ac:dyDescent="0.15">
      <c r="A16" s="76"/>
      <c r="B16" s="73"/>
      <c r="C16" s="73"/>
      <c r="D16" s="77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7"/>
      <c r="AH16" s="73"/>
    </row>
    <row r="17" spans="1:34" ht="18.75" customHeight="1" x14ac:dyDescent="0.15">
      <c r="A17" s="76"/>
      <c r="B17" s="73"/>
      <c r="C17" s="73"/>
      <c r="D17" s="77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7"/>
      <c r="AH17" s="73"/>
    </row>
    <row r="18" spans="1:34" ht="18.75" customHeight="1" x14ac:dyDescent="0.15">
      <c r="A18" s="76"/>
      <c r="B18" s="73"/>
      <c r="C18" s="73"/>
      <c r="D18" s="77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7"/>
      <c r="AH18" s="73"/>
    </row>
    <row r="19" spans="1:34" ht="18.75" customHeight="1" x14ac:dyDescent="0.15">
      <c r="A19" s="76"/>
      <c r="B19" s="73"/>
      <c r="C19" s="73"/>
      <c r="D19" s="77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7"/>
      <c r="AH19" s="73"/>
    </row>
    <row r="20" spans="1:34" ht="18.75" customHeight="1" x14ac:dyDescent="0.15">
      <c r="A20" s="76"/>
      <c r="B20" s="73"/>
      <c r="C20" s="73"/>
      <c r="D20" s="77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7"/>
      <c r="AH20" s="73"/>
    </row>
    <row r="21" spans="1:34" ht="18.75" customHeight="1" x14ac:dyDescent="0.15">
      <c r="A21" s="76"/>
      <c r="B21" s="73"/>
      <c r="C21" s="73"/>
      <c r="D21" s="77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7"/>
      <c r="AH21" s="73"/>
    </row>
    <row r="22" spans="1:34" ht="18.75" customHeight="1" x14ac:dyDescent="0.15">
      <c r="A22" s="76"/>
      <c r="B22" s="73"/>
      <c r="C22" s="73"/>
      <c r="D22" s="77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7"/>
      <c r="AH22" s="73"/>
    </row>
    <row r="23" spans="1:34" ht="18.75" customHeight="1" x14ac:dyDescent="0.15">
      <c r="A23" s="76"/>
      <c r="B23" s="73"/>
      <c r="C23" s="73"/>
      <c r="D23" s="77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7"/>
      <c r="AH23" s="73"/>
    </row>
    <row r="24" spans="1:34" ht="18.75" customHeight="1" x14ac:dyDescent="0.15">
      <c r="A24" s="76"/>
      <c r="B24" s="73"/>
      <c r="C24" s="73"/>
      <c r="D24" s="77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7"/>
      <c r="AH24" s="73"/>
    </row>
    <row r="25" spans="1:34" ht="18.75" customHeight="1" x14ac:dyDescent="0.15">
      <c r="A25" s="76"/>
      <c r="B25" s="73"/>
      <c r="C25" s="73"/>
      <c r="D25" s="77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7"/>
      <c r="AH25" s="73"/>
    </row>
    <row r="26" spans="1:34" ht="18.75" customHeight="1" x14ac:dyDescent="0.15">
      <c r="A26" s="71"/>
      <c r="B26" s="72"/>
      <c r="C26" s="72"/>
      <c r="D26" s="80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80"/>
      <c r="AH26" s="73"/>
    </row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17">
    <mergeCell ref="E13:I13"/>
    <mergeCell ref="J13:T13"/>
    <mergeCell ref="U13:W13"/>
    <mergeCell ref="D1:Q2"/>
    <mergeCell ref="R1:S1"/>
    <mergeCell ref="T1:V1"/>
    <mergeCell ref="W1:AB1"/>
    <mergeCell ref="A6:D7"/>
    <mergeCell ref="E6:AG7"/>
    <mergeCell ref="E12:I12"/>
    <mergeCell ref="J12:T12"/>
    <mergeCell ref="U12:W12"/>
    <mergeCell ref="AC1:AH1"/>
    <mergeCell ref="R2:S2"/>
    <mergeCell ref="T2:V2"/>
    <mergeCell ref="W2:AB2"/>
    <mergeCell ref="AC2:AH2"/>
  </mergeCells>
  <pageMargins left="0.7" right="0.7" top="0.75" bottom="0.75" header="0" footer="0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998"/>
  <sheetViews>
    <sheetView workbookViewId="0">
      <pane ySplit="2" topLeftCell="A3" activePane="bottomLeft" state="frozen"/>
      <selection pane="bottomLeft" activeCell="AB6" sqref="AB6:AF6"/>
    </sheetView>
  </sheetViews>
  <sheetFormatPr baseColWidth="10" defaultColWidth="12.6640625" defaultRowHeight="15" customHeight="1" x14ac:dyDescent="0.15"/>
  <cols>
    <col min="1" max="51" width="3" customWidth="1"/>
  </cols>
  <sheetData>
    <row r="1" spans="1:51" ht="18.75" customHeight="1" x14ac:dyDescent="0.15">
      <c r="A1" s="1" t="str">
        <f>表紙!A1</f>
        <v>タイトル</v>
      </c>
      <c r="B1" s="2"/>
      <c r="C1" s="2"/>
      <c r="D1" s="110" t="str">
        <f>表紙!D1</f>
        <v>機能仕様書（商品情報変更画面）</v>
      </c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88"/>
      <c r="R1" s="96" t="s">
        <v>1</v>
      </c>
      <c r="S1" s="97"/>
      <c r="T1" s="96" t="s">
        <v>2</v>
      </c>
      <c r="U1" s="97"/>
      <c r="V1" s="98"/>
      <c r="W1" s="96" t="s">
        <v>3</v>
      </c>
      <c r="X1" s="97"/>
      <c r="Y1" s="97"/>
      <c r="Z1" s="97"/>
      <c r="AA1" s="97"/>
      <c r="AB1" s="98"/>
      <c r="AC1" s="101" t="s">
        <v>4</v>
      </c>
      <c r="AD1" s="102"/>
      <c r="AE1" s="102"/>
      <c r="AF1" s="102"/>
      <c r="AG1" s="102"/>
      <c r="AH1" s="103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</row>
    <row r="2" spans="1:51" ht="18.75" customHeight="1" x14ac:dyDescent="0.15">
      <c r="A2" s="3"/>
      <c r="B2" s="4"/>
      <c r="C2" s="4"/>
      <c r="D2" s="108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94"/>
      <c r="R2" s="100" t="str">
        <f>表紙!R2</f>
        <v>0.2</v>
      </c>
      <c r="S2" s="85"/>
      <c r="T2" s="100" t="str">
        <f>表紙!T2</f>
        <v>カー</v>
      </c>
      <c r="U2" s="84"/>
      <c r="V2" s="85"/>
      <c r="W2" s="83">
        <f>表紙!W2</f>
        <v>44508</v>
      </c>
      <c r="X2" s="84"/>
      <c r="Y2" s="84"/>
      <c r="Z2" s="84"/>
      <c r="AA2" s="84"/>
      <c r="AB2" s="85"/>
      <c r="AC2" s="167">
        <v>44628</v>
      </c>
      <c r="AD2" s="109"/>
      <c r="AE2" s="109"/>
      <c r="AF2" s="109"/>
      <c r="AG2" s="109"/>
      <c r="AH2" s="94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1:51" ht="18.75" customHeight="1" x14ac:dyDescent="0.15">
      <c r="A3" s="5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</row>
    <row r="4" spans="1:51" x14ac:dyDescent="0.15">
      <c r="A4" s="157" t="s">
        <v>17</v>
      </c>
      <c r="B4" s="159" t="s">
        <v>18</v>
      </c>
      <c r="C4" s="107"/>
      <c r="D4" s="107"/>
      <c r="E4" s="107"/>
      <c r="F4" s="107"/>
      <c r="G4" s="88"/>
      <c r="H4" s="159" t="s">
        <v>19</v>
      </c>
      <c r="I4" s="107"/>
      <c r="J4" s="107"/>
      <c r="K4" s="107"/>
      <c r="L4" s="88"/>
      <c r="M4" s="163" t="s">
        <v>20</v>
      </c>
      <c r="N4" s="164"/>
      <c r="O4" s="160" t="s">
        <v>21</v>
      </c>
      <c r="P4" s="102"/>
      <c r="Q4" s="102"/>
      <c r="R4" s="102"/>
      <c r="S4" s="102"/>
      <c r="T4" s="102"/>
      <c r="U4" s="102"/>
      <c r="V4" s="102"/>
      <c r="W4" s="102"/>
      <c r="X4" s="102"/>
      <c r="Y4" s="103"/>
      <c r="Z4" s="161" t="s">
        <v>22</v>
      </c>
      <c r="AA4" s="159" t="s">
        <v>23</v>
      </c>
      <c r="AB4" s="107"/>
      <c r="AC4" s="107"/>
      <c r="AD4" s="107"/>
      <c r="AE4" s="107"/>
      <c r="AF4" s="107"/>
      <c r="AG4" s="107"/>
      <c r="AH4" s="107"/>
      <c r="AI4" s="107"/>
      <c r="AJ4" s="88"/>
      <c r="AK4" s="159" t="s">
        <v>24</v>
      </c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88"/>
    </row>
    <row r="5" spans="1:51" ht="18.75" customHeight="1" x14ac:dyDescent="0.15">
      <c r="A5" s="158"/>
      <c r="B5" s="108"/>
      <c r="C5" s="109"/>
      <c r="D5" s="109"/>
      <c r="E5" s="109"/>
      <c r="F5" s="109"/>
      <c r="G5" s="94"/>
      <c r="H5" s="108"/>
      <c r="I5" s="109"/>
      <c r="J5" s="109"/>
      <c r="K5" s="109"/>
      <c r="L5" s="94"/>
      <c r="M5" s="165"/>
      <c r="N5" s="166"/>
      <c r="O5" s="160" t="s">
        <v>25</v>
      </c>
      <c r="P5" s="102"/>
      <c r="Q5" s="102"/>
      <c r="R5" s="102"/>
      <c r="S5" s="103"/>
      <c r="T5" s="160" t="s">
        <v>26</v>
      </c>
      <c r="U5" s="102"/>
      <c r="V5" s="102"/>
      <c r="W5" s="102"/>
      <c r="X5" s="102"/>
      <c r="Y5" s="103"/>
      <c r="Z5" s="162"/>
      <c r="AA5" s="15" t="s">
        <v>27</v>
      </c>
      <c r="AB5" s="160" t="s">
        <v>28</v>
      </c>
      <c r="AC5" s="102"/>
      <c r="AD5" s="102"/>
      <c r="AE5" s="102"/>
      <c r="AF5" s="103"/>
      <c r="AG5" s="15" t="s">
        <v>29</v>
      </c>
      <c r="AH5" s="15" t="s">
        <v>30</v>
      </c>
      <c r="AI5" s="15" t="s">
        <v>31</v>
      </c>
      <c r="AJ5" s="15" t="s">
        <v>32</v>
      </c>
      <c r="AK5" s="108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94"/>
    </row>
    <row r="6" spans="1:51" ht="18.75" customHeight="1" x14ac:dyDescent="0.15">
      <c r="A6" s="16">
        <v>1</v>
      </c>
      <c r="B6" s="104" t="s">
        <v>33</v>
      </c>
      <c r="C6" s="102"/>
      <c r="D6" s="102"/>
      <c r="E6" s="102"/>
      <c r="F6" s="102"/>
      <c r="G6" s="103"/>
      <c r="H6" s="101" t="s">
        <v>34</v>
      </c>
      <c r="I6" s="102"/>
      <c r="J6" s="102"/>
      <c r="K6" s="102"/>
      <c r="L6" s="103"/>
      <c r="M6" s="101"/>
      <c r="N6" s="103"/>
      <c r="O6" s="145"/>
      <c r="P6" s="146"/>
      <c r="Q6" s="146"/>
      <c r="R6" s="146"/>
      <c r="S6" s="146"/>
      <c r="T6" s="147"/>
      <c r="U6" s="93"/>
      <c r="V6" s="93"/>
      <c r="W6" s="93"/>
      <c r="X6" s="93"/>
      <c r="Y6" s="94"/>
      <c r="Z6" s="16"/>
      <c r="AA6" s="16"/>
      <c r="AB6" s="101" t="s">
        <v>35</v>
      </c>
      <c r="AC6" s="102"/>
      <c r="AD6" s="102"/>
      <c r="AE6" s="102"/>
      <c r="AF6" s="103"/>
      <c r="AG6" s="17"/>
      <c r="AH6" s="17"/>
      <c r="AI6" s="17"/>
      <c r="AJ6" s="17"/>
      <c r="AK6" s="136" t="s">
        <v>50</v>
      </c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3"/>
    </row>
    <row r="7" spans="1:51" ht="18.75" customHeight="1" x14ac:dyDescent="0.15">
      <c r="A7" s="35">
        <v>2</v>
      </c>
      <c r="B7" s="104" t="s">
        <v>54</v>
      </c>
      <c r="C7" s="102"/>
      <c r="D7" s="102"/>
      <c r="E7" s="102"/>
      <c r="F7" s="102"/>
      <c r="G7" s="103"/>
      <c r="H7" s="101" t="s">
        <v>94</v>
      </c>
      <c r="I7" s="102"/>
      <c r="J7" s="102"/>
      <c r="K7" s="102"/>
      <c r="L7" s="103"/>
      <c r="M7" s="95" t="s">
        <v>36</v>
      </c>
      <c r="N7" s="88"/>
      <c r="O7" s="145"/>
      <c r="P7" s="146"/>
      <c r="Q7" s="146"/>
      <c r="R7" s="146"/>
      <c r="S7" s="146"/>
      <c r="T7" s="130" t="s">
        <v>115</v>
      </c>
      <c r="U7" s="93"/>
      <c r="V7" s="93"/>
      <c r="W7" s="93"/>
      <c r="X7" s="93"/>
      <c r="Y7" s="94"/>
      <c r="Z7" s="35" t="s">
        <v>36</v>
      </c>
      <c r="AA7" s="35">
        <v>20</v>
      </c>
      <c r="AB7" s="95" t="s">
        <v>35</v>
      </c>
      <c r="AC7" s="87"/>
      <c r="AD7" s="87"/>
      <c r="AE7" s="87"/>
      <c r="AF7" s="88"/>
      <c r="AG7" s="18" t="s">
        <v>36</v>
      </c>
      <c r="AH7" s="18" t="s">
        <v>36</v>
      </c>
      <c r="AI7" s="18"/>
      <c r="AJ7" s="18"/>
      <c r="AK7" s="152" t="s">
        <v>58</v>
      </c>
      <c r="AL7" s="153"/>
      <c r="AM7" s="153"/>
      <c r="AN7" s="153"/>
      <c r="AO7" s="153"/>
      <c r="AP7" s="153"/>
      <c r="AQ7" s="153"/>
      <c r="AR7" s="153" t="s">
        <v>56</v>
      </c>
      <c r="AS7" s="153"/>
      <c r="AT7" s="153"/>
      <c r="AU7" s="153"/>
      <c r="AV7" s="153"/>
      <c r="AW7" s="153"/>
      <c r="AX7" s="154"/>
    </row>
    <row r="8" spans="1:51" s="61" customFormat="1" ht="18.75" customHeight="1" x14ac:dyDescent="0.15">
      <c r="A8" s="35">
        <v>3</v>
      </c>
      <c r="B8" s="104" t="s">
        <v>123</v>
      </c>
      <c r="C8" s="102"/>
      <c r="D8" s="102"/>
      <c r="E8" s="102"/>
      <c r="F8" s="102"/>
      <c r="G8" s="103"/>
      <c r="H8" s="101" t="s">
        <v>34</v>
      </c>
      <c r="I8" s="102"/>
      <c r="J8" s="102"/>
      <c r="K8" s="102"/>
      <c r="L8" s="103"/>
      <c r="M8" s="95"/>
      <c r="N8" s="88"/>
      <c r="O8" s="129"/>
      <c r="P8" s="87"/>
      <c r="Q8" s="87"/>
      <c r="R8" s="87"/>
      <c r="S8" s="88"/>
      <c r="T8" s="130" t="s">
        <v>115</v>
      </c>
      <c r="U8" s="93"/>
      <c r="V8" s="93"/>
      <c r="W8" s="93"/>
      <c r="X8" s="93"/>
      <c r="Y8" s="94"/>
      <c r="Z8" s="62" t="s">
        <v>36</v>
      </c>
      <c r="AA8" s="62">
        <v>20</v>
      </c>
      <c r="AB8" s="95" t="s">
        <v>35</v>
      </c>
      <c r="AC8" s="87"/>
      <c r="AD8" s="87"/>
      <c r="AE8" s="87"/>
      <c r="AF8" s="88"/>
      <c r="AG8" s="38" t="s">
        <v>36</v>
      </c>
      <c r="AH8" s="38"/>
      <c r="AI8" s="38"/>
      <c r="AJ8" s="38"/>
      <c r="AK8" s="131" t="s">
        <v>61</v>
      </c>
      <c r="AL8" s="132"/>
      <c r="AM8" s="132"/>
      <c r="AN8" s="132"/>
      <c r="AO8" s="132"/>
      <c r="AP8" s="132"/>
      <c r="AQ8" s="132"/>
      <c r="AR8" s="132" t="s">
        <v>57</v>
      </c>
      <c r="AS8" s="132"/>
      <c r="AT8" s="132"/>
      <c r="AU8" s="132"/>
      <c r="AV8" s="132"/>
      <c r="AW8" s="132"/>
      <c r="AX8" s="133"/>
    </row>
    <row r="9" spans="1:51" ht="18.75" customHeight="1" x14ac:dyDescent="0.15">
      <c r="A9" s="35">
        <v>4</v>
      </c>
      <c r="B9" s="104" t="s">
        <v>52</v>
      </c>
      <c r="C9" s="102"/>
      <c r="D9" s="102"/>
      <c r="E9" s="102"/>
      <c r="F9" s="102"/>
      <c r="G9" s="103"/>
      <c r="H9" s="101" t="s">
        <v>94</v>
      </c>
      <c r="I9" s="102"/>
      <c r="J9" s="102"/>
      <c r="K9" s="102"/>
      <c r="L9" s="103"/>
      <c r="M9" s="95" t="s">
        <v>36</v>
      </c>
      <c r="N9" s="88"/>
      <c r="O9" s="129"/>
      <c r="P9" s="87"/>
      <c r="Q9" s="87"/>
      <c r="R9" s="87"/>
      <c r="S9" s="88"/>
      <c r="T9" s="130" t="s">
        <v>115</v>
      </c>
      <c r="U9" s="93"/>
      <c r="V9" s="93"/>
      <c r="W9" s="93"/>
      <c r="X9" s="93"/>
      <c r="Y9" s="94"/>
      <c r="Z9" s="37" t="s">
        <v>36</v>
      </c>
      <c r="AA9" s="37">
        <v>20</v>
      </c>
      <c r="AB9" s="95" t="s">
        <v>35</v>
      </c>
      <c r="AC9" s="87"/>
      <c r="AD9" s="87"/>
      <c r="AE9" s="87"/>
      <c r="AF9" s="88"/>
      <c r="AG9" s="38" t="s">
        <v>36</v>
      </c>
      <c r="AH9" s="38"/>
      <c r="AI9" s="38"/>
      <c r="AJ9" s="38"/>
      <c r="AK9" s="131" t="s">
        <v>95</v>
      </c>
      <c r="AL9" s="132"/>
      <c r="AM9" s="132"/>
      <c r="AN9" s="132"/>
      <c r="AO9" s="132"/>
      <c r="AP9" s="132"/>
      <c r="AQ9" s="132"/>
      <c r="AR9" s="132" t="s">
        <v>57</v>
      </c>
      <c r="AS9" s="132"/>
      <c r="AT9" s="132"/>
      <c r="AU9" s="132"/>
      <c r="AV9" s="132"/>
      <c r="AW9" s="132"/>
      <c r="AX9" s="133"/>
    </row>
    <row r="10" spans="1:51" ht="18.75" customHeight="1" x14ac:dyDescent="0.15">
      <c r="A10" s="35">
        <v>5</v>
      </c>
      <c r="B10" s="104" t="s">
        <v>53</v>
      </c>
      <c r="C10" s="102"/>
      <c r="D10" s="102"/>
      <c r="E10" s="102"/>
      <c r="F10" s="102"/>
      <c r="G10" s="103"/>
      <c r="H10" s="101" t="s">
        <v>100</v>
      </c>
      <c r="I10" s="102"/>
      <c r="J10" s="102"/>
      <c r="K10" s="102"/>
      <c r="L10" s="103"/>
      <c r="M10" s="95" t="s">
        <v>36</v>
      </c>
      <c r="N10" s="88"/>
      <c r="O10" s="155"/>
      <c r="P10" s="146"/>
      <c r="Q10" s="146"/>
      <c r="R10" s="146"/>
      <c r="S10" s="146"/>
      <c r="T10" s="130" t="s">
        <v>115</v>
      </c>
      <c r="U10" s="93"/>
      <c r="V10" s="93"/>
      <c r="W10" s="93"/>
      <c r="X10" s="93"/>
      <c r="Y10" s="94"/>
      <c r="Z10" s="36" t="s">
        <v>36</v>
      </c>
      <c r="AA10" s="36">
        <v>3</v>
      </c>
      <c r="AB10" s="95" t="s">
        <v>35</v>
      </c>
      <c r="AC10" s="87"/>
      <c r="AD10" s="87"/>
      <c r="AE10" s="87"/>
      <c r="AF10" s="88"/>
      <c r="AG10" s="25"/>
      <c r="AH10" s="25"/>
      <c r="AI10" s="25"/>
      <c r="AJ10" s="25"/>
      <c r="AK10" s="149" t="s">
        <v>57</v>
      </c>
      <c r="AL10" s="150"/>
      <c r="AM10" s="150"/>
      <c r="AN10" s="150"/>
      <c r="AO10" s="150"/>
      <c r="AP10" s="150"/>
      <c r="AQ10" s="150"/>
      <c r="AR10" s="150" t="s">
        <v>58</v>
      </c>
      <c r="AS10" s="150"/>
      <c r="AT10" s="150"/>
      <c r="AU10" s="150"/>
      <c r="AV10" s="150"/>
      <c r="AW10" s="150"/>
      <c r="AX10" s="151"/>
    </row>
    <row r="11" spans="1:51" ht="18.75" customHeight="1" x14ac:dyDescent="0.15">
      <c r="A11" s="35">
        <v>6</v>
      </c>
      <c r="B11" s="104" t="s">
        <v>55</v>
      </c>
      <c r="C11" s="102"/>
      <c r="D11" s="102"/>
      <c r="E11" s="102"/>
      <c r="F11" s="102"/>
      <c r="G11" s="103"/>
      <c r="H11" s="101" t="s">
        <v>94</v>
      </c>
      <c r="I11" s="102"/>
      <c r="J11" s="102"/>
      <c r="K11" s="102"/>
      <c r="L11" s="103"/>
      <c r="M11" s="95" t="s">
        <v>36</v>
      </c>
      <c r="N11" s="88"/>
      <c r="O11" s="145"/>
      <c r="P11" s="146"/>
      <c r="Q11" s="146"/>
      <c r="R11" s="146"/>
      <c r="S11" s="146"/>
      <c r="T11" s="130" t="s">
        <v>115</v>
      </c>
      <c r="U11" s="93"/>
      <c r="V11" s="93"/>
      <c r="W11" s="93"/>
      <c r="X11" s="93"/>
      <c r="Y11" s="94"/>
      <c r="Z11" s="36" t="s">
        <v>36</v>
      </c>
      <c r="AA11" s="36">
        <v>10</v>
      </c>
      <c r="AB11" s="95" t="s">
        <v>101</v>
      </c>
      <c r="AC11" s="87"/>
      <c r="AD11" s="87"/>
      <c r="AE11" s="87"/>
      <c r="AF11" s="88"/>
      <c r="AG11" s="25" t="s">
        <v>36</v>
      </c>
      <c r="AH11" s="25" t="s">
        <v>36</v>
      </c>
      <c r="AI11" s="25"/>
      <c r="AJ11" s="25"/>
      <c r="AK11" s="136" t="s">
        <v>59</v>
      </c>
      <c r="AL11" s="137"/>
      <c r="AM11" s="137"/>
      <c r="AN11" s="137"/>
      <c r="AO11" s="137"/>
      <c r="AP11" s="137"/>
      <c r="AQ11" s="137"/>
      <c r="AR11" s="137" t="s">
        <v>59</v>
      </c>
      <c r="AS11" s="137"/>
      <c r="AT11" s="137"/>
      <c r="AU11" s="137"/>
      <c r="AV11" s="137"/>
      <c r="AW11" s="137"/>
      <c r="AX11" s="138"/>
    </row>
    <row r="12" spans="1:51" ht="18.75" customHeight="1" x14ac:dyDescent="0.15">
      <c r="A12" s="35">
        <v>7</v>
      </c>
      <c r="B12" s="104" t="s">
        <v>51</v>
      </c>
      <c r="C12" s="102"/>
      <c r="D12" s="102"/>
      <c r="E12" s="102"/>
      <c r="F12" s="102"/>
      <c r="G12" s="103"/>
      <c r="H12" s="101" t="s">
        <v>94</v>
      </c>
      <c r="I12" s="102"/>
      <c r="J12" s="102"/>
      <c r="K12" s="102"/>
      <c r="L12" s="103"/>
      <c r="M12" s="95" t="s">
        <v>36</v>
      </c>
      <c r="N12" s="88"/>
      <c r="O12" s="148"/>
      <c r="P12" s="87"/>
      <c r="Q12" s="87"/>
      <c r="R12" s="87"/>
      <c r="S12" s="88"/>
      <c r="T12" s="130" t="s">
        <v>115</v>
      </c>
      <c r="U12" s="93"/>
      <c r="V12" s="93"/>
      <c r="W12" s="93"/>
      <c r="X12" s="93"/>
      <c r="Y12" s="94"/>
      <c r="Z12" s="36" t="s">
        <v>36</v>
      </c>
      <c r="AA12" s="36">
        <v>10</v>
      </c>
      <c r="AB12" s="95" t="s">
        <v>35</v>
      </c>
      <c r="AC12" s="87"/>
      <c r="AD12" s="87"/>
      <c r="AE12" s="87"/>
      <c r="AF12" s="88"/>
      <c r="AG12" s="25" t="s">
        <v>36</v>
      </c>
      <c r="AH12" s="25"/>
      <c r="AI12" s="25"/>
      <c r="AJ12" s="25"/>
      <c r="AK12" s="136" t="s">
        <v>62</v>
      </c>
      <c r="AL12" s="137"/>
      <c r="AM12" s="137"/>
      <c r="AN12" s="137"/>
      <c r="AO12" s="137"/>
      <c r="AP12" s="137"/>
      <c r="AQ12" s="137"/>
      <c r="AR12" s="137" t="s">
        <v>60</v>
      </c>
      <c r="AS12" s="137"/>
      <c r="AT12" s="137"/>
      <c r="AU12" s="137"/>
      <c r="AV12" s="137"/>
      <c r="AW12" s="137"/>
      <c r="AX12" s="138"/>
    </row>
    <row r="13" spans="1:51" x14ac:dyDescent="0.15">
      <c r="A13" s="35">
        <v>8</v>
      </c>
      <c r="B13" s="104" t="s">
        <v>96</v>
      </c>
      <c r="C13" s="102"/>
      <c r="D13" s="102"/>
      <c r="E13" s="102"/>
      <c r="F13" s="102"/>
      <c r="G13" s="103"/>
      <c r="H13" s="101" t="s">
        <v>37</v>
      </c>
      <c r="I13" s="102"/>
      <c r="J13" s="102"/>
      <c r="K13" s="102"/>
      <c r="L13" s="103"/>
      <c r="M13" s="95" t="s">
        <v>36</v>
      </c>
      <c r="N13" s="88"/>
      <c r="O13" s="145"/>
      <c r="P13" s="146"/>
      <c r="Q13" s="146"/>
      <c r="R13" s="146"/>
      <c r="S13" s="146"/>
      <c r="T13" s="147"/>
      <c r="U13" s="93"/>
      <c r="V13" s="93"/>
      <c r="W13" s="93"/>
      <c r="X13" s="93"/>
      <c r="Y13" s="94"/>
      <c r="Z13" s="36"/>
      <c r="AA13" s="36"/>
      <c r="AB13" s="95" t="s">
        <v>35</v>
      </c>
      <c r="AC13" s="87"/>
      <c r="AD13" s="87"/>
      <c r="AE13" s="87"/>
      <c r="AF13" s="88"/>
      <c r="AG13" s="25"/>
      <c r="AH13" s="25"/>
      <c r="AI13" s="25"/>
      <c r="AJ13" s="25"/>
      <c r="AK13" s="136" t="s">
        <v>102</v>
      </c>
      <c r="AL13" s="137"/>
      <c r="AM13" s="137"/>
      <c r="AN13" s="137"/>
      <c r="AO13" s="137"/>
      <c r="AP13" s="137"/>
      <c r="AQ13" s="137"/>
      <c r="AR13" s="137" t="s">
        <v>61</v>
      </c>
      <c r="AS13" s="137"/>
      <c r="AT13" s="137"/>
      <c r="AU13" s="137"/>
      <c r="AV13" s="137"/>
      <c r="AW13" s="137"/>
      <c r="AX13" s="138"/>
    </row>
    <row r="14" spans="1:51" ht="18.75" customHeight="1" x14ac:dyDescent="0.15">
      <c r="A14" s="35">
        <v>9</v>
      </c>
      <c r="B14" s="104" t="s">
        <v>97</v>
      </c>
      <c r="C14" s="102"/>
      <c r="D14" s="102"/>
      <c r="E14" s="102"/>
      <c r="F14" s="102"/>
      <c r="G14" s="103"/>
      <c r="H14" s="101" t="s">
        <v>37</v>
      </c>
      <c r="I14" s="102"/>
      <c r="J14" s="102"/>
      <c r="K14" s="102"/>
      <c r="L14" s="103"/>
      <c r="M14" s="95" t="s">
        <v>36</v>
      </c>
      <c r="N14" s="88"/>
      <c r="O14" s="148"/>
      <c r="P14" s="87"/>
      <c r="Q14" s="87"/>
      <c r="R14" s="87"/>
      <c r="S14" s="88"/>
      <c r="T14" s="148"/>
      <c r="U14" s="87"/>
      <c r="V14" s="87"/>
      <c r="W14" s="87"/>
      <c r="X14" s="87"/>
      <c r="Y14" s="88"/>
      <c r="Z14" s="36"/>
      <c r="AA14" s="36"/>
      <c r="AB14" s="95" t="s">
        <v>35</v>
      </c>
      <c r="AC14" s="87"/>
      <c r="AD14" s="87"/>
      <c r="AE14" s="87"/>
      <c r="AF14" s="88"/>
      <c r="AG14" s="25"/>
      <c r="AH14" s="25"/>
      <c r="AI14" s="25"/>
      <c r="AJ14" s="25"/>
      <c r="AK14" s="136" t="s">
        <v>103</v>
      </c>
      <c r="AL14" s="137"/>
      <c r="AM14" s="137"/>
      <c r="AN14" s="137"/>
      <c r="AO14" s="137"/>
      <c r="AP14" s="137"/>
      <c r="AQ14" s="137"/>
      <c r="AR14" s="137" t="s">
        <v>62</v>
      </c>
      <c r="AS14" s="137"/>
      <c r="AT14" s="137"/>
      <c r="AU14" s="137"/>
      <c r="AV14" s="137"/>
      <c r="AW14" s="137"/>
      <c r="AX14" s="138"/>
    </row>
    <row r="15" spans="1:51" ht="18.75" customHeight="1" x14ac:dyDescent="0.15">
      <c r="A15" s="35">
        <v>10</v>
      </c>
      <c r="B15" s="104" t="s">
        <v>98</v>
      </c>
      <c r="C15" s="102"/>
      <c r="D15" s="102"/>
      <c r="E15" s="102"/>
      <c r="F15" s="102"/>
      <c r="G15" s="103"/>
      <c r="H15" s="101" t="s">
        <v>34</v>
      </c>
      <c r="I15" s="102"/>
      <c r="J15" s="102"/>
      <c r="K15" s="102"/>
      <c r="L15" s="103"/>
      <c r="M15" s="95"/>
      <c r="N15" s="88"/>
      <c r="O15" s="144"/>
      <c r="P15" s="142"/>
      <c r="Q15" s="142"/>
      <c r="R15" s="142"/>
      <c r="S15" s="143"/>
      <c r="T15" s="144"/>
      <c r="U15" s="142"/>
      <c r="V15" s="142"/>
      <c r="W15" s="142"/>
      <c r="X15" s="142"/>
      <c r="Y15" s="143"/>
      <c r="Z15" s="36"/>
      <c r="AA15" s="36"/>
      <c r="AB15" s="95" t="s">
        <v>35</v>
      </c>
      <c r="AC15" s="87"/>
      <c r="AD15" s="87"/>
      <c r="AE15" s="87"/>
      <c r="AF15" s="88"/>
      <c r="AG15" s="25"/>
      <c r="AH15" s="25"/>
      <c r="AI15" s="25"/>
      <c r="AJ15" s="25"/>
      <c r="AK15" s="136" t="s">
        <v>104</v>
      </c>
      <c r="AL15" s="137"/>
      <c r="AM15" s="137"/>
      <c r="AN15" s="137"/>
      <c r="AO15" s="137"/>
      <c r="AP15" s="137"/>
      <c r="AQ15" s="137"/>
      <c r="AR15" s="137" t="s">
        <v>63</v>
      </c>
      <c r="AS15" s="137"/>
      <c r="AT15" s="137"/>
      <c r="AU15" s="137"/>
      <c r="AV15" s="137"/>
      <c r="AW15" s="137"/>
      <c r="AX15" s="138"/>
    </row>
    <row r="16" spans="1:51" ht="18.75" customHeight="1" x14ac:dyDescent="0.15">
      <c r="A16" s="35">
        <v>11</v>
      </c>
      <c r="B16" s="104" t="s">
        <v>99</v>
      </c>
      <c r="C16" s="102"/>
      <c r="D16" s="102"/>
      <c r="E16" s="102"/>
      <c r="F16" s="102"/>
      <c r="G16" s="103"/>
      <c r="H16" s="101" t="s">
        <v>37</v>
      </c>
      <c r="I16" s="102"/>
      <c r="J16" s="102"/>
      <c r="K16" s="102"/>
      <c r="L16" s="103"/>
      <c r="M16" s="95" t="s">
        <v>36</v>
      </c>
      <c r="N16" s="88"/>
      <c r="O16" s="130"/>
      <c r="P16" s="93"/>
      <c r="Q16" s="93"/>
      <c r="R16" s="93"/>
      <c r="S16" s="94"/>
      <c r="T16" s="130"/>
      <c r="U16" s="93"/>
      <c r="V16" s="93"/>
      <c r="W16" s="93"/>
      <c r="X16" s="93"/>
      <c r="Y16" s="94"/>
      <c r="Z16" s="36"/>
      <c r="AA16" s="36"/>
      <c r="AB16" s="95" t="s">
        <v>35</v>
      </c>
      <c r="AC16" s="87"/>
      <c r="AD16" s="87"/>
      <c r="AE16" s="87"/>
      <c r="AF16" s="88"/>
      <c r="AG16" s="25"/>
      <c r="AH16" s="25"/>
      <c r="AI16" s="25"/>
      <c r="AJ16" s="25"/>
      <c r="AK16" s="136" t="s">
        <v>105</v>
      </c>
      <c r="AL16" s="137"/>
      <c r="AM16" s="137"/>
      <c r="AN16" s="137"/>
      <c r="AO16" s="137"/>
      <c r="AP16" s="137"/>
      <c r="AQ16" s="137"/>
      <c r="AR16" s="137" t="s">
        <v>64</v>
      </c>
      <c r="AS16" s="137"/>
      <c r="AT16" s="137"/>
      <c r="AU16" s="137"/>
      <c r="AV16" s="137"/>
      <c r="AW16" s="137"/>
      <c r="AX16" s="138"/>
    </row>
    <row r="17" spans="1:52" ht="18.75" customHeight="1" x14ac:dyDescent="0.15">
      <c r="A17" s="35">
        <v>12</v>
      </c>
      <c r="B17" s="104"/>
      <c r="C17" s="102"/>
      <c r="D17" s="102"/>
      <c r="E17" s="102"/>
      <c r="F17" s="102"/>
      <c r="G17" s="103"/>
      <c r="H17" s="101"/>
      <c r="I17" s="102"/>
      <c r="J17" s="102"/>
      <c r="K17" s="102"/>
      <c r="L17" s="103"/>
      <c r="M17" s="95"/>
      <c r="N17" s="88"/>
      <c r="O17" s="130"/>
      <c r="P17" s="93"/>
      <c r="Q17" s="93"/>
      <c r="R17" s="93"/>
      <c r="S17" s="94"/>
      <c r="T17" s="130"/>
      <c r="U17" s="93"/>
      <c r="V17" s="93"/>
      <c r="W17" s="93"/>
      <c r="X17" s="93"/>
      <c r="Y17" s="94"/>
      <c r="Z17" s="36"/>
      <c r="AA17" s="36"/>
      <c r="AB17" s="95"/>
      <c r="AC17" s="87"/>
      <c r="AD17" s="87"/>
      <c r="AE17" s="87"/>
      <c r="AF17" s="88"/>
      <c r="AG17" s="25"/>
      <c r="AH17" s="25"/>
      <c r="AI17" s="25"/>
      <c r="AJ17" s="25"/>
      <c r="AK17" s="136"/>
      <c r="AL17" s="137"/>
      <c r="AM17" s="137"/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8"/>
    </row>
    <row r="18" spans="1:52" ht="18.75" customHeight="1" x14ac:dyDescent="0.15">
      <c r="A18" s="35">
        <v>13</v>
      </c>
      <c r="B18" s="104"/>
      <c r="C18" s="102"/>
      <c r="D18" s="102"/>
      <c r="E18" s="102"/>
      <c r="F18" s="102"/>
      <c r="G18" s="103"/>
      <c r="H18" s="101"/>
      <c r="I18" s="102"/>
      <c r="J18" s="102"/>
      <c r="K18" s="102"/>
      <c r="L18" s="103"/>
      <c r="M18" s="139"/>
      <c r="N18" s="140"/>
      <c r="O18" s="130"/>
      <c r="P18" s="93"/>
      <c r="Q18" s="93"/>
      <c r="R18" s="93"/>
      <c r="S18" s="94"/>
      <c r="T18" s="130"/>
      <c r="U18" s="93"/>
      <c r="V18" s="93"/>
      <c r="W18" s="93"/>
      <c r="X18" s="93"/>
      <c r="Y18" s="94"/>
      <c r="Z18" s="36"/>
      <c r="AA18" s="36"/>
      <c r="AB18" s="95"/>
      <c r="AC18" s="87"/>
      <c r="AD18" s="87"/>
      <c r="AE18" s="87"/>
      <c r="AF18" s="88"/>
      <c r="AG18" s="25"/>
      <c r="AH18" s="25"/>
      <c r="AI18" s="25"/>
      <c r="AJ18" s="25"/>
      <c r="AK18" s="136"/>
      <c r="AL18" s="137"/>
      <c r="AM18" s="137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8"/>
    </row>
    <row r="19" spans="1:52" ht="18.75" customHeight="1" x14ac:dyDescent="0.15">
      <c r="A19" s="35">
        <v>14</v>
      </c>
      <c r="B19" s="104"/>
      <c r="C19" s="102"/>
      <c r="D19" s="102"/>
      <c r="E19" s="102"/>
      <c r="F19" s="102"/>
      <c r="G19" s="103"/>
      <c r="H19" s="101"/>
      <c r="I19" s="102"/>
      <c r="J19" s="102"/>
      <c r="K19" s="102"/>
      <c r="L19" s="103"/>
      <c r="M19" s="134"/>
      <c r="N19" s="94"/>
      <c r="O19" s="130"/>
      <c r="P19" s="93"/>
      <c r="Q19" s="93"/>
      <c r="R19" s="93"/>
      <c r="S19" s="94"/>
      <c r="T19" s="130"/>
      <c r="U19" s="93"/>
      <c r="V19" s="93"/>
      <c r="W19" s="93"/>
      <c r="X19" s="93"/>
      <c r="Y19" s="94"/>
      <c r="Z19" s="36"/>
      <c r="AA19" s="36"/>
      <c r="AB19" s="141"/>
      <c r="AC19" s="142"/>
      <c r="AD19" s="142"/>
      <c r="AE19" s="142"/>
      <c r="AF19" s="143"/>
      <c r="AG19" s="25"/>
      <c r="AH19" s="25"/>
      <c r="AI19" s="25"/>
      <c r="AJ19" s="25"/>
      <c r="AK19" s="135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4"/>
    </row>
    <row r="20" spans="1:52" ht="18.75" customHeight="1" x14ac:dyDescent="0.15">
      <c r="A20" s="35">
        <v>15</v>
      </c>
      <c r="B20" s="104"/>
      <c r="C20" s="102"/>
      <c r="D20" s="102"/>
      <c r="E20" s="102"/>
      <c r="F20" s="102"/>
      <c r="G20" s="103"/>
      <c r="H20" s="101"/>
      <c r="I20" s="102"/>
      <c r="J20" s="102"/>
      <c r="K20" s="102"/>
      <c r="L20" s="103"/>
      <c r="M20" s="134"/>
      <c r="N20" s="94"/>
      <c r="O20" s="130"/>
      <c r="P20" s="93"/>
      <c r="Q20" s="93"/>
      <c r="R20" s="93"/>
      <c r="S20" s="94"/>
      <c r="T20" s="130"/>
      <c r="U20" s="93"/>
      <c r="V20" s="93"/>
      <c r="W20" s="93"/>
      <c r="X20" s="93"/>
      <c r="Y20" s="94"/>
      <c r="Z20" s="36"/>
      <c r="AA20" s="36"/>
      <c r="AB20" s="134"/>
      <c r="AC20" s="93"/>
      <c r="AD20" s="93"/>
      <c r="AE20" s="93"/>
      <c r="AF20" s="94"/>
      <c r="AG20" s="25"/>
      <c r="AH20" s="25"/>
      <c r="AI20" s="25"/>
      <c r="AJ20" s="25"/>
      <c r="AK20" s="135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4"/>
    </row>
    <row r="21" spans="1:52" ht="18.75" customHeight="1" x14ac:dyDescent="0.15">
      <c r="A21" s="35">
        <v>16</v>
      </c>
      <c r="B21" s="104"/>
      <c r="C21" s="102"/>
      <c r="D21" s="102"/>
      <c r="E21" s="102"/>
      <c r="F21" s="102"/>
      <c r="G21" s="103"/>
      <c r="H21" s="101"/>
      <c r="I21" s="102"/>
      <c r="J21" s="102"/>
      <c r="K21" s="102"/>
      <c r="L21" s="103"/>
      <c r="M21" s="134"/>
      <c r="N21" s="94"/>
      <c r="O21" s="130"/>
      <c r="P21" s="93"/>
      <c r="Q21" s="93"/>
      <c r="R21" s="93"/>
      <c r="S21" s="94"/>
      <c r="T21" s="130"/>
      <c r="U21" s="93"/>
      <c r="V21" s="93"/>
      <c r="W21" s="93"/>
      <c r="X21" s="93"/>
      <c r="Y21" s="94"/>
      <c r="Z21" s="36"/>
      <c r="AA21" s="36"/>
      <c r="AB21" s="134"/>
      <c r="AC21" s="93"/>
      <c r="AD21" s="93"/>
      <c r="AE21" s="93"/>
      <c r="AF21" s="94"/>
      <c r="AG21" s="25"/>
      <c r="AH21" s="25"/>
      <c r="AI21" s="25"/>
      <c r="AJ21" s="25"/>
      <c r="AK21" s="135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4"/>
    </row>
    <row r="22" spans="1:52" ht="18.75" customHeight="1" x14ac:dyDescent="0.15">
      <c r="A22" s="35">
        <v>17</v>
      </c>
      <c r="B22" s="130"/>
      <c r="C22" s="93"/>
      <c r="D22" s="93"/>
      <c r="E22" s="93"/>
      <c r="F22" s="93"/>
      <c r="G22" s="94"/>
      <c r="H22" s="134"/>
      <c r="I22" s="93"/>
      <c r="J22" s="93"/>
      <c r="K22" s="93"/>
      <c r="L22" s="94"/>
      <c r="M22" s="134"/>
      <c r="N22" s="94"/>
      <c r="O22" s="130"/>
      <c r="P22" s="93"/>
      <c r="Q22" s="93"/>
      <c r="R22" s="93"/>
      <c r="S22" s="94"/>
      <c r="T22" s="130"/>
      <c r="U22" s="93"/>
      <c r="V22" s="93"/>
      <c r="W22" s="93"/>
      <c r="X22" s="93"/>
      <c r="Y22" s="94"/>
      <c r="Z22" s="36"/>
      <c r="AA22" s="36"/>
      <c r="AB22" s="134"/>
      <c r="AC22" s="93"/>
      <c r="AD22" s="93"/>
      <c r="AE22" s="93"/>
      <c r="AF22" s="94"/>
      <c r="AG22" s="25"/>
      <c r="AH22" s="25"/>
      <c r="AI22" s="25"/>
      <c r="AJ22" s="25"/>
      <c r="AK22" s="135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4"/>
    </row>
    <row r="23" spans="1:52" ht="18.75" customHeight="1" x14ac:dyDescent="0.15">
      <c r="A23" s="35">
        <v>18</v>
      </c>
      <c r="B23" s="104"/>
      <c r="C23" s="102"/>
      <c r="D23" s="102"/>
      <c r="E23" s="102"/>
      <c r="F23" s="102"/>
      <c r="G23" s="103"/>
      <c r="H23" s="101"/>
      <c r="I23" s="102"/>
      <c r="J23" s="102"/>
      <c r="K23" s="102"/>
      <c r="L23" s="103"/>
      <c r="M23" s="101"/>
      <c r="N23" s="103"/>
      <c r="O23" s="104"/>
      <c r="P23" s="102"/>
      <c r="Q23" s="102"/>
      <c r="R23" s="102"/>
      <c r="S23" s="103"/>
      <c r="T23" s="104"/>
      <c r="U23" s="102"/>
      <c r="V23" s="102"/>
      <c r="W23" s="102"/>
      <c r="X23" s="102"/>
      <c r="Y23" s="103"/>
      <c r="Z23" s="16"/>
      <c r="AA23" s="16"/>
      <c r="AB23" s="101"/>
      <c r="AC23" s="102"/>
      <c r="AD23" s="102"/>
      <c r="AE23" s="102"/>
      <c r="AF23" s="103"/>
      <c r="AG23" s="17"/>
      <c r="AH23" s="17"/>
      <c r="AI23" s="17"/>
      <c r="AJ23" s="17"/>
      <c r="AK23" s="136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3"/>
    </row>
    <row r="24" spans="1:52" ht="18.75" customHeight="1" x14ac:dyDescent="0.15">
      <c r="A24" s="35">
        <v>19</v>
      </c>
      <c r="B24" s="148"/>
      <c r="C24" s="87"/>
      <c r="D24" s="87"/>
      <c r="E24" s="87"/>
      <c r="F24" s="87"/>
      <c r="G24" s="88"/>
      <c r="H24" s="95"/>
      <c r="I24" s="87"/>
      <c r="J24" s="87"/>
      <c r="K24" s="87"/>
      <c r="L24" s="88"/>
      <c r="M24" s="95"/>
      <c r="N24" s="88"/>
      <c r="O24" s="148"/>
      <c r="P24" s="87"/>
      <c r="Q24" s="87"/>
      <c r="R24" s="87"/>
      <c r="S24" s="88"/>
      <c r="T24" s="148"/>
      <c r="U24" s="87"/>
      <c r="V24" s="87"/>
      <c r="W24" s="87"/>
      <c r="X24" s="87"/>
      <c r="Y24" s="88"/>
      <c r="Z24" s="35"/>
      <c r="AA24" s="35"/>
      <c r="AB24" s="95"/>
      <c r="AC24" s="87"/>
      <c r="AD24" s="87"/>
      <c r="AE24" s="87"/>
      <c r="AF24" s="88"/>
      <c r="AG24" s="18"/>
      <c r="AH24" s="18"/>
      <c r="AI24" s="18"/>
      <c r="AJ24" s="18"/>
      <c r="AK24" s="156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8"/>
      <c r="AY24" s="51"/>
      <c r="AZ24" s="51"/>
    </row>
    <row r="25" spans="1:52" ht="18.75" customHeight="1" x14ac:dyDescent="0.15">
      <c r="A25" s="52"/>
      <c r="B25" s="52"/>
      <c r="C25" s="53"/>
      <c r="D25" s="53"/>
      <c r="E25" s="53"/>
      <c r="F25" s="53"/>
      <c r="G25" s="53"/>
      <c r="H25" s="53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0"/>
      <c r="AZ25" s="56"/>
    </row>
    <row r="26" spans="1:52" ht="18.75" customHeight="1" x14ac:dyDescent="0.15"/>
    <row r="27" spans="1:52" ht="18.75" customHeight="1" x14ac:dyDescent="0.15"/>
    <row r="28" spans="1:52" ht="18.75" customHeight="1" x14ac:dyDescent="0.15"/>
    <row r="29" spans="1:52" ht="18.75" customHeight="1" x14ac:dyDescent="0.15"/>
    <row r="30" spans="1:52" ht="18.75" customHeight="1" x14ac:dyDescent="0.15"/>
    <row r="31" spans="1:52" ht="18.75" customHeight="1" x14ac:dyDescent="0.15"/>
    <row r="32" spans="1:52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</sheetData>
  <mergeCells count="153">
    <mergeCell ref="B7:G7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T5:Y5"/>
    <mergeCell ref="AB5:AF5"/>
    <mergeCell ref="T6:Y6"/>
    <mergeCell ref="AB6:AF6"/>
    <mergeCell ref="AK6:AX6"/>
    <mergeCell ref="A4:A5"/>
    <mergeCell ref="B4:G5"/>
    <mergeCell ref="H4:L5"/>
    <mergeCell ref="O4:Y4"/>
    <mergeCell ref="Z4:Z5"/>
    <mergeCell ref="AA4:AJ4"/>
    <mergeCell ref="AK4:AX5"/>
    <mergeCell ref="M4:N5"/>
    <mergeCell ref="O5:S5"/>
    <mergeCell ref="B6:G6"/>
    <mergeCell ref="H6:L6"/>
    <mergeCell ref="M6:N6"/>
    <mergeCell ref="O6:S6"/>
    <mergeCell ref="B24:G24"/>
    <mergeCell ref="H24:L24"/>
    <mergeCell ref="M24:N24"/>
    <mergeCell ref="O24:S24"/>
    <mergeCell ref="T24:Y24"/>
    <mergeCell ref="AB24:AF24"/>
    <mergeCell ref="AK24:AX24"/>
    <mergeCell ref="B23:G23"/>
    <mergeCell ref="H23:L23"/>
    <mergeCell ref="M23:N23"/>
    <mergeCell ref="O23:S23"/>
    <mergeCell ref="T23:Y23"/>
    <mergeCell ref="AB23:AF23"/>
    <mergeCell ref="AK23:AX23"/>
    <mergeCell ref="B12:G12"/>
    <mergeCell ref="H12:L12"/>
    <mergeCell ref="M12:N12"/>
    <mergeCell ref="M13:N13"/>
    <mergeCell ref="AK13:AX13"/>
    <mergeCell ref="M14:N14"/>
    <mergeCell ref="H7:L7"/>
    <mergeCell ref="M7:N7"/>
    <mergeCell ref="T7:Y7"/>
    <mergeCell ref="AB7:AF7"/>
    <mergeCell ref="AK7:AX7"/>
    <mergeCell ref="B9:G9"/>
    <mergeCell ref="H9:L9"/>
    <mergeCell ref="M9:N9"/>
    <mergeCell ref="O9:S9"/>
    <mergeCell ref="T9:Y9"/>
    <mergeCell ref="AB9:AF9"/>
    <mergeCell ref="AK9:AX9"/>
    <mergeCell ref="B10:G10"/>
    <mergeCell ref="H10:L10"/>
    <mergeCell ref="M10:N10"/>
    <mergeCell ref="O10:S10"/>
    <mergeCell ref="T10:Y10"/>
    <mergeCell ref="O7:S7"/>
    <mergeCell ref="AB10:AF10"/>
    <mergeCell ref="AK10:AX10"/>
    <mergeCell ref="H11:L11"/>
    <mergeCell ref="M11:N11"/>
    <mergeCell ref="O11:S11"/>
    <mergeCell ref="T11:Y11"/>
    <mergeCell ref="AB11:AF11"/>
    <mergeCell ref="AK11:AX11"/>
    <mergeCell ref="O12:S12"/>
    <mergeCell ref="T12:Y12"/>
    <mergeCell ref="AB12:AF12"/>
    <mergeCell ref="AK12:AX12"/>
    <mergeCell ref="B13:G13"/>
    <mergeCell ref="H13:L13"/>
    <mergeCell ref="O13:S13"/>
    <mergeCell ref="T13:Y13"/>
    <mergeCell ref="AB13:AF13"/>
    <mergeCell ref="B14:G14"/>
    <mergeCell ref="H14:L14"/>
    <mergeCell ref="O14:S14"/>
    <mergeCell ref="T14:Y14"/>
    <mergeCell ref="AB14:AF14"/>
    <mergeCell ref="AB18:AF18"/>
    <mergeCell ref="AK18:AX18"/>
    <mergeCell ref="AK14:AX14"/>
    <mergeCell ref="B15:G15"/>
    <mergeCell ref="H15:L15"/>
    <mergeCell ref="M15:N15"/>
    <mergeCell ref="O15:S15"/>
    <mergeCell ref="T15:Y15"/>
    <mergeCell ref="AB15:AF15"/>
    <mergeCell ref="AK15:AX15"/>
    <mergeCell ref="B16:G16"/>
    <mergeCell ref="H16:L16"/>
    <mergeCell ref="M16:N16"/>
    <mergeCell ref="O16:S16"/>
    <mergeCell ref="T16:Y16"/>
    <mergeCell ref="AB16:AF16"/>
    <mergeCell ref="AK16:AX16"/>
    <mergeCell ref="B22:G22"/>
    <mergeCell ref="H22:L22"/>
    <mergeCell ref="M22:N22"/>
    <mergeCell ref="O22:S22"/>
    <mergeCell ref="T22:Y22"/>
    <mergeCell ref="AB22:AF22"/>
    <mergeCell ref="AK22:AX22"/>
    <mergeCell ref="B11:G11"/>
    <mergeCell ref="B19:G19"/>
    <mergeCell ref="H19:L19"/>
    <mergeCell ref="M19:N19"/>
    <mergeCell ref="O19:S19"/>
    <mergeCell ref="T19:Y19"/>
    <mergeCell ref="AB19:AF19"/>
    <mergeCell ref="AK19:AX19"/>
    <mergeCell ref="B20:G20"/>
    <mergeCell ref="H20:L20"/>
    <mergeCell ref="M20:N20"/>
    <mergeCell ref="O20:S20"/>
    <mergeCell ref="T20:Y20"/>
    <mergeCell ref="AB20:AF20"/>
    <mergeCell ref="AK20:AX20"/>
    <mergeCell ref="B17:G17"/>
    <mergeCell ref="H17:L17"/>
    <mergeCell ref="B8:G8"/>
    <mergeCell ref="H8:L8"/>
    <mergeCell ref="M8:N8"/>
    <mergeCell ref="O8:S8"/>
    <mergeCell ref="T8:Y8"/>
    <mergeCell ref="AB8:AF8"/>
    <mergeCell ref="AK8:AX8"/>
    <mergeCell ref="B21:G21"/>
    <mergeCell ref="H21:L21"/>
    <mergeCell ref="M21:N21"/>
    <mergeCell ref="O21:S21"/>
    <mergeCell ref="T21:Y21"/>
    <mergeCell ref="AB21:AF21"/>
    <mergeCell ref="AK21:AX21"/>
    <mergeCell ref="M17:N17"/>
    <mergeCell ref="O17:S17"/>
    <mergeCell ref="T17:Y17"/>
    <mergeCell ref="AB17:AF17"/>
    <mergeCell ref="AK17:AX17"/>
    <mergeCell ref="B18:G18"/>
    <mergeCell ref="H18:L18"/>
    <mergeCell ref="M18:N18"/>
    <mergeCell ref="O18:S18"/>
    <mergeCell ref="T18:Y18"/>
  </mergeCells>
  <pageMargins left="0.7" right="0.7" top="0.75" bottom="0.75" header="0" footer="0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957A7-64F9-4740-BAB6-C73858349AD0}">
  <dimension ref="A1:BA997"/>
  <sheetViews>
    <sheetView workbookViewId="0">
      <pane ySplit="2" topLeftCell="A3" activePane="bottomLeft" state="frozen"/>
      <selection pane="bottomLeft" activeCell="O10" sqref="O10:S10"/>
    </sheetView>
  </sheetViews>
  <sheetFormatPr baseColWidth="10" defaultColWidth="12.6640625" defaultRowHeight="15" customHeight="1" x14ac:dyDescent="0.15"/>
  <cols>
    <col min="1" max="51" width="3" style="48" customWidth="1"/>
    <col min="52" max="16384" width="12.6640625" style="48"/>
  </cols>
  <sheetData>
    <row r="1" spans="1:53" ht="18.75" customHeight="1" x14ac:dyDescent="0.15">
      <c r="A1" s="1" t="str">
        <f>表紙!A1</f>
        <v>タイトル</v>
      </c>
      <c r="B1" s="2"/>
      <c r="C1" s="2"/>
      <c r="D1" s="110" t="str">
        <f>表紙!D1</f>
        <v>機能仕様書（商品情報変更画面）</v>
      </c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88"/>
      <c r="R1" s="96" t="s">
        <v>1</v>
      </c>
      <c r="S1" s="97"/>
      <c r="T1" s="96" t="s">
        <v>2</v>
      </c>
      <c r="U1" s="97"/>
      <c r="V1" s="98"/>
      <c r="W1" s="96" t="s">
        <v>3</v>
      </c>
      <c r="X1" s="97"/>
      <c r="Y1" s="97"/>
      <c r="Z1" s="97"/>
      <c r="AA1" s="97"/>
      <c r="AB1" s="98"/>
      <c r="AC1" s="101" t="s">
        <v>4</v>
      </c>
      <c r="AD1" s="102"/>
      <c r="AE1" s="102"/>
      <c r="AF1" s="102"/>
      <c r="AG1" s="102"/>
      <c r="AH1" s="103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</row>
    <row r="2" spans="1:53" ht="18.75" customHeight="1" x14ac:dyDescent="0.15">
      <c r="A2" s="3"/>
      <c r="B2" s="4"/>
      <c r="C2" s="4"/>
      <c r="D2" s="108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94"/>
      <c r="R2" s="100" t="str">
        <f>表紙!R2</f>
        <v>0.2</v>
      </c>
      <c r="S2" s="85"/>
      <c r="T2" s="100" t="str">
        <f>表紙!T2</f>
        <v>カー</v>
      </c>
      <c r="U2" s="84"/>
      <c r="V2" s="85"/>
      <c r="W2" s="83">
        <f>表紙!W2</f>
        <v>44508</v>
      </c>
      <c r="X2" s="84"/>
      <c r="Y2" s="84"/>
      <c r="Z2" s="84"/>
      <c r="AA2" s="84"/>
      <c r="AB2" s="85"/>
      <c r="AC2" s="167">
        <v>44628</v>
      </c>
      <c r="AD2" s="109"/>
      <c r="AE2" s="109"/>
      <c r="AF2" s="109"/>
      <c r="AG2" s="109"/>
      <c r="AH2" s="94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1:53" ht="18.75" customHeight="1" x14ac:dyDescent="0.15">
      <c r="A3" s="5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</row>
    <row r="4" spans="1:53" x14ac:dyDescent="0.15">
      <c r="A4" s="157" t="s">
        <v>17</v>
      </c>
      <c r="B4" s="159" t="s">
        <v>18</v>
      </c>
      <c r="C4" s="107"/>
      <c r="D4" s="107"/>
      <c r="E4" s="107"/>
      <c r="F4" s="107"/>
      <c r="G4" s="88"/>
      <c r="H4" s="159" t="s">
        <v>19</v>
      </c>
      <c r="I4" s="107"/>
      <c r="J4" s="107"/>
      <c r="K4" s="107"/>
      <c r="L4" s="88"/>
      <c r="M4" s="163" t="s">
        <v>20</v>
      </c>
      <c r="N4" s="164"/>
      <c r="O4" s="160" t="s">
        <v>21</v>
      </c>
      <c r="P4" s="102"/>
      <c r="Q4" s="102"/>
      <c r="R4" s="102"/>
      <c r="S4" s="102"/>
      <c r="T4" s="102"/>
      <c r="U4" s="102"/>
      <c r="V4" s="102"/>
      <c r="W4" s="102"/>
      <c r="X4" s="102"/>
      <c r="Y4" s="103"/>
      <c r="Z4" s="161" t="s">
        <v>22</v>
      </c>
      <c r="AA4" s="159" t="s">
        <v>23</v>
      </c>
      <c r="AB4" s="107"/>
      <c r="AC4" s="107"/>
      <c r="AD4" s="107"/>
      <c r="AE4" s="107"/>
      <c r="AF4" s="107"/>
      <c r="AG4" s="107"/>
      <c r="AH4" s="107"/>
      <c r="AI4" s="107"/>
      <c r="AJ4" s="88"/>
      <c r="AK4" s="159" t="s">
        <v>24</v>
      </c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88"/>
    </row>
    <row r="5" spans="1:53" ht="18.75" customHeight="1" x14ac:dyDescent="0.15">
      <c r="A5" s="158"/>
      <c r="B5" s="108"/>
      <c r="C5" s="109"/>
      <c r="D5" s="109"/>
      <c r="E5" s="109"/>
      <c r="F5" s="109"/>
      <c r="G5" s="94"/>
      <c r="H5" s="108"/>
      <c r="I5" s="109"/>
      <c r="J5" s="109"/>
      <c r="K5" s="109"/>
      <c r="L5" s="94"/>
      <c r="M5" s="165"/>
      <c r="N5" s="166"/>
      <c r="O5" s="160" t="s">
        <v>25</v>
      </c>
      <c r="P5" s="102"/>
      <c r="Q5" s="102"/>
      <c r="R5" s="102"/>
      <c r="S5" s="103"/>
      <c r="T5" s="160" t="s">
        <v>26</v>
      </c>
      <c r="U5" s="102"/>
      <c r="V5" s="102"/>
      <c r="W5" s="102"/>
      <c r="X5" s="102"/>
      <c r="Y5" s="103"/>
      <c r="Z5" s="162"/>
      <c r="AA5" s="15" t="s">
        <v>27</v>
      </c>
      <c r="AB5" s="160" t="s">
        <v>28</v>
      </c>
      <c r="AC5" s="102"/>
      <c r="AD5" s="102"/>
      <c r="AE5" s="102"/>
      <c r="AF5" s="103"/>
      <c r="AG5" s="15" t="s">
        <v>29</v>
      </c>
      <c r="AH5" s="15" t="s">
        <v>30</v>
      </c>
      <c r="AI5" s="15" t="s">
        <v>31</v>
      </c>
      <c r="AJ5" s="15" t="s">
        <v>32</v>
      </c>
      <c r="AK5" s="108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94"/>
    </row>
    <row r="6" spans="1:53" ht="18.75" customHeight="1" x14ac:dyDescent="0.15">
      <c r="A6" s="16">
        <v>1</v>
      </c>
      <c r="B6" s="104" t="s">
        <v>33</v>
      </c>
      <c r="C6" s="102"/>
      <c r="D6" s="102"/>
      <c r="E6" s="102"/>
      <c r="F6" s="102"/>
      <c r="G6" s="103"/>
      <c r="H6" s="101" t="s">
        <v>34</v>
      </c>
      <c r="I6" s="102"/>
      <c r="J6" s="102"/>
      <c r="K6" s="102"/>
      <c r="L6" s="103"/>
      <c r="M6" s="101"/>
      <c r="N6" s="103"/>
      <c r="O6" s="145"/>
      <c r="P6" s="146"/>
      <c r="Q6" s="146"/>
      <c r="R6" s="146"/>
      <c r="S6" s="146"/>
      <c r="T6" s="147"/>
      <c r="U6" s="93"/>
      <c r="V6" s="93"/>
      <c r="W6" s="93"/>
      <c r="X6" s="93"/>
      <c r="Y6" s="94"/>
      <c r="Z6" s="16"/>
      <c r="AA6" s="16"/>
      <c r="AB6" s="101" t="s">
        <v>35</v>
      </c>
      <c r="AC6" s="102"/>
      <c r="AD6" s="102"/>
      <c r="AE6" s="102"/>
      <c r="AF6" s="103"/>
      <c r="AG6" s="17"/>
      <c r="AH6" s="17"/>
      <c r="AI6" s="17"/>
      <c r="AJ6" s="17"/>
      <c r="AK6" s="136" t="s">
        <v>50</v>
      </c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3"/>
    </row>
    <row r="7" spans="1:53" ht="18.75" customHeight="1" x14ac:dyDescent="0.15">
      <c r="A7" s="35">
        <v>2</v>
      </c>
      <c r="B7" s="104" t="s">
        <v>54</v>
      </c>
      <c r="C7" s="102"/>
      <c r="D7" s="102"/>
      <c r="E7" s="102"/>
      <c r="F7" s="102"/>
      <c r="G7" s="103"/>
      <c r="H7" s="101" t="s">
        <v>94</v>
      </c>
      <c r="I7" s="102"/>
      <c r="J7" s="102"/>
      <c r="K7" s="102"/>
      <c r="L7" s="103"/>
      <c r="M7" s="95" t="s">
        <v>36</v>
      </c>
      <c r="N7" s="88"/>
      <c r="O7" s="145" t="s">
        <v>75</v>
      </c>
      <c r="P7" s="146"/>
      <c r="Q7" s="146"/>
      <c r="R7" s="146"/>
      <c r="S7" s="146"/>
      <c r="T7" s="147" t="s">
        <v>80</v>
      </c>
      <c r="U7" s="93"/>
      <c r="V7" s="93"/>
      <c r="W7" s="93"/>
      <c r="X7" s="93"/>
      <c r="Y7" s="94"/>
      <c r="Z7" s="35" t="s">
        <v>36</v>
      </c>
      <c r="AA7" s="35">
        <v>20</v>
      </c>
      <c r="AB7" s="95" t="s">
        <v>35</v>
      </c>
      <c r="AC7" s="87"/>
      <c r="AD7" s="87"/>
      <c r="AE7" s="87"/>
      <c r="AF7" s="88"/>
      <c r="AG7" s="18" t="s">
        <v>36</v>
      </c>
      <c r="AH7" s="18" t="s">
        <v>36</v>
      </c>
      <c r="AI7" s="18"/>
      <c r="AJ7" s="18"/>
      <c r="AK7" s="152" t="s">
        <v>58</v>
      </c>
      <c r="AL7" s="153"/>
      <c r="AM7" s="153"/>
      <c r="AN7" s="153"/>
      <c r="AO7" s="153"/>
      <c r="AP7" s="153"/>
      <c r="AQ7" s="153"/>
      <c r="AR7" s="153" t="s">
        <v>56</v>
      </c>
      <c r="AS7" s="153"/>
      <c r="AT7" s="153"/>
      <c r="AU7" s="153"/>
      <c r="AV7" s="153"/>
      <c r="AW7" s="153"/>
      <c r="AX7" s="154"/>
    </row>
    <row r="8" spans="1:53" s="61" customFormat="1" ht="18.75" customHeight="1" x14ac:dyDescent="0.15">
      <c r="A8" s="35">
        <v>3</v>
      </c>
      <c r="B8" s="104" t="s">
        <v>123</v>
      </c>
      <c r="C8" s="102"/>
      <c r="D8" s="102"/>
      <c r="E8" s="102"/>
      <c r="F8" s="102"/>
      <c r="G8" s="103"/>
      <c r="H8" s="101" t="s">
        <v>94</v>
      </c>
      <c r="I8" s="102"/>
      <c r="J8" s="102"/>
      <c r="K8" s="102"/>
      <c r="L8" s="103"/>
      <c r="M8" s="95" t="s">
        <v>36</v>
      </c>
      <c r="N8" s="88"/>
      <c r="O8" s="145" t="s">
        <v>75</v>
      </c>
      <c r="P8" s="146"/>
      <c r="Q8" s="146"/>
      <c r="R8" s="146"/>
      <c r="S8" s="146"/>
      <c r="T8" s="130" t="s">
        <v>125</v>
      </c>
      <c r="U8" s="93"/>
      <c r="V8" s="93"/>
      <c r="W8" s="93"/>
      <c r="X8" s="93"/>
      <c r="Y8" s="94"/>
      <c r="Z8" s="62" t="s">
        <v>36</v>
      </c>
      <c r="AA8" s="62">
        <v>20</v>
      </c>
      <c r="AB8" s="95" t="s">
        <v>35</v>
      </c>
      <c r="AC8" s="87"/>
      <c r="AD8" s="87"/>
      <c r="AE8" s="87"/>
      <c r="AF8" s="88"/>
      <c r="AG8" s="38" t="s">
        <v>36</v>
      </c>
      <c r="AH8" s="38"/>
      <c r="AI8" s="38"/>
      <c r="AJ8" s="38"/>
      <c r="AK8" s="131" t="s">
        <v>61</v>
      </c>
      <c r="AL8" s="132"/>
      <c r="AM8" s="132"/>
      <c r="AN8" s="132"/>
      <c r="AO8" s="132"/>
      <c r="AP8" s="132"/>
      <c r="AQ8" s="132"/>
      <c r="AR8" s="132" t="s">
        <v>57</v>
      </c>
      <c r="AS8" s="132"/>
      <c r="AT8" s="132"/>
      <c r="AU8" s="132"/>
      <c r="AV8" s="132"/>
      <c r="AW8" s="132"/>
      <c r="AX8" s="133"/>
    </row>
    <row r="9" spans="1:53" ht="18.75" customHeight="1" x14ac:dyDescent="0.15">
      <c r="A9" s="35">
        <v>3</v>
      </c>
      <c r="B9" s="104" t="s">
        <v>52</v>
      </c>
      <c r="C9" s="102"/>
      <c r="D9" s="102"/>
      <c r="E9" s="102"/>
      <c r="F9" s="102"/>
      <c r="G9" s="103"/>
      <c r="H9" s="101" t="s">
        <v>94</v>
      </c>
      <c r="I9" s="102"/>
      <c r="J9" s="102"/>
      <c r="K9" s="102"/>
      <c r="L9" s="103"/>
      <c r="M9" s="95" t="s">
        <v>36</v>
      </c>
      <c r="N9" s="88"/>
      <c r="O9" s="129" t="s">
        <v>76</v>
      </c>
      <c r="P9" s="87"/>
      <c r="Q9" s="87"/>
      <c r="R9" s="87"/>
      <c r="S9" s="88"/>
      <c r="T9" s="148" t="s">
        <v>78</v>
      </c>
      <c r="U9" s="87"/>
      <c r="V9" s="87"/>
      <c r="W9" s="87"/>
      <c r="X9" s="87"/>
      <c r="Y9" s="88"/>
      <c r="Z9" s="49" t="s">
        <v>36</v>
      </c>
      <c r="AA9" s="49">
        <v>20</v>
      </c>
      <c r="AB9" s="95" t="s">
        <v>35</v>
      </c>
      <c r="AC9" s="87"/>
      <c r="AD9" s="87"/>
      <c r="AE9" s="87"/>
      <c r="AF9" s="88"/>
      <c r="AG9" s="38" t="s">
        <v>36</v>
      </c>
      <c r="AH9" s="38"/>
      <c r="AI9" s="38"/>
      <c r="AJ9" s="38"/>
      <c r="AK9" s="131" t="s">
        <v>95</v>
      </c>
      <c r="AL9" s="132"/>
      <c r="AM9" s="132"/>
      <c r="AN9" s="132"/>
      <c r="AO9" s="132"/>
      <c r="AP9" s="132"/>
      <c r="AQ9" s="132"/>
      <c r="AR9" s="132" t="s">
        <v>57</v>
      </c>
      <c r="AS9" s="132"/>
      <c r="AT9" s="132"/>
      <c r="AU9" s="132"/>
      <c r="AV9" s="132"/>
      <c r="AW9" s="132"/>
      <c r="AX9" s="133"/>
    </row>
    <row r="10" spans="1:53" ht="18.75" customHeight="1" x14ac:dyDescent="0.15">
      <c r="A10" s="35">
        <v>4</v>
      </c>
      <c r="B10" s="104" t="s">
        <v>53</v>
      </c>
      <c r="C10" s="102"/>
      <c r="D10" s="102"/>
      <c r="E10" s="102"/>
      <c r="F10" s="102"/>
      <c r="G10" s="103"/>
      <c r="H10" s="101" t="s">
        <v>100</v>
      </c>
      <c r="I10" s="102"/>
      <c r="J10" s="102"/>
      <c r="K10" s="102"/>
      <c r="L10" s="103"/>
      <c r="M10" s="95" t="s">
        <v>36</v>
      </c>
      <c r="N10" s="88"/>
      <c r="O10" s="145" t="s">
        <v>108</v>
      </c>
      <c r="P10" s="146"/>
      <c r="Q10" s="146"/>
      <c r="R10" s="146"/>
      <c r="S10" s="146"/>
      <c r="T10" s="145" t="s">
        <v>79</v>
      </c>
      <c r="U10" s="146"/>
      <c r="V10" s="146"/>
      <c r="W10" s="146"/>
      <c r="X10" s="146"/>
      <c r="Y10" s="146"/>
      <c r="Z10" s="36" t="s">
        <v>36</v>
      </c>
      <c r="AA10" s="36">
        <v>3</v>
      </c>
      <c r="AB10" s="95" t="s">
        <v>35</v>
      </c>
      <c r="AC10" s="87"/>
      <c r="AD10" s="87"/>
      <c r="AE10" s="87"/>
      <c r="AF10" s="88"/>
      <c r="AG10" s="25"/>
      <c r="AH10" s="25"/>
      <c r="AI10" s="25"/>
      <c r="AJ10" s="25"/>
      <c r="AK10" s="149" t="s">
        <v>57</v>
      </c>
      <c r="AL10" s="150"/>
      <c r="AM10" s="150"/>
      <c r="AN10" s="150"/>
      <c r="AO10" s="150"/>
      <c r="AP10" s="150"/>
      <c r="AQ10" s="150"/>
      <c r="AR10" s="150" t="s">
        <v>58</v>
      </c>
      <c r="AS10" s="150"/>
      <c r="AT10" s="150"/>
      <c r="AU10" s="150"/>
      <c r="AV10" s="150"/>
      <c r="AW10" s="150"/>
      <c r="AX10" s="151"/>
    </row>
    <row r="11" spans="1:53" ht="18.75" customHeight="1" x14ac:dyDescent="0.15">
      <c r="A11" s="35">
        <v>5</v>
      </c>
      <c r="B11" s="104" t="s">
        <v>55</v>
      </c>
      <c r="C11" s="102"/>
      <c r="D11" s="102"/>
      <c r="E11" s="102"/>
      <c r="F11" s="102"/>
      <c r="G11" s="103"/>
      <c r="H11" s="101" t="s">
        <v>94</v>
      </c>
      <c r="I11" s="102"/>
      <c r="J11" s="102"/>
      <c r="K11" s="102"/>
      <c r="L11" s="103"/>
      <c r="M11" s="95" t="s">
        <v>36</v>
      </c>
      <c r="N11" s="88"/>
      <c r="O11" s="145" t="s">
        <v>75</v>
      </c>
      <c r="P11" s="146"/>
      <c r="Q11" s="146"/>
      <c r="R11" s="146"/>
      <c r="S11" s="146"/>
      <c r="T11" s="130" t="s">
        <v>81</v>
      </c>
      <c r="U11" s="93"/>
      <c r="V11" s="93"/>
      <c r="W11" s="93"/>
      <c r="X11" s="93"/>
      <c r="Y11" s="94"/>
      <c r="Z11" s="36" t="s">
        <v>36</v>
      </c>
      <c r="AA11" s="36">
        <v>10</v>
      </c>
      <c r="AB11" s="95" t="s">
        <v>101</v>
      </c>
      <c r="AC11" s="87"/>
      <c r="AD11" s="87"/>
      <c r="AE11" s="87"/>
      <c r="AF11" s="88"/>
      <c r="AG11" s="25" t="s">
        <v>36</v>
      </c>
      <c r="AH11" s="25" t="s">
        <v>36</v>
      </c>
      <c r="AI11" s="25"/>
      <c r="AJ11" s="25"/>
      <c r="AK11" s="136" t="s">
        <v>59</v>
      </c>
      <c r="AL11" s="137"/>
      <c r="AM11" s="137"/>
      <c r="AN11" s="137"/>
      <c r="AO11" s="137"/>
      <c r="AP11" s="137"/>
      <c r="AQ11" s="137"/>
      <c r="AR11" s="137" t="s">
        <v>59</v>
      </c>
      <c r="AS11" s="137"/>
      <c r="AT11" s="137"/>
      <c r="AU11" s="137"/>
      <c r="AV11" s="137"/>
      <c r="AW11" s="137"/>
      <c r="AX11" s="138"/>
    </row>
    <row r="12" spans="1:53" ht="18.75" customHeight="1" x14ac:dyDescent="0.15">
      <c r="A12" s="35">
        <v>6</v>
      </c>
      <c r="B12" s="104" t="s">
        <v>51</v>
      </c>
      <c r="C12" s="102"/>
      <c r="D12" s="102"/>
      <c r="E12" s="102"/>
      <c r="F12" s="102"/>
      <c r="G12" s="103"/>
      <c r="H12" s="101" t="s">
        <v>94</v>
      </c>
      <c r="I12" s="102"/>
      <c r="J12" s="102"/>
      <c r="K12" s="102"/>
      <c r="L12" s="103"/>
      <c r="M12" s="95" t="s">
        <v>36</v>
      </c>
      <c r="N12" s="88"/>
      <c r="O12" s="148" t="s">
        <v>76</v>
      </c>
      <c r="P12" s="87"/>
      <c r="Q12" s="87"/>
      <c r="R12" s="87"/>
      <c r="S12" s="88"/>
      <c r="T12" s="168" t="s">
        <v>77</v>
      </c>
      <c r="U12" s="169"/>
      <c r="V12" s="169"/>
      <c r="W12" s="169"/>
      <c r="X12" s="169"/>
      <c r="Y12" s="140"/>
      <c r="Z12" s="36" t="s">
        <v>36</v>
      </c>
      <c r="AA12" s="36">
        <v>10</v>
      </c>
      <c r="AB12" s="95" t="s">
        <v>35</v>
      </c>
      <c r="AC12" s="87"/>
      <c r="AD12" s="87"/>
      <c r="AE12" s="87"/>
      <c r="AF12" s="88"/>
      <c r="AG12" s="25" t="s">
        <v>36</v>
      </c>
      <c r="AH12" s="25"/>
      <c r="AI12" s="25"/>
      <c r="AJ12" s="25"/>
      <c r="AK12" s="136" t="s">
        <v>62</v>
      </c>
      <c r="AL12" s="137"/>
      <c r="AM12" s="137"/>
      <c r="AN12" s="137"/>
      <c r="AO12" s="137"/>
      <c r="AP12" s="137"/>
      <c r="AQ12" s="137"/>
      <c r="AR12" s="137" t="s">
        <v>60</v>
      </c>
      <c r="AS12" s="137"/>
      <c r="AT12" s="137"/>
      <c r="AU12" s="137"/>
      <c r="AV12" s="137"/>
      <c r="AW12" s="137"/>
      <c r="AX12" s="138"/>
      <c r="BA12" s="48" t="b">
        <f>20&lt;=AA7&lt;30</f>
        <v>0</v>
      </c>
    </row>
    <row r="13" spans="1:53" x14ac:dyDescent="0.15">
      <c r="A13" s="35">
        <v>7</v>
      </c>
      <c r="B13" s="104" t="s">
        <v>96</v>
      </c>
      <c r="C13" s="102"/>
      <c r="D13" s="102"/>
      <c r="E13" s="102"/>
      <c r="F13" s="102"/>
      <c r="G13" s="103"/>
      <c r="H13" s="101" t="s">
        <v>37</v>
      </c>
      <c r="I13" s="102"/>
      <c r="J13" s="102"/>
      <c r="K13" s="102"/>
      <c r="L13" s="103"/>
      <c r="M13" s="95" t="s">
        <v>36</v>
      </c>
      <c r="N13" s="88"/>
      <c r="O13" s="145"/>
      <c r="P13" s="146"/>
      <c r="Q13" s="146"/>
      <c r="R13" s="146"/>
      <c r="S13" s="146"/>
      <c r="T13" s="147"/>
      <c r="U13" s="93"/>
      <c r="V13" s="93"/>
      <c r="W13" s="93"/>
      <c r="X13" s="93"/>
      <c r="Y13" s="94"/>
      <c r="Z13" s="36"/>
      <c r="AA13" s="36"/>
      <c r="AB13" s="95" t="s">
        <v>35</v>
      </c>
      <c r="AC13" s="87"/>
      <c r="AD13" s="87"/>
      <c r="AE13" s="87"/>
      <c r="AF13" s="88"/>
      <c r="AG13" s="25"/>
      <c r="AH13" s="25"/>
      <c r="AI13" s="25"/>
      <c r="AJ13" s="25"/>
      <c r="AK13" s="136" t="s">
        <v>102</v>
      </c>
      <c r="AL13" s="137"/>
      <c r="AM13" s="137"/>
      <c r="AN13" s="137"/>
      <c r="AO13" s="137"/>
      <c r="AP13" s="137"/>
      <c r="AQ13" s="137"/>
      <c r="AR13" s="137" t="s">
        <v>61</v>
      </c>
      <c r="AS13" s="137"/>
      <c r="AT13" s="137"/>
      <c r="AU13" s="137"/>
      <c r="AV13" s="137"/>
      <c r="AW13" s="137"/>
      <c r="AX13" s="138"/>
    </row>
    <row r="14" spans="1:53" ht="18.75" customHeight="1" x14ac:dyDescent="0.15">
      <c r="A14" s="35">
        <v>8</v>
      </c>
      <c r="B14" s="104" t="s">
        <v>97</v>
      </c>
      <c r="C14" s="102"/>
      <c r="D14" s="102"/>
      <c r="E14" s="102"/>
      <c r="F14" s="102"/>
      <c r="G14" s="103"/>
      <c r="H14" s="101" t="s">
        <v>37</v>
      </c>
      <c r="I14" s="102"/>
      <c r="J14" s="102"/>
      <c r="K14" s="102"/>
      <c r="L14" s="103"/>
      <c r="M14" s="95" t="s">
        <v>36</v>
      </c>
      <c r="N14" s="88"/>
      <c r="O14" s="148"/>
      <c r="P14" s="87"/>
      <c r="Q14" s="87"/>
      <c r="R14" s="87"/>
      <c r="S14" s="88"/>
      <c r="T14" s="148"/>
      <c r="U14" s="87"/>
      <c r="V14" s="87"/>
      <c r="W14" s="87"/>
      <c r="X14" s="87"/>
      <c r="Y14" s="88"/>
      <c r="Z14" s="36"/>
      <c r="AA14" s="36"/>
      <c r="AB14" s="95" t="s">
        <v>35</v>
      </c>
      <c r="AC14" s="87"/>
      <c r="AD14" s="87"/>
      <c r="AE14" s="87"/>
      <c r="AF14" s="88"/>
      <c r="AG14" s="25"/>
      <c r="AH14" s="25"/>
      <c r="AI14" s="25"/>
      <c r="AJ14" s="25"/>
      <c r="AK14" s="136" t="s">
        <v>103</v>
      </c>
      <c r="AL14" s="137"/>
      <c r="AM14" s="137"/>
      <c r="AN14" s="137"/>
      <c r="AO14" s="137"/>
      <c r="AP14" s="137"/>
      <c r="AQ14" s="137"/>
      <c r="AR14" s="137" t="s">
        <v>62</v>
      </c>
      <c r="AS14" s="137"/>
      <c r="AT14" s="137"/>
      <c r="AU14" s="137"/>
      <c r="AV14" s="137"/>
      <c r="AW14" s="137"/>
      <c r="AX14" s="138"/>
    </row>
    <row r="15" spans="1:53" ht="18.75" customHeight="1" x14ac:dyDescent="0.15">
      <c r="A15" s="35">
        <v>9</v>
      </c>
      <c r="B15" s="104" t="s">
        <v>98</v>
      </c>
      <c r="C15" s="102"/>
      <c r="D15" s="102"/>
      <c r="E15" s="102"/>
      <c r="F15" s="102"/>
      <c r="G15" s="103"/>
      <c r="H15" s="101" t="s">
        <v>34</v>
      </c>
      <c r="I15" s="102"/>
      <c r="J15" s="102"/>
      <c r="K15" s="102"/>
      <c r="L15" s="103"/>
      <c r="M15" s="95"/>
      <c r="N15" s="88"/>
      <c r="O15" s="144"/>
      <c r="P15" s="142"/>
      <c r="Q15" s="142"/>
      <c r="R15" s="142"/>
      <c r="S15" s="143"/>
      <c r="T15" s="144"/>
      <c r="U15" s="142"/>
      <c r="V15" s="142"/>
      <c r="W15" s="142"/>
      <c r="X15" s="142"/>
      <c r="Y15" s="143"/>
      <c r="Z15" s="36"/>
      <c r="AA15" s="36"/>
      <c r="AB15" s="95" t="s">
        <v>35</v>
      </c>
      <c r="AC15" s="87"/>
      <c r="AD15" s="87"/>
      <c r="AE15" s="87"/>
      <c r="AF15" s="88"/>
      <c r="AG15" s="25"/>
      <c r="AH15" s="25"/>
      <c r="AI15" s="25"/>
      <c r="AJ15" s="25"/>
      <c r="AK15" s="136" t="s">
        <v>104</v>
      </c>
      <c r="AL15" s="137"/>
      <c r="AM15" s="137"/>
      <c r="AN15" s="137"/>
      <c r="AO15" s="137"/>
      <c r="AP15" s="137"/>
      <c r="AQ15" s="137"/>
      <c r="AR15" s="137" t="s">
        <v>63</v>
      </c>
      <c r="AS15" s="137"/>
      <c r="AT15" s="137"/>
      <c r="AU15" s="137"/>
      <c r="AV15" s="137"/>
      <c r="AW15" s="137"/>
      <c r="AX15" s="138"/>
    </row>
    <row r="16" spans="1:53" ht="18.75" customHeight="1" x14ac:dyDescent="0.15">
      <c r="A16" s="35">
        <v>10</v>
      </c>
      <c r="B16" s="104" t="s">
        <v>114</v>
      </c>
      <c r="C16" s="102"/>
      <c r="D16" s="102"/>
      <c r="E16" s="102"/>
      <c r="F16" s="102"/>
      <c r="G16" s="103"/>
      <c r="H16" s="101" t="s">
        <v>37</v>
      </c>
      <c r="I16" s="102"/>
      <c r="J16" s="102"/>
      <c r="K16" s="102"/>
      <c r="L16" s="103"/>
      <c r="M16" s="95" t="s">
        <v>36</v>
      </c>
      <c r="N16" s="88"/>
      <c r="O16" s="130"/>
      <c r="P16" s="93"/>
      <c r="Q16" s="93"/>
      <c r="R16" s="93"/>
      <c r="S16" s="94"/>
      <c r="T16" s="130"/>
      <c r="U16" s="93"/>
      <c r="V16" s="93"/>
      <c r="W16" s="93"/>
      <c r="X16" s="93"/>
      <c r="Y16" s="94"/>
      <c r="Z16" s="36"/>
      <c r="AA16" s="36"/>
      <c r="AB16" s="95"/>
      <c r="AC16" s="87"/>
      <c r="AD16" s="87"/>
      <c r="AE16" s="87"/>
      <c r="AF16" s="88"/>
      <c r="AG16" s="25"/>
      <c r="AH16" s="25"/>
      <c r="AI16" s="25"/>
      <c r="AJ16" s="25"/>
      <c r="AK16" s="136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8"/>
    </row>
    <row r="17" spans="1:52" ht="18.75" customHeight="1" x14ac:dyDescent="0.15">
      <c r="A17" s="35">
        <v>11</v>
      </c>
      <c r="B17" s="104"/>
      <c r="C17" s="102"/>
      <c r="D17" s="102"/>
      <c r="E17" s="102"/>
      <c r="F17" s="102"/>
      <c r="G17" s="103"/>
      <c r="H17" s="101"/>
      <c r="I17" s="102"/>
      <c r="J17" s="102"/>
      <c r="K17" s="102"/>
      <c r="L17" s="103"/>
      <c r="M17" s="139"/>
      <c r="N17" s="140"/>
      <c r="O17" s="130"/>
      <c r="P17" s="93"/>
      <c r="Q17" s="93"/>
      <c r="R17" s="93"/>
      <c r="S17" s="94"/>
      <c r="T17" s="130"/>
      <c r="U17" s="93"/>
      <c r="V17" s="93"/>
      <c r="W17" s="93"/>
      <c r="X17" s="93"/>
      <c r="Y17" s="94"/>
      <c r="Z17" s="36"/>
      <c r="AA17" s="36"/>
      <c r="AB17" s="95"/>
      <c r="AC17" s="87"/>
      <c r="AD17" s="87"/>
      <c r="AE17" s="87"/>
      <c r="AF17" s="88"/>
      <c r="AG17" s="25"/>
      <c r="AH17" s="25"/>
      <c r="AI17" s="25"/>
      <c r="AJ17" s="25"/>
      <c r="AK17" s="136"/>
      <c r="AL17" s="137"/>
      <c r="AM17" s="137"/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8"/>
    </row>
    <row r="18" spans="1:52" ht="18.75" customHeight="1" x14ac:dyDescent="0.15">
      <c r="A18" s="35">
        <v>12</v>
      </c>
      <c r="B18" s="104"/>
      <c r="C18" s="102"/>
      <c r="D18" s="102"/>
      <c r="E18" s="102"/>
      <c r="F18" s="102"/>
      <c r="G18" s="103"/>
      <c r="H18" s="101"/>
      <c r="I18" s="102"/>
      <c r="J18" s="102"/>
      <c r="K18" s="102"/>
      <c r="L18" s="103"/>
      <c r="M18" s="134"/>
      <c r="N18" s="94"/>
      <c r="O18" s="130"/>
      <c r="P18" s="93"/>
      <c r="Q18" s="93"/>
      <c r="R18" s="93"/>
      <c r="S18" s="94"/>
      <c r="T18" s="130"/>
      <c r="U18" s="93"/>
      <c r="V18" s="93"/>
      <c r="W18" s="93"/>
      <c r="X18" s="93"/>
      <c r="Y18" s="94"/>
      <c r="Z18" s="36"/>
      <c r="AA18" s="36"/>
      <c r="AB18" s="141"/>
      <c r="AC18" s="142"/>
      <c r="AD18" s="142"/>
      <c r="AE18" s="142"/>
      <c r="AF18" s="143"/>
      <c r="AG18" s="25"/>
      <c r="AH18" s="25"/>
      <c r="AI18" s="25"/>
      <c r="AJ18" s="25"/>
      <c r="AK18" s="135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4"/>
    </row>
    <row r="19" spans="1:52" ht="18.75" customHeight="1" x14ac:dyDescent="0.15">
      <c r="A19" s="35">
        <v>13</v>
      </c>
      <c r="B19" s="104"/>
      <c r="C19" s="102"/>
      <c r="D19" s="102"/>
      <c r="E19" s="102"/>
      <c r="F19" s="102"/>
      <c r="G19" s="103"/>
      <c r="H19" s="101"/>
      <c r="I19" s="102"/>
      <c r="J19" s="102"/>
      <c r="K19" s="102"/>
      <c r="L19" s="103"/>
      <c r="M19" s="134"/>
      <c r="N19" s="94"/>
      <c r="O19" s="130"/>
      <c r="P19" s="93"/>
      <c r="Q19" s="93"/>
      <c r="R19" s="93"/>
      <c r="S19" s="94"/>
      <c r="T19" s="130"/>
      <c r="U19" s="93"/>
      <c r="V19" s="93"/>
      <c r="W19" s="93"/>
      <c r="X19" s="93"/>
      <c r="Y19" s="94"/>
      <c r="Z19" s="36"/>
      <c r="AA19" s="36"/>
      <c r="AB19" s="134"/>
      <c r="AC19" s="93"/>
      <c r="AD19" s="93"/>
      <c r="AE19" s="93"/>
      <c r="AF19" s="94"/>
      <c r="AG19" s="25"/>
      <c r="AH19" s="25"/>
      <c r="AI19" s="25"/>
      <c r="AJ19" s="25"/>
      <c r="AK19" s="135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4"/>
    </row>
    <row r="20" spans="1:52" ht="18.75" customHeight="1" x14ac:dyDescent="0.15">
      <c r="A20" s="35">
        <v>14</v>
      </c>
      <c r="B20" s="104"/>
      <c r="C20" s="102"/>
      <c r="D20" s="102"/>
      <c r="E20" s="102"/>
      <c r="F20" s="102"/>
      <c r="G20" s="103"/>
      <c r="H20" s="101"/>
      <c r="I20" s="102"/>
      <c r="J20" s="102"/>
      <c r="K20" s="102"/>
      <c r="L20" s="103"/>
      <c r="M20" s="134"/>
      <c r="N20" s="94"/>
      <c r="O20" s="130"/>
      <c r="P20" s="93"/>
      <c r="Q20" s="93"/>
      <c r="R20" s="93"/>
      <c r="S20" s="94"/>
      <c r="T20" s="130"/>
      <c r="U20" s="93"/>
      <c r="V20" s="93"/>
      <c r="W20" s="93"/>
      <c r="X20" s="93"/>
      <c r="Y20" s="94"/>
      <c r="Z20" s="36"/>
      <c r="AA20" s="36"/>
      <c r="AB20" s="134"/>
      <c r="AC20" s="93"/>
      <c r="AD20" s="93"/>
      <c r="AE20" s="93"/>
      <c r="AF20" s="94"/>
      <c r="AG20" s="25"/>
      <c r="AH20" s="25"/>
      <c r="AI20" s="25"/>
      <c r="AJ20" s="25"/>
      <c r="AK20" s="135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4"/>
    </row>
    <row r="21" spans="1:52" ht="18.75" customHeight="1" x14ac:dyDescent="0.15">
      <c r="A21" s="35">
        <v>15</v>
      </c>
      <c r="B21" s="130"/>
      <c r="C21" s="93"/>
      <c r="D21" s="93"/>
      <c r="E21" s="93"/>
      <c r="F21" s="93"/>
      <c r="G21" s="94"/>
      <c r="H21" s="134"/>
      <c r="I21" s="93"/>
      <c r="J21" s="93"/>
      <c r="K21" s="93"/>
      <c r="L21" s="94"/>
      <c r="M21" s="134"/>
      <c r="N21" s="94"/>
      <c r="O21" s="130"/>
      <c r="P21" s="93"/>
      <c r="Q21" s="93"/>
      <c r="R21" s="93"/>
      <c r="S21" s="94"/>
      <c r="T21" s="130"/>
      <c r="U21" s="93"/>
      <c r="V21" s="93"/>
      <c r="W21" s="93"/>
      <c r="X21" s="93"/>
      <c r="Y21" s="94"/>
      <c r="Z21" s="36"/>
      <c r="AA21" s="36"/>
      <c r="AB21" s="134"/>
      <c r="AC21" s="93"/>
      <c r="AD21" s="93"/>
      <c r="AE21" s="93"/>
      <c r="AF21" s="94"/>
      <c r="AG21" s="25"/>
      <c r="AH21" s="25"/>
      <c r="AI21" s="25"/>
      <c r="AJ21" s="25"/>
      <c r="AK21" s="135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4"/>
    </row>
    <row r="22" spans="1:52" ht="18.75" customHeight="1" x14ac:dyDescent="0.15">
      <c r="A22" s="35">
        <v>16</v>
      </c>
      <c r="B22" s="104"/>
      <c r="C22" s="102"/>
      <c r="D22" s="102"/>
      <c r="E22" s="102"/>
      <c r="F22" s="102"/>
      <c r="G22" s="103"/>
      <c r="H22" s="101"/>
      <c r="I22" s="102"/>
      <c r="J22" s="102"/>
      <c r="K22" s="102"/>
      <c r="L22" s="103"/>
      <c r="M22" s="101"/>
      <c r="N22" s="103"/>
      <c r="O22" s="104"/>
      <c r="P22" s="102"/>
      <c r="Q22" s="102"/>
      <c r="R22" s="102"/>
      <c r="S22" s="103"/>
      <c r="T22" s="104"/>
      <c r="U22" s="102"/>
      <c r="V22" s="102"/>
      <c r="W22" s="102"/>
      <c r="X22" s="102"/>
      <c r="Y22" s="103"/>
      <c r="Z22" s="16"/>
      <c r="AA22" s="16"/>
      <c r="AB22" s="101"/>
      <c r="AC22" s="102"/>
      <c r="AD22" s="102"/>
      <c r="AE22" s="102"/>
      <c r="AF22" s="103"/>
      <c r="AG22" s="17"/>
      <c r="AH22" s="17"/>
      <c r="AI22" s="17"/>
      <c r="AJ22" s="17"/>
      <c r="AK22" s="136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3"/>
    </row>
    <row r="23" spans="1:52" ht="18.75" customHeight="1" x14ac:dyDescent="0.15">
      <c r="A23" s="35">
        <v>17</v>
      </c>
      <c r="B23" s="148"/>
      <c r="C23" s="87"/>
      <c r="D23" s="87"/>
      <c r="E23" s="87"/>
      <c r="F23" s="87"/>
      <c r="G23" s="88"/>
      <c r="H23" s="95"/>
      <c r="I23" s="87"/>
      <c r="J23" s="87"/>
      <c r="K23" s="87"/>
      <c r="L23" s="88"/>
      <c r="M23" s="95"/>
      <c r="N23" s="88"/>
      <c r="O23" s="148"/>
      <c r="P23" s="87"/>
      <c r="Q23" s="87"/>
      <c r="R23" s="87"/>
      <c r="S23" s="88"/>
      <c r="T23" s="148"/>
      <c r="U23" s="87"/>
      <c r="V23" s="87"/>
      <c r="W23" s="87"/>
      <c r="X23" s="87"/>
      <c r="Y23" s="88"/>
      <c r="Z23" s="35"/>
      <c r="AA23" s="35"/>
      <c r="AB23" s="95"/>
      <c r="AC23" s="87"/>
      <c r="AD23" s="87"/>
      <c r="AE23" s="87"/>
      <c r="AF23" s="88"/>
      <c r="AG23" s="18"/>
      <c r="AH23" s="18"/>
      <c r="AI23" s="18"/>
      <c r="AJ23" s="18"/>
      <c r="AK23" s="156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8"/>
      <c r="AY23" s="51"/>
      <c r="AZ23" s="51"/>
    </row>
    <row r="24" spans="1:52" ht="18.75" customHeight="1" x14ac:dyDescent="0.15">
      <c r="A24" s="52"/>
      <c r="B24" s="52"/>
      <c r="C24" s="53"/>
      <c r="D24" s="53"/>
      <c r="E24" s="53"/>
      <c r="F24" s="53"/>
      <c r="G24" s="53"/>
      <c r="H24" s="53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0"/>
      <c r="AZ24" s="56"/>
    </row>
    <row r="25" spans="1:52" ht="18.75" customHeight="1" x14ac:dyDescent="0.15"/>
    <row r="26" spans="1:52" ht="18.75" customHeight="1" x14ac:dyDescent="0.15"/>
    <row r="27" spans="1:52" ht="18.75" customHeight="1" x14ac:dyDescent="0.15"/>
    <row r="28" spans="1:52" ht="18.75" customHeight="1" x14ac:dyDescent="0.15"/>
    <row r="29" spans="1:52" ht="18.75" customHeight="1" x14ac:dyDescent="0.15"/>
    <row r="30" spans="1:52" ht="18.75" customHeight="1" x14ac:dyDescent="0.15"/>
    <row r="31" spans="1:52" ht="18.75" customHeight="1" x14ac:dyDescent="0.15"/>
    <row r="32" spans="1:52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</sheetData>
  <mergeCells count="146">
    <mergeCell ref="AK22:AX22"/>
    <mergeCell ref="B23:G23"/>
    <mergeCell ref="H23:L23"/>
    <mergeCell ref="M23:N23"/>
    <mergeCell ref="O23:S23"/>
    <mergeCell ref="T23:Y23"/>
    <mergeCell ref="AB23:AF23"/>
    <mergeCell ref="AK23:AX23"/>
    <mergeCell ref="B22:G22"/>
    <mergeCell ref="H22:L22"/>
    <mergeCell ref="M22:N22"/>
    <mergeCell ref="O22:S22"/>
    <mergeCell ref="T22:Y22"/>
    <mergeCell ref="AB22:AF22"/>
    <mergeCell ref="AK20:AX20"/>
    <mergeCell ref="B21:G21"/>
    <mergeCell ref="H21:L21"/>
    <mergeCell ref="M21:N21"/>
    <mergeCell ref="O21:S21"/>
    <mergeCell ref="T21:Y21"/>
    <mergeCell ref="AB21:AF21"/>
    <mergeCell ref="AK21:AX21"/>
    <mergeCell ref="B20:G20"/>
    <mergeCell ref="H20:L20"/>
    <mergeCell ref="M20:N20"/>
    <mergeCell ref="O20:S20"/>
    <mergeCell ref="T20:Y20"/>
    <mergeCell ref="AB20:AF20"/>
    <mergeCell ref="AK18:AX18"/>
    <mergeCell ref="B19:G19"/>
    <mergeCell ref="H19:L19"/>
    <mergeCell ref="M19:N19"/>
    <mergeCell ref="O19:S19"/>
    <mergeCell ref="T19:Y19"/>
    <mergeCell ref="AB19:AF19"/>
    <mergeCell ref="AK19:AX19"/>
    <mergeCell ref="B18:G18"/>
    <mergeCell ref="H18:L18"/>
    <mergeCell ref="M18:N18"/>
    <mergeCell ref="O18:S18"/>
    <mergeCell ref="T18:Y18"/>
    <mergeCell ref="AB18:AF18"/>
    <mergeCell ref="AK16:AX16"/>
    <mergeCell ref="B17:G17"/>
    <mergeCell ref="H17:L17"/>
    <mergeCell ref="M17:N17"/>
    <mergeCell ref="O17:S17"/>
    <mergeCell ref="T17:Y17"/>
    <mergeCell ref="AB17:AF17"/>
    <mergeCell ref="AK17:AX17"/>
    <mergeCell ref="B16:G16"/>
    <mergeCell ref="H16:L16"/>
    <mergeCell ref="M16:N16"/>
    <mergeCell ref="O16:S16"/>
    <mergeCell ref="T16:Y16"/>
    <mergeCell ref="AB16:AF16"/>
    <mergeCell ref="AK15:AX15"/>
    <mergeCell ref="B15:G15"/>
    <mergeCell ref="H15:L15"/>
    <mergeCell ref="M15:N15"/>
    <mergeCell ref="O15:S15"/>
    <mergeCell ref="T15:Y15"/>
    <mergeCell ref="AB15:AF15"/>
    <mergeCell ref="AK13:AX13"/>
    <mergeCell ref="B14:G14"/>
    <mergeCell ref="H14:L14"/>
    <mergeCell ref="M14:N14"/>
    <mergeCell ref="O14:S14"/>
    <mergeCell ref="T14:Y14"/>
    <mergeCell ref="AB14:AF14"/>
    <mergeCell ref="AK14:AX14"/>
    <mergeCell ref="B13:G13"/>
    <mergeCell ref="H13:L13"/>
    <mergeCell ref="M13:N13"/>
    <mergeCell ref="O13:S13"/>
    <mergeCell ref="T13:Y13"/>
    <mergeCell ref="AB13:AF13"/>
    <mergeCell ref="AK8:AX8"/>
    <mergeCell ref="B8:G8"/>
    <mergeCell ref="H8:L8"/>
    <mergeCell ref="M8:N8"/>
    <mergeCell ref="O8:S8"/>
    <mergeCell ref="T8:Y8"/>
    <mergeCell ref="AB8:AF8"/>
    <mergeCell ref="AK11:AX11"/>
    <mergeCell ref="B12:G12"/>
    <mergeCell ref="H12:L12"/>
    <mergeCell ref="M12:N12"/>
    <mergeCell ref="O12:S12"/>
    <mergeCell ref="T12:Y12"/>
    <mergeCell ref="AB12:AF12"/>
    <mergeCell ref="AK12:AX12"/>
    <mergeCell ref="B11:G11"/>
    <mergeCell ref="H11:L11"/>
    <mergeCell ref="M11:N11"/>
    <mergeCell ref="O11:S11"/>
    <mergeCell ref="T11:Y11"/>
    <mergeCell ref="AB11:AF11"/>
    <mergeCell ref="AK9:AX9"/>
    <mergeCell ref="B10:G10"/>
    <mergeCell ref="H10:L10"/>
    <mergeCell ref="M10:N10"/>
    <mergeCell ref="O10:S10"/>
    <mergeCell ref="T10:Y10"/>
    <mergeCell ref="AB10:AF10"/>
    <mergeCell ref="AK10:AX10"/>
    <mergeCell ref="B9:G9"/>
    <mergeCell ref="H9:L9"/>
    <mergeCell ref="M9:N9"/>
    <mergeCell ref="O9:S9"/>
    <mergeCell ref="T9:Y9"/>
    <mergeCell ref="AB9:AF9"/>
    <mergeCell ref="A4:A5"/>
    <mergeCell ref="B4:G5"/>
    <mergeCell ref="H4:L5"/>
    <mergeCell ref="M4:N5"/>
    <mergeCell ref="O4:Y4"/>
    <mergeCell ref="Z4:Z5"/>
    <mergeCell ref="D1:Q2"/>
    <mergeCell ref="R1:S1"/>
    <mergeCell ref="T1:V1"/>
    <mergeCell ref="W1:AB1"/>
    <mergeCell ref="AA4:AJ4"/>
    <mergeCell ref="O5:S5"/>
    <mergeCell ref="T5:Y5"/>
    <mergeCell ref="AB5:AF5"/>
    <mergeCell ref="AC1:AH1"/>
    <mergeCell ref="R2:S2"/>
    <mergeCell ref="T2:V2"/>
    <mergeCell ref="W2:AB2"/>
    <mergeCell ref="AC2:AH2"/>
    <mergeCell ref="AK4:AX5"/>
    <mergeCell ref="B6:G6"/>
    <mergeCell ref="H6:L6"/>
    <mergeCell ref="M6:N6"/>
    <mergeCell ref="O6:S6"/>
    <mergeCell ref="T6:Y6"/>
    <mergeCell ref="AB6:AF6"/>
    <mergeCell ref="AK6:AX6"/>
    <mergeCell ref="B7:G7"/>
    <mergeCell ref="H7:L7"/>
    <mergeCell ref="M7:N7"/>
    <mergeCell ref="O7:S7"/>
    <mergeCell ref="T7:Y7"/>
    <mergeCell ref="AB7:AF7"/>
    <mergeCell ref="AK7:AX7"/>
  </mergeCells>
  <pageMargins left="0.7" right="0.7" top="0.75" bottom="0.75" header="0" footer="0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998"/>
  <sheetViews>
    <sheetView workbookViewId="0">
      <pane ySplit="2" topLeftCell="A3" activePane="bottomLeft" state="frozen"/>
      <selection pane="bottomLeft" activeCell="I13" sqref="I13"/>
    </sheetView>
  </sheetViews>
  <sheetFormatPr baseColWidth="10" defaultColWidth="12.6640625" defaultRowHeight="15" customHeight="1" x14ac:dyDescent="0.15"/>
  <cols>
    <col min="1" max="45" width="3" customWidth="1"/>
  </cols>
  <sheetData>
    <row r="1" spans="1:45" ht="18.75" customHeight="1" x14ac:dyDescent="0.15">
      <c r="A1" s="1" t="str">
        <f>表紙!A1</f>
        <v>タイトル</v>
      </c>
      <c r="B1" s="2"/>
      <c r="C1" s="2"/>
      <c r="D1" s="110" t="str">
        <f>表紙!D1</f>
        <v>機能仕様書（商品情報変更画面）</v>
      </c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88"/>
      <c r="R1" s="96" t="s">
        <v>1</v>
      </c>
      <c r="S1" s="97"/>
      <c r="T1" s="96" t="s">
        <v>2</v>
      </c>
      <c r="U1" s="97"/>
      <c r="V1" s="98"/>
      <c r="W1" s="96" t="s">
        <v>3</v>
      </c>
      <c r="X1" s="97"/>
      <c r="Y1" s="97"/>
      <c r="Z1" s="97"/>
      <c r="AA1" s="97"/>
      <c r="AB1" s="98"/>
      <c r="AC1" s="96" t="s">
        <v>4</v>
      </c>
      <c r="AD1" s="97"/>
      <c r="AE1" s="97"/>
      <c r="AF1" s="97"/>
      <c r="AG1" s="97"/>
      <c r="AH1" s="98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45" ht="18.75" customHeight="1" x14ac:dyDescent="0.15">
      <c r="A2" s="3"/>
      <c r="B2" s="4"/>
      <c r="C2" s="4"/>
      <c r="D2" s="108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94"/>
      <c r="R2" s="100" t="str">
        <f>表紙!R2</f>
        <v>0.2</v>
      </c>
      <c r="S2" s="85"/>
      <c r="T2" s="100" t="str">
        <f>表紙!T2</f>
        <v>カー</v>
      </c>
      <c r="U2" s="84"/>
      <c r="V2" s="85"/>
      <c r="W2" s="83">
        <f>表紙!W2</f>
        <v>44508</v>
      </c>
      <c r="X2" s="84"/>
      <c r="Y2" s="84"/>
      <c r="Z2" s="84"/>
      <c r="AA2" s="84"/>
      <c r="AB2" s="85"/>
      <c r="AC2" s="83">
        <v>44622</v>
      </c>
      <c r="AD2" s="84"/>
      <c r="AE2" s="84"/>
      <c r="AF2" s="84"/>
      <c r="AG2" s="84"/>
      <c r="AH2" s="85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45" ht="18.75" customHeight="1" x14ac:dyDescent="0.1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5"/>
      <c r="AE3" s="5"/>
      <c r="AF3" s="5"/>
      <c r="AG3" s="5"/>
      <c r="AH3" s="5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</row>
    <row r="4" spans="1:45" ht="18.75" customHeight="1" x14ac:dyDescent="0.15">
      <c r="A4" s="14" t="s">
        <v>17</v>
      </c>
      <c r="B4" s="159" t="s">
        <v>38</v>
      </c>
      <c r="C4" s="107"/>
      <c r="D4" s="107"/>
      <c r="E4" s="107"/>
      <c r="F4" s="107"/>
      <c r="G4" s="107"/>
      <c r="H4" s="170" t="s">
        <v>39</v>
      </c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71" t="s">
        <v>24</v>
      </c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88"/>
    </row>
    <row r="5" spans="1:45" ht="18.75" customHeight="1" x14ac:dyDescent="0.15">
      <c r="A5" s="18">
        <v>1</v>
      </c>
      <c r="B5" s="19" t="s">
        <v>106</v>
      </c>
      <c r="C5" s="20"/>
      <c r="D5" s="20"/>
      <c r="E5" s="20"/>
      <c r="F5" s="20"/>
      <c r="G5" s="21"/>
      <c r="H5" s="34" t="s">
        <v>107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24"/>
      <c r="AD5" s="19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1"/>
    </row>
    <row r="6" spans="1:45" ht="18.75" customHeight="1" x14ac:dyDescent="0.15">
      <c r="A6" s="22"/>
      <c r="B6" s="23"/>
      <c r="C6" s="13"/>
      <c r="D6" s="13"/>
      <c r="E6" s="13"/>
      <c r="F6" s="13"/>
      <c r="G6" s="24"/>
      <c r="H6" s="31"/>
      <c r="I6" s="31" t="s">
        <v>83</v>
      </c>
      <c r="J6" s="31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24"/>
      <c r="AD6" s="2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24"/>
    </row>
    <row r="7" spans="1:45" ht="18.75" customHeight="1" x14ac:dyDescent="0.15">
      <c r="A7" s="22"/>
      <c r="B7" s="23"/>
      <c r="C7" s="13"/>
      <c r="D7" s="13"/>
      <c r="E7" s="13"/>
      <c r="F7" s="13"/>
      <c r="G7" s="24"/>
      <c r="H7" s="31"/>
      <c r="I7" s="31"/>
      <c r="J7" s="31" t="s">
        <v>108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24"/>
      <c r="AD7" s="2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24"/>
    </row>
    <row r="8" spans="1:45" ht="18.75" customHeight="1" x14ac:dyDescent="0.15">
      <c r="A8" s="22"/>
      <c r="B8" s="23"/>
      <c r="C8" s="13"/>
      <c r="D8" s="13"/>
      <c r="E8" s="13"/>
      <c r="F8" s="13"/>
      <c r="G8" s="24"/>
      <c r="H8" s="31"/>
      <c r="I8" s="31" t="s">
        <v>109</v>
      </c>
      <c r="J8" s="31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24"/>
      <c r="AD8" s="2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24"/>
    </row>
    <row r="9" spans="1:45" ht="18.75" customHeight="1" x14ac:dyDescent="0.15">
      <c r="A9" s="22"/>
      <c r="B9" s="23"/>
      <c r="C9" s="13"/>
      <c r="D9" s="13"/>
      <c r="E9" s="13"/>
      <c r="F9" s="13"/>
      <c r="G9" s="24"/>
      <c r="H9" s="23"/>
      <c r="I9" s="34"/>
      <c r="J9" s="13" t="s">
        <v>110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24"/>
      <c r="AD9" s="2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24"/>
    </row>
    <row r="10" spans="1:45" ht="18.75" customHeight="1" x14ac:dyDescent="0.15">
      <c r="A10" s="22"/>
      <c r="B10" s="40"/>
      <c r="C10" s="31"/>
      <c r="D10" s="31"/>
      <c r="E10" s="31"/>
      <c r="F10" s="31"/>
      <c r="G10" s="24"/>
      <c r="H10" s="40"/>
      <c r="I10" s="34" t="s">
        <v>111</v>
      </c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24"/>
      <c r="AD10" s="40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24"/>
    </row>
    <row r="11" spans="1:45" ht="18.75" customHeight="1" x14ac:dyDescent="0.15">
      <c r="A11" s="22"/>
      <c r="B11" s="40"/>
      <c r="C11" s="31"/>
      <c r="D11" s="31"/>
      <c r="E11" s="31"/>
      <c r="F11" s="31"/>
      <c r="G11" s="24"/>
      <c r="H11" s="40"/>
      <c r="I11" s="39"/>
      <c r="J11" s="31" t="s">
        <v>112</v>
      </c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24"/>
      <c r="AD11" s="40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24"/>
    </row>
    <row r="12" spans="1:45" ht="18.75" customHeight="1" x14ac:dyDescent="0.15">
      <c r="A12" s="22"/>
      <c r="B12" s="40"/>
      <c r="C12" s="31"/>
      <c r="D12" s="31"/>
      <c r="E12" s="31"/>
      <c r="F12" s="31"/>
      <c r="G12" s="24"/>
      <c r="H12" s="40"/>
      <c r="I12" s="41" t="s">
        <v>113</v>
      </c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24"/>
      <c r="AD12" s="40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24"/>
    </row>
    <row r="13" spans="1:45" ht="18.75" customHeight="1" x14ac:dyDescent="0.15">
      <c r="A13" s="25"/>
      <c r="B13" s="26"/>
      <c r="C13" s="27"/>
      <c r="D13" s="27"/>
      <c r="E13" s="27"/>
      <c r="F13" s="27"/>
      <c r="G13" s="28"/>
      <c r="H13" s="26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8"/>
      <c r="AD13" s="26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8"/>
    </row>
    <row r="14" spans="1:45" ht="18.75" customHeight="1" x14ac:dyDescent="0.15">
      <c r="A14" s="22">
        <v>2</v>
      </c>
      <c r="B14" s="23"/>
      <c r="C14" s="13"/>
      <c r="D14" s="13"/>
      <c r="E14" s="13"/>
      <c r="F14" s="13"/>
      <c r="G14" s="24"/>
      <c r="H14" s="2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24"/>
      <c r="AD14" s="2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24"/>
    </row>
    <row r="15" spans="1:45" ht="18.75" customHeight="1" x14ac:dyDescent="0.15">
      <c r="A15" s="22"/>
      <c r="B15" s="23"/>
      <c r="C15" s="13"/>
      <c r="D15" s="13"/>
      <c r="E15" s="13"/>
      <c r="F15" s="13"/>
      <c r="G15" s="24"/>
      <c r="H15" s="2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24"/>
      <c r="AD15" s="2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24"/>
    </row>
    <row r="16" spans="1:45" ht="18.75" customHeight="1" x14ac:dyDescent="0.15">
      <c r="A16" s="22"/>
      <c r="B16" s="23"/>
      <c r="C16" s="13"/>
      <c r="D16" s="13"/>
      <c r="E16" s="13"/>
      <c r="F16" s="13"/>
      <c r="G16" s="24"/>
      <c r="H16" s="2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24"/>
      <c r="AD16" s="2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24"/>
    </row>
    <row r="17" spans="1:45" ht="18.75" customHeight="1" x14ac:dyDescent="0.15">
      <c r="A17" s="22"/>
      <c r="B17" s="23"/>
      <c r="C17" s="13"/>
      <c r="D17" s="13"/>
      <c r="E17" s="13"/>
      <c r="F17" s="13"/>
      <c r="G17" s="24"/>
      <c r="H17" s="2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24"/>
      <c r="AD17" s="2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24"/>
    </row>
    <row r="18" spans="1:45" ht="18.75" customHeight="1" x14ac:dyDescent="0.15">
      <c r="A18" s="22"/>
      <c r="B18" s="23"/>
      <c r="C18" s="13"/>
      <c r="D18" s="13"/>
      <c r="E18" s="13"/>
      <c r="F18" s="13"/>
      <c r="G18" s="24"/>
      <c r="H18" s="2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24"/>
      <c r="AD18" s="2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24"/>
    </row>
    <row r="19" spans="1:45" ht="18.75" customHeight="1" x14ac:dyDescent="0.15">
      <c r="A19" s="22"/>
      <c r="B19" s="23"/>
      <c r="C19" s="13"/>
      <c r="D19" s="13"/>
      <c r="E19" s="13"/>
      <c r="F19" s="13"/>
      <c r="G19" s="24"/>
      <c r="H19" s="2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24"/>
      <c r="AD19" s="2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24"/>
    </row>
    <row r="20" spans="1:45" ht="18.75" customHeight="1" x14ac:dyDescent="0.15">
      <c r="A20" s="25"/>
      <c r="B20" s="26"/>
      <c r="C20" s="27"/>
      <c r="D20" s="27"/>
      <c r="E20" s="27"/>
      <c r="F20" s="27"/>
      <c r="G20" s="28"/>
      <c r="H20" s="26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8"/>
      <c r="AD20" s="26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8"/>
    </row>
    <row r="21" spans="1:45" ht="18.75" customHeight="1" x14ac:dyDescent="0.15"/>
    <row r="22" spans="1:45" ht="18.75" customHeight="1" x14ac:dyDescent="0.15"/>
    <row r="23" spans="1:45" ht="18.75" customHeight="1" x14ac:dyDescent="0.15"/>
    <row r="24" spans="1:45" ht="18.75" customHeight="1" x14ac:dyDescent="0.15"/>
    <row r="25" spans="1:45" ht="18.75" customHeight="1" x14ac:dyDescent="0.15"/>
    <row r="26" spans="1:45" ht="18.75" customHeight="1" x14ac:dyDescent="0.15"/>
    <row r="27" spans="1:45" ht="18.75" customHeight="1" x14ac:dyDescent="0.15"/>
    <row r="28" spans="1:45" ht="18.75" customHeight="1" x14ac:dyDescent="0.15"/>
    <row r="29" spans="1:45" ht="18.75" customHeight="1" x14ac:dyDescent="0.15"/>
    <row r="30" spans="1:45" ht="18.75" customHeight="1" x14ac:dyDescent="0.15"/>
    <row r="31" spans="1:45" ht="18.75" customHeight="1" x14ac:dyDescent="0.15"/>
    <row r="32" spans="1:45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</sheetData>
  <mergeCells count="12">
    <mergeCell ref="W2:AB2"/>
    <mergeCell ref="AC2:AH2"/>
    <mergeCell ref="B4:G4"/>
    <mergeCell ref="H4:AC4"/>
    <mergeCell ref="AD4:AS4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1054"/>
  <sheetViews>
    <sheetView workbookViewId="0">
      <pane ySplit="2" topLeftCell="A44" activePane="bottomLeft" state="frozen"/>
      <selection pane="bottomLeft" activeCell="I58" sqref="I58"/>
    </sheetView>
  </sheetViews>
  <sheetFormatPr baseColWidth="10" defaultColWidth="12.6640625" defaultRowHeight="15" customHeight="1" x14ac:dyDescent="0.15"/>
  <cols>
    <col min="1" max="45" width="3" customWidth="1"/>
  </cols>
  <sheetData>
    <row r="1" spans="1:45" ht="18.75" customHeight="1" x14ac:dyDescent="0.15">
      <c r="A1" s="1" t="str">
        <f>表紙!A1</f>
        <v>タイトル</v>
      </c>
      <c r="B1" s="2"/>
      <c r="C1" s="2"/>
      <c r="D1" s="110" t="str">
        <f>表紙!D1</f>
        <v>機能仕様書（商品情報変更画面）</v>
      </c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88"/>
      <c r="R1" s="96" t="s">
        <v>1</v>
      </c>
      <c r="S1" s="97"/>
      <c r="T1" s="96" t="s">
        <v>2</v>
      </c>
      <c r="U1" s="97"/>
      <c r="V1" s="98"/>
      <c r="W1" s="96" t="s">
        <v>3</v>
      </c>
      <c r="X1" s="97"/>
      <c r="Y1" s="97"/>
      <c r="Z1" s="97"/>
      <c r="AA1" s="97"/>
      <c r="AB1" s="98"/>
      <c r="AC1" s="96" t="s">
        <v>4</v>
      </c>
      <c r="AD1" s="97"/>
      <c r="AE1" s="97"/>
      <c r="AF1" s="97"/>
      <c r="AG1" s="97"/>
      <c r="AH1" s="98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45" ht="18.75" customHeight="1" x14ac:dyDescent="0.15">
      <c r="A2" s="3"/>
      <c r="B2" s="4"/>
      <c r="C2" s="4"/>
      <c r="D2" s="108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94"/>
      <c r="R2" s="100" t="str">
        <f>表紙!R2</f>
        <v>0.2</v>
      </c>
      <c r="S2" s="85"/>
      <c r="T2" s="100" t="str">
        <f>表紙!T2</f>
        <v>カー</v>
      </c>
      <c r="U2" s="84"/>
      <c r="V2" s="85"/>
      <c r="W2" s="83">
        <f>表紙!W2</f>
        <v>44508</v>
      </c>
      <c r="X2" s="84"/>
      <c r="Y2" s="84"/>
      <c r="Z2" s="84"/>
      <c r="AA2" s="84"/>
      <c r="AB2" s="85"/>
      <c r="AC2" s="83">
        <f>表紙!AC2</f>
        <v>44628</v>
      </c>
      <c r="AD2" s="84"/>
      <c r="AE2" s="84"/>
      <c r="AF2" s="84"/>
      <c r="AG2" s="84"/>
      <c r="AH2" s="85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45" ht="18.75" customHeight="1" x14ac:dyDescent="0.1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5"/>
      <c r="AE3" s="5"/>
      <c r="AF3" s="5"/>
      <c r="AG3" s="5"/>
      <c r="AH3" s="5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</row>
    <row r="4" spans="1:45" ht="18.75" customHeight="1" x14ac:dyDescent="0.15">
      <c r="A4" s="14" t="s">
        <v>17</v>
      </c>
      <c r="B4" s="160" t="s">
        <v>38</v>
      </c>
      <c r="C4" s="102"/>
      <c r="D4" s="102"/>
      <c r="E4" s="102"/>
      <c r="F4" s="102"/>
      <c r="G4" s="103"/>
      <c r="H4" s="159" t="s">
        <v>39</v>
      </c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88"/>
      <c r="AD4" s="159" t="s">
        <v>24</v>
      </c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88"/>
    </row>
    <row r="5" spans="1:45" ht="18.75" customHeight="1" x14ac:dyDescent="0.15">
      <c r="A5" s="18">
        <v>1</v>
      </c>
      <c r="B5" s="29" t="s">
        <v>15</v>
      </c>
      <c r="C5" s="20"/>
      <c r="D5" s="20"/>
      <c r="E5" s="20"/>
      <c r="F5" s="20"/>
      <c r="G5" s="21"/>
      <c r="H5" s="30" t="s">
        <v>65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1"/>
      <c r="AD5" s="19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1"/>
    </row>
    <row r="6" spans="1:45" ht="18.75" customHeight="1" x14ac:dyDescent="0.15">
      <c r="A6" s="22"/>
      <c r="B6" s="23"/>
      <c r="C6" s="31"/>
      <c r="D6" s="13"/>
      <c r="E6" s="13"/>
      <c r="F6" s="13"/>
      <c r="G6" s="24"/>
      <c r="H6" s="23"/>
      <c r="I6" s="59" t="s">
        <v>47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24"/>
      <c r="AD6" s="2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24"/>
    </row>
    <row r="7" spans="1:45" s="48" customFormat="1" ht="18.75" customHeight="1" x14ac:dyDescent="0.15">
      <c r="A7" s="22"/>
      <c r="B7" s="40"/>
      <c r="C7" s="31"/>
      <c r="D7" s="31"/>
      <c r="E7" s="31"/>
      <c r="F7" s="31"/>
      <c r="G7" s="24"/>
      <c r="H7" s="40" t="s">
        <v>116</v>
      </c>
      <c r="I7" s="59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24"/>
      <c r="AD7" s="40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24"/>
    </row>
    <row r="8" spans="1:45" s="48" customFormat="1" ht="18.75" customHeight="1" x14ac:dyDescent="0.15">
      <c r="A8" s="22"/>
      <c r="B8" s="40"/>
      <c r="C8" s="31"/>
      <c r="D8" s="31"/>
      <c r="E8" s="31"/>
      <c r="F8" s="31"/>
      <c r="G8" s="24"/>
      <c r="H8" s="40"/>
      <c r="I8" s="59" t="s">
        <v>83</v>
      </c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24"/>
      <c r="AD8" s="40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24"/>
    </row>
    <row r="9" spans="1:45" s="48" customFormat="1" ht="18.75" customHeight="1" x14ac:dyDescent="0.15">
      <c r="A9" s="22"/>
      <c r="B9" s="40"/>
      <c r="C9" s="31"/>
      <c r="D9" s="31"/>
      <c r="E9" s="31"/>
      <c r="F9" s="31"/>
      <c r="G9" s="24"/>
      <c r="H9" s="40"/>
      <c r="I9" s="59"/>
      <c r="J9" s="31" t="s">
        <v>75</v>
      </c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24"/>
      <c r="AD9" s="40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24"/>
    </row>
    <row r="10" spans="1:45" s="48" customFormat="1" ht="18.75" customHeight="1" x14ac:dyDescent="0.15">
      <c r="A10" s="22"/>
      <c r="B10" s="40"/>
      <c r="C10" s="31"/>
      <c r="D10" s="31"/>
      <c r="E10" s="31"/>
      <c r="F10" s="31"/>
      <c r="G10" s="24"/>
      <c r="H10" s="40"/>
      <c r="I10" s="59"/>
      <c r="J10" s="31" t="s">
        <v>76</v>
      </c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24"/>
      <c r="AD10" s="40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24"/>
    </row>
    <row r="11" spans="1:45" s="48" customFormat="1" ht="18.75" customHeight="1" x14ac:dyDescent="0.15">
      <c r="A11" s="22"/>
      <c r="B11" s="40"/>
      <c r="C11" s="31"/>
      <c r="D11" s="31"/>
      <c r="E11" s="31"/>
      <c r="F11" s="31"/>
      <c r="G11" s="24"/>
      <c r="H11" s="40"/>
      <c r="I11" s="59"/>
      <c r="J11" s="31" t="s">
        <v>82</v>
      </c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24"/>
      <c r="AD11" s="40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24"/>
    </row>
    <row r="12" spans="1:45" s="48" customFormat="1" ht="18.75" customHeight="1" x14ac:dyDescent="0.15">
      <c r="A12" s="22"/>
      <c r="B12" s="40"/>
      <c r="C12" s="31"/>
      <c r="D12" s="31"/>
      <c r="E12" s="31"/>
      <c r="F12" s="31"/>
      <c r="G12" s="24"/>
      <c r="H12" s="40"/>
      <c r="I12" s="59"/>
      <c r="J12" s="31" t="s">
        <v>108</v>
      </c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24"/>
      <c r="AD12" s="40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24"/>
    </row>
    <row r="13" spans="1:45" s="47" customFormat="1" ht="18.75" customHeight="1" x14ac:dyDescent="0.15">
      <c r="A13" s="22"/>
      <c r="B13" s="40"/>
      <c r="C13" s="31"/>
      <c r="D13" s="31"/>
      <c r="E13" s="31"/>
      <c r="F13" s="31"/>
      <c r="G13" s="24"/>
      <c r="H13" s="40"/>
      <c r="I13" s="59" t="s">
        <v>84</v>
      </c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24"/>
      <c r="AD13" s="40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24"/>
    </row>
    <row r="14" spans="1:45" s="47" customFormat="1" ht="18.75" customHeight="1" x14ac:dyDescent="0.15">
      <c r="A14" s="22"/>
      <c r="B14" s="40"/>
      <c r="C14" s="31"/>
      <c r="D14" s="31"/>
      <c r="E14" s="31"/>
      <c r="F14" s="31"/>
      <c r="G14" s="24"/>
      <c r="H14" s="40"/>
      <c r="I14" s="59"/>
      <c r="J14" s="59" t="s">
        <v>86</v>
      </c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24"/>
      <c r="AD14" s="40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24"/>
    </row>
    <row r="15" spans="1:45" s="47" customFormat="1" ht="18.75" customHeight="1" x14ac:dyDescent="0.15">
      <c r="A15" s="22"/>
      <c r="B15" s="40"/>
      <c r="C15" s="31"/>
      <c r="D15" s="31"/>
      <c r="E15" s="31"/>
      <c r="F15" s="31"/>
      <c r="G15" s="24"/>
      <c r="H15" s="40"/>
      <c r="I15" s="59" t="s">
        <v>87</v>
      </c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24"/>
      <c r="AD15" s="40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24"/>
    </row>
    <row r="16" spans="1:45" s="47" customFormat="1" ht="18.75" customHeight="1" x14ac:dyDescent="0.15">
      <c r="A16" s="22"/>
      <c r="B16" s="40"/>
      <c r="C16" s="31"/>
      <c r="D16" s="31"/>
      <c r="E16" s="31"/>
      <c r="F16" s="31"/>
      <c r="G16" s="24"/>
      <c r="H16" s="40"/>
      <c r="I16" s="59"/>
      <c r="J16" s="59" t="s">
        <v>88</v>
      </c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24"/>
      <c r="AD16" s="40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24"/>
    </row>
    <row r="17" spans="1:47" s="47" customFormat="1" ht="18.75" customHeight="1" x14ac:dyDescent="0.15">
      <c r="A17" s="22"/>
      <c r="B17" s="40"/>
      <c r="C17" s="31"/>
      <c r="D17" s="31"/>
      <c r="E17" s="31"/>
      <c r="F17" s="31"/>
      <c r="G17" s="24"/>
      <c r="H17" s="40"/>
      <c r="I17" s="31" t="s">
        <v>118</v>
      </c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24"/>
      <c r="AD17" s="40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24"/>
    </row>
    <row r="18" spans="1:47" s="47" customFormat="1" ht="18.75" customHeight="1" x14ac:dyDescent="0.15">
      <c r="A18" s="22"/>
      <c r="B18" s="40"/>
      <c r="C18" s="31"/>
      <c r="D18" s="31"/>
      <c r="E18" s="31"/>
      <c r="F18" s="31"/>
      <c r="G18" s="24"/>
      <c r="H18" s="40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24"/>
      <c r="AD18" s="40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24"/>
    </row>
    <row r="19" spans="1:47" s="47" customFormat="1" ht="18.75" customHeight="1" x14ac:dyDescent="0.15">
      <c r="A19" s="22"/>
      <c r="B19" s="40"/>
      <c r="C19" s="31"/>
      <c r="D19" s="31"/>
      <c r="E19" s="31"/>
      <c r="F19" s="31"/>
      <c r="G19" s="24"/>
      <c r="H19" s="40" t="s">
        <v>117</v>
      </c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24"/>
      <c r="AD19" s="40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24"/>
    </row>
    <row r="20" spans="1:47" s="47" customFormat="1" ht="18.75" customHeight="1" x14ac:dyDescent="0.15">
      <c r="A20" s="22"/>
      <c r="B20" s="40"/>
      <c r="C20" s="31"/>
      <c r="D20" s="31"/>
      <c r="E20" s="31"/>
      <c r="F20" s="31"/>
      <c r="G20" s="24"/>
      <c r="H20" s="40"/>
      <c r="I20" s="31" t="s">
        <v>119</v>
      </c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24"/>
      <c r="AD20" s="40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24"/>
    </row>
    <row r="21" spans="1:47" ht="18.75" customHeight="1" x14ac:dyDescent="0.15">
      <c r="A21" s="42"/>
      <c r="B21" s="43"/>
      <c r="C21" s="44"/>
      <c r="D21" s="44"/>
      <c r="E21" s="44"/>
      <c r="F21" s="44"/>
      <c r="G21" s="45"/>
      <c r="H21" s="43"/>
      <c r="I21" s="46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5"/>
      <c r="AD21" s="43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5"/>
    </row>
    <row r="22" spans="1:47" ht="18.75" customHeight="1" x14ac:dyDescent="0.15">
      <c r="A22" s="22">
        <v>2</v>
      </c>
      <c r="B22" s="23" t="s">
        <v>66</v>
      </c>
      <c r="C22" s="13"/>
      <c r="D22" s="13"/>
      <c r="E22" s="13"/>
      <c r="F22" s="13"/>
      <c r="G22" s="24"/>
      <c r="H22" s="23" t="s">
        <v>68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24"/>
      <c r="AD22" s="2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24"/>
    </row>
    <row r="23" spans="1:47" ht="18.75" customHeight="1" x14ac:dyDescent="0.15">
      <c r="A23" s="22"/>
      <c r="B23" s="23"/>
      <c r="C23" s="13" t="s">
        <v>49</v>
      </c>
      <c r="D23" s="13"/>
      <c r="E23" s="13"/>
      <c r="F23" s="13"/>
      <c r="G23" s="24"/>
      <c r="H23" s="23"/>
      <c r="I23" s="31"/>
      <c r="J23" s="31"/>
      <c r="K23" s="31"/>
      <c r="L23" s="31"/>
      <c r="M23" s="31"/>
      <c r="N23" s="31"/>
      <c r="O23" s="31"/>
      <c r="P23" s="31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24"/>
      <c r="AD23" s="2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24"/>
      <c r="AU23" t="s">
        <v>122</v>
      </c>
    </row>
    <row r="24" spans="1:47" ht="18.75" customHeight="1" x14ac:dyDescent="0.15">
      <c r="A24" s="42"/>
      <c r="B24" s="43"/>
      <c r="C24" s="44"/>
      <c r="D24" s="44"/>
      <c r="E24" s="44"/>
      <c r="F24" s="44"/>
      <c r="G24" s="45"/>
      <c r="H24" s="43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5"/>
      <c r="AD24" s="43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5"/>
    </row>
    <row r="25" spans="1:47" s="47" customFormat="1" ht="18.75" customHeight="1" x14ac:dyDescent="0.15">
      <c r="A25" s="22">
        <v>3</v>
      </c>
      <c r="B25" s="40" t="s">
        <v>67</v>
      </c>
      <c r="C25" s="34"/>
      <c r="D25" s="34"/>
      <c r="E25" s="34"/>
      <c r="F25" s="34"/>
      <c r="G25" s="24"/>
      <c r="H25" s="32" t="s">
        <v>69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24"/>
      <c r="AD25" s="40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24"/>
    </row>
    <row r="26" spans="1:47" s="47" customFormat="1" ht="18.75" customHeight="1" x14ac:dyDescent="0.15">
      <c r="A26" s="22"/>
      <c r="B26" s="40"/>
      <c r="C26" s="34" t="s">
        <v>49</v>
      </c>
      <c r="D26" s="34"/>
      <c r="E26" s="34"/>
      <c r="F26" s="34"/>
      <c r="G26" s="24"/>
      <c r="H26" s="40" t="s">
        <v>70</v>
      </c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24"/>
      <c r="AD26" s="40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24"/>
    </row>
    <row r="27" spans="1:47" s="47" customFormat="1" ht="18.75" customHeight="1" x14ac:dyDescent="0.15">
      <c r="A27" s="42"/>
      <c r="B27" s="43"/>
      <c r="C27" s="44"/>
      <c r="D27" s="44"/>
      <c r="E27" s="44"/>
      <c r="F27" s="44"/>
      <c r="G27" s="45"/>
      <c r="H27" s="43"/>
      <c r="I27" s="57" t="s">
        <v>71</v>
      </c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5"/>
      <c r="AD27" s="43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5"/>
    </row>
    <row r="28" spans="1:47" s="47" customFormat="1" ht="18.75" customHeight="1" x14ac:dyDescent="0.15">
      <c r="A28" s="22">
        <v>4</v>
      </c>
      <c r="B28" s="40" t="s">
        <v>120</v>
      </c>
      <c r="C28" s="34"/>
      <c r="D28" s="34"/>
      <c r="E28" s="34"/>
      <c r="F28" s="34"/>
      <c r="G28" s="24"/>
      <c r="H28" s="58" t="s">
        <v>46</v>
      </c>
      <c r="I28" s="34"/>
      <c r="J28" s="34"/>
      <c r="K28" s="31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24"/>
      <c r="AD28" s="40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24"/>
    </row>
    <row r="29" spans="1:47" s="47" customFormat="1" ht="18.75" customHeight="1" x14ac:dyDescent="0.15">
      <c r="A29" s="63"/>
      <c r="B29" s="64"/>
      <c r="C29" s="65" t="s">
        <v>49</v>
      </c>
      <c r="D29" s="65"/>
      <c r="E29" s="65"/>
      <c r="F29" s="65"/>
      <c r="G29" s="66"/>
      <c r="H29" s="67"/>
      <c r="I29" s="67" t="s">
        <v>121</v>
      </c>
      <c r="J29" s="67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34"/>
      <c r="V29" s="34"/>
      <c r="W29" s="34"/>
      <c r="X29" s="34"/>
      <c r="Y29" s="34"/>
      <c r="Z29" s="34"/>
      <c r="AA29" s="34"/>
      <c r="AB29" s="34"/>
      <c r="AC29" s="24"/>
      <c r="AD29" s="40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24"/>
    </row>
    <row r="30" spans="1:47" s="47" customFormat="1" ht="18.75" customHeight="1" x14ac:dyDescent="0.15">
      <c r="A30" s="63"/>
      <c r="B30" s="64"/>
      <c r="C30" s="65"/>
      <c r="D30" s="65"/>
      <c r="E30" s="65"/>
      <c r="F30" s="65"/>
      <c r="G30" s="66"/>
      <c r="H30" s="67"/>
      <c r="I30" s="67"/>
      <c r="J30" s="67" t="s">
        <v>124</v>
      </c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34"/>
      <c r="V30" s="34"/>
      <c r="W30" s="34"/>
      <c r="X30" s="34"/>
      <c r="Y30" s="34"/>
      <c r="Z30" s="34"/>
      <c r="AA30" s="34"/>
      <c r="AB30" s="34"/>
      <c r="AC30" s="24"/>
      <c r="AD30" s="40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24"/>
    </row>
    <row r="31" spans="1:47" s="61" customFormat="1" ht="18.75" customHeight="1" x14ac:dyDescent="0.15">
      <c r="A31" s="22"/>
      <c r="B31" s="40"/>
      <c r="C31" s="34"/>
      <c r="D31" s="34"/>
      <c r="E31" s="34"/>
      <c r="F31" s="34"/>
      <c r="G31" s="24"/>
      <c r="H31" s="31"/>
      <c r="I31" s="31"/>
      <c r="J31" s="59"/>
      <c r="K31" s="34" t="s">
        <v>123</v>
      </c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24"/>
      <c r="AD31" s="40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24"/>
    </row>
    <row r="32" spans="1:47" s="61" customFormat="1" ht="18.75" customHeight="1" x14ac:dyDescent="0.15">
      <c r="A32" s="22"/>
      <c r="B32" s="40"/>
      <c r="C32" s="34"/>
      <c r="D32" s="34"/>
      <c r="E32" s="34"/>
      <c r="F32" s="34"/>
      <c r="G32" s="24"/>
      <c r="H32" s="31"/>
      <c r="I32" s="31"/>
      <c r="J32" s="59"/>
      <c r="K32" s="34" t="s">
        <v>54</v>
      </c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24"/>
      <c r="AD32" s="40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24"/>
    </row>
    <row r="33" spans="1:45" s="61" customFormat="1" ht="18.75" customHeight="1" x14ac:dyDescent="0.15">
      <c r="A33" s="22"/>
      <c r="B33" s="40"/>
      <c r="C33" s="34"/>
      <c r="D33" s="34"/>
      <c r="E33" s="34"/>
      <c r="F33" s="34"/>
      <c r="G33" s="24"/>
      <c r="H33" s="31"/>
      <c r="I33" s="31"/>
      <c r="J33" s="59"/>
      <c r="K33" s="34" t="s">
        <v>55</v>
      </c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24"/>
      <c r="AD33" s="40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24"/>
    </row>
    <row r="34" spans="1:45" s="61" customFormat="1" ht="18.75" customHeight="1" x14ac:dyDescent="0.15">
      <c r="A34" s="22"/>
      <c r="B34" s="40"/>
      <c r="C34" s="34"/>
      <c r="D34" s="34"/>
      <c r="E34" s="34"/>
      <c r="F34" s="34"/>
      <c r="G34" s="24"/>
      <c r="H34" s="31"/>
      <c r="I34" s="31"/>
      <c r="J34" s="59"/>
      <c r="K34" s="34" t="s">
        <v>52</v>
      </c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24"/>
      <c r="AD34" s="40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24"/>
    </row>
    <row r="35" spans="1:45" s="61" customFormat="1" ht="18.75" customHeight="1" x14ac:dyDescent="0.15">
      <c r="A35" s="22"/>
      <c r="B35" s="40"/>
      <c r="C35" s="34"/>
      <c r="D35" s="34"/>
      <c r="E35" s="34"/>
      <c r="F35" s="34"/>
      <c r="G35" s="24"/>
      <c r="H35" s="31"/>
      <c r="I35" s="31"/>
      <c r="J35" s="59"/>
      <c r="K35" s="34" t="s">
        <v>53</v>
      </c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24"/>
      <c r="AD35" s="40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24"/>
    </row>
    <row r="36" spans="1:45" s="61" customFormat="1" ht="18.75" customHeight="1" x14ac:dyDescent="0.15">
      <c r="A36" s="22"/>
      <c r="B36" s="40"/>
      <c r="C36" s="34"/>
      <c r="D36" s="34"/>
      <c r="E36" s="34"/>
      <c r="F36" s="34"/>
      <c r="G36" s="24"/>
      <c r="H36" s="31"/>
      <c r="I36" s="31"/>
      <c r="J36" s="59"/>
      <c r="K36" s="34" t="s">
        <v>51</v>
      </c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24"/>
      <c r="AD36" s="40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24"/>
    </row>
    <row r="37" spans="1:45" s="47" customFormat="1" ht="18.75" customHeight="1" x14ac:dyDescent="0.15">
      <c r="A37" s="22"/>
      <c r="B37" s="40"/>
      <c r="C37" s="34"/>
      <c r="D37" s="34"/>
      <c r="E37" s="34"/>
      <c r="F37" s="34"/>
      <c r="G37" s="24"/>
      <c r="H37" s="59" t="s">
        <v>48</v>
      </c>
      <c r="I37" s="31"/>
      <c r="J37" s="31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24"/>
      <c r="AD37" s="40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24"/>
    </row>
    <row r="38" spans="1:45" s="47" customFormat="1" ht="18.75" customHeight="1" x14ac:dyDescent="0.15">
      <c r="A38" s="22"/>
      <c r="B38" s="40"/>
      <c r="C38" s="34"/>
      <c r="D38" s="34"/>
      <c r="E38" s="34"/>
      <c r="F38" s="34"/>
      <c r="G38" s="24"/>
      <c r="H38" s="32"/>
      <c r="I38" s="58" t="s">
        <v>72</v>
      </c>
      <c r="J38" s="31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24"/>
      <c r="AD38" s="40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24"/>
    </row>
    <row r="39" spans="1:45" ht="18.75" customHeight="1" x14ac:dyDescent="0.15">
      <c r="A39" s="22"/>
      <c r="B39" s="23"/>
      <c r="C39" s="13"/>
      <c r="D39" s="13"/>
      <c r="E39" s="13"/>
      <c r="F39" s="13"/>
      <c r="G39" s="24"/>
      <c r="H39" s="32"/>
      <c r="I39" s="31"/>
      <c r="J39" s="182" t="s">
        <v>129</v>
      </c>
      <c r="K39" s="31"/>
      <c r="L39" s="31"/>
      <c r="M39" s="31"/>
      <c r="N39" s="31"/>
      <c r="O39" s="31"/>
      <c r="P39" s="31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24"/>
      <c r="AD39" s="2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24"/>
    </row>
    <row r="40" spans="1:45" ht="18.75" customHeight="1" x14ac:dyDescent="0.15">
      <c r="A40" s="22"/>
      <c r="B40" s="23"/>
      <c r="C40" s="13"/>
      <c r="D40" s="13"/>
      <c r="E40" s="13"/>
      <c r="F40" s="13"/>
      <c r="G40" s="24"/>
      <c r="H40" s="32"/>
      <c r="I40" s="31" t="s">
        <v>130</v>
      </c>
      <c r="J40" s="31"/>
      <c r="K40" s="31"/>
      <c r="L40" s="31"/>
      <c r="M40" s="31"/>
      <c r="N40" s="31"/>
      <c r="O40" s="31"/>
      <c r="P40" s="31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24"/>
      <c r="AD40" s="2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24"/>
    </row>
    <row r="41" spans="1:45" ht="18.75" customHeight="1" x14ac:dyDescent="0.15">
      <c r="A41" s="22"/>
      <c r="B41" s="23"/>
      <c r="C41" s="13"/>
      <c r="D41" s="13"/>
      <c r="E41" s="13"/>
      <c r="F41" s="13"/>
      <c r="G41" s="24"/>
      <c r="H41" s="32"/>
      <c r="I41" s="31"/>
      <c r="J41" s="183" t="s">
        <v>131</v>
      </c>
      <c r="K41" s="31"/>
      <c r="L41" s="31"/>
      <c r="M41" s="31"/>
      <c r="N41" s="31"/>
      <c r="O41" s="31"/>
      <c r="P41" s="31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24"/>
      <c r="AD41" s="2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24"/>
    </row>
    <row r="42" spans="1:45" ht="18.75" customHeight="1" x14ac:dyDescent="0.15">
      <c r="A42" s="22"/>
      <c r="B42" s="23"/>
      <c r="C42" s="13"/>
      <c r="D42" s="13"/>
      <c r="E42" s="13"/>
      <c r="F42" s="13"/>
      <c r="G42" s="24"/>
      <c r="H42" s="32"/>
      <c r="I42" s="59" t="s">
        <v>73</v>
      </c>
      <c r="K42" s="31"/>
      <c r="L42" s="31"/>
      <c r="M42" s="31"/>
      <c r="N42" s="31"/>
      <c r="O42" s="31"/>
      <c r="P42" s="31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24"/>
      <c r="AD42" s="2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24"/>
    </row>
    <row r="43" spans="1:45" ht="18.75" customHeight="1" x14ac:dyDescent="0.15">
      <c r="A43" s="22"/>
      <c r="B43" s="23"/>
      <c r="C43" s="13"/>
      <c r="D43" s="13"/>
      <c r="E43" s="13"/>
      <c r="F43" s="13"/>
      <c r="G43" s="24"/>
      <c r="H43" s="32"/>
      <c r="I43" s="31"/>
      <c r="J43" s="31" t="s">
        <v>74</v>
      </c>
      <c r="K43" s="31"/>
      <c r="L43" s="31"/>
      <c r="M43" s="31"/>
      <c r="N43" s="31"/>
      <c r="O43" s="31"/>
      <c r="P43" s="31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24"/>
      <c r="AD43" s="2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24"/>
    </row>
    <row r="44" spans="1:45" ht="18.75" customHeight="1" x14ac:dyDescent="0.15">
      <c r="A44" s="42"/>
      <c r="B44" s="43"/>
      <c r="C44" s="44"/>
      <c r="D44" s="44"/>
      <c r="E44" s="44"/>
      <c r="F44" s="44"/>
      <c r="G44" s="45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5"/>
      <c r="AD44" s="43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5"/>
    </row>
    <row r="45" spans="1:45" s="82" customFormat="1" ht="18.75" customHeight="1" x14ac:dyDescent="0.15">
      <c r="A45" s="22">
        <v>5</v>
      </c>
      <c r="B45" s="40" t="s">
        <v>132</v>
      </c>
      <c r="C45" s="34"/>
      <c r="D45" s="34"/>
      <c r="E45" s="34"/>
      <c r="F45" s="34"/>
      <c r="G45" s="24"/>
      <c r="H45" s="58" t="s">
        <v>46</v>
      </c>
      <c r="I45" s="34"/>
      <c r="J45" s="34"/>
      <c r="K45" s="31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24"/>
      <c r="AD45" s="40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24"/>
    </row>
    <row r="46" spans="1:45" s="82" customFormat="1" ht="18.75" customHeight="1" x14ac:dyDescent="0.15">
      <c r="A46" s="63"/>
      <c r="B46" s="64"/>
      <c r="C46" s="65" t="s">
        <v>49</v>
      </c>
      <c r="D46" s="65"/>
      <c r="E46" s="65"/>
      <c r="F46" s="65"/>
      <c r="G46" s="66"/>
      <c r="H46" s="67"/>
      <c r="I46" s="67" t="s">
        <v>133</v>
      </c>
      <c r="J46" s="67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34"/>
      <c r="V46" s="34"/>
      <c r="W46" s="34"/>
      <c r="X46" s="34"/>
      <c r="Y46" s="34"/>
      <c r="Z46" s="34"/>
      <c r="AA46" s="34"/>
      <c r="AB46" s="34"/>
      <c r="AC46" s="24"/>
      <c r="AD46" s="40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24"/>
    </row>
    <row r="47" spans="1:45" s="82" customFormat="1" ht="18.75" customHeight="1" x14ac:dyDescent="0.15">
      <c r="A47" s="63"/>
      <c r="B47" s="64"/>
      <c r="C47" s="65"/>
      <c r="D47" s="65"/>
      <c r="E47" s="65"/>
      <c r="F47" s="65"/>
      <c r="G47" s="66"/>
      <c r="H47" s="67"/>
      <c r="I47" s="67"/>
      <c r="J47" s="67" t="s">
        <v>124</v>
      </c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34"/>
      <c r="V47" s="34"/>
      <c r="W47" s="34"/>
      <c r="X47" s="34"/>
      <c r="Y47" s="34"/>
      <c r="Z47" s="34"/>
      <c r="AA47" s="34"/>
      <c r="AB47" s="34"/>
      <c r="AC47" s="24"/>
      <c r="AD47" s="40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24"/>
    </row>
    <row r="48" spans="1:45" s="82" customFormat="1" ht="18.75" customHeight="1" x14ac:dyDescent="0.15">
      <c r="A48" s="22"/>
      <c r="B48" s="40"/>
      <c r="C48" s="34"/>
      <c r="D48" s="34"/>
      <c r="E48" s="34"/>
      <c r="F48" s="34"/>
      <c r="G48" s="24"/>
      <c r="H48" s="31"/>
      <c r="I48" s="31"/>
      <c r="J48" s="59"/>
      <c r="K48" s="34" t="s">
        <v>123</v>
      </c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24"/>
      <c r="AD48" s="40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24"/>
    </row>
    <row r="49" spans="1:45" s="82" customFormat="1" ht="18.75" customHeight="1" x14ac:dyDescent="0.15">
      <c r="A49" s="22"/>
      <c r="B49" s="40"/>
      <c r="C49" s="34"/>
      <c r="D49" s="34"/>
      <c r="E49" s="34"/>
      <c r="F49" s="34"/>
      <c r="G49" s="24"/>
      <c r="H49" s="31"/>
      <c r="I49" s="31"/>
      <c r="J49" s="59"/>
      <c r="K49" s="34" t="s">
        <v>54</v>
      </c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24"/>
      <c r="AD49" s="40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24"/>
    </row>
    <row r="50" spans="1:45" s="82" customFormat="1" ht="18.75" customHeight="1" x14ac:dyDescent="0.15">
      <c r="A50" s="22"/>
      <c r="B50" s="40"/>
      <c r="C50" s="34"/>
      <c r="D50" s="34"/>
      <c r="E50" s="34"/>
      <c r="F50" s="34"/>
      <c r="G50" s="24"/>
      <c r="H50" s="31"/>
      <c r="I50" s="31"/>
      <c r="J50" s="59"/>
      <c r="K50" s="34" t="s">
        <v>55</v>
      </c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24"/>
      <c r="AD50" s="40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24"/>
    </row>
    <row r="51" spans="1:45" s="82" customFormat="1" ht="18.75" customHeight="1" x14ac:dyDescent="0.15">
      <c r="A51" s="22"/>
      <c r="B51" s="40"/>
      <c r="C51" s="34"/>
      <c r="D51" s="34"/>
      <c r="E51" s="34"/>
      <c r="F51" s="34"/>
      <c r="G51" s="24"/>
      <c r="H51" s="31"/>
      <c r="I51" s="31"/>
      <c r="J51" s="59"/>
      <c r="K51" s="34" t="s">
        <v>52</v>
      </c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24"/>
      <c r="AD51" s="40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24"/>
    </row>
    <row r="52" spans="1:45" s="82" customFormat="1" ht="18.75" customHeight="1" x14ac:dyDescent="0.15">
      <c r="A52" s="22"/>
      <c r="B52" s="40"/>
      <c r="C52" s="34"/>
      <c r="D52" s="34"/>
      <c r="E52" s="34"/>
      <c r="F52" s="34"/>
      <c r="G52" s="24"/>
      <c r="H52" s="31"/>
      <c r="I52" s="31"/>
      <c r="J52" s="59"/>
      <c r="K52" s="34" t="s">
        <v>53</v>
      </c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24"/>
      <c r="AD52" s="40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24"/>
    </row>
    <row r="53" spans="1:45" s="82" customFormat="1" ht="18.75" customHeight="1" x14ac:dyDescent="0.15">
      <c r="A53" s="22"/>
      <c r="B53" s="40"/>
      <c r="C53" s="34"/>
      <c r="D53" s="34"/>
      <c r="E53" s="34"/>
      <c r="F53" s="34"/>
      <c r="G53" s="24"/>
      <c r="H53" s="31"/>
      <c r="I53" s="31"/>
      <c r="J53" s="59"/>
      <c r="K53" s="34" t="s">
        <v>51</v>
      </c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24"/>
      <c r="AD53" s="40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24"/>
    </row>
    <row r="54" spans="1:45" s="82" customFormat="1" ht="18.75" customHeight="1" x14ac:dyDescent="0.15">
      <c r="A54" s="22"/>
      <c r="B54" s="40"/>
      <c r="C54" s="34"/>
      <c r="D54" s="34"/>
      <c r="E54" s="34"/>
      <c r="F54" s="34"/>
      <c r="G54" s="24"/>
      <c r="H54" s="59" t="s">
        <v>48</v>
      </c>
      <c r="I54" s="31"/>
      <c r="J54" s="31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24"/>
      <c r="AD54" s="40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24"/>
    </row>
    <row r="55" spans="1:45" s="82" customFormat="1" ht="18.75" customHeight="1" x14ac:dyDescent="0.15">
      <c r="A55" s="22"/>
      <c r="B55" s="40"/>
      <c r="C55" s="34"/>
      <c r="D55" s="34"/>
      <c r="E55" s="34"/>
      <c r="F55" s="34"/>
      <c r="G55" s="24"/>
      <c r="H55" s="32"/>
      <c r="I55" s="34" t="s">
        <v>72</v>
      </c>
      <c r="J55" s="31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24"/>
      <c r="AD55" s="40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24"/>
    </row>
    <row r="56" spans="1:45" s="82" customFormat="1" ht="18.75" customHeight="1" x14ac:dyDescent="0.15">
      <c r="A56" s="22"/>
      <c r="B56" s="32"/>
      <c r="C56" s="31"/>
      <c r="D56" s="31"/>
      <c r="E56" s="31"/>
      <c r="F56" s="31"/>
      <c r="G56" s="24"/>
      <c r="H56" s="32"/>
      <c r="I56" s="31"/>
      <c r="J56" s="182" t="s">
        <v>134</v>
      </c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24"/>
      <c r="AD56" s="32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24"/>
    </row>
    <row r="57" spans="1:45" s="82" customFormat="1" ht="18.75" customHeight="1" x14ac:dyDescent="0.15">
      <c r="A57" s="22"/>
      <c r="B57" s="40"/>
      <c r="C57" s="31"/>
      <c r="D57" s="31"/>
      <c r="E57" s="31"/>
      <c r="F57" s="31"/>
      <c r="G57" s="24"/>
      <c r="H57" s="40"/>
      <c r="I57" s="31"/>
      <c r="J57" s="182"/>
      <c r="K57" s="31" t="s">
        <v>135</v>
      </c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24"/>
      <c r="AD57" s="40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24"/>
    </row>
    <row r="58" spans="1:45" s="82" customFormat="1" ht="18.75" customHeight="1" x14ac:dyDescent="0.15">
      <c r="A58" s="22"/>
      <c r="B58" s="32"/>
      <c r="C58" s="31"/>
      <c r="D58" s="31"/>
      <c r="E58" s="31"/>
      <c r="F58" s="31"/>
      <c r="G58" s="24"/>
      <c r="H58" s="32"/>
      <c r="I58" s="59" t="s">
        <v>73</v>
      </c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24"/>
      <c r="AD58" s="32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24"/>
    </row>
    <row r="59" spans="1:45" s="82" customFormat="1" ht="18.75" customHeight="1" x14ac:dyDescent="0.15">
      <c r="A59" s="22"/>
      <c r="B59" s="32"/>
      <c r="C59" s="31"/>
      <c r="D59" s="31"/>
      <c r="E59" s="31"/>
      <c r="F59" s="31"/>
      <c r="G59" s="24"/>
      <c r="H59" s="32"/>
      <c r="I59" s="31"/>
      <c r="J59" s="31" t="s">
        <v>74</v>
      </c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24"/>
      <c r="AD59" s="32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24"/>
    </row>
    <row r="60" spans="1:45" s="82" customFormat="1" ht="18.75" customHeight="1" x14ac:dyDescent="0.15">
      <c r="A60" s="22"/>
      <c r="B60" s="32"/>
      <c r="C60" s="31"/>
      <c r="D60" s="31"/>
      <c r="E60" s="31"/>
      <c r="F60" s="31"/>
      <c r="G60" s="24"/>
      <c r="H60" s="34"/>
      <c r="I60" s="34"/>
      <c r="J60" s="34"/>
      <c r="K60" s="34"/>
      <c r="L60" s="34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24"/>
      <c r="AD60" s="32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24"/>
    </row>
    <row r="61" spans="1:45" ht="18.75" customHeight="1" x14ac:dyDescent="0.15">
      <c r="A61" s="22"/>
      <c r="B61" s="23"/>
      <c r="C61" s="13"/>
      <c r="D61" s="13"/>
      <c r="E61" s="13"/>
      <c r="F61" s="13"/>
      <c r="G61" s="24"/>
      <c r="H61" s="31"/>
      <c r="I61" s="31"/>
      <c r="J61" s="31"/>
      <c r="K61" s="31"/>
      <c r="L61" s="31"/>
      <c r="M61" s="31"/>
      <c r="N61" s="31"/>
      <c r="O61" s="31"/>
      <c r="P61" s="31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24"/>
      <c r="AD61" s="2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24"/>
    </row>
    <row r="62" spans="1:45" ht="18.75" customHeight="1" x14ac:dyDescent="0.15">
      <c r="A62" s="22"/>
      <c r="B62" s="23"/>
      <c r="C62" s="13"/>
      <c r="D62" s="13"/>
      <c r="E62" s="13"/>
      <c r="F62" s="13"/>
      <c r="G62" s="24"/>
      <c r="H62" s="31"/>
      <c r="I62" s="31"/>
      <c r="J62" s="31"/>
      <c r="K62" s="31"/>
      <c r="L62" s="31"/>
      <c r="M62" s="31"/>
      <c r="N62" s="31"/>
      <c r="O62" s="31"/>
      <c r="P62" s="31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24"/>
      <c r="AD62" s="2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24"/>
    </row>
    <row r="63" spans="1:45" ht="18.75" customHeight="1" x14ac:dyDescent="0.15">
      <c r="A63" s="22"/>
      <c r="B63" s="23"/>
      <c r="C63" s="13"/>
      <c r="D63" s="13"/>
      <c r="E63" s="13"/>
      <c r="F63" s="13"/>
      <c r="G63" s="24"/>
      <c r="H63" s="31"/>
      <c r="I63" s="31"/>
      <c r="J63" s="31"/>
      <c r="K63" s="31"/>
      <c r="L63" s="31"/>
      <c r="M63" s="31"/>
      <c r="N63" s="31"/>
      <c r="O63" s="31"/>
      <c r="P63" s="31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24"/>
      <c r="AD63" s="2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24"/>
    </row>
    <row r="64" spans="1:45" ht="18.75" customHeight="1" x14ac:dyDescent="0.15">
      <c r="A64" s="22"/>
      <c r="B64" s="23"/>
      <c r="C64" s="13"/>
      <c r="D64" s="13"/>
      <c r="E64" s="13"/>
      <c r="F64" s="13"/>
      <c r="G64" s="24"/>
      <c r="H64" s="32"/>
      <c r="I64" s="34"/>
      <c r="J64" s="31"/>
      <c r="K64" s="31"/>
      <c r="L64" s="31"/>
      <c r="M64" s="31"/>
      <c r="N64" s="31"/>
      <c r="O64" s="31"/>
      <c r="P64" s="31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24"/>
      <c r="AD64" s="2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24"/>
    </row>
    <row r="65" spans="1:45" ht="18.75" customHeight="1" x14ac:dyDescent="0.15">
      <c r="A65" s="22"/>
      <c r="B65" s="23"/>
      <c r="C65" s="13"/>
      <c r="D65" s="13"/>
      <c r="E65" s="13"/>
      <c r="F65" s="13"/>
      <c r="G65" s="24"/>
      <c r="H65" s="40"/>
      <c r="I65" s="34"/>
      <c r="J65" s="31"/>
      <c r="K65" s="31"/>
      <c r="L65" s="31"/>
      <c r="M65" s="31"/>
      <c r="N65" s="31"/>
      <c r="O65" s="31"/>
      <c r="P65" s="31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24"/>
      <c r="AD65" s="2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24"/>
    </row>
    <row r="66" spans="1:45" ht="18.75" customHeight="1" x14ac:dyDescent="0.15">
      <c r="A66" s="22"/>
      <c r="B66" s="23"/>
      <c r="C66" s="13"/>
      <c r="D66" s="13"/>
      <c r="E66" s="13"/>
      <c r="F66" s="13"/>
      <c r="G66" s="24"/>
      <c r="H66" s="40"/>
      <c r="I66" s="34"/>
      <c r="J66" s="31"/>
      <c r="K66" s="31"/>
      <c r="L66" s="31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24"/>
      <c r="AD66" s="2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24"/>
    </row>
    <row r="67" spans="1:45" ht="18.75" customHeight="1" x14ac:dyDescent="0.15">
      <c r="A67" s="22"/>
      <c r="B67" s="23"/>
      <c r="C67" s="13"/>
      <c r="D67" s="13"/>
      <c r="E67" s="13"/>
      <c r="F67" s="13"/>
      <c r="G67" s="24"/>
      <c r="H67" s="40"/>
      <c r="I67" s="41"/>
      <c r="J67" s="31"/>
      <c r="K67" s="31"/>
      <c r="L67" s="31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24"/>
      <c r="AD67" s="2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24"/>
    </row>
    <row r="68" spans="1:45" ht="18.75" customHeight="1" x14ac:dyDescent="0.15">
      <c r="A68" s="22"/>
      <c r="B68" s="23"/>
      <c r="C68" s="13"/>
      <c r="D68" s="13"/>
      <c r="E68" s="13"/>
      <c r="F68" s="13"/>
      <c r="G68" s="24"/>
      <c r="H68" s="23"/>
      <c r="I68" s="31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24"/>
      <c r="AD68" s="2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24"/>
    </row>
    <row r="69" spans="1:45" ht="18.75" customHeight="1" x14ac:dyDescent="0.15">
      <c r="A69" s="22"/>
      <c r="B69" s="23"/>
      <c r="C69" s="13"/>
      <c r="D69" s="13"/>
      <c r="E69" s="13"/>
      <c r="F69" s="13"/>
      <c r="G69" s="24"/>
      <c r="H69" s="23"/>
      <c r="I69" s="13"/>
      <c r="J69" s="3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24"/>
      <c r="AD69" s="2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24"/>
    </row>
    <row r="70" spans="1:45" ht="18.75" customHeight="1" x14ac:dyDescent="0.15">
      <c r="A70" s="22"/>
      <c r="B70" s="23"/>
      <c r="C70" s="13"/>
      <c r="D70" s="13"/>
      <c r="E70" s="13"/>
      <c r="F70" s="13"/>
      <c r="G70" s="24"/>
      <c r="H70" s="23"/>
      <c r="I70" s="13"/>
      <c r="J70" s="13"/>
      <c r="K70" s="3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24"/>
      <c r="AD70" s="2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24"/>
    </row>
    <row r="71" spans="1:45" ht="18.75" customHeight="1" x14ac:dyDescent="0.15">
      <c r="A71" s="22"/>
      <c r="B71" s="23"/>
      <c r="C71" s="13"/>
      <c r="D71" s="13"/>
      <c r="E71" s="13"/>
      <c r="F71" s="13"/>
      <c r="G71" s="24"/>
      <c r="H71" s="23"/>
      <c r="I71" s="31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24"/>
      <c r="AD71" s="2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24"/>
    </row>
    <row r="72" spans="1:45" ht="18.75" customHeight="1" x14ac:dyDescent="0.15">
      <c r="A72" s="22"/>
      <c r="B72" s="23"/>
      <c r="C72" s="13"/>
      <c r="D72" s="13"/>
      <c r="E72" s="13"/>
      <c r="F72" s="13"/>
      <c r="G72" s="24"/>
      <c r="H72" s="2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24"/>
      <c r="AD72" s="2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24"/>
    </row>
    <row r="73" spans="1:45" ht="18.75" customHeight="1" x14ac:dyDescent="0.15">
      <c r="A73" s="22"/>
      <c r="B73" s="23"/>
      <c r="C73" s="13"/>
      <c r="D73" s="13"/>
      <c r="E73" s="13"/>
      <c r="F73" s="13"/>
      <c r="G73" s="24"/>
      <c r="H73" s="23"/>
      <c r="I73" s="13"/>
      <c r="J73" s="13"/>
      <c r="K73" s="5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24"/>
      <c r="AD73" s="2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24"/>
    </row>
    <row r="74" spans="1:45" ht="18.75" customHeight="1" x14ac:dyDescent="0.15">
      <c r="A74" s="22"/>
      <c r="B74" s="23"/>
      <c r="C74" s="13"/>
      <c r="D74" s="13"/>
      <c r="E74" s="13"/>
      <c r="F74" s="13"/>
      <c r="G74" s="24"/>
      <c r="H74" s="2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24"/>
      <c r="AD74" s="2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24"/>
    </row>
    <row r="75" spans="1:45" ht="18.75" customHeight="1" x14ac:dyDescent="0.15">
      <c r="A75" s="22"/>
      <c r="B75" s="23"/>
      <c r="C75" s="13"/>
      <c r="D75" s="13"/>
      <c r="E75" s="13"/>
      <c r="F75" s="13"/>
      <c r="G75" s="24"/>
      <c r="H75" s="2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24"/>
      <c r="AD75" s="2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24"/>
    </row>
    <row r="76" spans="1:45" ht="18.75" customHeight="1" x14ac:dyDescent="0.15">
      <c r="A76" s="25"/>
      <c r="B76" s="26"/>
      <c r="C76" s="27"/>
      <c r="D76" s="27"/>
      <c r="E76" s="27"/>
      <c r="F76" s="27"/>
      <c r="G76" s="28"/>
      <c r="H76" s="26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8"/>
      <c r="AD76" s="26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8"/>
    </row>
    <row r="77" spans="1:45" ht="18.75" customHeight="1" x14ac:dyDescent="0.15"/>
    <row r="78" spans="1:45" ht="18.75" customHeight="1" x14ac:dyDescent="0.15"/>
    <row r="79" spans="1:45" ht="18.75" customHeight="1" x14ac:dyDescent="0.15"/>
    <row r="80" spans="1:45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  <row r="1001" ht="18.75" customHeight="1" x14ac:dyDescent="0.15"/>
    <row r="1002" ht="18.75" customHeight="1" x14ac:dyDescent="0.15"/>
    <row r="1003" ht="18.75" customHeight="1" x14ac:dyDescent="0.15"/>
    <row r="1004" ht="18.75" customHeight="1" x14ac:dyDescent="0.15"/>
    <row r="1005" ht="18.75" customHeight="1" x14ac:dyDescent="0.15"/>
    <row r="1006" ht="18.75" customHeight="1" x14ac:dyDescent="0.15"/>
    <row r="1007" ht="18.75" customHeight="1" x14ac:dyDescent="0.15"/>
    <row r="1008" ht="18.75" customHeight="1" x14ac:dyDescent="0.15"/>
    <row r="1009" ht="18.75" customHeight="1" x14ac:dyDescent="0.15"/>
    <row r="1010" ht="18.75" customHeight="1" x14ac:dyDescent="0.15"/>
    <row r="1011" ht="18.75" customHeight="1" x14ac:dyDescent="0.15"/>
    <row r="1012" ht="18.75" customHeight="1" x14ac:dyDescent="0.15"/>
    <row r="1013" ht="18.75" customHeight="1" x14ac:dyDescent="0.15"/>
    <row r="1014" ht="18.75" customHeight="1" x14ac:dyDescent="0.15"/>
    <row r="1015" ht="18.75" customHeight="1" x14ac:dyDescent="0.15"/>
    <row r="1016" ht="18.75" customHeight="1" x14ac:dyDescent="0.15"/>
    <row r="1017" ht="18.75" customHeight="1" x14ac:dyDescent="0.15"/>
    <row r="1018" ht="18.75" customHeight="1" x14ac:dyDescent="0.15"/>
    <row r="1019" ht="18.75" customHeight="1" x14ac:dyDescent="0.15"/>
    <row r="1020" ht="18.75" customHeight="1" x14ac:dyDescent="0.15"/>
    <row r="1021" ht="18.75" customHeight="1" x14ac:dyDescent="0.15"/>
    <row r="1022" ht="18.75" customHeight="1" x14ac:dyDescent="0.15"/>
    <row r="1023" ht="18.75" customHeight="1" x14ac:dyDescent="0.15"/>
    <row r="1024" ht="18.75" customHeight="1" x14ac:dyDescent="0.15"/>
    <row r="1025" ht="18.75" customHeight="1" x14ac:dyDescent="0.15"/>
    <row r="1026" ht="18.75" customHeight="1" x14ac:dyDescent="0.15"/>
    <row r="1027" ht="18.75" customHeight="1" x14ac:dyDescent="0.15"/>
    <row r="1028" ht="18.75" customHeight="1" x14ac:dyDescent="0.15"/>
    <row r="1029" ht="18.75" customHeight="1" x14ac:dyDescent="0.15"/>
    <row r="1030" ht="18.75" customHeight="1" x14ac:dyDescent="0.15"/>
    <row r="1031" ht="18.75" customHeight="1" x14ac:dyDescent="0.15"/>
    <row r="1032" ht="18.75" customHeight="1" x14ac:dyDescent="0.15"/>
    <row r="1033" ht="18.75" customHeight="1" x14ac:dyDescent="0.15"/>
    <row r="1034" ht="18.75" customHeight="1" x14ac:dyDescent="0.15"/>
    <row r="1035" ht="18.75" customHeight="1" x14ac:dyDescent="0.15"/>
    <row r="1036" ht="18.75" customHeight="1" x14ac:dyDescent="0.15"/>
    <row r="1037" ht="18.75" customHeight="1" x14ac:dyDescent="0.15"/>
    <row r="1038" ht="18.75" customHeight="1" x14ac:dyDescent="0.15"/>
    <row r="1039" ht="18.75" customHeight="1" x14ac:dyDescent="0.15"/>
    <row r="1040" ht="18.75" customHeight="1" x14ac:dyDescent="0.15"/>
    <row r="1041" ht="18.75" customHeight="1" x14ac:dyDescent="0.15"/>
    <row r="1042" ht="18.75" customHeight="1" x14ac:dyDescent="0.15"/>
    <row r="1043" ht="18.75" customHeight="1" x14ac:dyDescent="0.15"/>
    <row r="1044" ht="18.75" customHeight="1" x14ac:dyDescent="0.15"/>
    <row r="1045" ht="18.75" customHeight="1" x14ac:dyDescent="0.15"/>
    <row r="1046" ht="18.75" customHeight="1" x14ac:dyDescent="0.15"/>
    <row r="1047" ht="18.75" customHeight="1" x14ac:dyDescent="0.15"/>
    <row r="1048" ht="18.75" customHeight="1" x14ac:dyDescent="0.15"/>
    <row r="1049" ht="18.75" customHeight="1" x14ac:dyDescent="0.15"/>
    <row r="1050" ht="18.75" customHeight="1" x14ac:dyDescent="0.15"/>
    <row r="1051" ht="18.75" customHeight="1" x14ac:dyDescent="0.15"/>
    <row r="1052" ht="18.75" customHeight="1" x14ac:dyDescent="0.15"/>
    <row r="1053" ht="18.75" customHeight="1" x14ac:dyDescent="0.15"/>
    <row r="1054" ht="18.75" customHeight="1" x14ac:dyDescent="0.15"/>
  </sheetData>
  <mergeCells count="12">
    <mergeCell ref="W2:AB2"/>
    <mergeCell ref="AC2:AH2"/>
    <mergeCell ref="B4:G4"/>
    <mergeCell ref="H4:AC4"/>
    <mergeCell ref="AD4:AS4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1005"/>
  <sheetViews>
    <sheetView workbookViewId="0">
      <pane ySplit="2" topLeftCell="A8" activePane="bottomLeft" state="frozen"/>
      <selection pane="bottomLeft" activeCell="N33" sqref="N33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110" t="str">
        <f>表紙!D1</f>
        <v>機能仕様書（商品情報変更画面）</v>
      </c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88"/>
      <c r="R1" s="96" t="s">
        <v>1</v>
      </c>
      <c r="S1" s="97"/>
      <c r="T1" s="96" t="s">
        <v>2</v>
      </c>
      <c r="U1" s="97"/>
      <c r="V1" s="98"/>
      <c r="W1" s="96" t="s">
        <v>3</v>
      </c>
      <c r="X1" s="97"/>
      <c r="Y1" s="97"/>
      <c r="Z1" s="97"/>
      <c r="AA1" s="97"/>
      <c r="AB1" s="98"/>
      <c r="AC1" s="96" t="s">
        <v>4</v>
      </c>
      <c r="AD1" s="97"/>
      <c r="AE1" s="97"/>
      <c r="AF1" s="97"/>
      <c r="AG1" s="97"/>
      <c r="AH1" s="98"/>
    </row>
    <row r="2" spans="1:34" ht="18.75" customHeight="1" x14ac:dyDescent="0.15">
      <c r="A2" s="3"/>
      <c r="B2" s="4"/>
      <c r="C2" s="4"/>
      <c r="D2" s="108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94"/>
      <c r="R2" s="100" t="str">
        <f>表紙!R2</f>
        <v>0.2</v>
      </c>
      <c r="S2" s="85"/>
      <c r="T2" s="100" t="str">
        <f>表紙!T2</f>
        <v>カー</v>
      </c>
      <c r="U2" s="84"/>
      <c r="V2" s="85"/>
      <c r="W2" s="83">
        <f>表紙!W2</f>
        <v>44508</v>
      </c>
      <c r="X2" s="84"/>
      <c r="Y2" s="84"/>
      <c r="Z2" s="84"/>
      <c r="AA2" s="84"/>
      <c r="AB2" s="85"/>
      <c r="AC2" s="83">
        <f>表紙!AC2</f>
        <v>44628</v>
      </c>
      <c r="AD2" s="84"/>
      <c r="AE2" s="84"/>
      <c r="AF2" s="84"/>
      <c r="AG2" s="84"/>
      <c r="AH2" s="85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8.75" customHeight="1" x14ac:dyDescent="0.15">
      <c r="A4" s="5" t="s">
        <v>40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5"/>
      <c r="B6" s="160" t="s">
        <v>38</v>
      </c>
      <c r="C6" s="102"/>
      <c r="D6" s="102"/>
      <c r="E6" s="102"/>
      <c r="F6" s="102"/>
      <c r="G6" s="103"/>
      <c r="H6" s="101" t="s">
        <v>41</v>
      </c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8.75" customHeight="1" x14ac:dyDescent="0.15">
      <c r="A7" s="5"/>
      <c r="B7" s="5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12"/>
      <c r="AA7" s="12"/>
      <c r="AB7" s="12"/>
      <c r="AC7" s="12"/>
      <c r="AD7" s="12"/>
      <c r="AE7" s="5"/>
      <c r="AF7" s="5"/>
      <c r="AG7" s="5"/>
      <c r="AH7" s="5"/>
    </row>
    <row r="8" spans="1:34" ht="18.75" customHeight="1" x14ac:dyDescent="0.15">
      <c r="A8" s="5"/>
      <c r="B8" s="15" t="s">
        <v>17</v>
      </c>
      <c r="C8" s="160" t="s">
        <v>42</v>
      </c>
      <c r="D8" s="102"/>
      <c r="E8" s="102"/>
      <c r="F8" s="102"/>
      <c r="G8" s="103"/>
      <c r="H8" s="160" t="s">
        <v>43</v>
      </c>
      <c r="I8" s="102"/>
      <c r="J8" s="102"/>
      <c r="K8" s="102"/>
      <c r="L8" s="102"/>
      <c r="M8" s="102"/>
      <c r="N8" s="103"/>
      <c r="O8" s="159" t="s">
        <v>44</v>
      </c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88"/>
      <c r="AD8" s="160" t="s">
        <v>45</v>
      </c>
      <c r="AE8" s="102"/>
      <c r="AF8" s="102"/>
      <c r="AG8" s="102"/>
      <c r="AH8" s="103"/>
    </row>
    <row r="9" spans="1:34" ht="18.75" customHeight="1" x14ac:dyDescent="0.15">
      <c r="A9" s="5"/>
      <c r="B9" s="8">
        <v>1</v>
      </c>
      <c r="C9" s="176" t="s">
        <v>136</v>
      </c>
      <c r="D9" s="177"/>
      <c r="E9" s="177"/>
      <c r="F9" s="177"/>
      <c r="G9" s="177"/>
      <c r="H9" s="176" t="s">
        <v>54</v>
      </c>
      <c r="I9" s="177"/>
      <c r="J9" s="177"/>
      <c r="K9" s="177"/>
      <c r="L9" s="177"/>
      <c r="M9" s="177"/>
      <c r="N9" s="177"/>
      <c r="O9" s="174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88"/>
      <c r="AD9" s="179"/>
      <c r="AE9" s="107"/>
      <c r="AF9" s="107"/>
      <c r="AG9" s="107"/>
      <c r="AH9" s="88"/>
    </row>
    <row r="10" spans="1:34" ht="18.75" customHeight="1" x14ac:dyDescent="0.15">
      <c r="A10" s="5"/>
      <c r="B10" s="8">
        <f>ROW(B10)-8</f>
        <v>2</v>
      </c>
      <c r="C10" s="172"/>
      <c r="D10" s="173"/>
      <c r="E10" s="173"/>
      <c r="F10" s="173"/>
      <c r="G10" s="173"/>
      <c r="H10" s="172" t="s">
        <v>52</v>
      </c>
      <c r="I10" s="173"/>
      <c r="J10" s="173"/>
      <c r="K10" s="173"/>
      <c r="L10" s="173"/>
      <c r="M10" s="173"/>
      <c r="N10" s="173"/>
      <c r="O10" s="178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91"/>
      <c r="AD10" s="178"/>
      <c r="AE10" s="112"/>
      <c r="AF10" s="112"/>
      <c r="AG10" s="112"/>
      <c r="AH10" s="91"/>
    </row>
    <row r="11" spans="1:34" ht="18.75" customHeight="1" x14ac:dyDescent="0.15">
      <c r="A11" s="5"/>
      <c r="B11" s="81">
        <f t="shared" ref="B11:B22" si="0">ROW(B11)-8</f>
        <v>3</v>
      </c>
      <c r="C11" s="172"/>
      <c r="D11" s="173"/>
      <c r="E11" s="173"/>
      <c r="F11" s="173"/>
      <c r="G11" s="173"/>
      <c r="H11" s="172"/>
      <c r="I11" s="173"/>
      <c r="J11" s="173"/>
      <c r="K11" s="173"/>
      <c r="L11" s="173"/>
      <c r="M11" s="173"/>
      <c r="N11" s="173"/>
      <c r="O11" s="178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91"/>
      <c r="AD11" s="181"/>
      <c r="AE11" s="109"/>
      <c r="AF11" s="109"/>
      <c r="AG11" s="109"/>
      <c r="AH11" s="94"/>
    </row>
    <row r="12" spans="1:34" ht="18.75" customHeight="1" x14ac:dyDescent="0.15">
      <c r="A12" s="5"/>
      <c r="B12" s="81">
        <f t="shared" si="0"/>
        <v>4</v>
      </c>
      <c r="C12" s="148" t="s">
        <v>137</v>
      </c>
      <c r="D12" s="87"/>
      <c r="E12" s="87"/>
      <c r="F12" s="87"/>
      <c r="G12" s="87"/>
      <c r="H12" s="148" t="s">
        <v>123</v>
      </c>
      <c r="I12" s="186" t="s">
        <v>123</v>
      </c>
      <c r="J12" s="186" t="s">
        <v>123</v>
      </c>
      <c r="K12" s="186" t="s">
        <v>123</v>
      </c>
      <c r="L12" s="186" t="s">
        <v>123</v>
      </c>
      <c r="M12" s="186" t="s">
        <v>123</v>
      </c>
      <c r="N12" s="187" t="s">
        <v>123</v>
      </c>
      <c r="O12" s="174" t="s">
        <v>138</v>
      </c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88"/>
      <c r="AD12" s="174"/>
      <c r="AE12" s="107"/>
      <c r="AF12" s="107"/>
      <c r="AG12" s="107"/>
      <c r="AH12" s="88"/>
    </row>
    <row r="13" spans="1:34" s="82" customFormat="1" ht="18.75" customHeight="1" x14ac:dyDescent="0.15">
      <c r="A13" s="5"/>
      <c r="B13" s="81">
        <f t="shared" si="0"/>
        <v>5</v>
      </c>
      <c r="C13" s="172"/>
      <c r="D13" s="173"/>
      <c r="E13" s="173"/>
      <c r="F13" s="173"/>
      <c r="G13" s="173"/>
      <c r="H13" s="172" t="s">
        <v>52</v>
      </c>
      <c r="I13" s="188" t="s">
        <v>52</v>
      </c>
      <c r="J13" s="188" t="s">
        <v>52</v>
      </c>
      <c r="K13" s="188" t="s">
        <v>52</v>
      </c>
      <c r="L13" s="188" t="s">
        <v>52</v>
      </c>
      <c r="M13" s="188" t="s">
        <v>52</v>
      </c>
      <c r="N13" s="189" t="s">
        <v>52</v>
      </c>
      <c r="O13" s="185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91"/>
      <c r="AD13" s="185"/>
      <c r="AE13" s="173"/>
      <c r="AF13" s="173"/>
      <c r="AG13" s="173"/>
      <c r="AH13" s="91"/>
    </row>
    <row r="14" spans="1:34" s="82" customFormat="1" ht="18.75" customHeight="1" x14ac:dyDescent="0.15">
      <c r="A14" s="5"/>
      <c r="B14" s="81">
        <f t="shared" si="0"/>
        <v>6</v>
      </c>
      <c r="C14" s="172"/>
      <c r="D14" s="173"/>
      <c r="E14" s="173"/>
      <c r="F14" s="173"/>
      <c r="G14" s="173"/>
      <c r="H14" s="172" t="s">
        <v>53</v>
      </c>
      <c r="I14" s="188" t="s">
        <v>53</v>
      </c>
      <c r="J14" s="188" t="s">
        <v>53</v>
      </c>
      <c r="K14" s="188" t="s">
        <v>53</v>
      </c>
      <c r="L14" s="188" t="s">
        <v>53</v>
      </c>
      <c r="M14" s="188" t="s">
        <v>53</v>
      </c>
      <c r="N14" s="189" t="s">
        <v>53</v>
      </c>
      <c r="O14" s="185"/>
      <c r="P14" s="173"/>
      <c r="Q14" s="173"/>
      <c r="R14" s="17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91"/>
      <c r="AD14" s="185"/>
      <c r="AE14" s="173"/>
      <c r="AF14" s="173"/>
      <c r="AG14" s="173"/>
      <c r="AH14" s="91"/>
    </row>
    <row r="15" spans="1:34" s="82" customFormat="1" ht="18.75" customHeight="1" x14ac:dyDescent="0.15">
      <c r="A15" s="5"/>
      <c r="B15" s="81">
        <f t="shared" si="0"/>
        <v>7</v>
      </c>
      <c r="C15" s="172"/>
      <c r="D15" s="173"/>
      <c r="E15" s="173"/>
      <c r="F15" s="173"/>
      <c r="G15" s="173"/>
      <c r="H15" s="172" t="s">
        <v>55</v>
      </c>
      <c r="I15" s="188" t="s">
        <v>55</v>
      </c>
      <c r="J15" s="188" t="s">
        <v>55</v>
      </c>
      <c r="K15" s="188" t="s">
        <v>55</v>
      </c>
      <c r="L15" s="188" t="s">
        <v>55</v>
      </c>
      <c r="M15" s="188" t="s">
        <v>55</v>
      </c>
      <c r="N15" s="189" t="s">
        <v>55</v>
      </c>
      <c r="O15" s="185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91"/>
      <c r="AD15" s="185"/>
      <c r="AE15" s="173"/>
      <c r="AF15" s="173"/>
      <c r="AG15" s="173"/>
      <c r="AH15" s="91"/>
    </row>
    <row r="16" spans="1:34" s="82" customFormat="1" ht="18.75" customHeight="1" x14ac:dyDescent="0.15">
      <c r="A16" s="5"/>
      <c r="B16" s="81">
        <f t="shared" si="0"/>
        <v>8</v>
      </c>
      <c r="C16" s="172"/>
      <c r="D16" s="173"/>
      <c r="E16" s="173"/>
      <c r="F16" s="173"/>
      <c r="G16" s="173"/>
      <c r="H16" s="172" t="s">
        <v>51</v>
      </c>
      <c r="I16" s="188" t="s">
        <v>51</v>
      </c>
      <c r="J16" s="188" t="s">
        <v>51</v>
      </c>
      <c r="K16" s="188" t="s">
        <v>51</v>
      </c>
      <c r="L16" s="188" t="s">
        <v>51</v>
      </c>
      <c r="M16" s="188" t="s">
        <v>51</v>
      </c>
      <c r="N16" s="189" t="s">
        <v>51</v>
      </c>
      <c r="O16" s="185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91"/>
      <c r="AD16" s="185"/>
      <c r="AE16" s="173"/>
      <c r="AF16" s="173"/>
      <c r="AG16" s="173"/>
      <c r="AH16" s="91"/>
    </row>
    <row r="17" spans="1:34" ht="18.75" customHeight="1" x14ac:dyDescent="0.15">
      <c r="A17" s="5"/>
      <c r="B17" s="81">
        <f t="shared" si="0"/>
        <v>9</v>
      </c>
      <c r="C17" s="130"/>
      <c r="D17" s="93"/>
      <c r="E17" s="93"/>
      <c r="F17" s="93"/>
      <c r="G17" s="93"/>
      <c r="H17" s="130"/>
      <c r="I17" s="93"/>
      <c r="J17" s="93"/>
      <c r="K17" s="93"/>
      <c r="L17" s="93"/>
      <c r="M17" s="93"/>
      <c r="N17" s="93"/>
      <c r="O17" s="175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91"/>
      <c r="AD17" s="108"/>
      <c r="AE17" s="109"/>
      <c r="AF17" s="109"/>
      <c r="AG17" s="109"/>
      <c r="AH17" s="94"/>
    </row>
    <row r="18" spans="1:34" ht="18.75" customHeight="1" x14ac:dyDescent="0.15">
      <c r="A18" s="5"/>
      <c r="B18" s="81">
        <f t="shared" si="0"/>
        <v>10</v>
      </c>
      <c r="C18" s="180" t="s">
        <v>139</v>
      </c>
      <c r="D18" s="112"/>
      <c r="E18" s="112"/>
      <c r="F18" s="112"/>
      <c r="G18" s="112"/>
      <c r="H18" s="148" t="s">
        <v>123</v>
      </c>
      <c r="I18" s="186" t="s">
        <v>123</v>
      </c>
      <c r="J18" s="186" t="s">
        <v>123</v>
      </c>
      <c r="K18" s="186" t="s">
        <v>123</v>
      </c>
      <c r="L18" s="186" t="s">
        <v>123</v>
      </c>
      <c r="M18" s="186" t="s">
        <v>123</v>
      </c>
      <c r="N18" s="187" t="s">
        <v>123</v>
      </c>
      <c r="O18" s="190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2"/>
      <c r="AD18" s="174"/>
      <c r="AE18" s="107"/>
      <c r="AF18" s="107"/>
      <c r="AG18" s="107"/>
      <c r="AH18" s="88"/>
    </row>
    <row r="19" spans="1:34" s="82" customFormat="1" ht="18.75" customHeight="1" x14ac:dyDescent="0.15">
      <c r="A19" s="34"/>
      <c r="B19" s="81">
        <f t="shared" si="0"/>
        <v>11</v>
      </c>
      <c r="C19" s="172"/>
      <c r="D19" s="173"/>
      <c r="E19" s="173"/>
      <c r="F19" s="173"/>
      <c r="G19" s="173"/>
      <c r="H19" s="172" t="s">
        <v>52</v>
      </c>
      <c r="I19" s="188" t="s">
        <v>52</v>
      </c>
      <c r="J19" s="188" t="s">
        <v>52</v>
      </c>
      <c r="K19" s="188" t="s">
        <v>52</v>
      </c>
      <c r="L19" s="188" t="s">
        <v>52</v>
      </c>
      <c r="M19" s="188" t="s">
        <v>52</v>
      </c>
      <c r="N19" s="188" t="s">
        <v>52</v>
      </c>
      <c r="O19" s="196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7"/>
      <c r="AA19" s="197"/>
      <c r="AB19" s="197"/>
      <c r="AC19" s="198"/>
      <c r="AD19" s="173"/>
      <c r="AE19" s="112"/>
      <c r="AF19" s="112"/>
      <c r="AG19" s="112"/>
      <c r="AH19" s="91"/>
    </row>
    <row r="20" spans="1:34" s="82" customFormat="1" ht="18.75" customHeight="1" x14ac:dyDescent="0.15">
      <c r="A20" s="34"/>
      <c r="B20" s="81">
        <f t="shared" si="0"/>
        <v>12</v>
      </c>
      <c r="C20" s="172"/>
      <c r="D20" s="173"/>
      <c r="E20" s="173"/>
      <c r="F20" s="173"/>
      <c r="G20" s="173"/>
      <c r="H20" s="172" t="s">
        <v>53</v>
      </c>
      <c r="I20" s="188" t="s">
        <v>53</v>
      </c>
      <c r="J20" s="188" t="s">
        <v>53</v>
      </c>
      <c r="K20" s="188" t="s">
        <v>53</v>
      </c>
      <c r="L20" s="188" t="s">
        <v>53</v>
      </c>
      <c r="M20" s="188" t="s">
        <v>53</v>
      </c>
      <c r="N20" s="188" t="s">
        <v>53</v>
      </c>
      <c r="O20" s="199"/>
      <c r="P20" s="200"/>
      <c r="Q20" s="200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1"/>
      <c r="AD20" s="173"/>
      <c r="AE20" s="112"/>
      <c r="AF20" s="112"/>
      <c r="AG20" s="112"/>
      <c r="AH20" s="91"/>
    </row>
    <row r="21" spans="1:34" s="82" customFormat="1" ht="18.75" customHeight="1" x14ac:dyDescent="0.15">
      <c r="A21" s="34"/>
      <c r="B21" s="81">
        <f t="shared" si="0"/>
        <v>13</v>
      </c>
      <c r="C21" s="172"/>
      <c r="D21" s="173"/>
      <c r="E21" s="173"/>
      <c r="F21" s="173"/>
      <c r="G21" s="173"/>
      <c r="H21" s="172" t="s">
        <v>55</v>
      </c>
      <c r="I21" s="188" t="s">
        <v>55</v>
      </c>
      <c r="J21" s="188" t="s">
        <v>55</v>
      </c>
      <c r="K21" s="188" t="s">
        <v>55</v>
      </c>
      <c r="L21" s="188" t="s">
        <v>55</v>
      </c>
      <c r="M21" s="188" t="s">
        <v>55</v>
      </c>
      <c r="N21" s="188" t="s">
        <v>55</v>
      </c>
      <c r="O21" s="196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  <c r="AA21" s="197"/>
      <c r="AB21" s="197"/>
      <c r="AC21" s="198"/>
      <c r="AD21" s="173"/>
      <c r="AE21" s="112"/>
      <c r="AF21" s="112"/>
      <c r="AG21" s="112"/>
      <c r="AH21" s="91"/>
    </row>
    <row r="22" spans="1:34" ht="18.75" customHeight="1" x14ac:dyDescent="0.15">
      <c r="A22" s="5"/>
      <c r="B22" s="81">
        <f t="shared" si="0"/>
        <v>14</v>
      </c>
      <c r="C22" s="172"/>
      <c r="D22" s="173"/>
      <c r="E22" s="173"/>
      <c r="F22" s="173"/>
      <c r="G22" s="173"/>
      <c r="H22" s="172" t="s">
        <v>51</v>
      </c>
      <c r="I22" s="188" t="s">
        <v>51</v>
      </c>
      <c r="J22" s="188" t="s">
        <v>51</v>
      </c>
      <c r="K22" s="188" t="s">
        <v>51</v>
      </c>
      <c r="L22" s="188" t="s">
        <v>51</v>
      </c>
      <c r="M22" s="188" t="s">
        <v>51</v>
      </c>
      <c r="N22" s="188" t="s">
        <v>51</v>
      </c>
      <c r="O22" s="196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198"/>
      <c r="AD22" s="173"/>
      <c r="AE22" s="112"/>
      <c r="AF22" s="112"/>
      <c r="AG22" s="112"/>
      <c r="AH22" s="91"/>
    </row>
    <row r="23" spans="1:34" ht="18.75" customHeight="1" x14ac:dyDescent="0.15">
      <c r="A23" s="5"/>
      <c r="B23" s="81">
        <f t="shared" ref="B23" si="1">ROW(B22)-7</f>
        <v>15</v>
      </c>
      <c r="C23" s="130"/>
      <c r="D23" s="93"/>
      <c r="E23" s="93"/>
      <c r="F23" s="93"/>
      <c r="G23" s="93"/>
      <c r="H23" s="130"/>
      <c r="I23" s="93"/>
      <c r="J23" s="93"/>
      <c r="K23" s="93"/>
      <c r="L23" s="93"/>
      <c r="M23" s="93"/>
      <c r="N23" s="93"/>
      <c r="O23" s="193"/>
      <c r="P23" s="194"/>
      <c r="Q23" s="194"/>
      <c r="R23" s="194"/>
      <c r="S23" s="194"/>
      <c r="T23" s="194"/>
      <c r="U23" s="194"/>
      <c r="V23" s="194"/>
      <c r="W23" s="194"/>
      <c r="X23" s="194"/>
      <c r="Y23" s="194"/>
      <c r="Z23" s="194"/>
      <c r="AA23" s="194"/>
      <c r="AB23" s="194"/>
      <c r="AC23" s="195"/>
      <c r="AD23" s="108"/>
      <c r="AE23" s="109"/>
      <c r="AF23" s="109"/>
      <c r="AG23" s="109"/>
      <c r="AH23" s="94"/>
    </row>
    <row r="24" spans="1:34" ht="18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ht="18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 ht="18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:34" ht="18.7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spans="1:34" ht="18.7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 spans="1:34" ht="18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 spans="1:34" ht="18.75" customHeight="1" x14ac:dyDescent="0.15"/>
    <row r="31" spans="1:34" ht="18.75" customHeight="1" x14ac:dyDescent="0.15">
      <c r="H31" s="184"/>
    </row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  <row r="1001" ht="18.75" customHeight="1" x14ac:dyDescent="0.15"/>
    <row r="1002" ht="18.75" customHeight="1" x14ac:dyDescent="0.15"/>
    <row r="1003" ht="18.75" customHeight="1" x14ac:dyDescent="0.15"/>
    <row r="1004" ht="18.75" customHeight="1" x14ac:dyDescent="0.15"/>
    <row r="1005" ht="18.75" customHeight="1" x14ac:dyDescent="0.15"/>
  </sheetData>
  <mergeCells count="60">
    <mergeCell ref="C16:G16"/>
    <mergeCell ref="H16:N16"/>
    <mergeCell ref="C15:G15"/>
    <mergeCell ref="H15:N15"/>
    <mergeCell ref="C13:G13"/>
    <mergeCell ref="H13:N13"/>
    <mergeCell ref="C14:G14"/>
    <mergeCell ref="H14:N14"/>
    <mergeCell ref="C19:G19"/>
    <mergeCell ref="H19:N19"/>
    <mergeCell ref="C20:G20"/>
    <mergeCell ref="H20:N20"/>
    <mergeCell ref="C21:G21"/>
    <mergeCell ref="H21:N21"/>
    <mergeCell ref="O18:AC18"/>
    <mergeCell ref="O19:AC19"/>
    <mergeCell ref="O20:AC20"/>
    <mergeCell ref="O21:AC21"/>
    <mergeCell ref="O22:AC22"/>
    <mergeCell ref="O23:AC23"/>
    <mergeCell ref="C9:G9"/>
    <mergeCell ref="H9:N9"/>
    <mergeCell ref="AD11:AH11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B6:G6"/>
    <mergeCell ref="H6:U6"/>
    <mergeCell ref="C8:G8"/>
    <mergeCell ref="C10:G10"/>
    <mergeCell ref="C23:G23"/>
    <mergeCell ref="C22:G22"/>
    <mergeCell ref="H23:N23"/>
    <mergeCell ref="H22:N22"/>
    <mergeCell ref="O11:AC11"/>
    <mergeCell ref="O12:AC17"/>
    <mergeCell ref="C11:G11"/>
    <mergeCell ref="H11:N11"/>
    <mergeCell ref="C17:G17"/>
    <mergeCell ref="C18:G18"/>
    <mergeCell ref="C12:G12"/>
    <mergeCell ref="H10:N10"/>
    <mergeCell ref="H8:N8"/>
    <mergeCell ref="AD12:AH17"/>
    <mergeCell ref="AD18:AH23"/>
    <mergeCell ref="H17:N17"/>
    <mergeCell ref="H18:N18"/>
    <mergeCell ref="H12:N12"/>
    <mergeCell ref="AD8:AH8"/>
    <mergeCell ref="O8:AC8"/>
    <mergeCell ref="AD10:AH10"/>
    <mergeCell ref="O10:AC10"/>
    <mergeCell ref="AD9:AH9"/>
    <mergeCell ref="O9:AC9"/>
  </mergeCells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表紙</vt:lpstr>
      <vt:lpstr>改訂履歴</vt:lpstr>
      <vt:lpstr>1.画面概要書</vt:lpstr>
      <vt:lpstr>2.画面遷移</vt:lpstr>
      <vt:lpstr>2.画面項目_初期表示（追加）</vt:lpstr>
      <vt:lpstr>2.画面項目_初期表示 (更新)</vt:lpstr>
      <vt:lpstr>3.イベント詳細_フォーカス</vt:lpstr>
      <vt:lpstr>3.イベント詳細_クリック</vt:lpstr>
      <vt:lpstr>4.チェック仕様</vt:lpstr>
      <vt:lpstr>5.補足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Onsiter</dc:creator>
  <cp:lastModifiedBy>Kha Phạm</cp:lastModifiedBy>
  <dcterms:created xsi:type="dcterms:W3CDTF">2021-08-15T08:12:37Z</dcterms:created>
  <dcterms:modified xsi:type="dcterms:W3CDTF">2022-03-13T08:43:13Z</dcterms:modified>
</cp:coreProperties>
</file>