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aphneweemering/surfdrive/trial participation/review/"/>
    </mc:Choice>
  </mc:AlternateContent>
  <xr:revisionPtr revIDLastSave="0" documentId="13_ncr:1_{FFBA0E88-A542-9745-8399-E9921620C8EF}" xr6:coauthVersionLast="47" xr6:coauthVersionMax="47" xr10:uidLastSave="{00000000-0000-0000-0000-000000000000}"/>
  <bookViews>
    <workbookView xWindow="0" yWindow="500" windowWidth="28800" windowHeight="15860" xr2:uid="{B8FC19DB-BE5B-7047-BF04-C502894E6B96}"/>
  </bookViews>
  <sheets>
    <sheet name="Code tree" sheetId="1" r:id="rId1"/>
    <sheet name="Definitions" sheetId="2" r:id="rId2"/>
    <sheet name="Rethink"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1" l="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<sst xmlns="http://schemas.openxmlformats.org/spreadsheetml/2006/main" count="711" uniqueCount="540">
  <si>
    <t>Themes</t>
  </si>
  <si>
    <t>Subthemes</t>
  </si>
  <si>
    <t>Quotes/paraphrases</t>
  </si>
  <si>
    <t>Access to care</t>
  </si>
  <si>
    <t>Altruism</t>
  </si>
  <si>
    <t>General</t>
  </si>
  <si>
    <t>Contribution to science</t>
  </si>
  <si>
    <t>Family burden</t>
  </si>
  <si>
    <t>Family support</t>
  </si>
  <si>
    <t>Health benefit</t>
  </si>
  <si>
    <t>Health benefit next of kin/for my loved ones</t>
  </si>
  <si>
    <t>Hope</t>
  </si>
  <si>
    <t>Learn about condition</t>
  </si>
  <si>
    <t>Previous trial experience</t>
  </si>
  <si>
    <t>Sense of community</t>
  </si>
  <si>
    <t>Sense of control</t>
  </si>
  <si>
    <t>Stigma/privacy safeguarded</t>
  </si>
  <si>
    <t>Patient-related factors</t>
  </si>
  <si>
    <t>Awareness</t>
  </si>
  <si>
    <t>Financial compensation</t>
  </si>
  <si>
    <t>Administration</t>
  </si>
  <si>
    <t>Home-based assessments</t>
  </si>
  <si>
    <t>Time consumption</t>
  </si>
  <si>
    <t>Travel burden</t>
  </si>
  <si>
    <t>Visiting scheme</t>
  </si>
  <si>
    <t>Study treatment</t>
  </si>
  <si>
    <t>Disruption in current medication</t>
  </si>
  <si>
    <t>Invasiveness</t>
  </si>
  <si>
    <t>Placebo/sham use</t>
  </si>
  <si>
    <t>Side effects</t>
  </si>
  <si>
    <t>Study-related factors</t>
  </si>
  <si>
    <t>Factors</t>
  </si>
  <si>
    <t>Clinical reputation</t>
  </si>
  <si>
    <t>HCP recommendation</t>
  </si>
  <si>
    <t>Information provided</t>
  </si>
  <si>
    <t>Relationship with clinical staff</t>
  </si>
  <si>
    <t>HCP-related factors</t>
  </si>
  <si>
    <t>Definition</t>
  </si>
  <si>
    <t>Participating with a selfless motive -- only for the concern of the wellbeing of others.</t>
  </si>
  <si>
    <t>By participating in a trial, persons gain access to treatments/therapy/care which they otherwise would not receive.</t>
  </si>
  <si>
    <t>Participating with a selfless motive -- only with the motive to help advance science.</t>
  </si>
  <si>
    <t>(Not) participating knowing that it places a burden on family/caregivers/loved ones.</t>
  </si>
  <si>
    <t>(Not) participating knowing that you have (or have not) the support of family/caregivers/loved ones.</t>
  </si>
  <si>
    <t>Participating because there are no other options available, and by hoping that this the therapy/treatment under study will do something.</t>
  </si>
  <si>
    <t>(Not) participating due to a positive/negative previous experience with clinical trials (or someone else's experiences with trials).</t>
  </si>
  <si>
    <t>By participating, meeting other people in a similar situation, which is perceived as comforting and feeling less alone.</t>
  </si>
  <si>
    <t xml:space="preserve">Participating as a way of being proactive, and being able to manage the situation better. </t>
  </si>
  <si>
    <t xml:space="preserve">Anxious feelings of results not being safeguarded and/or being labelled as someone with a disease. </t>
  </si>
  <si>
    <t xml:space="preserve">Being aware of clinical trials where one can participate in. </t>
  </si>
  <si>
    <t>(Not) being compensated for participation in a clinical trial.</t>
  </si>
  <si>
    <t>The hassles of administration (e.g., informed consent, keeping a diary) that comes into play when participating in a clinical trial.</t>
  </si>
  <si>
    <t xml:space="preserve">The (un)availability of home-based assessments during the clinical trial. </t>
  </si>
  <si>
    <t>The time participating in a clinical trial consumes, also in a positive way (i.e., having something to do).</t>
  </si>
  <si>
    <t>The burden of traveling to the clinic during a clinical trial.</t>
  </si>
  <si>
    <t>Having to stop current (symptomatic) treatment during clinical trial participation.</t>
  </si>
  <si>
    <t>Assessment burden</t>
  </si>
  <si>
    <t>(Not) participating knowing a placebo or sham is used in the clinical trial.</t>
  </si>
  <si>
    <t xml:space="preserve">(Not) participating knowing that side effects come into play (e.g., concerns about safety). </t>
  </si>
  <si>
    <t>Participation influenced by (not) trusting the clinic/researchers/clinicians; caring about the reputation of the clinic/researchers/clinicians.</t>
  </si>
  <si>
    <t>Participation influenced by the opinion of a HCP (e.g., neurologist, GP, physiotherapist).</t>
  </si>
  <si>
    <t xml:space="preserve">Participation influenced by the relationship and care of the clinical staff. </t>
  </si>
  <si>
    <t>(Not) participating knowing that invasive procedures will take place (e.g., lumbar puncture, brain surgery).</t>
  </si>
  <si>
    <t>Study organization</t>
  </si>
  <si>
    <t xml:space="preserve">Participation influenced by the number of visits during the trial. </t>
  </si>
  <si>
    <t xml:space="preserve">Potential benefit to the patients’ health or well-being </t>
  </si>
  <si>
    <t>Gain them personally</t>
  </si>
  <si>
    <t>Potential benefit for patients</t>
  </si>
  <si>
    <t>Access to treatments that might improve their situation</t>
  </si>
  <si>
    <t>Included hope that the patient would receive a medication that would provide direct benefit</t>
  </si>
  <si>
    <t>The benefit they see from the trial is a long shot gamble that somehow the trial would help them</t>
  </si>
  <si>
    <t>My hope that participation will help me with my condition</t>
  </si>
  <si>
    <t>I hope it will help my PD</t>
  </si>
  <si>
    <t>I expect it will help my PD</t>
  </si>
  <si>
    <t>Maybe it might help me in the long run, if the research succeeds</t>
  </si>
  <si>
    <t>Risk of medicine not being effective</t>
  </si>
  <si>
    <t>The majority of participants appeared to assume that receiving the study drug would be beneficial</t>
  </si>
  <si>
    <t>Treatments ultimately fail to deliver on their promise</t>
  </si>
  <si>
    <t>Worries that participating in an early phase trial might prevent them from joining later–perhaps more promising—ones</t>
  </si>
  <si>
    <t>Help my relative feel better</t>
  </si>
  <si>
    <t>Hope for their patients' improvement</t>
  </si>
  <si>
    <t xml:space="preserve">The potential to help themselves or a loved one </t>
  </si>
  <si>
    <t>Patient and/or family may benefit from participation</t>
  </si>
  <si>
    <t xml:space="preserve">Own benefit </t>
  </si>
  <si>
    <t>Might benefit me</t>
  </si>
  <si>
    <t>Access to better treatment option</t>
  </si>
  <si>
    <t>I thought the trial offered the best treatment available</t>
  </si>
  <si>
    <t xml:space="preserve">Opportunity to improve own health </t>
  </si>
  <si>
    <t>I thought the study might help me</t>
  </si>
  <si>
    <t>I heard that patients who participate in research studies generally fare better than those who don't</t>
  </si>
  <si>
    <t>Interested for therapies that might help my condition</t>
  </si>
  <si>
    <t>Seeking an alternative therapy</t>
  </si>
  <si>
    <t>Severity of disease</t>
  </si>
  <si>
    <t>Doubts regarding the efficacy of the drug</t>
  </si>
  <si>
    <t>I believe it will not help improve my medical condition</t>
  </si>
  <si>
    <t>I didn't think the study would help me</t>
  </si>
  <si>
    <t xml:space="preserve">Participating for your own personal health benefit or not participating because one believes it does not benefit them. </t>
  </si>
  <si>
    <t>Would not benefit me</t>
  </si>
  <si>
    <t>Didn’t believe in protocol</t>
  </si>
  <si>
    <t>High expectations of study meds</t>
  </si>
  <si>
    <t>Improve daily life</t>
  </si>
  <si>
    <t>Better quality of life</t>
  </si>
  <si>
    <t>Hope to get medication that can
stop/slow down the disease</t>
  </si>
  <si>
    <t>Direct medical benefit to the patient</t>
  </si>
  <si>
    <t>Activator for getting involved in research stemmed from personal memory concerns</t>
  </si>
  <si>
    <t>Hoped its progression would be affected</t>
  </si>
  <si>
    <t>Reduction of PD symptoms</t>
  </si>
  <si>
    <t>Have symptomatic relief</t>
  </si>
  <si>
    <t>Some participants spoke at length about the negative impact of their memory problems on their lives. Many feared that they would get progressively worse and were keen to be involved in a clinical trial.</t>
  </si>
  <si>
    <t>Halting the progress of the disease</t>
  </si>
  <si>
    <t>And even perhaps cure them</t>
  </si>
  <si>
    <t>Including disease cure</t>
  </si>
  <si>
    <t>I think there’s potential to cure some really bad diseases</t>
  </si>
  <si>
    <t>Help my relative live longer</t>
  </si>
  <si>
    <t>Stabilization/maintenance of the condition</t>
  </si>
  <si>
    <t>I think my condition will get worse unless I take part in the research</t>
  </si>
  <si>
    <t>Hope to get medication that can stop/slow down the disease</t>
  </si>
  <si>
    <t>The hope the drug would cure</t>
  </si>
  <si>
    <t>I am only interested in trials that seek to delay, stop or reverse the condition permanently</t>
  </si>
  <si>
    <t>Willingness to participate in RCTs: may decrease with time after diagnosis; requirement of min 6 months stable AChEI treatment may miss a critical window of opportunity</t>
  </si>
  <si>
    <t>Enrolling would disrupt the patients’ quality of life</t>
  </si>
  <si>
    <t>Find the idea of participating interesting</t>
  </si>
  <si>
    <t xml:space="preserve">Early identification was viewed as a way for participants to be proactive, both in slowing the disease and in making other life arrangements to be better prepared </t>
  </si>
  <si>
    <t>My belief that participating would give me a sense of control over what is happening to me</t>
  </si>
  <si>
    <t xml:space="preserve">My belief that trial participation would help me plan how to manage treatment better </t>
  </si>
  <si>
    <t>Nothing to lose/the only chance</t>
  </si>
  <si>
    <t>Only hope</t>
  </si>
  <si>
    <t>Trying something was better than doing nothing at all</t>
  </si>
  <si>
    <t>Nothing to lose by participating in a drug trial</t>
  </si>
  <si>
    <t>The perception that there is nothing else available</t>
  </si>
  <si>
    <t>Desperation</t>
  </si>
  <si>
    <t>Given that they have no other options</t>
  </si>
  <si>
    <t xml:space="preserve">A variant of this self interested motivation is that they would consider enrolling in the future when they are desperate enough and out of treatments </t>
  </si>
  <si>
    <t>It’s better to do something rather than just waiting for my PD to get worse</t>
  </si>
  <si>
    <t>Participation in the study helped them to maintain hope</t>
  </si>
  <si>
    <t>No other treatment options available</t>
  </si>
  <si>
    <t>Future generations</t>
  </si>
  <si>
    <t>Helping research and other people</t>
  </si>
  <si>
    <t>A desire to benefit other patients with AD</t>
  </si>
  <si>
    <t>Altruism; desire to help other patients and families</t>
  </si>
  <si>
    <t>Contributing to other people with AD</t>
  </si>
  <si>
    <t>Help others in the future</t>
  </si>
  <si>
    <t>To help others; own children may someday develop the same disease.</t>
  </si>
  <si>
    <t>Ability to help others</t>
  </si>
  <si>
    <t>Help future generations</t>
  </si>
  <si>
    <t>I would be helping other patients with PD</t>
  </si>
  <si>
    <t xml:space="preserve">My belief that participation is part of my role as a good citizen  </t>
  </si>
  <si>
    <t>The purpose of the study was not solely to benefit me directly</t>
  </si>
  <si>
    <t>Improve the health of others</t>
  </si>
  <si>
    <t>The potential to try to help others in the future</t>
  </si>
  <si>
    <t>Might help others with AD</t>
  </si>
  <si>
    <t>Benefit others</t>
  </si>
  <si>
    <t>I would like to benefit other patients in future</t>
  </si>
  <si>
    <t>I would participate in clinical trials because it would enable me to help other patients with PD</t>
  </si>
  <si>
    <t>I did it for other patients as much or more than myself</t>
  </si>
  <si>
    <t xml:space="preserve">Opportunity to improve health of others  </t>
  </si>
  <si>
    <t>I thought the study would help others</t>
  </si>
  <si>
    <t xml:space="preserve">To be a part of finding a cure </t>
  </si>
  <si>
    <t>For good of mankind</t>
  </si>
  <si>
    <t>Providing PD related info to community</t>
  </si>
  <si>
    <t>Desire to help advance research</t>
  </si>
  <si>
    <t>A desire to contribute to scientific knowledge</t>
  </si>
  <si>
    <t>Contributing to treatment and cure</t>
  </si>
  <si>
    <t>Supporting research and contributing to society</t>
  </si>
  <si>
    <t xml:space="preserve">To help research </t>
  </si>
  <si>
    <t>Willing to put himself at risk for science</t>
  </si>
  <si>
    <t>I want to contribute to science</t>
  </si>
  <si>
    <t>My hope that participation would help find a cure</t>
  </si>
  <si>
    <t>Contribute to medical science</t>
  </si>
  <si>
    <t>The other motives were contribution to science</t>
  </si>
  <si>
    <t>Participation by the patient may enhance ongoing medical care</t>
  </si>
  <si>
    <t>Help the advance of science</t>
  </si>
  <si>
    <t>Conducting clinical research help medical professionals treat and understand my medical condition better</t>
  </si>
  <si>
    <t>I would like to advance medical knowledge of my condition</t>
  </si>
  <si>
    <t>If patients refuse to participate in CTs, new treatments will not become available</t>
  </si>
  <si>
    <t>I helped advance science</t>
  </si>
  <si>
    <t>Lead to better understanding of my condition</t>
  </si>
  <si>
    <t>Lead to new treatments for my condition</t>
  </si>
  <si>
    <t>Most of the current treatments in medicine are a result of evidence gained from past clinical research</t>
  </si>
  <si>
    <t>Access to treatment</t>
  </si>
  <si>
    <t>Being monitored; including numerous tests and scans that may not otherwise be accessible, viewing these various procedures and tests as a way to detect problems early</t>
  </si>
  <si>
    <t>Free specialist care and tablets</t>
  </si>
  <si>
    <t>Free healthcare services</t>
  </si>
  <si>
    <t>Receive good quality medical care</t>
  </si>
  <si>
    <t>Receive free drugs and medical care</t>
  </si>
  <si>
    <t>I believe I will be monitored more closely and receive better care as part of the research</t>
  </si>
  <si>
    <t>I would gain easier access to treatments and health professionals</t>
  </si>
  <si>
    <t>I would have psychological and social care available</t>
  </si>
  <si>
    <t>Access to a new therapeutic option</t>
  </si>
  <si>
    <t>Increased exposure to health care professionals</t>
  </si>
  <si>
    <t>Access to experts</t>
  </si>
  <si>
    <t>Receiving professional support and regular health checks</t>
  </si>
  <si>
    <t>People with memory problems expressed clear preferences about participating in a clinical trial but agreed that it would have to be a joint decision with their family</t>
  </si>
  <si>
    <t>Disagreement among family members</t>
  </si>
  <si>
    <t>My family was not keen for me to participate</t>
  </si>
  <si>
    <t>I would not have family support</t>
  </si>
  <si>
    <t>I would have family support</t>
  </si>
  <si>
    <t>Family and friends advised against it</t>
  </si>
  <si>
    <t>My family/friends advised against it</t>
  </si>
  <si>
    <t>Family/friends recommended it</t>
  </si>
  <si>
    <t>Recommendation from family and friends</t>
  </si>
  <si>
    <t>My family was keen for me to participate</t>
  </si>
  <si>
    <t>My family thought it was a good idea</t>
  </si>
  <si>
    <t>Patient may be unable to give informed consent</t>
  </si>
  <si>
    <t>Burdening their relatives</t>
  </si>
  <si>
    <t>Concerns about the burdens placed on loved ones in the case of an unsuccessful trial</t>
  </si>
  <si>
    <t>Concerns regarding the physical burden for the caregiver</t>
  </si>
  <si>
    <t>Family may find participation too overly burdensome</t>
  </si>
  <si>
    <t xml:space="preserve">The effect that participation in a trial will have on my family </t>
  </si>
  <si>
    <t>Fear that it would distress my loved one</t>
  </si>
  <si>
    <t xml:space="preserve">I inconvenienced others </t>
  </si>
  <si>
    <t>Strain on family</t>
  </si>
  <si>
    <t xml:space="preserve">I would have to find someone to take care of my sick parent </t>
  </si>
  <si>
    <t>Informants: many patients live alone; informants need to be chosen not according to no. of contact hours/week but according to daily contacts to avoid time gaps in patient assistance in case of acute events</t>
  </si>
  <si>
    <t>Previous experience</t>
  </si>
  <si>
    <t>Bad experience from previous experiments</t>
  </si>
  <si>
    <t>Have had (or have heard of) some bad experiences in previous clinical trials</t>
  </si>
  <si>
    <t>The current system of measuring Parkinson’s does not reflect the overall state of my wellbeing</t>
  </si>
  <si>
    <t>Receiving information</t>
  </si>
  <si>
    <t>To learn more about the patient’s neurological condition</t>
  </si>
  <si>
    <t xml:space="preserve">Access to information </t>
  </si>
  <si>
    <t xml:space="preserve">Want more info on PD </t>
  </si>
  <si>
    <t>My belief that I would learn more about my condition if I participated</t>
  </si>
  <si>
    <t>I would have regular feedback about my health condition</t>
  </si>
  <si>
    <t>The ‘screening’ stage was identified as one of the primary benefits of participating in the trial; participants were keen to know the cause of their condition and what the future may hold.</t>
  </si>
  <si>
    <t>Desire to know early if they were at heightened risk of developing AD</t>
  </si>
  <si>
    <t>Confidentiality</t>
  </si>
  <si>
    <t>Former carers were alone in expressing concern about being labelled with ‘dementia’</t>
  </si>
  <si>
    <t>Privacy</t>
  </si>
  <si>
    <t>Privacy of clinical data</t>
  </si>
  <si>
    <t>The privacy of my medical information</t>
  </si>
  <si>
    <t>Most organizations conducting clinical research have taken all reasonable precautions to safeguard participant’s privacy</t>
  </si>
  <si>
    <t>My privacy might be lost as a result of the clinical research</t>
  </si>
  <si>
    <t>Expose my condition to people outside the clinic</t>
  </si>
  <si>
    <t>Due to a family history Alzheimer’s disease/dementia</t>
  </si>
  <si>
    <t>A family history led to an awareness of the disease and that this awareness motivated them to contribute to research</t>
  </si>
  <si>
    <t>To help their loved one</t>
  </si>
  <si>
    <t>I need to try this for the sake of my loved ones</t>
  </si>
  <si>
    <t>Make a family member happy</t>
  </si>
  <si>
    <t xml:space="preserve">Participating for the health of your children/family members (e.g., by participating hoping that treatment will be available, the disease can be prevented), or because loved ones would like them to participate. </t>
  </si>
  <si>
    <t>Feeling safe, meeting other people in similar situations</t>
  </si>
  <si>
    <t>Desire for social support/sense of community</t>
  </si>
  <si>
    <t>Participants also said they appreciated meeting other people with AD, exchanging experiences, and having something to do</t>
  </si>
  <si>
    <t>They felt less alone</t>
  </si>
  <si>
    <t xml:space="preserve">I would have assistance from a patient advocate </t>
  </si>
  <si>
    <t>I would get the chance to meet other HD families</t>
  </si>
  <si>
    <t xml:space="preserve">Medication risks  </t>
  </si>
  <si>
    <t xml:space="preserve">Associated with discomfort and risks. </t>
  </si>
  <si>
    <t>Low risk of study and study drug (is safe)</t>
  </si>
  <si>
    <t>If there was limited damage</t>
  </si>
  <si>
    <t>It seems too dangerous</t>
  </si>
  <si>
    <t>My worry about unknown side effects</t>
  </si>
  <si>
    <t>The risks of participation appear to be too great</t>
  </si>
  <si>
    <t>Risk of adverse events</t>
  </si>
  <si>
    <t>Aggressiveness of treatment</t>
  </si>
  <si>
    <t>The risks of going on a trial outweigh the benefits</t>
  </si>
  <si>
    <t>The potentially adverse consequences/side effects of taking part in clinical trials</t>
  </si>
  <si>
    <t xml:space="preserve"> I feel that the risk of participating is too high</t>
  </si>
  <si>
    <t>Would participate in a CT if it involved a significant risk of severe adverse effects (adverse
effects that could lead to prolongation of hospitalization or cause permanent disability)</t>
  </si>
  <si>
    <t>Side effect of new treatment</t>
  </si>
  <si>
    <t>I was afraid of being harmed by the study</t>
  </si>
  <si>
    <t>Risk associated are greater than current treatment</t>
  </si>
  <si>
    <t>Assumption that drug must be sufficiently ‘safe’ to have reached this stage</t>
  </si>
  <si>
    <t>I don’t want to be a guinea pig</t>
  </si>
  <si>
    <t>Most organizations conducting clinical research have taken all reasonable precautions to ensure participant’s safety</t>
  </si>
  <si>
    <t>Potential physical or mental discomforts of participating</t>
  </si>
  <si>
    <t>Experimental medication would be better than the existing medications and less side effects</t>
  </si>
  <si>
    <t xml:space="preserve">I would have to rethink my decisions about family planning </t>
  </si>
  <si>
    <t>I would have to go through invasive procedures</t>
  </si>
  <si>
    <t>Included physical dangers related to invasive surgeries</t>
  </si>
  <si>
    <t>Invasive procedures</t>
  </si>
  <si>
    <t>Patient may be exposed to uncomfortable procedures or risks</t>
  </si>
  <si>
    <t>I would not have to go through invasive procedures</t>
  </si>
  <si>
    <t>I don’t like the idea of brain surgery</t>
  </si>
  <si>
    <t>The risk of receiving placebo</t>
  </si>
  <si>
    <t>Receiving the placebo was considered a highly undesirable outcome</t>
  </si>
  <si>
    <t xml:space="preserve">I was concerned my relative was on placebo </t>
  </si>
  <si>
    <t>Receive placebo</t>
  </si>
  <si>
    <t>I may be given the placebo and not the real drug</t>
  </si>
  <si>
    <t>I would participate in a CT in which there is a possibility of receiving a placebo (placebos do not contain any active ingredient)</t>
  </si>
  <si>
    <t>Possibility of getting placebo</t>
  </si>
  <si>
    <t xml:space="preserve">Open label extension </t>
  </si>
  <si>
    <t>Didn’t want chance of placebo</t>
  </si>
  <si>
    <t xml:space="preserve">I was hoping for the study drug </t>
  </si>
  <si>
    <t xml:space="preserve">The need to reduce the patient’s dose of vitamin E = reduce current treatment </t>
  </si>
  <si>
    <t>The disruption to my current medication</t>
  </si>
  <si>
    <t>Informed consent: patients have difficulties in going through long forms and signing for each planned procedure; reduce demands for approvals: approx 4 pages information, one signature only; documenting consent in hospital chart instead of asking patients to sign every time</t>
  </si>
  <si>
    <t>Extra hospital calls (visits)</t>
  </si>
  <si>
    <t>Number of visits</t>
  </si>
  <si>
    <t>Convenience</t>
  </si>
  <si>
    <t>Degree of inconvenience</t>
  </si>
  <si>
    <t>Hospitalization</t>
  </si>
  <si>
    <t>Takes long time</t>
  </si>
  <si>
    <t>Time commitment</t>
  </si>
  <si>
    <t xml:space="preserve">The time commitment </t>
  </si>
  <si>
    <t>Time-consuming</t>
  </si>
  <si>
    <t>Laborious</t>
  </si>
  <si>
    <t>Many stated having the time</t>
  </si>
  <si>
    <t>If I think there is a substantial time commitment</t>
  </si>
  <si>
    <t>MRI/PET evaluations: require long time</t>
  </si>
  <si>
    <t>I do not have time to participate</t>
  </si>
  <si>
    <t>I would have to be involved in the study for a long time</t>
  </si>
  <si>
    <t>Didn't have time</t>
  </si>
  <si>
    <t>Lack of time</t>
  </si>
  <si>
    <t>Time commitment too much</t>
  </si>
  <si>
    <t xml:space="preserve">The visits were becoming a chore </t>
  </si>
  <si>
    <t>Problematic visit duration: too long (up to 6 h) is tiresome, especially if detailed cognitive tests are included; 2 h more reasonable</t>
  </si>
  <si>
    <t>It seems like a lot of work for me to be involved in this kind of study</t>
  </si>
  <si>
    <t>Burden of participating</t>
  </si>
  <si>
    <t>Concerns regarding the physical burden for the patient</t>
  </si>
  <si>
    <t>Physical burden</t>
  </si>
  <si>
    <t>My belief that participation would interfere with other goals of mine</t>
  </si>
  <si>
    <t>The upheaval to my life that the trial would cause</t>
  </si>
  <si>
    <t>I would have to skip workdays/hours</t>
  </si>
  <si>
    <t>I would have to find someone to take care of my children</t>
  </si>
  <si>
    <t>Pain/discomfort related to tests and procedures</t>
  </si>
  <si>
    <t>Cognitive testing was the aspect of research involvement participants most frequently mentioned finding difficult and unpleasant</t>
  </si>
  <si>
    <t>Cognitive testing: patients can get stressed and frustrated by repeated failures to respond correctly; setting cutoffs for stopping testing could prevent patient stress and diminished self-confidence</t>
  </si>
  <si>
    <t>I would have to do motor exams</t>
  </si>
  <si>
    <t>I would have to do cognitive assessments</t>
  </si>
  <si>
    <t>Study appeared too physically demanding</t>
  </si>
  <si>
    <t>EMGS and spinal taps</t>
  </si>
  <si>
    <t>Make the study less physically demanding</t>
  </si>
  <si>
    <t>Participation influenced by the burden of assessments, both physically and mentally (e.g., memory testing, MRI scans, PET scans).</t>
  </si>
  <si>
    <t>Including transportation</t>
  </si>
  <si>
    <t xml:space="preserve">The hassles of travel to the clinic </t>
  </si>
  <si>
    <t>Location/transportation</t>
  </si>
  <si>
    <t>Travel</t>
  </si>
  <si>
    <t>The ease of the location</t>
  </si>
  <si>
    <t>Parking directly in front of the research center made participation easier</t>
  </si>
  <si>
    <t>Not practical based on distance of my patient from the research site</t>
  </si>
  <si>
    <t>Distance from hospital</t>
  </si>
  <si>
    <t>I feel my immobility will make participation difficult.</t>
  </si>
  <si>
    <t>I would have to travel to the study site</t>
  </si>
  <si>
    <t>Travelling</t>
  </si>
  <si>
    <t>Transportation provided</t>
  </si>
  <si>
    <t>Visits would be difficult for me in terms of travel</t>
  </si>
  <si>
    <t>Home-based visits</t>
  </si>
  <si>
    <t>Home visits</t>
  </si>
  <si>
    <t>Financial</t>
  </si>
  <si>
    <t>Payment</t>
  </si>
  <si>
    <t>Expenses</t>
  </si>
  <si>
    <t>I may not be able to reclaim all the costs incurred through participating in a trial</t>
  </si>
  <si>
    <t>I would have personal expenses</t>
  </si>
  <si>
    <t>My personal expenses would be reimbursed</t>
  </si>
  <si>
    <t xml:space="preserve">Payment to participate </t>
  </si>
  <si>
    <t>Covering medical bills in case of study related injury</t>
  </si>
  <si>
    <t>I was worried about costs</t>
  </si>
  <si>
    <t>I was afraid I might run into unexpected out of pocket expenses</t>
  </si>
  <si>
    <t>Offer me a small amount of money</t>
  </si>
  <si>
    <t>Afraid of unexpected expense</t>
  </si>
  <si>
    <t>Compensation for time</t>
  </si>
  <si>
    <t>Getting payment</t>
  </si>
  <si>
    <t>Financial burden</t>
  </si>
  <si>
    <t>Limited knowledge</t>
  </si>
  <si>
    <t>Lack of awareness of research studies</t>
  </si>
  <si>
    <t>My treating physician should inform me about any clinical research of interest</t>
  </si>
  <si>
    <t>If my physician thought I should participate.</t>
  </si>
  <si>
    <t>My doctor recommended it</t>
  </si>
  <si>
    <t>Doctor suggested</t>
  </si>
  <si>
    <t>Respond favorably to request of a neurologist</t>
  </si>
  <si>
    <t>Recommendation from general physician</t>
  </si>
  <si>
    <t>Recommendation from a neurologist</t>
  </si>
  <si>
    <t xml:space="preserve">Persons diagnosed with PD should be asked to participate in CTs  </t>
  </si>
  <si>
    <t xml:space="preserve">Physician's recommendations  </t>
  </si>
  <si>
    <t>My doctor didn't think the study would help me</t>
  </si>
  <si>
    <t>My doctor thought it was a good idea</t>
  </si>
  <si>
    <t>Doctor recommended, I would strongly consider</t>
  </si>
  <si>
    <t>I find the trial documents hard to understand.</t>
  </si>
  <si>
    <t>Participants required both written information and the opportunity to discuss questions and concerns.</t>
  </si>
  <si>
    <t>They also wanted more information about clinical trial processes</t>
  </si>
  <si>
    <t>Need information on stem cell research in order to make decision</t>
  </si>
  <si>
    <t>Knew what to expect from trial</t>
  </si>
  <si>
    <t>Adequate information given on possible risks and side effects</t>
  </si>
  <si>
    <t>Access to understandable information about what a trial involves</t>
  </si>
  <si>
    <t>I would like to receive as much information as possible about the trial and the new drug before I make a decision about participation in a CT</t>
  </si>
  <si>
    <t>Make the study easier for me to understand</t>
  </si>
  <si>
    <t>Interest in RCTs: patients are more and more informed, can even express the wish to be part of a certain type of RCT</t>
  </si>
  <si>
    <t>I think it is important that all clinical trials’ results be published and health-care professionals gain access to them</t>
  </si>
  <si>
    <t>Doctors and study coordinators taking the time to explain everything alleviated fear</t>
  </si>
  <si>
    <t>Participants described how they developed friendly, reciprocal relationships with the researchers, who greeted them cheerfully and chatted informally with them when they met. This appeared to make them feel welcomed and looked after.</t>
  </si>
  <si>
    <t>Having someone to talk to</t>
  </si>
  <si>
    <t>Appreciate attention given</t>
  </si>
  <si>
    <t>I liked the experience, education, attention</t>
  </si>
  <si>
    <t xml:space="preserve">Friendliness of staff </t>
  </si>
  <si>
    <t>Distrust in research team</t>
  </si>
  <si>
    <t>Trust in researcher for trial participation</t>
  </si>
  <si>
    <t xml:space="preserve">Trust in researcher for trial information </t>
  </si>
  <si>
    <t>If I felt that the researchers involved, the clinicians involved, the institution involved were all reputable I would consider it as long as it was transparent</t>
  </si>
  <si>
    <t>Reputation of the center or university gave them a sense of comfort</t>
  </si>
  <si>
    <t>Prestige of the principal investigator</t>
  </si>
  <si>
    <t>I trust the doctor who is treating me</t>
  </si>
  <si>
    <t>The researcher is my doctor/my family member doctor</t>
  </si>
  <si>
    <t>I know and trust the study team</t>
  </si>
  <si>
    <t>Keeping current doctor during trial</t>
  </si>
  <si>
    <t>Study staff have to be people from the same background as me when I participate</t>
  </si>
  <si>
    <t>Family has to be comfortable with medical team</t>
  </si>
  <si>
    <t>Prestige of the institution</t>
  </si>
  <si>
    <t xml:space="preserve">Reputation of institution and staff </t>
  </si>
  <si>
    <t xml:space="preserve">Receiving results after trial </t>
  </si>
  <si>
    <t>It is important for the investigator to inform me about the results from a clinical research which I have participated in</t>
  </si>
  <si>
    <t>Being kept fully informed of both the progress and results of the trial when appropriate</t>
  </si>
  <si>
    <t>To gain access to results from the trial</t>
  </si>
  <si>
    <t>Research results should be discussed with research participants</t>
  </si>
  <si>
    <t>New PD medications are usually studied in comparative trials (an old drug is compared to a new substance or a placebo); I would like to participate in this kind of CT</t>
  </si>
  <si>
    <t xml:space="preserve">Being on one trial may exclude my involvement in other future trials </t>
  </si>
  <si>
    <t>Reducing the medications needed to manage the disease</t>
  </si>
  <si>
    <t>There was a consensus that limiting further cognitive deterioration was sufficient benefit</t>
  </si>
  <si>
    <t>Not a barrier or facilitator</t>
  </si>
  <si>
    <t>Early identification was viewed as a way for participants to be proactive, both in slowing the disease and in making other life arrangements to be better prepared</t>
  </si>
  <si>
    <t>The ‘screening’ stage was identified as one of the primary benefits of participating in the trial; participants were keen to know the cause of their condition and what the future may hold</t>
  </si>
  <si>
    <t>Try new experiences</t>
  </si>
  <si>
    <t>A worsening of the disease, and death</t>
  </si>
  <si>
    <t>Potential to worsen condition</t>
  </si>
  <si>
    <t>Others appeared more preoccupied with physical complaints, which had often caused pain, discomfort and distress</t>
  </si>
  <si>
    <t>Potential negative impact on health</t>
  </si>
  <si>
    <t>They feared that taking part in a clinical trial might upset their balance in managing their medication, physical health and memory problems</t>
  </si>
  <si>
    <t>Too many questions and tests</t>
  </si>
  <si>
    <t>Lack of time to discuss research participation during clinical visits</t>
  </si>
  <si>
    <t>If the investigators provided telephone reminders about study appointments.</t>
  </si>
  <si>
    <t xml:space="preserve">Health benefit </t>
  </si>
  <si>
    <t>Not participating knowing that it may not help</t>
  </si>
  <si>
    <t>Context: participation is too demanding due to physical complaints in combination with mental complaints</t>
  </si>
  <si>
    <t>Participation influenced by the information about clinical trial procedures received prior or during the trial (e.g., that it is clear what the trial involves and what the risks are), but also receiving results of the trial after completion.</t>
  </si>
  <si>
    <t>Participating to learn more about ones disease (e.g., by personal trial results, information from HCP).</t>
  </si>
  <si>
    <t xml:space="preserve">Enjoy time with staff </t>
  </si>
  <si>
    <t>Access to future treatments</t>
  </si>
  <si>
    <t>Access to medical center support</t>
  </si>
  <si>
    <t>Concerns about own memory</t>
  </si>
  <si>
    <t>To learn more about AD</t>
  </si>
  <si>
    <t>To benefit future generations or own family</t>
  </si>
  <si>
    <t>To benefit society</t>
  </si>
  <si>
    <t>To advance AD research</t>
  </si>
  <si>
    <t>Difficulty keeping track of procedures</t>
  </si>
  <si>
    <t>Fatigue</t>
  </si>
  <si>
    <t xml:space="preserve">Inconvenient travel </t>
  </si>
  <si>
    <t>Distance</t>
  </si>
  <si>
    <t>Visits were too long</t>
  </si>
  <si>
    <t>Emotional distress</t>
  </si>
  <si>
    <t>Physical pain</t>
  </si>
  <si>
    <t>Breach of privacy</t>
  </si>
  <si>
    <t xml:space="preserve">Side effects </t>
  </si>
  <si>
    <t>Give opinions about the status of my memory, and give feedback on the test results and what they mean.</t>
  </si>
  <si>
    <t xml:space="preserve">Would like to know about other studies. </t>
  </si>
  <si>
    <t xml:space="preserve">Researchers need to become more creative to attract and maintain participants. </t>
  </si>
  <si>
    <t>Provide more research results and recent trends and findings in their research and Alzheimer's in general.</t>
  </si>
  <si>
    <t>Inform me of the results of the research.</t>
  </si>
  <si>
    <t xml:space="preserve">Be on time for appointments. If I am giving up time staff should be on time for participants. </t>
  </si>
  <si>
    <t>Change up the test questions each time you come back for testing</t>
  </si>
  <si>
    <t>Wish visits were not yearly, would prefer every couple of years or every 3 years.</t>
  </si>
  <si>
    <t>Find the answer to what causes AD! Or how to stop or prevent it.</t>
  </si>
  <si>
    <t xml:space="preserve">Preferable to interview study partner over the phone or email because it is difficult. </t>
  </si>
  <si>
    <t xml:space="preserve">It was difficult for me to get a response from the doctor. </t>
  </si>
  <si>
    <t xml:space="preserve">Expressed frustration with scheduling so far in advance. Study partner feels it's too difficult. </t>
  </si>
  <si>
    <t xml:space="preserve">Facilitate better post recovery opportunities for participants who live far away. </t>
  </si>
  <si>
    <t xml:space="preserve">There's not a whole lot more to do; it is what it is. We live 200 miles away. </t>
  </si>
  <si>
    <t>Benefit of future generations</t>
  </si>
  <si>
    <t xml:space="preserve">For science </t>
  </si>
  <si>
    <t xml:space="preserve">I think I will be monitored better </t>
  </si>
  <si>
    <t>I find it interesting</t>
  </si>
  <si>
    <t xml:space="preserve">I think it is the best treatment </t>
  </si>
  <si>
    <t>To receive better care</t>
  </si>
  <si>
    <t>It is a useful time to spend the day</t>
  </si>
  <si>
    <t>Less chance to receive placebo</t>
  </si>
  <si>
    <t>Shortel travel time</t>
  </si>
  <si>
    <t>Less frequent lumbar puncture</t>
  </si>
  <si>
    <t>Less frequent visits to center</t>
  </si>
  <si>
    <t>Study partner burden</t>
  </si>
  <si>
    <t>Less frequent MRI scan</t>
  </si>
  <si>
    <t>Less frequent PET scan</t>
  </si>
  <si>
    <t>More compensation</t>
  </si>
  <si>
    <t>Less frequent memory assessments</t>
  </si>
  <si>
    <t>Less frequent depression assessments</t>
  </si>
  <si>
    <t>Sharing personal results</t>
  </si>
  <si>
    <t>Sharing research results</t>
  </si>
  <si>
    <t>Possibility to enrol in a new trial</t>
  </si>
  <si>
    <t>The same specialist each visit</t>
  </si>
  <si>
    <t>Reputation research center</t>
  </si>
  <si>
    <t>Number of visits to center per month</t>
  </si>
  <si>
    <t>Distance to study center</t>
  </si>
  <si>
    <t>Chance to receive placebo</t>
  </si>
  <si>
    <t>To receive payment</t>
  </si>
  <si>
    <t>Duration of study visit</t>
  </si>
  <si>
    <t>A one year trial is perfect for me. If it then turns out the medicine is not working, I will participate in a next clinical trial.</t>
  </si>
  <si>
    <t>I would really appreciate being guided by the same people as much as possible.</t>
  </si>
  <si>
    <t xml:space="preserve">You will not have any personal contact with the pharmaceutical company, but you have to sign all those papers for them, that feels wrong. </t>
  </si>
  <si>
    <t>Negative publicity of the pharmaceutical company (making large financial gains) affected my willingness to participate in the trial.</t>
  </si>
  <si>
    <t>They don't talk to you like you've got an illness, they talk to you like you're a normal person.</t>
  </si>
  <si>
    <t>Personal benefit</t>
  </si>
  <si>
    <t>Lack of information</t>
  </si>
  <si>
    <t>Adequate information</t>
  </si>
  <si>
    <t xml:space="preserve">Psychological benefits of trial participation, especially in the context of isolation due to mobility issues and its social implications. </t>
  </si>
  <si>
    <t>Quit symptomatic treatment for a period of time to assess whether there is a disease-modifying effect of the treatment</t>
  </si>
  <si>
    <t xml:space="preserve">Of the individuals who indicated that they would not participate in a future trial where they would have to stop using symptomatic treatment, they said they would participate if the assesments were done at home. </t>
  </si>
  <si>
    <t xml:space="preserve">Participants requested a more flexible, person-centered approach to engaging with individual difficulties and impairment experienced during the visits as the logisitics of accessing the study sites were cited as challenging, especially by those who were frail. </t>
  </si>
  <si>
    <t xml:space="preserve">Participants told us of their experiences with side effects—either leading to withdrawal or rendering ongoing participation more challenging. The process for recording adverse events, a daily diary, was also perceived as burdensome by some. </t>
  </si>
  <si>
    <t xml:space="preserve">Another piece of actionable feedback from our participants concerned the size and form of the dispensed tablets and their containers which some found difficult to swallow and handle. </t>
  </si>
  <si>
    <t xml:space="preserve">Other aspects of trial organisation which could have been improved concerned timely travel compensation, which was variable across sites. </t>
  </si>
  <si>
    <t xml:space="preserve">However, some respondents felt that higher level information sharing about the overall progress of the trial through the newsletter or study website could be improved, and some participants were not aware of the website until the end of the trial. </t>
  </si>
  <si>
    <t xml:space="preserve">A final important piece of feedback concerned study visit coordination. Some participants, particularly those in employment, told us that advance notice of appointment times could be improved, in order to request time off work, and to factor in recovery after dopaminergic withdrawal. </t>
  </si>
  <si>
    <t xml:space="preserve">Some expressed frustration at feeling overlooked by health professionals despite their significant role in supporting their partner and, importantly, observations of their condition and symptoms in everyday life. </t>
  </si>
  <si>
    <t xml:space="preserve">The care partners’ experience of witnessing their partner in the OFF (off symptomatic treatment) state was cited as emotionally distressing and practically challenging. </t>
  </si>
  <si>
    <t xml:space="preserve">There was plenty of time to talk about how they were feeling and what their concerns were about the situation. So, I think that was the most valuable thim for them really, to have someone to speak to just from a social perspective. </t>
  </si>
  <si>
    <t xml:space="preserve">Because otherwise you end up with the better off middle-class more capable patient, and it does introduce, if you're not careful, an element of bias into your inclusion and exclusion criteria if you're limited because of travel or finances. </t>
  </si>
  <si>
    <t xml:space="preserve">Although for some participants the use of video conferencing was difficult or impossible due to technical problems, staff noted that remote assessments may have put others at ease, possibly due to social distancing afforded by video consultation and feeling more relaxed in their home setting. </t>
  </si>
  <si>
    <t xml:space="preserve">Supporting home visits from an early stage and consulting with staff management to encourage it - this would help the staff doing the home visits as well as the participants. Being aware maybe of unconscious bias by some sites of excluding patients with a greater disability whose retention was helped by home visits. </t>
  </si>
  <si>
    <t xml:space="preserve">The composition of the research teams and continuity within these was identified as important. Inclusion of a PD nurse specialist can be a reassuring way of touching base with any concerns or new issues patients may be dealing with. </t>
  </si>
  <si>
    <t>Some participants described experiencing boredom as the programme progressed, and found it difficult to remain engaged.</t>
  </si>
  <si>
    <t xml:space="preserve">Felt that it was easier to complete the programme when they had learnt all the information by heart, and no longer needed to make reference to the written material. </t>
  </si>
  <si>
    <t xml:space="preserve">So make it [participating in research] a benefit for the person. $150 for a survey about somebody to take some blood and saliva tissue, that doesn't help the person at all. Free medical care wherever they're doing the study. Maybe you get somebody with dementia here at [name] hospital and instead of paying them, you give them the treatment for a year or 2 free of charge. I bet you you'd get a lot of people in on that. </t>
  </si>
  <si>
    <t>Clinic reputation</t>
  </si>
  <si>
    <t>Impact of pharmaceutical companies</t>
  </si>
  <si>
    <t>Risk of side effects and injury</t>
  </si>
  <si>
    <t>Potential side effects of the study drug</t>
  </si>
  <si>
    <t>Desperation to treat AD/improve health</t>
  </si>
  <si>
    <t>Treatment side effects</t>
  </si>
  <si>
    <t>Concern about side effects</t>
  </si>
  <si>
    <t>Physicians' recommendation</t>
  </si>
  <si>
    <t>Make a doctor happy</t>
  </si>
  <si>
    <t>Clarity on my legal status should something go wrong, eg compensation etc</t>
  </si>
  <si>
    <t>Results of clinical research are still worth reporting even if the treatments were seen to be ineffective</t>
  </si>
  <si>
    <t>I am keen on participating in clinical research despite understanding that the prescribed treatment may have a small risk of possible side effects</t>
  </si>
  <si>
    <t>Social good</t>
  </si>
  <si>
    <t>Privacy and confidentiality</t>
  </si>
  <si>
    <t>Distance to travel to trial sites</t>
  </si>
  <si>
    <t>Frequency and time spent on clinical visits</t>
  </si>
  <si>
    <t>Participants described, first, undertaking the ‘screening’ to gain a better indication of the underlying cause of memory problems and subsequently evaluating whether they wish to be involved in a trial</t>
  </si>
  <si>
    <t>Further information was considered necessary regarding the precise role of the ‘study partner’</t>
  </si>
  <si>
    <t>Further information should be given about the design of the trial, in particular, the ‘screening’ and how suitability would be established</t>
  </si>
  <si>
    <t>The use of magnetic resonance imaging scans and lumbar punctures provoked anxiety across the groups</t>
  </si>
  <si>
    <t>Invasive procedures (blood samplings, lumbar punctures, brain scans, and psychometric testing.)</t>
  </si>
  <si>
    <t>Compensation was not important</t>
  </si>
  <si>
    <t>Several individuals mentioned how experience with research in their careers increased their comfort feeling of agency and sense of community</t>
  </si>
  <si>
    <t>Sense of trust in the study personnel</t>
  </si>
  <si>
    <t>Not to benefit me directly</t>
  </si>
  <si>
    <t>If I would gain access to new study drugs</t>
  </si>
  <si>
    <t>Follow up on scoring and testing would be nice</t>
  </si>
  <si>
    <t>Potential benefits to society were recognised but were generally not considered reason enough to participate in a clinical trial.</t>
  </si>
  <si>
    <t>People with AD sometimes expressed doubts about whether the project would contribute any significant knowledge on AD</t>
  </si>
  <si>
    <t>Medication administration</t>
  </si>
  <si>
    <t xml:space="preser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</si>
</sst>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1"/>
      <name val="Segoe UI"/>
      <family val="2"/>
    </font>
    <font>
      <sz val="12"/>
      <color theme="1"/>
      <name val="Calibri"/>
      <family val="2"/>
    </font>
    <font>
      <sz val="12"/>
      <color rgb="FF000000"/>
      <name val="Calibri"/>
      <family val="2"/>
    </font>
    <font>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s>
  <borders count="19">
    <border>
      <left/>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Alignment="1">
      <alignment wrapText="1"/>
    </xf>
    <xf numFmtId="0" fontId="0" fillId="0" borderId="1" xfId="0" applyBorder="1"/>
    <xf numFmtId="0" fontId="0" fillId="0" borderId="2" xfId="0" applyBorder="1"/>
    <xf numFmtId="0" fontId="1" fillId="0" borderId="1" xfId="0" applyFont="1" applyBorder="1"/>
    <xf numFmtId="0" fontId="1" fillId="0" borderId="3" xfId="0" applyFont="1" applyBorder="1"/>
    <xf numFmtId="0" fontId="0" fillId="0" borderId="4" xfId="0" applyBorder="1"/>
    <xf numFmtId="0" fontId="0" fillId="0" borderId="3" xfId="0" applyBorder="1"/>
    <xf numFmtId="0" fontId="0" fillId="0" borderId="5" xfId="0" applyBorder="1" applyAlignment="1">
      <alignment wrapText="1"/>
    </xf>
    <xf numFmtId="0" fontId="0" fillId="0" borderId="4" xfId="0" applyBorder="1" applyAlignment="1">
      <alignment wrapText="1"/>
    </xf>
    <xf numFmtId="0" fontId="0" fillId="0" borderId="3" xfId="0" applyBorder="1" applyAlignment="1">
      <alignment wrapText="1"/>
    </xf>
    <xf numFmtId="0" fontId="0" fillId="0" borderId="5" xfId="0" applyBorder="1"/>
    <xf numFmtId="0" fontId="1" fillId="0" borderId="7" xfId="0" applyFont="1" applyBorder="1"/>
    <xf numFmtId="0" fontId="0" fillId="0" borderId="6" xfId="0" applyBorder="1" applyAlignment="1">
      <alignment wrapText="1"/>
    </xf>
    <xf numFmtId="0" fontId="0" fillId="0" borderId="7" xfId="0" applyBorder="1" applyAlignment="1">
      <alignment wrapText="1"/>
    </xf>
    <xf numFmtId="0" fontId="0" fillId="2" borderId="0" xfId="0" applyFill="1" applyAlignment="1">
      <alignment wrapText="1"/>
    </xf>
    <xf numFmtId="0" fontId="0" fillId="3" borderId="0" xfId="0" applyFill="1" applyAlignment="1">
      <alignment wrapText="1"/>
    </xf>
    <xf numFmtId="0" fontId="0" fillId="3" borderId="0" xfId="0" applyFill="1"/>
    <xf numFmtId="0" fontId="0" fillId="4" borderId="7" xfId="0" applyFill="1" applyBorder="1"/>
    <xf numFmtId="0" fontId="0" fillId="4" borderId="10" xfId="0" applyFill="1" applyBorder="1" applyAlignment="1">
      <alignment wrapText="1"/>
    </xf>
    <xf numFmtId="0" fontId="0" fillId="0" borderId="13" xfId="0" applyBorder="1" applyAlignment="1">
      <alignment wrapText="1"/>
    </xf>
    <xf numFmtId="0" fontId="0" fillId="0" borderId="8" xfId="0" applyBorder="1" applyAlignment="1">
      <alignment wrapText="1"/>
    </xf>
    <xf numFmtId="0" fontId="0" fillId="0" borderId="1" xfId="0" applyBorder="1" applyAlignment="1">
      <alignment wrapText="1"/>
    </xf>
    <xf numFmtId="0" fontId="4" fillId="0" borderId="0" xfId="0" applyFont="1" applyAlignment="1">
      <alignment horizontal="left" wrapText="1"/>
    </xf>
    <xf numFmtId="0" fontId="3" fillId="0" borderId="0" xfId="0" applyFont="1" applyAlignment="1">
      <alignment horizontal="left" wrapText="1"/>
    </xf>
    <xf numFmtId="0" fontId="5"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0" fontId="4" fillId="0" borderId="1" xfId="0" applyFont="1" applyBorder="1" applyAlignment="1">
      <alignment horizontal="left" wrapText="1"/>
    </xf>
    <xf numFmtId="0" fontId="1" fillId="4" borderId="15" xfId="0" applyFont="1" applyFill="1" applyBorder="1"/>
    <xf numFmtId="0" fontId="1" fillId="6" borderId="16" xfId="0" applyFont="1" applyFill="1" applyBorder="1"/>
    <xf numFmtId="0" fontId="1" fillId="5" borderId="14" xfId="0" applyFont="1" applyFill="1" applyBorder="1"/>
    <xf numFmtId="0" fontId="0" fillId="6" borderId="5" xfId="0" applyFill="1" applyBorder="1" applyAlignment="1">
      <alignment horizontal="center" wrapText="1"/>
    </xf>
    <xf numFmtId="0" fontId="0" fillId="6" borderId="4" xfId="0" applyFill="1" applyBorder="1" applyAlignment="1">
      <alignment horizontal="center" wrapText="1"/>
    </xf>
    <xf numFmtId="0" fontId="0" fillId="6" borderId="3" xfId="0" applyFill="1" applyBorder="1" applyAlignment="1">
      <alignment horizontal="center" wrapText="1"/>
    </xf>
    <xf numFmtId="0" fontId="0" fillId="5" borderId="11" xfId="0" applyFill="1" applyBorder="1" applyAlignment="1">
      <alignment horizontal="left"/>
    </xf>
    <xf numFmtId="0" fontId="0" fillId="5" borderId="7" xfId="0" applyFill="1" applyBorder="1" applyAlignment="1">
      <alignment horizontal="left"/>
    </xf>
    <xf numFmtId="0" fontId="0" fillId="6" borderId="4" xfId="0" applyFill="1" applyBorder="1" applyAlignment="1">
      <alignment horizontal="center" vertical="center" wrapText="1"/>
    </xf>
    <xf numFmtId="0" fontId="0" fillId="6" borderId="3" xfId="0" applyFill="1" applyBorder="1" applyAlignment="1">
      <alignment horizontal="center" vertical="center" wrapText="1"/>
    </xf>
    <xf numFmtId="0" fontId="0" fillId="6" borderId="5" xfId="0" applyFill="1" applyBorder="1" applyAlignment="1">
      <alignment horizontal="center" vertical="center" wrapText="1"/>
    </xf>
    <xf numFmtId="0" fontId="0" fillId="5" borderId="6" xfId="0" applyFill="1" applyBorder="1" applyAlignment="1">
      <alignment horizontal="left"/>
    </xf>
    <xf numFmtId="0" fontId="0" fillId="5" borderId="4" xfId="0" applyFill="1" applyBorder="1" applyAlignment="1">
      <alignment horizontal="left"/>
    </xf>
    <xf numFmtId="0" fontId="0" fillId="5" borderId="3" xfId="0" applyFill="1" applyBorder="1" applyAlignment="1">
      <alignment horizontal="left"/>
    </xf>
    <xf numFmtId="0" fontId="0" fillId="5" borderId="12" xfId="0" applyFill="1" applyBorder="1" applyAlignment="1">
      <alignment horizontal="left"/>
    </xf>
    <xf numFmtId="0" fontId="0" fillId="5" borderId="9" xfId="0" applyFill="1" applyBorder="1" applyAlignment="1">
      <alignment horizontal="left"/>
    </xf>
    <xf numFmtId="0" fontId="0" fillId="5" borderId="13" xfId="0" applyFill="1" applyBorder="1" applyAlignment="1">
      <alignment horizontal="left"/>
    </xf>
    <xf numFmtId="0" fontId="0" fillId="5" borderId="13" xfId="0" applyFill="1" applyBorder="1" applyAlignment="1">
      <alignment horizontal="left" wrapText="1"/>
    </xf>
    <xf numFmtId="0" fontId="0" fillId="5" borderId="3" xfId="0" applyFill="1" applyBorder="1" applyAlignment="1">
      <alignment horizontal="left" wrapText="1"/>
    </xf>
    <xf numFmtId="0" fontId="1" fillId="6" borderId="17" xfId="0" applyFont="1" applyFill="1" applyBorder="1" applyAlignment="1">
      <alignment horizontal="left"/>
    </xf>
    <xf numFmtId="0" fontId="1" fillId="6" borderId="16" xfId="0" applyFont="1" applyFill="1" applyBorder="1" applyAlignment="1">
      <alignment horizontal="left"/>
    </xf>
    <xf numFmtId="0" fontId="1" fillId="6" borderId="18" xfId="0" applyFont="1" applyFill="1" applyBorder="1" applyAlignment="1">
      <alignment horizontal="left"/>
    </xf>
    <xf numFmtId="0" fontId="0" fillId="5" borderId="12" xfId="0" applyFill="1" applyBorder="1" applyAlignment="1">
      <alignment horizontal="left" wrapText="1"/>
    </xf>
    <xf numFmtId="0" fontId="0" fillId="5" borderId="9" xfId="0" applyFill="1" applyBorder="1" applyAlignment="1">
      <alignment horizontal="left" wrapText="1"/>
    </xf>
    <xf numFmtId="0" fontId="0" fillId="4" borderId="12" xfId="0" applyFill="1" applyBorder="1" applyAlignment="1">
      <alignment horizontal="left"/>
    </xf>
    <xf numFmtId="0" fontId="0" fillId="4" borderId="9" xfId="0" applyFill="1" applyBorder="1" applyAlignment="1">
      <alignment horizontal="left"/>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xf>
    <xf numFmtId="0" fontId="0" fillId="0" borderId="2" xfId="0" applyBorder="1" applyAlignment="1">
      <alignment horizontal="center" vertical="center" wrapText="1"/>
    </xf>
    <xf numFmtId="0" fontId="0" fillId="0" borderId="1" xfId="0" applyBorder="1" applyAlignment="1">
      <alignment horizontal="left"/>
    </xf>
    <xf numFmtId="0" fontId="0" fillId="5" borderId="0" xfId="0" applyFill="1" applyBorder="1" applyAlignment="1">
      <alignment horizontal="left"/>
    </xf>
    <xf numFmtId="0" fontId="0" fillId="4" borderId="0" xfId="0" applyFill="1" applyBorder="1" applyAlignment="1">
      <alignment horizontal="left"/>
    </xf>
    <xf numFmtId="0" fontId="0" fillId="5" borderId="0" xfId="0" applyFill="1" applyBorder="1" applyAlignment="1">
      <alignment horizontal="left" wrapText="1"/>
    </xf>
    <xf numFmtId="0" fontId="0" fillId="5" borderId="1" xfId="0" applyFill="1" applyBorder="1" applyAlignment="1">
      <alignment horizontal="left"/>
    </xf>
    <xf numFmtId="0" fontId="1" fillId="4" borderId="17" xfId="0" applyFont="1" applyFill="1" applyBorder="1" applyAlignment="1">
      <alignment horizontal="left"/>
    </xf>
    <xf numFmtId="0" fontId="0" fillId="4" borderId="8" xfId="0" applyFill="1" applyBorder="1" applyAlignment="1">
      <alignment horizontal="left"/>
    </xf>
    <xf numFmtId="0" fontId="0" fillId="4" borderId="8" xfId="0" applyFill="1" applyBorder="1" applyAlignment="1">
      <alignment horizontal="left" wrapText="1"/>
    </xf>
    <xf numFmtId="0" fontId="0" fillId="0" borderId="0"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A7D7-C10A-C447-AC27-170EB2044E68}">
  <dimension ref="A1:EP32"/>
  <sheetViews>
    <sheetView tabSelected="1" zoomScale="80" zoomScaleNormal="80" workbookViewId="0">
      <pane xSplit="4" ySplit="1" topLeftCell="L29" activePane="bottomRight" state="frozen"/>
      <selection pane="topRight" activeCell="E1" sqref="E1"/>
      <selection pane="bottomLeft" activeCell="A2" sqref="A2"/>
      <selection pane="bottomRight" activeCell="D33" sqref="D33"/>
    </sheetView>
  </sheetViews>
  <sheetFormatPr baseColWidth="10" defaultColWidth="11" defaultRowHeight="16" x14ac:dyDescent="0.2"/>
  <cols>
    <col min="1" max="1" width="14.83203125" customWidth="1"/>
    <col min="2" max="2" width="27.1640625" customWidth="1"/>
    <col min="3" max="3" width="22.5" style="6" customWidth="1"/>
    <col min="4" max="4" width="22.5" style="72" customWidth="1"/>
    <col min="5" max="5" width="25.1640625" customWidth="1"/>
    <col min="6" max="6" width="23.33203125" customWidth="1"/>
    <col min="7" max="7" width="26.83203125" customWidth="1"/>
    <col min="8" max="8" width="22.5" customWidth="1"/>
    <col min="9" max="9" width="21.83203125" customWidth="1"/>
    <col min="10" max="10" width="21.6640625" customWidth="1"/>
    <col min="11" max="11" width="19" customWidth="1"/>
    <col min="12" max="12" width="20.6640625" customWidth="1"/>
    <col min="13" max="13" width="18.5" customWidth="1"/>
    <col min="14" max="14" width="23.6640625" customWidth="1"/>
    <col min="15" max="15" width="21" customWidth="1"/>
    <col min="16" max="16" width="16.5" customWidth="1"/>
    <col min="17" max="17" width="18.5" customWidth="1"/>
    <col min="18" max="18" width="16.5" customWidth="1"/>
    <col min="19" max="19" width="21.1640625" customWidth="1"/>
    <col min="20" max="20" width="21.33203125" customWidth="1"/>
    <col min="21" max="21" width="23.33203125" customWidth="1"/>
    <col min="22" max="22" width="21.5" customWidth="1"/>
    <col min="23" max="23" width="22" customWidth="1"/>
    <col min="24" max="24" width="23.1640625" customWidth="1"/>
    <col min="25" max="25" width="22.5" customWidth="1"/>
    <col min="26" max="26" width="21.83203125" customWidth="1"/>
    <col min="27" max="27" width="22" customWidth="1"/>
    <col min="28" max="28" width="21.6640625" customWidth="1"/>
    <col min="29" max="29" width="21.83203125" customWidth="1"/>
    <col min="30" max="30" width="22.1640625" customWidth="1"/>
    <col min="31" max="31" width="22.6640625" customWidth="1"/>
    <col min="32" max="32" width="20.6640625" customWidth="1"/>
    <col min="33" max="33" width="22" customWidth="1"/>
    <col min="34" max="34" width="21.5" customWidth="1"/>
    <col min="35" max="35" width="20.6640625" customWidth="1"/>
    <col min="36" max="36" width="20.33203125" customWidth="1"/>
    <col min="37" max="37" width="22" customWidth="1"/>
    <col min="38" max="39" width="20.6640625" customWidth="1"/>
    <col min="40" max="40" width="21.6640625" customWidth="1"/>
    <col min="41" max="41" width="22" customWidth="1"/>
    <col min="42" max="42" width="21" customWidth="1"/>
    <col min="43" max="43" width="24.33203125" customWidth="1"/>
    <col min="44" max="44" width="18.1640625" customWidth="1"/>
    <col min="45" max="45" width="20" customWidth="1"/>
    <col min="46" max="46" width="24.1640625" customWidth="1"/>
    <col min="47" max="48" width="22.5" customWidth="1"/>
    <col min="49" max="50" width="21.83203125" customWidth="1"/>
    <col min="51" max="51" width="22" customWidth="1"/>
    <col min="52" max="52" width="21.1640625" customWidth="1"/>
    <col min="53" max="53" width="21" customWidth="1"/>
    <col min="54" max="54" width="21.6640625" customWidth="1"/>
    <col min="55" max="55" width="21.83203125" customWidth="1"/>
    <col min="56" max="56" width="22" customWidth="1"/>
    <col min="57" max="57" width="27" customWidth="1"/>
    <col min="58" max="58" width="21.83203125" customWidth="1"/>
    <col min="59" max="60" width="22.33203125" customWidth="1"/>
    <col min="61" max="62" width="21.33203125" customWidth="1"/>
    <col min="63" max="63" width="21.5" customWidth="1"/>
    <col min="64" max="64" width="22.5" customWidth="1"/>
    <col min="65" max="65" width="22.1640625" customWidth="1"/>
    <col min="66" max="66" width="22.33203125" customWidth="1"/>
    <col min="67" max="67" width="24.6640625" customWidth="1"/>
    <col min="68" max="69" width="22.33203125" customWidth="1"/>
    <col min="70" max="70" width="21.6640625" customWidth="1"/>
    <col min="71" max="71" width="23" customWidth="1"/>
    <col min="72" max="72" width="22.1640625" customWidth="1"/>
    <col min="73" max="74" width="22" customWidth="1"/>
    <col min="75" max="75" width="21.33203125" customWidth="1"/>
    <col min="76" max="77" width="23" customWidth="1"/>
    <col min="78" max="78" width="22.1640625" customWidth="1"/>
    <col min="79" max="79" width="22.33203125" customWidth="1"/>
    <col min="80" max="80" width="22.1640625" customWidth="1"/>
    <col min="81" max="82" width="22.6640625" customWidth="1"/>
    <col min="83" max="83" width="21.6640625" customWidth="1"/>
    <col min="84" max="84" width="22" customWidth="1"/>
    <col min="85" max="85" width="22.1640625" customWidth="1"/>
    <col min="86" max="86" width="25" customWidth="1"/>
  </cols>
  <sheetData>
    <row r="1" spans="1:146" ht="34" customHeight="1" thickBot="1" x14ac:dyDescent="0.25">
      <c r="A1" s="32" t="s">
        <v>31</v>
      </c>
      <c r="B1" s="33" t="s">
        <v>0</v>
      </c>
      <c r="C1" s="31" t="s">
        <v>1</v>
      </c>
      <c r="D1" s="69" t="s">
        <v>539</v>
      </c>
      <c r="E1" s="50" t="s">
        <v>2</v>
      </c>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2"/>
    </row>
    <row r="2" spans="1:146" ht="340" x14ac:dyDescent="0.2">
      <c r="A2" s="39" t="s">
        <v>17</v>
      </c>
      <c r="B2" s="47" t="s">
        <v>3</v>
      </c>
      <c r="C2" s="44"/>
      <c r="D2" s="65">
        <f>COUNTA(E2:Z2)</f>
        <v>22</v>
      </c>
      <c r="E2" s="21" t="s">
        <v>178</v>
      </c>
      <c r="F2" s="1" t="s">
        <v>179</v>
      </c>
      <c r="G2" s="1" t="s">
        <v>180</v>
      </c>
      <c r="H2" s="1" t="s">
        <v>181</v>
      </c>
      <c r="I2" s="1" t="s">
        <v>182</v>
      </c>
      <c r="J2" s="1" t="s">
        <v>183</v>
      </c>
      <c r="K2" s="1" t="s">
        <v>184</v>
      </c>
      <c r="L2" s="1" t="s">
        <v>185</v>
      </c>
      <c r="M2" s="1" t="s">
        <v>186</v>
      </c>
      <c r="N2" s="1" t="s">
        <v>187</v>
      </c>
      <c r="O2" s="1" t="s">
        <v>188</v>
      </c>
      <c r="P2" s="1" t="s">
        <v>189</v>
      </c>
      <c r="Q2" s="1" t="s">
        <v>190</v>
      </c>
      <c r="R2" s="1" t="s">
        <v>222</v>
      </c>
      <c r="S2" s="1" t="s">
        <v>426</v>
      </c>
      <c r="T2" s="1" t="s">
        <v>457</v>
      </c>
      <c r="U2" t="s">
        <v>460</v>
      </c>
      <c r="V2" s="1" t="s">
        <v>508</v>
      </c>
      <c r="W2" s="1" t="s">
        <v>190</v>
      </c>
      <c r="X2" s="1" t="s">
        <v>178</v>
      </c>
      <c r="Y2" s="1" t="s">
        <v>189</v>
      </c>
      <c r="Z2" s="1" t="s">
        <v>180</v>
      </c>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9"/>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row>
    <row r="3" spans="1:146" ht="102" x14ac:dyDescent="0.2">
      <c r="A3" s="39"/>
      <c r="B3" s="37" t="s">
        <v>4</v>
      </c>
      <c r="C3" s="18" t="s">
        <v>5</v>
      </c>
      <c r="D3" s="70">
        <f>COUNTA(E3:AP3)</f>
        <v>38</v>
      </c>
      <c r="E3" s="21" t="s">
        <v>135</v>
      </c>
      <c r="F3" s="1" t="s">
        <v>136</v>
      </c>
      <c r="G3" s="1" t="s">
        <v>137</v>
      </c>
      <c r="H3" s="1" t="s">
        <v>4</v>
      </c>
      <c r="I3" s="1" t="s">
        <v>138</v>
      </c>
      <c r="J3" s="1" t="s">
        <v>139</v>
      </c>
      <c r="K3" s="1" t="s">
        <v>140</v>
      </c>
      <c r="L3" s="1" t="s">
        <v>141</v>
      </c>
      <c r="M3" t="s">
        <v>142</v>
      </c>
      <c r="N3" s="1" t="s">
        <v>143</v>
      </c>
      <c r="O3" s="1" t="s">
        <v>144</v>
      </c>
      <c r="P3" s="1" t="s">
        <v>145</v>
      </c>
      <c r="Q3" s="1" t="s">
        <v>146</v>
      </c>
      <c r="R3" s="1" t="s">
        <v>147</v>
      </c>
      <c r="S3" s="1" t="s">
        <v>148</v>
      </c>
      <c r="T3" s="1" t="s">
        <v>135</v>
      </c>
      <c r="U3" s="1" t="s">
        <v>149</v>
      </c>
      <c r="V3" t="s">
        <v>150</v>
      </c>
      <c r="W3" s="1" t="s">
        <v>151</v>
      </c>
      <c r="X3" s="1" t="s">
        <v>152</v>
      </c>
      <c r="Y3" s="1" t="s">
        <v>153</v>
      </c>
      <c r="Z3" s="1" t="s">
        <v>154</v>
      </c>
      <c r="AA3" s="1" t="s">
        <v>155</v>
      </c>
      <c r="AB3" t="s">
        <v>521</v>
      </c>
      <c r="AC3" s="1" t="s">
        <v>156</v>
      </c>
      <c r="AD3" s="1" t="s">
        <v>157</v>
      </c>
      <c r="AE3" s="1" t="s">
        <v>429</v>
      </c>
      <c r="AF3" t="s">
        <v>430</v>
      </c>
      <c r="AG3" s="1" t="s">
        <v>455</v>
      </c>
      <c r="AH3" s="1" t="s">
        <v>4</v>
      </c>
      <c r="AI3" s="1" t="s">
        <v>136</v>
      </c>
      <c r="AJ3" s="1" t="s">
        <v>147</v>
      </c>
      <c r="AK3" s="1" t="s">
        <v>152</v>
      </c>
      <c r="AL3" s="1" t="s">
        <v>135</v>
      </c>
      <c r="AM3" s="1" t="s">
        <v>144</v>
      </c>
      <c r="AN3" s="23" t="s">
        <v>533</v>
      </c>
      <c r="AO3" s="1" t="s">
        <v>4</v>
      </c>
      <c r="AP3" s="24" t="s">
        <v>536</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9"/>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row>
    <row r="4" spans="1:146" ht="119" x14ac:dyDescent="0.2">
      <c r="A4" s="39"/>
      <c r="B4" s="38"/>
      <c r="C4" s="18" t="s">
        <v>6</v>
      </c>
      <c r="D4" s="70">
        <f>COUNTA(E4:AI4)</f>
        <v>31</v>
      </c>
      <c r="E4" s="21" t="s">
        <v>136</v>
      </c>
      <c r="F4" s="1" t="s">
        <v>158</v>
      </c>
      <c r="G4" s="1" t="s">
        <v>159</v>
      </c>
      <c r="H4" s="1" t="s">
        <v>160</v>
      </c>
      <c r="I4" s="1" t="s">
        <v>161</v>
      </c>
      <c r="J4" s="1" t="s">
        <v>162</v>
      </c>
      <c r="K4" s="1" t="s">
        <v>156</v>
      </c>
      <c r="L4" t="s">
        <v>163</v>
      </c>
      <c r="M4" s="1" t="s">
        <v>164</v>
      </c>
      <c r="N4" s="1" t="s">
        <v>165</v>
      </c>
      <c r="O4" s="1" t="s">
        <v>166</v>
      </c>
      <c r="P4" s="1" t="s">
        <v>136</v>
      </c>
      <c r="Q4" s="1" t="s">
        <v>167</v>
      </c>
      <c r="R4" s="1" t="s">
        <v>168</v>
      </c>
      <c r="S4" s="1" t="s">
        <v>169</v>
      </c>
      <c r="T4" s="1" t="s">
        <v>170</v>
      </c>
      <c r="U4" s="1" t="s">
        <v>171</v>
      </c>
      <c r="V4" s="1" t="s">
        <v>172</v>
      </c>
      <c r="W4" s="1" t="s">
        <v>173</v>
      </c>
      <c r="X4" t="s">
        <v>174</v>
      </c>
      <c r="Y4" s="1" t="s">
        <v>175</v>
      </c>
      <c r="Z4" s="1" t="s">
        <v>176</v>
      </c>
      <c r="AA4" s="1" t="s">
        <v>177</v>
      </c>
      <c r="AB4" t="s">
        <v>431</v>
      </c>
      <c r="AC4" t="s">
        <v>456</v>
      </c>
      <c r="AD4" s="1" t="s">
        <v>159</v>
      </c>
      <c r="AE4" s="1" t="s">
        <v>167</v>
      </c>
      <c r="AF4" s="1" t="s">
        <v>173</v>
      </c>
      <c r="AG4" s="1" t="s">
        <v>158</v>
      </c>
      <c r="AH4" s="1" t="s">
        <v>165</v>
      </c>
      <c r="AI4" s="24" t="s">
        <v>537</v>
      </c>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9"/>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row>
    <row r="5" spans="1:146" ht="187" x14ac:dyDescent="0.2">
      <c r="A5" s="39"/>
      <c r="B5" s="45" t="s">
        <v>7</v>
      </c>
      <c r="C5" s="46"/>
      <c r="D5" s="65">
        <f>COUNTA(E5:T5)</f>
        <v>16</v>
      </c>
      <c r="E5" s="21" t="s">
        <v>203</v>
      </c>
      <c r="F5" s="1" t="s">
        <v>204</v>
      </c>
      <c r="G5" s="1" t="s">
        <v>205</v>
      </c>
      <c r="H5" s="1" t="s">
        <v>202</v>
      </c>
      <c r="I5" s="1" t="s">
        <v>206</v>
      </c>
      <c r="J5" s="1" t="s">
        <v>207</v>
      </c>
      <c r="K5" s="1" t="s">
        <v>208</v>
      </c>
      <c r="L5" s="1" t="s">
        <v>209</v>
      </c>
      <c r="M5" t="s">
        <v>210</v>
      </c>
      <c r="N5" s="1" t="s">
        <v>211</v>
      </c>
      <c r="O5" s="1" t="s">
        <v>212</v>
      </c>
      <c r="P5" s="1" t="s">
        <v>450</v>
      </c>
      <c r="Q5" s="1" t="s">
        <v>452</v>
      </c>
      <c r="R5" s="1" t="s">
        <v>466</v>
      </c>
      <c r="S5" s="1" t="s">
        <v>500</v>
      </c>
      <c r="T5" s="1" t="s">
        <v>313</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9"/>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row>
    <row r="6" spans="1:146" ht="119" x14ac:dyDescent="0.2">
      <c r="A6" s="39"/>
      <c r="B6" s="45" t="s">
        <v>8</v>
      </c>
      <c r="C6" s="46"/>
      <c r="D6" s="65">
        <f>COUNTA(E6:O6)</f>
        <v>11</v>
      </c>
      <c r="E6" s="21" t="s">
        <v>191</v>
      </c>
      <c r="F6" s="1" t="s">
        <v>192</v>
      </c>
      <c r="G6" s="1" t="s">
        <v>193</v>
      </c>
      <c r="H6" s="1" t="s">
        <v>194</v>
      </c>
      <c r="I6" s="1" t="s">
        <v>195</v>
      </c>
      <c r="J6" s="1" t="s">
        <v>196</v>
      </c>
      <c r="K6" s="1" t="s">
        <v>197</v>
      </c>
      <c r="L6" s="1" t="s">
        <v>198</v>
      </c>
      <c r="M6" s="1" t="s">
        <v>199</v>
      </c>
      <c r="N6" s="1" t="s">
        <v>200</v>
      </c>
      <c r="O6" s="1" t="s">
        <v>201</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9"/>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1:146" ht="153" x14ac:dyDescent="0.2">
      <c r="A7" s="39"/>
      <c r="B7" s="55" t="s">
        <v>9</v>
      </c>
      <c r="C7" s="56"/>
      <c r="D7" s="66">
        <f>COUNTA(E7:CH7)</f>
        <v>82</v>
      </c>
      <c r="E7" s="21" t="s">
        <v>64</v>
      </c>
      <c r="F7" s="1" t="s">
        <v>65</v>
      </c>
      <c r="G7" s="1" t="s">
        <v>66</v>
      </c>
      <c r="H7" s="1" t="s">
        <v>67</v>
      </c>
      <c r="I7" s="1" t="s">
        <v>68</v>
      </c>
      <c r="J7" s="1" t="s">
        <v>69</v>
      </c>
      <c r="K7" s="1" t="s">
        <v>70</v>
      </c>
      <c r="L7" s="1" t="s">
        <v>71</v>
      </c>
      <c r="M7" s="1" t="s">
        <v>72</v>
      </c>
      <c r="N7" s="1" t="s">
        <v>73</v>
      </c>
      <c r="O7" s="1" t="s">
        <v>513</v>
      </c>
      <c r="P7" s="1" t="s">
        <v>74</v>
      </c>
      <c r="Q7" s="1" t="s">
        <v>75</v>
      </c>
      <c r="R7" s="1" t="s">
        <v>76</v>
      </c>
      <c r="S7" s="1" t="s">
        <v>78</v>
      </c>
      <c r="T7" s="1" t="s">
        <v>79</v>
      </c>
      <c r="U7" s="1" t="s">
        <v>80</v>
      </c>
      <c r="V7" s="1" t="s">
        <v>81</v>
      </c>
      <c r="W7" s="1" t="s">
        <v>82</v>
      </c>
      <c r="X7" s="1" t="s">
        <v>83</v>
      </c>
      <c r="Y7" s="1" t="s">
        <v>84</v>
      </c>
      <c r="Z7" s="1" t="s">
        <v>85</v>
      </c>
      <c r="AA7" s="1" t="s">
        <v>86</v>
      </c>
      <c r="AB7" s="1" t="s">
        <v>87</v>
      </c>
      <c r="AC7" s="1" t="s">
        <v>88</v>
      </c>
      <c r="AD7" s="1" t="s">
        <v>89</v>
      </c>
      <c r="AE7" s="1" t="s">
        <v>90</v>
      </c>
      <c r="AF7" s="1" t="s">
        <v>91</v>
      </c>
      <c r="AG7" s="1" t="s">
        <v>92</v>
      </c>
      <c r="AH7" s="1" t="s">
        <v>93</v>
      </c>
      <c r="AI7" s="1" t="s">
        <v>94</v>
      </c>
      <c r="AJ7" s="1" t="s">
        <v>96</v>
      </c>
      <c r="AK7" s="1" t="s">
        <v>97</v>
      </c>
      <c r="AL7" s="1" t="s">
        <v>98</v>
      </c>
      <c r="AM7" s="1" t="s">
        <v>99</v>
      </c>
      <c r="AN7" s="1" t="s">
        <v>100</v>
      </c>
      <c r="AO7" s="1" t="s">
        <v>101</v>
      </c>
      <c r="AP7" s="1" t="s">
        <v>102</v>
      </c>
      <c r="AQ7" s="1" t="s">
        <v>103</v>
      </c>
      <c r="AR7" s="1" t="s">
        <v>104</v>
      </c>
      <c r="AS7" s="1" t="s">
        <v>105</v>
      </c>
      <c r="AT7" s="1" t="s">
        <v>106</v>
      </c>
      <c r="AU7" s="1" t="s">
        <v>107</v>
      </c>
      <c r="AV7" s="1" t="s">
        <v>108</v>
      </c>
      <c r="AW7" s="1" t="s">
        <v>109</v>
      </c>
      <c r="AX7" s="1" t="s">
        <v>110</v>
      </c>
      <c r="AY7" s="1" t="s">
        <v>111</v>
      </c>
      <c r="AZ7" s="1" t="s">
        <v>112</v>
      </c>
      <c r="BA7" s="1" t="s">
        <v>113</v>
      </c>
      <c r="BB7" s="1" t="s">
        <v>114</v>
      </c>
      <c r="BC7" s="1" t="s">
        <v>115</v>
      </c>
      <c r="BD7" s="1" t="s">
        <v>116</v>
      </c>
      <c r="BE7" s="1" t="s">
        <v>117</v>
      </c>
      <c r="BF7" s="1" t="s">
        <v>118</v>
      </c>
      <c r="BG7" s="1" t="s">
        <v>119</v>
      </c>
      <c r="BH7" s="1" t="s">
        <v>120</v>
      </c>
      <c r="BI7" s="1" t="s">
        <v>534</v>
      </c>
      <c r="BJ7" s="1" t="s">
        <v>77</v>
      </c>
      <c r="BK7" s="1" t="s">
        <v>404</v>
      </c>
      <c r="BL7" s="1" t="s">
        <v>405</v>
      </c>
      <c r="BM7" s="1" t="s">
        <v>411</v>
      </c>
      <c r="BN7" s="1" t="s">
        <v>412</v>
      </c>
      <c r="BO7" s="1" t="s">
        <v>413</v>
      </c>
      <c r="BP7" s="1" t="s">
        <v>414</v>
      </c>
      <c r="BQ7" s="1" t="s">
        <v>415</v>
      </c>
      <c r="BR7" s="1" t="s">
        <v>425</v>
      </c>
      <c r="BS7" s="1" t="s">
        <v>427</v>
      </c>
      <c r="BT7" s="1" t="s">
        <v>449</v>
      </c>
      <c r="BU7" s="1" t="s">
        <v>459</v>
      </c>
      <c r="BV7" s="1" t="s">
        <v>474</v>
      </c>
      <c r="BW7" s="1" t="s">
        <v>487</v>
      </c>
      <c r="BX7" s="1" t="s">
        <v>490</v>
      </c>
      <c r="BY7" s="1" t="s">
        <v>412</v>
      </c>
      <c r="BZ7" s="1" t="s">
        <v>78</v>
      </c>
      <c r="CA7" s="1" t="s">
        <v>112</v>
      </c>
      <c r="CB7" s="1" t="s">
        <v>116</v>
      </c>
      <c r="CC7" s="1" t="s">
        <v>99</v>
      </c>
      <c r="CD7" s="1" t="s">
        <v>94</v>
      </c>
      <c r="CE7" s="24" t="s">
        <v>406</v>
      </c>
      <c r="CF7" s="1" t="s">
        <v>72</v>
      </c>
      <c r="CG7" s="1" t="s">
        <v>71</v>
      </c>
      <c r="CH7" s="9" t="s">
        <v>73</v>
      </c>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row>
    <row r="8" spans="1:146" ht="68" x14ac:dyDescent="0.2">
      <c r="A8" s="39"/>
      <c r="B8" s="53" t="s">
        <v>10</v>
      </c>
      <c r="C8" s="54"/>
      <c r="D8" s="67">
        <f>COUNTA(E8:L8)</f>
        <v>8</v>
      </c>
      <c r="E8" s="21" t="s">
        <v>141</v>
      </c>
      <c r="F8" s="1" t="s">
        <v>233</v>
      </c>
      <c r="G8" s="1" t="s">
        <v>234</v>
      </c>
      <c r="H8" s="1" t="s">
        <v>235</v>
      </c>
      <c r="I8" s="1" t="s">
        <v>236</v>
      </c>
      <c r="J8" s="1" t="s">
        <v>237</v>
      </c>
      <c r="K8" s="1" t="s">
        <v>429</v>
      </c>
      <c r="L8" s="1" t="s">
        <v>236</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9"/>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row>
    <row r="9" spans="1:146" ht="119" x14ac:dyDescent="0.2">
      <c r="A9" s="39"/>
      <c r="B9" s="45" t="s">
        <v>11</v>
      </c>
      <c r="C9" s="46"/>
      <c r="D9" s="65">
        <f>COUNTA(E9:R9)</f>
        <v>14</v>
      </c>
      <c r="E9" s="21" t="s">
        <v>124</v>
      </c>
      <c r="F9" s="1" t="s">
        <v>125</v>
      </c>
      <c r="G9" s="1" t="s">
        <v>126</v>
      </c>
      <c r="H9" s="1" t="s">
        <v>127</v>
      </c>
      <c r="I9" s="1" t="s">
        <v>128</v>
      </c>
      <c r="J9" t="s">
        <v>129</v>
      </c>
      <c r="K9" s="1" t="s">
        <v>130</v>
      </c>
      <c r="L9" s="1" t="s">
        <v>131</v>
      </c>
      <c r="M9" s="1" t="s">
        <v>132</v>
      </c>
      <c r="N9" s="1" t="s">
        <v>513</v>
      </c>
      <c r="O9" s="1" t="s">
        <v>133</v>
      </c>
      <c r="P9" s="1" t="s">
        <v>134</v>
      </c>
      <c r="Q9" s="1" t="s">
        <v>410</v>
      </c>
      <c r="R9" s="1" t="s">
        <v>132</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9"/>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row>
    <row r="10" spans="1:146" ht="170" x14ac:dyDescent="0.2">
      <c r="A10" s="39"/>
      <c r="B10" s="45" t="s">
        <v>12</v>
      </c>
      <c r="C10" s="46"/>
      <c r="D10" s="65">
        <f>COUNTA(E10:S10)</f>
        <v>15</v>
      </c>
      <c r="E10" s="21" t="s">
        <v>217</v>
      </c>
      <c r="F10" s="1" t="s">
        <v>218</v>
      </c>
      <c r="G10" s="1" t="s">
        <v>219</v>
      </c>
      <c r="H10" s="1" t="s">
        <v>220</v>
      </c>
      <c r="I10" s="1" t="s">
        <v>221</v>
      </c>
      <c r="J10" s="1" t="s">
        <v>222</v>
      </c>
      <c r="K10" s="1" t="s">
        <v>223</v>
      </c>
      <c r="L10" s="1" t="s">
        <v>525</v>
      </c>
      <c r="M10" s="1" t="s">
        <v>224</v>
      </c>
      <c r="N10" s="1" t="s">
        <v>428</v>
      </c>
      <c r="O10" s="1" t="s">
        <v>441</v>
      </c>
      <c r="P10" s="1" t="s">
        <v>458</v>
      </c>
      <c r="Q10" s="1" t="s">
        <v>472</v>
      </c>
      <c r="R10" s="1" t="s">
        <v>217</v>
      </c>
      <c r="S10" s="1" t="s">
        <v>218</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9"/>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row>
    <row r="11" spans="1:146" ht="85" x14ac:dyDescent="0.2">
      <c r="A11" s="39"/>
      <c r="B11" s="45" t="s">
        <v>13</v>
      </c>
      <c r="C11" s="46"/>
      <c r="D11" s="65">
        <f>COUNTA(E11:H11)</f>
        <v>4</v>
      </c>
      <c r="E11" s="21" t="s">
        <v>213</v>
      </c>
      <c r="F11" s="1" t="s">
        <v>214</v>
      </c>
      <c r="G11" s="1" t="s">
        <v>215</v>
      </c>
      <c r="H11" s="1" t="s">
        <v>216</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9"/>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row>
    <row r="12" spans="1:146" ht="119" x14ac:dyDescent="0.2">
      <c r="A12" s="39"/>
      <c r="B12" s="45" t="s">
        <v>14</v>
      </c>
      <c r="C12" s="46"/>
      <c r="D12" s="65">
        <f>COUNTA(E12:L12)</f>
        <v>8</v>
      </c>
      <c r="E12" s="21" t="s">
        <v>239</v>
      </c>
      <c r="F12" s="1" t="s">
        <v>240</v>
      </c>
      <c r="G12" s="1" t="s">
        <v>241</v>
      </c>
      <c r="H12" t="s">
        <v>242</v>
      </c>
      <c r="I12" s="23" t="s">
        <v>531</v>
      </c>
      <c r="J12" s="1" t="s">
        <v>243</v>
      </c>
      <c r="K12" s="1" t="s">
        <v>244</v>
      </c>
      <c r="L12" s="1" t="s">
        <v>239</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9"/>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row>
    <row r="13" spans="1:146" ht="119" x14ac:dyDescent="0.2">
      <c r="A13" s="39"/>
      <c r="B13" s="45" t="s">
        <v>15</v>
      </c>
      <c r="C13" s="46"/>
      <c r="D13" s="65">
        <f>COUNTA(E13:L13)</f>
        <v>8</v>
      </c>
      <c r="E13" s="21" t="s">
        <v>121</v>
      </c>
      <c r="F13" s="1" t="s">
        <v>122</v>
      </c>
      <c r="G13" s="1" t="s">
        <v>123</v>
      </c>
      <c r="H13" s="23" t="s">
        <v>531</v>
      </c>
      <c r="I13" s="1" t="s">
        <v>461</v>
      </c>
      <c r="J13" s="1" t="s">
        <v>126</v>
      </c>
      <c r="K13" s="23" t="s">
        <v>132</v>
      </c>
      <c r="L13" s="1" t="s">
        <v>132</v>
      </c>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9"/>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1:146" ht="102" x14ac:dyDescent="0.2">
      <c r="A14" s="40"/>
      <c r="B14" s="45" t="s">
        <v>16</v>
      </c>
      <c r="C14" s="46"/>
      <c r="D14" s="65">
        <f>COUNTA(E14:O14)</f>
        <v>11</v>
      </c>
      <c r="E14" s="21" t="s">
        <v>225</v>
      </c>
      <c r="F14" s="1" t="s">
        <v>226</v>
      </c>
      <c r="G14" t="s">
        <v>227</v>
      </c>
      <c r="H14" t="s">
        <v>228</v>
      </c>
      <c r="I14" s="1" t="s">
        <v>229</v>
      </c>
      <c r="J14" s="1" t="s">
        <v>230</v>
      </c>
      <c r="K14" s="1" t="s">
        <v>231</v>
      </c>
      <c r="L14" s="1" t="s">
        <v>522</v>
      </c>
      <c r="M14" s="1" t="s">
        <v>232</v>
      </c>
      <c r="N14" t="s">
        <v>439</v>
      </c>
      <c r="O14" t="s">
        <v>227</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9"/>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row>
    <row r="15" spans="1:146" ht="68" x14ac:dyDescent="0.2">
      <c r="A15" s="41" t="s">
        <v>30</v>
      </c>
      <c r="B15" s="45" t="s">
        <v>18</v>
      </c>
      <c r="C15" s="46"/>
      <c r="D15" s="65">
        <f>COUNTA(E15:J15)</f>
        <v>6</v>
      </c>
      <c r="E15" s="21" t="s">
        <v>353</v>
      </c>
      <c r="F15" s="1" t="s">
        <v>354</v>
      </c>
      <c r="G15" s="1" t="s">
        <v>355</v>
      </c>
      <c r="H15" s="1" t="s">
        <v>417</v>
      </c>
      <c r="I15" s="1" t="s">
        <v>442</v>
      </c>
      <c r="J15" s="1" t="s">
        <v>443</v>
      </c>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9"/>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row>
    <row r="16" spans="1:146" ht="187" x14ac:dyDescent="0.2">
      <c r="A16" s="39"/>
      <c r="B16" s="37" t="s">
        <v>62</v>
      </c>
      <c r="C16" s="19" t="s">
        <v>20</v>
      </c>
      <c r="D16" s="71">
        <f>COUNTA(E16:H16)</f>
        <v>4</v>
      </c>
      <c r="E16" s="21" t="s">
        <v>285</v>
      </c>
      <c r="F16" s="1" t="s">
        <v>367</v>
      </c>
      <c r="G16" s="1" t="s">
        <v>418</v>
      </c>
      <c r="H16" s="1" t="s">
        <v>494</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9"/>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1:146" ht="170" x14ac:dyDescent="0.2">
      <c r="A17" s="39"/>
      <c r="B17" s="42"/>
      <c r="C17" s="19" t="s">
        <v>55</v>
      </c>
      <c r="D17" s="71">
        <f>COUNTA(E17:W17)</f>
        <v>19</v>
      </c>
      <c r="E17" s="21" t="s">
        <v>528</v>
      </c>
      <c r="F17" s="1" t="s">
        <v>314</v>
      </c>
      <c r="G17" s="1" t="s">
        <v>315</v>
      </c>
      <c r="H17" s="1" t="s">
        <v>316</v>
      </c>
      <c r="I17" s="1" t="s">
        <v>317</v>
      </c>
      <c r="J17" s="1" t="s">
        <v>318</v>
      </c>
      <c r="K17" s="1" t="s">
        <v>319</v>
      </c>
      <c r="L17" s="1" t="s">
        <v>308</v>
      </c>
      <c r="M17" t="s">
        <v>309</v>
      </c>
      <c r="N17" s="1" t="s">
        <v>321</v>
      </c>
      <c r="O17" s="1" t="s">
        <v>305</v>
      </c>
      <c r="P17" s="1" t="s">
        <v>416</v>
      </c>
      <c r="Q17" t="s">
        <v>437</v>
      </c>
      <c r="R17" t="s">
        <v>438</v>
      </c>
      <c r="S17" s="1" t="s">
        <v>447</v>
      </c>
      <c r="T17" t="s">
        <v>467</v>
      </c>
      <c r="U17" t="s">
        <v>468</v>
      </c>
      <c r="V17" s="1" t="s">
        <v>470</v>
      </c>
      <c r="W17" s="1" t="s">
        <v>471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9"/>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row>
    <row r="18" spans="1:146" ht="255" x14ac:dyDescent="0.2">
      <c r="A18" s="39"/>
      <c r="B18" s="42"/>
      <c r="C18" s="19" t="s">
        <v>21</v>
      </c>
      <c r="D18" s="71">
        <f>COUNTA(E18:I18)</f>
        <v>5</v>
      </c>
      <c r="E18" s="21" t="s">
        <v>336</v>
      </c>
      <c r="F18" t="s">
        <v>337</v>
      </c>
      <c r="G18" s="1" t="s">
        <v>492</v>
      </c>
      <c r="H18" s="1" t="s">
        <v>503</v>
      </c>
      <c r="I18" s="1" t="s">
        <v>504</v>
      </c>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9"/>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row>
    <row r="19" spans="1:146" ht="170" x14ac:dyDescent="0.2">
      <c r="A19" s="39"/>
      <c r="B19" s="42"/>
      <c r="C19" s="19" t="s">
        <v>19</v>
      </c>
      <c r="D19" s="71">
        <f>COUNTA(E19:Z19)</f>
        <v>22</v>
      </c>
      <c r="E19" s="21" t="s">
        <v>338</v>
      </c>
      <c r="F19" s="1" t="s">
        <v>339</v>
      </c>
      <c r="G19" s="1" t="s">
        <v>340</v>
      </c>
      <c r="H19" s="1" t="s">
        <v>341</v>
      </c>
      <c r="I19" s="1" t="s">
        <v>342</v>
      </c>
      <c r="J19" s="1" t="s">
        <v>343</v>
      </c>
      <c r="K19" s="1" t="s">
        <v>344</v>
      </c>
      <c r="L19" s="1" t="s">
        <v>345</v>
      </c>
      <c r="M19" s="1" t="s">
        <v>346</v>
      </c>
      <c r="N19" s="1" t="s">
        <v>347</v>
      </c>
      <c r="O19" s="1" t="s">
        <v>348</v>
      </c>
      <c r="P19" s="1" t="s">
        <v>347</v>
      </c>
      <c r="Q19" s="1" t="s">
        <v>349</v>
      </c>
      <c r="R19" s="1" t="s">
        <v>350</v>
      </c>
      <c r="S19" s="1" t="s">
        <v>351</v>
      </c>
      <c r="T19" s="1" t="s">
        <v>352</v>
      </c>
      <c r="U19" t="s">
        <v>469</v>
      </c>
      <c r="V19" t="s">
        <v>480</v>
      </c>
      <c r="W19" s="1" t="s">
        <v>496</v>
      </c>
      <c r="X19" s="1" t="s">
        <v>502</v>
      </c>
      <c r="Y19" s="25" t="s">
        <v>518</v>
      </c>
      <c r="Z19" s="23" t="s">
        <v>530</v>
      </c>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9"/>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1:146" ht="119" x14ac:dyDescent="0.2">
      <c r="A20" s="39"/>
      <c r="B20" s="42"/>
      <c r="C20" s="19" t="s">
        <v>22</v>
      </c>
      <c r="D20" s="71">
        <f>COUNTA(E20:AJ20)</f>
        <v>32</v>
      </c>
      <c r="E20" s="21" t="s">
        <v>290</v>
      </c>
      <c r="F20" s="1" t="s">
        <v>291</v>
      </c>
      <c r="G20" t="s">
        <v>292</v>
      </c>
      <c r="H20" t="s">
        <v>293</v>
      </c>
      <c r="I20" s="1" t="s">
        <v>294</v>
      </c>
      <c r="J20" t="s">
        <v>295</v>
      </c>
      <c r="K20" s="1" t="s">
        <v>296</v>
      </c>
      <c r="L20" s="1" t="s">
        <v>297</v>
      </c>
      <c r="M20" s="1" t="s">
        <v>298</v>
      </c>
      <c r="N20" s="1" t="s">
        <v>299</v>
      </c>
      <c r="O20" s="1" t="s">
        <v>300</v>
      </c>
      <c r="P20" s="1" t="s">
        <v>301</v>
      </c>
      <c r="Q20" s="1" t="s">
        <v>302</v>
      </c>
      <c r="R20" s="1" t="s">
        <v>303</v>
      </c>
      <c r="S20" s="1" t="s">
        <v>301</v>
      </c>
      <c r="T20" s="1" t="s">
        <v>304</v>
      </c>
      <c r="U20" s="1" t="s">
        <v>305</v>
      </c>
      <c r="V20" s="1" t="s">
        <v>306</v>
      </c>
      <c r="W20" s="1" t="s">
        <v>524</v>
      </c>
      <c r="X20" t="s">
        <v>307</v>
      </c>
      <c r="Y20" s="1" t="s">
        <v>310</v>
      </c>
      <c r="Z20" s="1" t="s">
        <v>311</v>
      </c>
      <c r="AA20" s="1" t="s">
        <v>312</v>
      </c>
      <c r="AB20" t="s">
        <v>433</v>
      </c>
      <c r="AC20" t="s">
        <v>436</v>
      </c>
      <c r="AD20" s="1" t="s">
        <v>446</v>
      </c>
      <c r="AE20" t="s">
        <v>481</v>
      </c>
      <c r="AF20" s="1" t="s">
        <v>482</v>
      </c>
      <c r="AG20" t="s">
        <v>292</v>
      </c>
      <c r="AH20" s="1" t="s">
        <v>304</v>
      </c>
      <c r="AI20" t="s">
        <v>292</v>
      </c>
      <c r="AJ20" s="1" t="s">
        <v>306</v>
      </c>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9"/>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row>
    <row r="21" spans="1:146" ht="187" x14ac:dyDescent="0.2">
      <c r="A21" s="39"/>
      <c r="B21" s="42"/>
      <c r="C21" s="19" t="s">
        <v>23</v>
      </c>
      <c r="D21" s="71">
        <f>COUNTA(E21:AA21)</f>
        <v>23</v>
      </c>
      <c r="E21" s="21" t="s">
        <v>323</v>
      </c>
      <c r="F21" s="1" t="s">
        <v>324</v>
      </c>
      <c r="G21" s="1" t="s">
        <v>325</v>
      </c>
      <c r="H21" t="s">
        <v>326</v>
      </c>
      <c r="I21" s="1" t="s">
        <v>327</v>
      </c>
      <c r="J21" s="1" t="s">
        <v>328</v>
      </c>
      <c r="K21" s="1" t="s">
        <v>329</v>
      </c>
      <c r="L21" s="1" t="s">
        <v>330</v>
      </c>
      <c r="M21" s="1" t="s">
        <v>331</v>
      </c>
      <c r="N21" s="1" t="s">
        <v>332</v>
      </c>
      <c r="O21" s="1" t="s">
        <v>523</v>
      </c>
      <c r="P21" s="1" t="s">
        <v>333</v>
      </c>
      <c r="Q21" s="1" t="s">
        <v>334</v>
      </c>
      <c r="R21" s="1" t="s">
        <v>335</v>
      </c>
      <c r="S21" t="s">
        <v>434</v>
      </c>
      <c r="T21" t="s">
        <v>435</v>
      </c>
      <c r="U21" s="1" t="s">
        <v>453</v>
      </c>
      <c r="V21" s="1" t="s">
        <v>454</v>
      </c>
      <c r="W21" t="s">
        <v>463</v>
      </c>
      <c r="X21" t="s">
        <v>478</v>
      </c>
      <c r="Y21" s="1" t="s">
        <v>493</v>
      </c>
      <c r="Z21" s="1" t="s">
        <v>502</v>
      </c>
      <c r="AA21" s="1" t="s">
        <v>325</v>
      </c>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9"/>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row>
    <row r="22" spans="1:146" ht="187" x14ac:dyDescent="0.2">
      <c r="A22" s="39"/>
      <c r="B22" s="38"/>
      <c r="C22" s="19" t="s">
        <v>24</v>
      </c>
      <c r="D22" s="71">
        <f>COUNTA(E22:N22)</f>
        <v>10</v>
      </c>
      <c r="E22" s="21" t="s">
        <v>286</v>
      </c>
      <c r="F22" s="1" t="s">
        <v>287</v>
      </c>
      <c r="G22" s="1" t="s">
        <v>524</v>
      </c>
      <c r="H22" s="1" t="s">
        <v>288</v>
      </c>
      <c r="I22" s="1" t="s">
        <v>289</v>
      </c>
      <c r="J22" s="1" t="s">
        <v>448</v>
      </c>
      <c r="K22" s="1" t="s">
        <v>452</v>
      </c>
      <c r="L22" s="1" t="s">
        <v>465</v>
      </c>
      <c r="M22" s="1" t="s">
        <v>477</v>
      </c>
      <c r="N22" s="1" t="s">
        <v>498</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9"/>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1:146" ht="170" x14ac:dyDescent="0.2">
      <c r="A23" s="39"/>
      <c r="B23" s="43" t="s">
        <v>25</v>
      </c>
      <c r="C23" s="19" t="s">
        <v>26</v>
      </c>
      <c r="D23" s="71">
        <f>COUNTA(E23:H23)</f>
        <v>4</v>
      </c>
      <c r="E23" s="21" t="s">
        <v>283</v>
      </c>
      <c r="F23" s="1" t="s">
        <v>284</v>
      </c>
      <c r="G23" s="1" t="s">
        <v>491</v>
      </c>
      <c r="H23" s="1" t="s">
        <v>492</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9"/>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row>
    <row r="24" spans="1:146" ht="102" x14ac:dyDescent="0.2">
      <c r="A24" s="39"/>
      <c r="B24" s="43"/>
      <c r="C24" s="19" t="s">
        <v>27</v>
      </c>
      <c r="D24" s="71">
        <f>COUNTA(E24:O24)</f>
        <v>11</v>
      </c>
      <c r="E24" s="21" t="s">
        <v>267</v>
      </c>
      <c r="F24" s="1" t="s">
        <v>268</v>
      </c>
      <c r="G24" s="1" t="s">
        <v>269</v>
      </c>
      <c r="H24" s="1" t="s">
        <v>270</v>
      </c>
      <c r="I24" s="1" t="s">
        <v>271</v>
      </c>
      <c r="J24" s="1" t="s">
        <v>272</v>
      </c>
      <c r="K24" s="1" t="s">
        <v>528</v>
      </c>
      <c r="L24" s="1" t="s">
        <v>320</v>
      </c>
      <c r="M24" s="1" t="s">
        <v>464</v>
      </c>
      <c r="N24" s="1" t="s">
        <v>269</v>
      </c>
      <c r="O24" s="23" t="s">
        <v>529</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9"/>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row>
    <row r="25" spans="1:146" ht="136" x14ac:dyDescent="0.2">
      <c r="A25" s="39"/>
      <c r="B25" s="43"/>
      <c r="C25" s="19" t="s">
        <v>538</v>
      </c>
      <c r="D25" s="71">
        <f>COUNTA(E25)</f>
        <v>1</v>
      </c>
      <c r="E25" s="21" t="s">
        <v>495</v>
      </c>
      <c r="F25" s="1"/>
      <c r="G25" s="1"/>
      <c r="H25" s="1"/>
      <c r="I25" s="1"/>
      <c r="J25" s="1"/>
      <c r="K25" s="1"/>
      <c r="L25" s="1"/>
      <c r="M25" s="1"/>
      <c r="N25" s="1"/>
      <c r="O25" s="23"/>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9"/>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row>
    <row r="26" spans="1:146" ht="137" x14ac:dyDescent="0.25">
      <c r="A26" s="39"/>
      <c r="B26" s="43"/>
      <c r="C26" s="19" t="s">
        <v>28</v>
      </c>
      <c r="D26" s="71">
        <f>COUNTA(E26:T26)</f>
        <v>16</v>
      </c>
      <c r="E26" s="21" t="s">
        <v>273</v>
      </c>
      <c r="F26" s="1" t="s">
        <v>274</v>
      </c>
      <c r="G26" s="1" t="s">
        <v>275</v>
      </c>
      <c r="H26" s="1" t="s">
        <v>276</v>
      </c>
      <c r="I26" s="1" t="s">
        <v>277</v>
      </c>
      <c r="J26" s="1" t="s">
        <v>278</v>
      </c>
      <c r="K26" s="1" t="s">
        <v>279</v>
      </c>
      <c r="L26" s="26" t="s">
        <v>280</v>
      </c>
      <c r="M26" s="1" t="s">
        <v>281</v>
      </c>
      <c r="N26" s="1" t="s">
        <v>282</v>
      </c>
      <c r="O26" s="1" t="s">
        <v>403</v>
      </c>
      <c r="P26" s="1" t="s">
        <v>462</v>
      </c>
      <c r="Q26" s="1" t="s">
        <v>479</v>
      </c>
      <c r="R26" s="1" t="s">
        <v>275</v>
      </c>
      <c r="S26" s="1" t="s">
        <v>403</v>
      </c>
      <c r="T26" s="1" t="s">
        <v>278</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9"/>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row>
    <row r="27" spans="1:146" ht="204" x14ac:dyDescent="0.2">
      <c r="A27" s="40"/>
      <c r="B27" s="44"/>
      <c r="C27" s="19" t="s">
        <v>29</v>
      </c>
      <c r="D27" s="71">
        <f>COUNTA(E27:AL27)</f>
        <v>34</v>
      </c>
      <c r="E27" s="21" t="s">
        <v>245</v>
      </c>
      <c r="F27" s="1" t="s">
        <v>246</v>
      </c>
      <c r="G27" s="1" t="s">
        <v>247</v>
      </c>
      <c r="H27" s="1" t="s">
        <v>248</v>
      </c>
      <c r="I27" s="1" t="s">
        <v>249</v>
      </c>
      <c r="J27" s="1" t="s">
        <v>250</v>
      </c>
      <c r="K27" s="1" t="s">
        <v>515</v>
      </c>
      <c r="L27" s="1" t="s">
        <v>251</v>
      </c>
      <c r="M27" s="1" t="s">
        <v>252</v>
      </c>
      <c r="N27" s="1" t="s">
        <v>253</v>
      </c>
      <c r="O27" s="1" t="s">
        <v>254</v>
      </c>
      <c r="P27" s="1" t="s">
        <v>255</v>
      </c>
      <c r="Q27" s="1" t="s">
        <v>256</v>
      </c>
      <c r="R27" s="1" t="s">
        <v>257</v>
      </c>
      <c r="S27" s="1" t="s">
        <v>258</v>
      </c>
      <c r="T27" s="1" t="s">
        <v>259</v>
      </c>
      <c r="U27" s="1" t="s">
        <v>260</v>
      </c>
      <c r="V27" s="1" t="s">
        <v>261</v>
      </c>
      <c r="W27" s="1" t="s">
        <v>262</v>
      </c>
      <c r="X27" s="1" t="s">
        <v>263</v>
      </c>
      <c r="Y27" s="1" t="s">
        <v>264</v>
      </c>
      <c r="Z27" s="1" t="s">
        <v>265</v>
      </c>
      <c r="AA27" s="1" t="s">
        <v>266</v>
      </c>
      <c r="AB27" t="s">
        <v>440</v>
      </c>
      <c r="AC27" t="s">
        <v>29</v>
      </c>
      <c r="AD27" s="1" t="s">
        <v>494</v>
      </c>
      <c r="AE27" s="27" t="s">
        <v>511</v>
      </c>
      <c r="AF27" s="28" t="s">
        <v>512</v>
      </c>
      <c r="AG27" s="29" t="s">
        <v>514</v>
      </c>
      <c r="AH27" s="29" t="s">
        <v>514</v>
      </c>
      <c r="AI27" s="28" t="s">
        <v>520</v>
      </c>
      <c r="AJ27" s="1" t="s">
        <v>257</v>
      </c>
      <c r="AK27" s="1" t="s">
        <v>262</v>
      </c>
      <c r="AL27" s="1" t="s">
        <v>249</v>
      </c>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9"/>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row>
    <row r="28" spans="1:146" ht="119" x14ac:dyDescent="0.2">
      <c r="A28" s="34" t="s">
        <v>36</v>
      </c>
      <c r="B28" s="45" t="s">
        <v>509</v>
      </c>
      <c r="C28" s="46"/>
      <c r="D28" s="65">
        <f>COUNTA(E28:V28)</f>
        <v>18</v>
      </c>
      <c r="E28" s="21" t="s">
        <v>384</v>
      </c>
      <c r="F28" s="1" t="s">
        <v>385</v>
      </c>
      <c r="G28" s="1" t="s">
        <v>386</v>
      </c>
      <c r="H28" s="1" t="s">
        <v>387</v>
      </c>
      <c r="I28" s="1" t="s">
        <v>388</v>
      </c>
      <c r="J28" s="1" t="s">
        <v>389</v>
      </c>
      <c r="K28" s="1" t="s">
        <v>390</v>
      </c>
      <c r="L28" s="1" t="s">
        <v>391</v>
      </c>
      <c r="M28" s="1" t="s">
        <v>392</v>
      </c>
      <c r="N28" s="1" t="s">
        <v>393</v>
      </c>
      <c r="O28" s="1" t="s">
        <v>394</v>
      </c>
      <c r="P28" s="1" t="s">
        <v>395</v>
      </c>
      <c r="Q28" s="1" t="s">
        <v>396</v>
      </c>
      <c r="R28" s="1" t="s">
        <v>397</v>
      </c>
      <c r="S28" s="1" t="s">
        <v>475</v>
      </c>
      <c r="T28" s="1" t="s">
        <v>476</v>
      </c>
      <c r="U28" s="1" t="s">
        <v>483</v>
      </c>
      <c r="V28" s="1" t="s">
        <v>384</v>
      </c>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9"/>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row>
    <row r="29" spans="1:146" ht="85" x14ac:dyDescent="0.2">
      <c r="A29" s="35"/>
      <c r="B29" s="47" t="s">
        <v>33</v>
      </c>
      <c r="C29" s="44"/>
      <c r="D29" s="65">
        <f>COUNTA(E29:V29)</f>
        <v>18</v>
      </c>
      <c r="E29" s="21" t="s">
        <v>356</v>
      </c>
      <c r="F29" s="1" t="s">
        <v>357</v>
      </c>
      <c r="G29" s="1" t="s">
        <v>516</v>
      </c>
      <c r="H29" s="1" t="s">
        <v>517</v>
      </c>
      <c r="I29" s="1" t="s">
        <v>358</v>
      </c>
      <c r="J29" s="1" t="s">
        <v>359</v>
      </c>
      <c r="K29" s="1" t="s">
        <v>360</v>
      </c>
      <c r="L29" s="1" t="s">
        <v>361</v>
      </c>
      <c r="M29" s="1" t="s">
        <v>355</v>
      </c>
      <c r="N29" s="1" t="s">
        <v>362</v>
      </c>
      <c r="O29" s="1" t="s">
        <v>363</v>
      </c>
      <c r="P29" s="1" t="s">
        <v>364</v>
      </c>
      <c r="Q29" s="1" t="s">
        <v>365</v>
      </c>
      <c r="R29" s="1" t="s">
        <v>364</v>
      </c>
      <c r="S29" s="1" t="s">
        <v>366</v>
      </c>
      <c r="T29" s="1" t="s">
        <v>357</v>
      </c>
      <c r="U29" s="28" t="s">
        <v>362</v>
      </c>
      <c r="V29" s="1" t="s">
        <v>357</v>
      </c>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9"/>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row>
    <row r="30" spans="1:146" ht="187" x14ac:dyDescent="0.2">
      <c r="A30" s="35"/>
      <c r="B30" s="47" t="s">
        <v>34</v>
      </c>
      <c r="C30" s="44"/>
      <c r="D30" s="65">
        <f>COUNTA(E30:AI30)</f>
        <v>31</v>
      </c>
      <c r="E30" s="21" t="s">
        <v>526</v>
      </c>
      <c r="F30" s="1" t="s">
        <v>527</v>
      </c>
      <c r="G30" s="1" t="s">
        <v>368</v>
      </c>
      <c r="H30" s="1" t="s">
        <v>369</v>
      </c>
      <c r="I30" s="1" t="s">
        <v>370</v>
      </c>
      <c r="J30" s="1" t="s">
        <v>371</v>
      </c>
      <c r="K30" s="1" t="s">
        <v>372</v>
      </c>
      <c r="L30" s="1" t="s">
        <v>373</v>
      </c>
      <c r="M30" s="1" t="s">
        <v>374</v>
      </c>
      <c r="N30" s="1" t="s">
        <v>375</v>
      </c>
      <c r="O30" s="1" t="s">
        <v>376</v>
      </c>
      <c r="P30" s="1" t="s">
        <v>377</v>
      </c>
      <c r="Q30" s="1" t="s">
        <v>378</v>
      </c>
      <c r="R30" s="1" t="s">
        <v>398</v>
      </c>
      <c r="S30" s="1" t="s">
        <v>399</v>
      </c>
      <c r="T30" s="1" t="s">
        <v>400</v>
      </c>
      <c r="U30" s="1" t="s">
        <v>401</v>
      </c>
      <c r="V30" s="1" t="s">
        <v>402</v>
      </c>
      <c r="W30" s="1" t="s">
        <v>432</v>
      </c>
      <c r="X30" s="1" t="s">
        <v>535</v>
      </c>
      <c r="Y30" s="1" t="s">
        <v>444</v>
      </c>
      <c r="Z30" s="1" t="s">
        <v>445</v>
      </c>
      <c r="AA30" s="1" t="s">
        <v>473</v>
      </c>
      <c r="AB30" s="1" t="s">
        <v>488</v>
      </c>
      <c r="AC30" s="1" t="s">
        <v>489</v>
      </c>
      <c r="AD30" s="1" t="s">
        <v>497</v>
      </c>
      <c r="AE30" s="25" t="s">
        <v>518</v>
      </c>
      <c r="AF30" s="23" t="s">
        <v>519</v>
      </c>
      <c r="AG30" s="1" t="s">
        <v>377</v>
      </c>
      <c r="AH30" s="1" t="s">
        <v>402</v>
      </c>
      <c r="AI30" s="1" t="s">
        <v>374</v>
      </c>
      <c r="CH30" s="6"/>
    </row>
    <row r="31" spans="1:146" ht="102" x14ac:dyDescent="0.2">
      <c r="A31" s="35"/>
      <c r="B31" s="48" t="s">
        <v>510</v>
      </c>
      <c r="C31" s="49"/>
      <c r="D31" s="67">
        <f>COUNTA(E31)</f>
        <v>1</v>
      </c>
      <c r="E31" s="21" t="s">
        <v>485</v>
      </c>
      <c r="F31" s="1"/>
      <c r="G31" s="1"/>
      <c r="H31" s="1"/>
      <c r="I31" s="1"/>
      <c r="J31" s="1"/>
      <c r="K31" s="1"/>
      <c r="L31" s="1"/>
      <c r="M31" s="1"/>
      <c r="N31" s="1"/>
      <c r="O31" s="1"/>
      <c r="P31" s="1"/>
      <c r="Q31" s="1"/>
      <c r="R31" s="1"/>
      <c r="S31" s="1"/>
      <c r="T31" s="1"/>
      <c r="U31" s="1"/>
      <c r="V31" s="1"/>
      <c r="W31" s="1"/>
      <c r="X31" s="1"/>
      <c r="Y31" s="1"/>
      <c r="Z31" s="1"/>
      <c r="AA31" s="1"/>
      <c r="AB31" s="1"/>
      <c r="AC31" s="1"/>
      <c r="AD31" s="1"/>
      <c r="AE31" s="1"/>
      <c r="CH31" s="6"/>
    </row>
    <row r="32" spans="1:146" ht="272" x14ac:dyDescent="0.2">
      <c r="A32" s="36"/>
      <c r="B32" s="47" t="s">
        <v>35</v>
      </c>
      <c r="C32" s="44"/>
      <c r="D32" s="68">
        <f>COUNTA(E32:T32)</f>
        <v>16</v>
      </c>
      <c r="E32" s="20" t="s">
        <v>217</v>
      </c>
      <c r="F32" s="22" t="s">
        <v>378</v>
      </c>
      <c r="G32" s="22" t="s">
        <v>379</v>
      </c>
      <c r="H32" s="22" t="s">
        <v>380</v>
      </c>
      <c r="I32" s="22" t="s">
        <v>381</v>
      </c>
      <c r="J32" s="22" t="s">
        <v>382</v>
      </c>
      <c r="K32" s="22" t="s">
        <v>383</v>
      </c>
      <c r="L32" s="2" t="s">
        <v>424</v>
      </c>
      <c r="M32" s="22" t="s">
        <v>446</v>
      </c>
      <c r="N32" s="22" t="s">
        <v>451</v>
      </c>
      <c r="O32" s="22" t="s">
        <v>486</v>
      </c>
      <c r="P32" s="22" t="s">
        <v>499</v>
      </c>
      <c r="Q32" s="22" t="s">
        <v>501</v>
      </c>
      <c r="R32" s="22" t="s">
        <v>505</v>
      </c>
      <c r="S32" s="22" t="s">
        <v>380</v>
      </c>
      <c r="T32" s="30" t="s">
        <v>532</v>
      </c>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7"/>
    </row>
  </sheetData>
  <mergeCells count="24">
    <mergeCell ref="E1:CH1"/>
    <mergeCell ref="B10:C10"/>
    <mergeCell ref="B11:C11"/>
    <mergeCell ref="B12:C12"/>
    <mergeCell ref="B13:C13"/>
    <mergeCell ref="B9:C9"/>
    <mergeCell ref="B8:C8"/>
    <mergeCell ref="B7:C7"/>
    <mergeCell ref="B6:C6"/>
    <mergeCell ref="B5:C5"/>
    <mergeCell ref="B2:C2"/>
    <mergeCell ref="A28:A32"/>
    <mergeCell ref="B3:B4"/>
    <mergeCell ref="A2:A14"/>
    <mergeCell ref="A15:A27"/>
    <mergeCell ref="B16:B22"/>
    <mergeCell ref="B23:B27"/>
    <mergeCell ref="B14:C14"/>
    <mergeCell ref="B15:C15"/>
    <mergeCell ref="B28:C28"/>
    <mergeCell ref="B29:C29"/>
    <mergeCell ref="B30:C30"/>
    <mergeCell ref="B31:C31"/>
    <mergeCell ref="B32:C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08AEB-B0AA-0A41-BFD6-BAE49F7E73DF}">
  <dimension ref="A1:D30"/>
  <sheetViews>
    <sheetView topLeftCell="A13" workbookViewId="0">
      <selection activeCell="D29" sqref="D29"/>
    </sheetView>
  </sheetViews>
  <sheetFormatPr baseColWidth="10" defaultColWidth="11" defaultRowHeight="16" x14ac:dyDescent="0.2"/>
  <cols>
    <col min="2" max="2" width="25.1640625" customWidth="1"/>
    <col min="3" max="3" width="22.1640625" customWidth="1"/>
    <col min="4" max="4" width="75.83203125" customWidth="1"/>
  </cols>
  <sheetData>
    <row r="1" spans="1:4" x14ac:dyDescent="0.2">
      <c r="A1" s="4" t="s">
        <v>31</v>
      </c>
      <c r="B1" s="4" t="s">
        <v>0</v>
      </c>
      <c r="C1" s="5" t="s">
        <v>1</v>
      </c>
      <c r="D1" s="12" t="s">
        <v>37</v>
      </c>
    </row>
    <row r="2" spans="1:4" ht="34" x14ac:dyDescent="0.2">
      <c r="A2" s="60" t="s">
        <v>17</v>
      </c>
      <c r="B2" t="s">
        <v>3</v>
      </c>
      <c r="C2" s="6"/>
      <c r="D2" s="13" t="s">
        <v>39</v>
      </c>
    </row>
    <row r="3" spans="1:4" ht="17" x14ac:dyDescent="0.2">
      <c r="A3" s="60"/>
      <c r="B3" s="62" t="s">
        <v>4</v>
      </c>
      <c r="C3" s="6" t="s">
        <v>5</v>
      </c>
      <c r="D3" s="13" t="s">
        <v>38</v>
      </c>
    </row>
    <row r="4" spans="1:4" ht="17" x14ac:dyDescent="0.2">
      <c r="A4" s="60"/>
      <c r="B4" s="62"/>
      <c r="C4" s="6" t="s">
        <v>6</v>
      </c>
      <c r="D4" s="13" t="s">
        <v>40</v>
      </c>
    </row>
    <row r="5" spans="1:4" ht="17" x14ac:dyDescent="0.2">
      <c r="A5" s="60"/>
      <c r="B5" t="s">
        <v>7</v>
      </c>
      <c r="C5" s="6"/>
      <c r="D5" s="13" t="s">
        <v>41</v>
      </c>
    </row>
    <row r="6" spans="1:4" ht="34" x14ac:dyDescent="0.2">
      <c r="A6" s="60"/>
      <c r="B6" t="s">
        <v>8</v>
      </c>
      <c r="C6" s="6"/>
      <c r="D6" s="13" t="s">
        <v>42</v>
      </c>
    </row>
    <row r="7" spans="1:4" ht="34" x14ac:dyDescent="0.2">
      <c r="A7" s="60"/>
      <c r="B7" t="s">
        <v>9</v>
      </c>
      <c r="C7" s="6"/>
      <c r="D7" s="13" t="s">
        <v>95</v>
      </c>
    </row>
    <row r="8" spans="1:4" ht="51" x14ac:dyDescent="0.2">
      <c r="A8" s="60"/>
      <c r="B8" s="1" t="s">
        <v>10</v>
      </c>
      <c r="C8" s="6"/>
      <c r="D8" s="13" t="s">
        <v>238</v>
      </c>
    </row>
    <row r="9" spans="1:4" ht="34" x14ac:dyDescent="0.2">
      <c r="A9" s="60"/>
      <c r="B9" t="s">
        <v>11</v>
      </c>
      <c r="C9" s="6"/>
      <c r="D9" s="13" t="s">
        <v>43</v>
      </c>
    </row>
    <row r="10" spans="1:4" ht="34" x14ac:dyDescent="0.2">
      <c r="A10" s="60"/>
      <c r="B10" t="s">
        <v>12</v>
      </c>
      <c r="C10" s="6"/>
      <c r="D10" s="13" t="s">
        <v>423</v>
      </c>
    </row>
    <row r="11" spans="1:4" ht="34" x14ac:dyDescent="0.2">
      <c r="A11" s="60"/>
      <c r="B11" t="s">
        <v>13</v>
      </c>
      <c r="C11" s="6"/>
      <c r="D11" s="13" t="s">
        <v>44</v>
      </c>
    </row>
    <row r="12" spans="1:4" ht="34" x14ac:dyDescent="0.2">
      <c r="A12" s="60"/>
      <c r="B12" t="s">
        <v>14</v>
      </c>
      <c r="C12" s="6"/>
      <c r="D12" s="13" t="s">
        <v>45</v>
      </c>
    </row>
    <row r="13" spans="1:4" ht="17" x14ac:dyDescent="0.2">
      <c r="A13" s="60"/>
      <c r="B13" t="s">
        <v>15</v>
      </c>
      <c r="C13" s="6"/>
      <c r="D13" s="13" t="s">
        <v>46</v>
      </c>
    </row>
    <row r="14" spans="1:4" ht="34" x14ac:dyDescent="0.2">
      <c r="A14" s="61"/>
      <c r="B14" s="2" t="s">
        <v>16</v>
      </c>
      <c r="C14" s="7"/>
      <c r="D14" s="14" t="s">
        <v>47</v>
      </c>
    </row>
    <row r="15" spans="1:4" ht="17" x14ac:dyDescent="0.2">
      <c r="A15" s="63" t="s">
        <v>30</v>
      </c>
      <c r="B15" s="3" t="s">
        <v>18</v>
      </c>
      <c r="C15" s="8"/>
      <c r="D15" s="13" t="s">
        <v>48</v>
      </c>
    </row>
    <row r="16" spans="1:4" ht="17" x14ac:dyDescent="0.2">
      <c r="A16" s="60"/>
      <c r="B16" t="s">
        <v>19</v>
      </c>
      <c r="C16" s="9"/>
      <c r="D16" s="13" t="s">
        <v>49</v>
      </c>
    </row>
    <row r="17" spans="1:4" ht="34" x14ac:dyDescent="0.2">
      <c r="A17" s="60"/>
      <c r="B17" s="62" t="s">
        <v>62</v>
      </c>
      <c r="C17" s="9" t="s">
        <v>20</v>
      </c>
      <c r="D17" s="13" t="s">
        <v>50</v>
      </c>
    </row>
    <row r="18" spans="1:4" ht="34" x14ac:dyDescent="0.2">
      <c r="A18" s="60"/>
      <c r="B18" s="62"/>
      <c r="C18" s="9" t="s">
        <v>55</v>
      </c>
      <c r="D18" s="13" t="s">
        <v>322</v>
      </c>
    </row>
    <row r="19" spans="1:4" ht="34" x14ac:dyDescent="0.2">
      <c r="A19" s="60"/>
      <c r="B19" s="62"/>
      <c r="C19" s="9" t="s">
        <v>21</v>
      </c>
      <c r="D19" s="13" t="s">
        <v>51</v>
      </c>
    </row>
    <row r="20" spans="1:4" ht="34" x14ac:dyDescent="0.2">
      <c r="A20" s="60"/>
      <c r="B20" s="62"/>
      <c r="C20" s="9" t="s">
        <v>22</v>
      </c>
      <c r="D20" s="13" t="s">
        <v>52</v>
      </c>
    </row>
    <row r="21" spans="1:4" ht="17" x14ac:dyDescent="0.2">
      <c r="A21" s="60"/>
      <c r="B21" s="62"/>
      <c r="C21" s="9" t="s">
        <v>23</v>
      </c>
      <c r="D21" s="13" t="s">
        <v>53</v>
      </c>
    </row>
    <row r="22" spans="1:4" ht="17" x14ac:dyDescent="0.2">
      <c r="A22" s="60"/>
      <c r="B22" s="62"/>
      <c r="C22" s="9" t="s">
        <v>24</v>
      </c>
      <c r="D22" s="13" t="s">
        <v>63</v>
      </c>
    </row>
    <row r="23" spans="1:4" ht="34" x14ac:dyDescent="0.2">
      <c r="A23" s="60"/>
      <c r="B23" s="62" t="s">
        <v>25</v>
      </c>
      <c r="C23" s="9" t="s">
        <v>26</v>
      </c>
      <c r="D23" s="13" t="s">
        <v>54</v>
      </c>
    </row>
    <row r="24" spans="1:4" ht="34" x14ac:dyDescent="0.2">
      <c r="A24" s="60"/>
      <c r="B24" s="62"/>
      <c r="C24" s="9" t="s">
        <v>27</v>
      </c>
      <c r="D24" s="13" t="s">
        <v>61</v>
      </c>
    </row>
    <row r="25" spans="1:4" ht="17" x14ac:dyDescent="0.2">
      <c r="A25" s="60"/>
      <c r="B25" s="62"/>
      <c r="C25" s="9" t="s">
        <v>28</v>
      </c>
      <c r="D25" s="13" t="s">
        <v>56</v>
      </c>
    </row>
    <row r="26" spans="1:4" ht="34" x14ac:dyDescent="0.2">
      <c r="A26" s="61"/>
      <c r="B26" s="64"/>
      <c r="C26" s="10" t="s">
        <v>29</v>
      </c>
      <c r="D26" s="14" t="s">
        <v>57</v>
      </c>
    </row>
    <row r="27" spans="1:4" ht="34" x14ac:dyDescent="0.2">
      <c r="A27" s="57" t="s">
        <v>36</v>
      </c>
      <c r="B27" s="3" t="s">
        <v>32</v>
      </c>
      <c r="C27" s="11"/>
      <c r="D27" s="13" t="s">
        <v>58</v>
      </c>
    </row>
    <row r="28" spans="1:4" ht="17" x14ac:dyDescent="0.2">
      <c r="A28" s="58"/>
      <c r="B28" t="s">
        <v>33</v>
      </c>
      <c r="C28" s="6"/>
      <c r="D28" s="13" t="s">
        <v>59</v>
      </c>
    </row>
    <row r="29" spans="1:4" ht="51" x14ac:dyDescent="0.2">
      <c r="A29" s="58"/>
      <c r="B29" t="s">
        <v>34</v>
      </c>
      <c r="C29" s="6"/>
      <c r="D29" s="13" t="s">
        <v>422</v>
      </c>
    </row>
    <row r="30" spans="1:4" ht="17" x14ac:dyDescent="0.2">
      <c r="A30" s="59"/>
      <c r="B30" s="2" t="s">
        <v>35</v>
      </c>
      <c r="C30" s="7"/>
      <c r="D30" s="14" t="s">
        <v>60</v>
      </c>
    </row>
  </sheetData>
  <mergeCells count="6">
    <mergeCell ref="A27:A30"/>
    <mergeCell ref="A2:A14"/>
    <mergeCell ref="B3:B4"/>
    <mergeCell ref="A15:A26"/>
    <mergeCell ref="B17:B22"/>
    <mergeCell ref="B23:B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B5E1C-D7E7-EF47-B01B-268827C485AA}">
  <dimension ref="A1:C32"/>
  <sheetViews>
    <sheetView topLeftCell="A15" workbookViewId="0">
      <selection activeCell="B30" sqref="B30"/>
    </sheetView>
  </sheetViews>
  <sheetFormatPr baseColWidth="10" defaultColWidth="11" defaultRowHeight="16" x14ac:dyDescent="0.2"/>
  <cols>
    <col min="1" max="1" width="40.5" customWidth="1"/>
    <col min="2" max="2" width="44.1640625" customWidth="1"/>
  </cols>
  <sheetData>
    <row r="1" spans="1:3" ht="51" x14ac:dyDescent="0.2">
      <c r="A1" s="16" t="s">
        <v>77</v>
      </c>
      <c r="B1" t="s">
        <v>9</v>
      </c>
      <c r="C1" t="s">
        <v>420</v>
      </c>
    </row>
    <row r="2" spans="1:3" ht="34" x14ac:dyDescent="0.2">
      <c r="A2" s="16" t="s">
        <v>93</v>
      </c>
      <c r="B2" t="s">
        <v>419</v>
      </c>
    </row>
    <row r="3" spans="1:3" ht="68" x14ac:dyDescent="0.2">
      <c r="A3" s="16" t="s">
        <v>403</v>
      </c>
      <c r="B3" t="s">
        <v>28</v>
      </c>
    </row>
    <row r="4" spans="1:3" ht="34" x14ac:dyDescent="0.2">
      <c r="A4" s="16" t="s">
        <v>404</v>
      </c>
      <c r="B4" t="s">
        <v>419</v>
      </c>
      <c r="C4" t="s">
        <v>420</v>
      </c>
    </row>
    <row r="5" spans="1:3" ht="34" x14ac:dyDescent="0.2">
      <c r="A5" s="16" t="s">
        <v>405</v>
      </c>
      <c r="B5" t="s">
        <v>419</v>
      </c>
    </row>
    <row r="6" spans="1:3" ht="34" x14ac:dyDescent="0.2">
      <c r="A6" s="1" t="s">
        <v>406</v>
      </c>
      <c r="B6" t="s">
        <v>407</v>
      </c>
    </row>
    <row r="7" spans="1:3" ht="68" x14ac:dyDescent="0.2">
      <c r="A7" s="16" t="s">
        <v>408</v>
      </c>
      <c r="B7" t="s">
        <v>15</v>
      </c>
    </row>
    <row r="8" spans="1:3" ht="34" x14ac:dyDescent="0.2">
      <c r="A8" s="16" t="s">
        <v>190</v>
      </c>
      <c r="B8" t="s">
        <v>3</v>
      </c>
    </row>
    <row r="9" spans="1:3" ht="34" x14ac:dyDescent="0.2">
      <c r="A9" s="16" t="s">
        <v>222</v>
      </c>
      <c r="B9" t="s">
        <v>12</v>
      </c>
    </row>
    <row r="10" spans="1:3" ht="85" x14ac:dyDescent="0.2">
      <c r="A10" s="16" t="s">
        <v>409</v>
      </c>
      <c r="B10" t="s">
        <v>12</v>
      </c>
    </row>
    <row r="11" spans="1:3" ht="17" x14ac:dyDescent="0.2">
      <c r="A11" s="16" t="s">
        <v>410</v>
      </c>
      <c r="B11" t="s">
        <v>11</v>
      </c>
    </row>
    <row r="12" spans="1:3" ht="17" x14ac:dyDescent="0.2">
      <c r="A12" s="16" t="s">
        <v>411</v>
      </c>
      <c r="B12" t="s">
        <v>419</v>
      </c>
      <c r="C12" t="s">
        <v>420</v>
      </c>
    </row>
    <row r="13" spans="1:3" ht="17" x14ac:dyDescent="0.2">
      <c r="A13" s="16" t="s">
        <v>412</v>
      </c>
      <c r="B13" t="s">
        <v>419</v>
      </c>
      <c r="C13" t="s">
        <v>420</v>
      </c>
    </row>
    <row r="14" spans="1:3" ht="51" x14ac:dyDescent="0.2">
      <c r="A14" s="16" t="s">
        <v>413</v>
      </c>
      <c r="B14" t="s">
        <v>419</v>
      </c>
      <c r="C14" t="s">
        <v>421</v>
      </c>
    </row>
    <row r="15" spans="1:3" ht="17" x14ac:dyDescent="0.2">
      <c r="A15" s="16" t="s">
        <v>414</v>
      </c>
      <c r="B15" t="s">
        <v>419</v>
      </c>
    </row>
    <row r="16" spans="1:3" ht="68" x14ac:dyDescent="0.2">
      <c r="A16" s="16" t="s">
        <v>415</v>
      </c>
      <c r="B16" t="s">
        <v>419</v>
      </c>
    </row>
    <row r="17" spans="1:2" ht="17" x14ac:dyDescent="0.2">
      <c r="A17" s="16" t="s">
        <v>416</v>
      </c>
      <c r="B17" t="s">
        <v>55</v>
      </c>
    </row>
    <row r="18" spans="1:2" ht="34" x14ac:dyDescent="0.2">
      <c r="A18" s="16" t="s">
        <v>308</v>
      </c>
      <c r="B18" t="s">
        <v>55</v>
      </c>
    </row>
    <row r="19" spans="1:2" x14ac:dyDescent="0.2">
      <c r="A19" s="17" t="s">
        <v>309</v>
      </c>
      <c r="B19" t="s">
        <v>55</v>
      </c>
    </row>
    <row r="20" spans="1:2" ht="34" x14ac:dyDescent="0.2">
      <c r="A20" s="16" t="s">
        <v>402</v>
      </c>
      <c r="B20" t="s">
        <v>34</v>
      </c>
    </row>
    <row r="21" spans="1:2" ht="17" x14ac:dyDescent="0.2">
      <c r="A21" s="16" t="s">
        <v>401</v>
      </c>
      <c r="B21" t="s">
        <v>34</v>
      </c>
    </row>
    <row r="22" spans="1:2" ht="34" x14ac:dyDescent="0.2">
      <c r="A22" s="16" t="s">
        <v>400</v>
      </c>
      <c r="B22" t="s">
        <v>34</v>
      </c>
    </row>
    <row r="23" spans="1:2" ht="51" x14ac:dyDescent="0.2">
      <c r="A23" s="16" t="s">
        <v>399</v>
      </c>
      <c r="B23" t="s">
        <v>34</v>
      </c>
    </row>
    <row r="24" spans="1:2" ht="17" x14ac:dyDescent="0.2">
      <c r="A24" s="16" t="s">
        <v>398</v>
      </c>
      <c r="B24" t="s">
        <v>34</v>
      </c>
    </row>
    <row r="25" spans="1:2" ht="34" x14ac:dyDescent="0.2">
      <c r="A25" s="16" t="s">
        <v>417</v>
      </c>
      <c r="B25" t="s">
        <v>18</v>
      </c>
    </row>
    <row r="26" spans="1:2" ht="34" x14ac:dyDescent="0.2">
      <c r="A26" s="16" t="s">
        <v>418</v>
      </c>
      <c r="B26" t="s">
        <v>20</v>
      </c>
    </row>
    <row r="28" spans="1:2" ht="68" x14ac:dyDescent="0.2">
      <c r="A28" s="15" t="s">
        <v>484</v>
      </c>
    </row>
    <row r="29" spans="1:2" ht="68" x14ac:dyDescent="0.2">
      <c r="A29" s="15" t="s">
        <v>485</v>
      </c>
    </row>
    <row r="30" spans="1:2" ht="85" x14ac:dyDescent="0.2">
      <c r="A30" s="15" t="s">
        <v>495</v>
      </c>
    </row>
    <row r="31" spans="1:2" ht="51" x14ac:dyDescent="0.2">
      <c r="A31" s="15" t="s">
        <v>506</v>
      </c>
    </row>
    <row r="32" spans="1:2" ht="68" x14ac:dyDescent="0.2">
      <c r="A32" s="15" t="s">
        <v>507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 tree</vt:lpstr>
      <vt:lpstr>Definitions</vt:lpstr>
      <vt:lpstr>Rethink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Weemering, D.N. (Daphne)</cp:lastModifiedBy>
  <dcterms:created xsi:type="dcterms:W3CDTF">2023-05-10T08:17:15Z</dcterms:created>
  <dcterms:modified xsi:type="dcterms:W3CDTF">2023-09-28T14:15:19Z</dcterms:modified>
</cp:coreProperties>
</file>