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marisol.nava\Desktop\Maestría\Econometría_Arturo\Data challenge\"/>
    </mc:Choice>
  </mc:AlternateContent>
  <bookViews>
    <workbookView xWindow="0" yWindow="0" windowWidth="12780" windowHeight="3050" activeTab="1"/>
  </bookViews>
  <sheets>
    <sheet name="CASO 1 JUANA" sheetId="1" r:id="rId1"/>
    <sheet name="CASO 2 MIGUEL" sheetId="2" r:id="rId2"/>
  </sheets>
  <calcPr calcId="162913"/>
  <extLst>
    <ext uri="GoogleSheetsCustomDataVersion1">
      <go:sheetsCustomData xmlns:go="http://customooxmlschemas.google.com/" r:id="rId6" roundtripDataSignature="AMtx7mj0fL16AN5hkyA+4cPXq3k20HYwgQ=="/>
    </ext>
  </extLst>
</workbook>
</file>

<file path=xl/calcChain.xml><?xml version="1.0" encoding="utf-8"?>
<calcChain xmlns="http://schemas.openxmlformats.org/spreadsheetml/2006/main">
  <c r="I24" i="2" l="1"/>
  <c r="I20" i="2"/>
  <c r="J18" i="2"/>
  <c r="J23" i="2" s="1"/>
  <c r="I18" i="2"/>
  <c r="I22" i="2" s="1"/>
  <c r="I9" i="2"/>
  <c r="I8" i="2"/>
  <c r="I7" i="2"/>
  <c r="I6" i="2"/>
  <c r="I5" i="2"/>
  <c r="J18" i="1"/>
  <c r="J24" i="1" s="1"/>
  <c r="E10" i="1"/>
  <c r="I18" i="1" s="1"/>
  <c r="I9" i="1"/>
  <c r="I8" i="1"/>
  <c r="I7" i="1"/>
  <c r="I6" i="1"/>
  <c r="I5" i="1"/>
  <c r="J20" i="2" l="1"/>
  <c r="K20" i="2" s="1"/>
  <c r="J21" i="2"/>
  <c r="J22" i="2"/>
  <c r="K22" i="2"/>
  <c r="I23" i="1"/>
  <c r="M21" i="1"/>
  <c r="I24" i="1"/>
  <c r="I20" i="1"/>
  <c r="I22" i="1"/>
  <c r="I21" i="1"/>
  <c r="K24" i="1"/>
  <c r="J24" i="2"/>
  <c r="K24" i="2" s="1"/>
  <c r="J23" i="1"/>
  <c r="K23" i="1" s="1"/>
  <c r="J21" i="1"/>
  <c r="K21" i="1" s="1"/>
  <c r="J22" i="1"/>
  <c r="J20" i="1"/>
  <c r="K20" i="1" s="1"/>
  <c r="M21" i="2"/>
  <c r="I23" i="2"/>
  <c r="K23" i="2" s="1"/>
  <c r="I21" i="2"/>
  <c r="K21" i="2" s="1"/>
  <c r="K22" i="1" l="1"/>
</calcChain>
</file>

<file path=xl/sharedStrings.xml><?xml version="1.0" encoding="utf-8"?>
<sst xmlns="http://schemas.openxmlformats.org/spreadsheetml/2006/main" count="100" uniqueCount="39">
  <si>
    <t>Resultados regresión Modelo 5</t>
  </si>
  <si>
    <t>copiar y pegar columna izquierda y luego modificar variable de interés</t>
  </si>
  <si>
    <t>quintil_des</t>
  </si>
  <si>
    <t>coef</t>
  </si>
  <si>
    <t>perfil 0</t>
  </si>
  <si>
    <t>perfil 1</t>
  </si>
  <si>
    <t>Calculo manual de probabilidades SIN controles</t>
  </si>
  <si>
    <t>obtenidas solo corriendo la variable dependiente</t>
  </si>
  <si>
    <t>anesc_ent</t>
  </si>
  <si>
    <t>anesc_pad</t>
  </si>
  <si>
    <t>Pr(Y=1)</t>
  </si>
  <si>
    <t>/cut1</t>
  </si>
  <si>
    <t>anesc_mad</t>
  </si>
  <si>
    <t>Pr(Y=2)</t>
  </si>
  <si>
    <t>/cut2</t>
  </si>
  <si>
    <t>mujer</t>
  </si>
  <si>
    <t>Pr(Y=3)</t>
  </si>
  <si>
    <t>/cut3</t>
  </si>
  <si>
    <t>casado</t>
  </si>
  <si>
    <t>Pr(Y=4)</t>
  </si>
  <si>
    <t>/cut4</t>
  </si>
  <si>
    <t>edad</t>
  </si>
  <si>
    <t>Pr(Y=5)</t>
  </si>
  <si>
    <t>c.edad#c.edad</t>
  </si>
  <si>
    <t>rururb</t>
  </si>
  <si>
    <t>inseguridad</t>
  </si>
  <si>
    <t>color_piel</t>
  </si>
  <si>
    <t>negro</t>
  </si>
  <si>
    <t>moreno</t>
  </si>
  <si>
    <t>quintil_or</t>
  </si>
  <si>
    <t>Calculo manual de probabilidades con controles</t>
  </si>
  <si>
    <t>Xi' /beta</t>
  </si>
  <si>
    <t>region</t>
  </si>
  <si>
    <t>Norte</t>
  </si>
  <si>
    <t>cambio en pp</t>
  </si>
  <si>
    <t>aprox</t>
  </si>
  <si>
    <t>Norte-occidente</t>
  </si>
  <si>
    <t>Centro-norte</t>
  </si>
  <si>
    <t>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</si>
</sst>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i/>
      <sz val="11"/>
      <color theme="1"/>
      <name val="Calibri"/>
    </font>
    <font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D6DCE4"/>
        <bgColor rgb="FFD6DCE4"/>
      </patternFill>
    </fill>
    <fill>
      <patternFill patternType="solid">
        <fgColor rgb="FFE2EFD9"/>
        <bgColor rgb="FFE2EFD9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/>
    <xf numFmtId="0" fontId="1" fillId="2" borderId="5" xfId="0" applyFont="1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3" borderId="1" xfId="0" applyFont="1" applyFill="1" applyBorder="1"/>
    <xf numFmtId="10" fontId="1" fillId="3" borderId="1" xfId="0" applyNumberFormat="1" applyFont="1" applyFill="1" applyBorder="1" applyAlignment="1">
      <alignment horizontal="center"/>
    </xf>
    <xf numFmtId="11" fontId="1" fillId="5" borderId="10" xfId="0" applyNumberFormat="1" applyFont="1" applyFill="1" applyBorder="1" applyAlignment="1">
      <alignment horizontal="center"/>
    </xf>
    <xf numFmtId="0" fontId="1" fillId="2" borderId="14" xfId="0" applyFont="1" applyFill="1" applyBorder="1"/>
    <xf numFmtId="0" fontId="1" fillId="0" borderId="15" xfId="0" applyFont="1" applyBorder="1"/>
    <xf numFmtId="0" fontId="1" fillId="2" borderId="1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7" xfId="0" applyFont="1" applyFill="1" applyBorder="1"/>
    <xf numFmtId="10" fontId="1" fillId="4" borderId="17" xfId="0" applyNumberFormat="1" applyFont="1" applyFill="1" applyBorder="1" applyAlignment="1">
      <alignment horizontal="center"/>
    </xf>
    <xf numFmtId="10" fontId="1" fillId="5" borderId="17" xfId="0" applyNumberFormat="1" applyFont="1" applyFill="1" applyBorder="1" applyAlignment="1">
      <alignment horizontal="center"/>
    </xf>
    <xf numFmtId="4" fontId="1" fillId="2" borderId="17" xfId="0" applyNumberFormat="1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6" borderId="1" xfId="0" applyFont="1" applyFill="1" applyBorder="1"/>
    <xf numFmtId="0" fontId="1" fillId="0" borderId="0" xfId="0" applyFont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3" fillId="2" borderId="2" xfId="0" applyFont="1" applyFill="1" applyBorder="1" applyAlignment="1">
      <alignment horizontal="left"/>
    </xf>
    <xf numFmtId="0" fontId="2" fillId="0" borderId="4" xfId="0" applyFont="1" applyBorder="1"/>
    <xf numFmtId="0" fontId="1" fillId="3" borderId="8" xfId="0" applyFont="1" applyFill="1" applyBorder="1" applyAlignment="1">
      <alignment horizontal="left" wrapText="1"/>
    </xf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2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828675</xdr:colOff>
      <xdr:row>14</xdr:row>
      <xdr:rowOff>104775</xdr:rowOff>
    </xdr:from>
    <xdr:ext cx="4829175" cy="2647950"/>
    <xdr:sp macro="" textlink="">
      <xdr:nvSpPr>
        <xdr:cNvPr id="3" name="Shape 3"/>
        <xdr:cNvSpPr/>
      </xdr:nvSpPr>
      <xdr:spPr>
        <a:xfrm>
          <a:off x="2959988" y="2484600"/>
          <a:ext cx="4772025" cy="2590800"/>
        </a:xfrm>
        <a:prstGeom prst="rect">
          <a:avLst/>
        </a:prstGeom>
        <a:noFill/>
        <a:ln w="57150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828675</xdr:colOff>
      <xdr:row>14</xdr:row>
      <xdr:rowOff>104775</xdr:rowOff>
    </xdr:from>
    <xdr:ext cx="4829175" cy="2647950"/>
    <xdr:sp macro="" textlink="">
      <xdr:nvSpPr>
        <xdr:cNvPr id="4" name="Shape 4"/>
        <xdr:cNvSpPr/>
      </xdr:nvSpPr>
      <xdr:spPr>
        <a:xfrm>
          <a:off x="2959988" y="2484600"/>
          <a:ext cx="4772025" cy="2590800"/>
        </a:xfrm>
        <a:prstGeom prst="rect">
          <a:avLst/>
        </a:prstGeom>
        <a:noFill/>
        <a:ln w="57150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0" workbookViewId="0">
      <selection activeCell="E18" sqref="E18"/>
    </sheetView>
  </sheetViews>
  <sheetFormatPr baseColWidth="10" defaultColWidth="12.6640625" defaultRowHeight="15" customHeight="1" x14ac:dyDescent="0.3"/>
  <cols>
    <col min="1" max="1" width="10" customWidth="1"/>
    <col min="2" max="2" width="11.4140625" customWidth="1"/>
    <col min="3" max="3" width="9.5" customWidth="1"/>
    <col min="4" max="6" width="10" customWidth="1"/>
    <col min="7" max="7" width="16.25" customWidth="1"/>
    <col min="8" max="8" width="24.25" customWidth="1"/>
    <col min="9" max="10" width="9.4140625" customWidth="1"/>
    <col min="11" max="11" width="11.5" customWidth="1"/>
    <col min="12" max="12" width="9.4140625" customWidth="1"/>
    <col min="13" max="13" width="10" customWidth="1"/>
    <col min="14" max="26" width="9.4140625" customWidth="1"/>
  </cols>
  <sheetData>
    <row r="1" spans="1:26" ht="14.5" x14ac:dyDescent="0.35">
      <c r="A1" s="1"/>
      <c r="B1" s="25" t="s">
        <v>0</v>
      </c>
      <c r="C1" s="26"/>
      <c r="D1" s="1"/>
      <c r="E1" s="27" t="s">
        <v>1</v>
      </c>
      <c r="F1" s="28"/>
      <c r="G1" s="28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x14ac:dyDescent="0.35">
      <c r="A2" s="1"/>
      <c r="B2" s="2" t="s">
        <v>2</v>
      </c>
      <c r="C2" s="2" t="s">
        <v>3</v>
      </c>
      <c r="D2" s="1"/>
      <c r="E2" s="3" t="s">
        <v>4</v>
      </c>
      <c r="F2" s="3" t="s">
        <v>5</v>
      </c>
      <c r="G2" s="1"/>
      <c r="H2" s="1"/>
      <c r="I2" s="1"/>
      <c r="J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 x14ac:dyDescent="0.35">
      <c r="A3" s="1"/>
      <c r="B3" s="1"/>
      <c r="C3" s="1"/>
      <c r="D3" s="1"/>
      <c r="E3" s="4"/>
      <c r="F3" s="4"/>
      <c r="G3" s="1"/>
      <c r="H3" s="29" t="s">
        <v>6</v>
      </c>
      <c r="I3" s="30"/>
      <c r="J3" s="1"/>
      <c r="K3" s="29" t="s">
        <v>7</v>
      </c>
      <c r="L3" s="30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5">
      <c r="A4" s="1"/>
      <c r="B4" s="1" t="s">
        <v>8</v>
      </c>
      <c r="C4" s="1">
        <v>9.4517199999999996E-2</v>
      </c>
      <c r="D4" s="1"/>
      <c r="E4" s="5">
        <v>6</v>
      </c>
      <c r="F4" s="6">
        <v>26</v>
      </c>
      <c r="G4" s="1"/>
      <c r="H4" s="31"/>
      <c r="I4" s="32"/>
      <c r="J4" s="1"/>
      <c r="K4" s="31"/>
      <c r="L4" s="3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 x14ac:dyDescent="0.35">
      <c r="A5" s="1"/>
      <c r="B5" s="1" t="s">
        <v>9</v>
      </c>
      <c r="C5" s="1">
        <v>1.6693599999999999E-2</v>
      </c>
      <c r="D5" s="1"/>
      <c r="E5" s="5">
        <v>3</v>
      </c>
      <c r="F5" s="6">
        <v>3</v>
      </c>
      <c r="G5" s="1"/>
      <c r="H5" s="7" t="s">
        <v>10</v>
      </c>
      <c r="I5" s="8">
        <f>+_xlfn.NORM.S.DIST(L5,1)</f>
        <v>0.20097210908794466</v>
      </c>
      <c r="J5" s="1"/>
      <c r="K5" s="7" t="s">
        <v>11</v>
      </c>
      <c r="L5" s="7">
        <v>-0.83815399999999995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 x14ac:dyDescent="0.35">
      <c r="A6" s="1"/>
      <c r="B6" s="1" t="s">
        <v>12</v>
      </c>
      <c r="C6" s="1">
        <v>1.8394400000000002E-2</v>
      </c>
      <c r="D6" s="1"/>
      <c r="E6" s="5">
        <v>3</v>
      </c>
      <c r="F6" s="6">
        <v>3</v>
      </c>
      <c r="G6" s="1"/>
      <c r="H6" s="7" t="s">
        <v>13</v>
      </c>
      <c r="I6" s="8">
        <f t="shared" ref="I6:I8" si="0">_xlfn.NORM.S.DIST(L6,1)-_xlfn.NORM.S.DIST(L5,1)</f>
        <v>0.19912231716114587</v>
      </c>
      <c r="J6" s="1"/>
      <c r="K6" s="7" t="s">
        <v>14</v>
      </c>
      <c r="L6" s="7">
        <v>-0.25310270000000001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 x14ac:dyDescent="0.35">
      <c r="A7" s="1"/>
      <c r="B7" s="1" t="s">
        <v>15</v>
      </c>
      <c r="C7" s="1">
        <v>-6.6112099999999993E-2</v>
      </c>
      <c r="D7" s="1"/>
      <c r="E7" s="5">
        <v>1</v>
      </c>
      <c r="F7" s="6">
        <v>1</v>
      </c>
      <c r="G7" s="1"/>
      <c r="H7" s="7" t="s">
        <v>16</v>
      </c>
      <c r="I7" s="8">
        <f t="shared" si="0"/>
        <v>0.20009034897083666</v>
      </c>
      <c r="J7" s="1"/>
      <c r="K7" s="7" t="s">
        <v>17</v>
      </c>
      <c r="L7" s="7">
        <v>0.25382539999999998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5" x14ac:dyDescent="0.35">
      <c r="A8" s="1"/>
      <c r="B8" s="1" t="s">
        <v>18</v>
      </c>
      <c r="C8" s="1">
        <v>0.23885780000000001</v>
      </c>
      <c r="D8" s="1"/>
      <c r="E8" s="5">
        <v>0</v>
      </c>
      <c r="F8" s="6">
        <v>0</v>
      </c>
      <c r="G8" s="1"/>
      <c r="H8" s="7" t="s">
        <v>19</v>
      </c>
      <c r="I8" s="8">
        <f t="shared" si="0"/>
        <v>0.19982115052086646</v>
      </c>
      <c r="J8" s="1"/>
      <c r="K8" s="7" t="s">
        <v>20</v>
      </c>
      <c r="L8" s="7">
        <v>0.84164240000000001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5" x14ac:dyDescent="0.35">
      <c r="A9" s="1"/>
      <c r="B9" s="1" t="s">
        <v>21</v>
      </c>
      <c r="C9" s="1">
        <v>4.52515E-2</v>
      </c>
      <c r="D9" s="1"/>
      <c r="E9" s="5">
        <v>25</v>
      </c>
      <c r="F9" s="6">
        <v>25</v>
      </c>
      <c r="G9" s="1"/>
      <c r="H9" s="7" t="s">
        <v>22</v>
      </c>
      <c r="I9" s="8">
        <f>1-_xlfn.NORM.S.DIST(L8,1)</f>
        <v>0.19999407425920634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5" x14ac:dyDescent="0.35">
      <c r="A10" s="1"/>
      <c r="B10" s="1" t="s">
        <v>23</v>
      </c>
      <c r="C10" s="1">
        <v>-2.3360000000000001E-4</v>
      </c>
      <c r="D10" s="1"/>
      <c r="E10" s="5">
        <f>+E9^2</f>
        <v>625</v>
      </c>
      <c r="F10" s="9">
        <v>625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5" x14ac:dyDescent="0.35">
      <c r="A11" s="1"/>
      <c r="B11" s="1" t="s">
        <v>24</v>
      </c>
      <c r="C11" s="1">
        <v>-0.39382109999999998</v>
      </c>
      <c r="D11" s="1"/>
      <c r="E11" s="5">
        <v>1</v>
      </c>
      <c r="F11" s="6">
        <v>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35">
      <c r="A12" s="2"/>
      <c r="B12" s="2" t="s">
        <v>25</v>
      </c>
      <c r="C12" s="2">
        <v>-0.14577789999999999</v>
      </c>
      <c r="D12" s="1"/>
      <c r="E12" s="5">
        <v>1</v>
      </c>
      <c r="F12" s="6">
        <v>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 x14ac:dyDescent="0.35">
      <c r="A13" s="1" t="s">
        <v>26</v>
      </c>
      <c r="B13" s="1" t="s">
        <v>27</v>
      </c>
      <c r="C13" s="1">
        <v>-0.23051179999999999</v>
      </c>
      <c r="D13" s="1"/>
      <c r="E13" s="5">
        <v>0</v>
      </c>
      <c r="F13" s="6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5" x14ac:dyDescent="0.35">
      <c r="A14" s="2"/>
      <c r="B14" s="2" t="s">
        <v>28</v>
      </c>
      <c r="C14" s="2">
        <v>-0.24228810000000001</v>
      </c>
      <c r="D14" s="1"/>
      <c r="E14" s="5">
        <v>1</v>
      </c>
      <c r="F14" s="6">
        <v>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35">
      <c r="A15" s="1" t="s">
        <v>29</v>
      </c>
      <c r="B15" s="1">
        <v>2</v>
      </c>
      <c r="C15" s="1">
        <v>0.31985710000000001</v>
      </c>
      <c r="D15" s="1"/>
      <c r="E15" s="5">
        <v>0</v>
      </c>
      <c r="F15" s="6">
        <v>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35">
      <c r="A16" s="1"/>
      <c r="B16" s="1">
        <v>3</v>
      </c>
      <c r="C16" s="1">
        <v>0.53423030000000005</v>
      </c>
      <c r="D16" s="1"/>
      <c r="E16" s="5">
        <v>0</v>
      </c>
      <c r="F16" s="6">
        <v>0</v>
      </c>
      <c r="G16" s="1"/>
      <c r="H16" s="33" t="s">
        <v>30</v>
      </c>
      <c r="I16" s="34"/>
      <c r="J16" s="3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 x14ac:dyDescent="0.35">
      <c r="A17" s="1"/>
      <c r="B17" s="1">
        <v>4</v>
      </c>
      <c r="C17" s="1">
        <v>0.96014489999999997</v>
      </c>
      <c r="D17" s="1"/>
      <c r="E17" s="5">
        <v>0</v>
      </c>
      <c r="F17" s="6">
        <v>0</v>
      </c>
      <c r="G17" s="1"/>
      <c r="H17" s="35"/>
      <c r="I17" s="35"/>
      <c r="J17" s="3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 x14ac:dyDescent="0.35">
      <c r="A18" s="2"/>
      <c r="B18" s="2">
        <v>5</v>
      </c>
      <c r="C18" s="2">
        <v>1.5754079999999999</v>
      </c>
      <c r="D18" s="1"/>
      <c r="E18" s="5">
        <v>0</v>
      </c>
      <c r="F18" s="6">
        <v>0</v>
      </c>
      <c r="G18" s="1"/>
      <c r="H18" s="10" t="s">
        <v>31</v>
      </c>
      <c r="I18" s="11">
        <f>+SUMPRODUCT(C4:C22,E4:E22)</f>
        <v>0.20844410000000002</v>
      </c>
      <c r="J18" s="11">
        <f>+SUMPRODUCT(C4:C22,F4:F22)</f>
        <v>2.0987881000000002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 t="s">
        <v>32</v>
      </c>
      <c r="B19" s="1" t="s">
        <v>33</v>
      </c>
      <c r="C19" s="1">
        <v>1.01276E-2</v>
      </c>
      <c r="D19" s="1"/>
      <c r="E19" s="5">
        <v>0</v>
      </c>
      <c r="F19" s="6">
        <v>0</v>
      </c>
      <c r="G19" s="1"/>
      <c r="H19" s="1"/>
      <c r="I19" s="12" t="s">
        <v>4</v>
      </c>
      <c r="J19" s="13" t="s">
        <v>5</v>
      </c>
      <c r="K19" s="14" t="s">
        <v>34</v>
      </c>
      <c r="L19" s="1"/>
      <c r="M19" s="1" t="s">
        <v>35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1" t="s">
        <v>36</v>
      </c>
      <c r="C20" s="1">
        <v>-0.14100979999999999</v>
      </c>
      <c r="D20" s="1"/>
      <c r="E20" s="5">
        <v>0</v>
      </c>
      <c r="F20" s="6">
        <v>0</v>
      </c>
      <c r="G20" s="1"/>
      <c r="H20" s="15" t="s">
        <v>10</v>
      </c>
      <c r="I20" s="16">
        <f>_xlfn.NORM.S.DIST(C23-$I$18,1)</f>
        <v>0.96540835199510422</v>
      </c>
      <c r="J20" s="17">
        <f>_xlfn.NORM.S.DIST(C23-$J$18,1)</f>
        <v>0.47085407986044014</v>
      </c>
      <c r="K20" s="18">
        <f t="shared" ref="K20:K24" si="1">+(J20-I20)*100</f>
        <v>-49.455427213466407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1" t="s">
        <v>37</v>
      </c>
      <c r="C21" s="1">
        <v>-0.1146847</v>
      </c>
      <c r="D21" s="1"/>
      <c r="E21" s="5">
        <v>0</v>
      </c>
      <c r="F21" s="6">
        <v>0</v>
      </c>
      <c r="G21" s="1"/>
      <c r="H21" s="15" t="s">
        <v>13</v>
      </c>
      <c r="I21" s="16">
        <f>_xlfn.NORM.S.DIST(C24-$I$18,1)-_xlfn.NORM.S.DIST(C23-$I$18,1)</f>
        <v>3.0622463107368492E-2</v>
      </c>
      <c r="J21" s="17">
        <f>_xlfn.NORM.S.DIST(C24-$J$18,1)-_xlfn.NORM.S.DIST(C23-$J$18,1)</f>
        <v>0.30681237171140119</v>
      </c>
      <c r="K21" s="18">
        <f t="shared" si="1"/>
        <v>27.618990860403269</v>
      </c>
      <c r="L21" s="1"/>
      <c r="M21" s="1">
        <f>(_xlfn.NORM.S.DIST(C23-I18,FALSE))-(_xlfn.NORM.S.DIST(C24-I18,FALSE))*C4*100</f>
        <v>-3.4673186454272295E-2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2"/>
      <c r="B22" s="2" t="s">
        <v>38</v>
      </c>
      <c r="C22" s="2">
        <v>-0.60121139999999995</v>
      </c>
      <c r="D22" s="1"/>
      <c r="E22" s="19">
        <v>1</v>
      </c>
      <c r="F22" s="20">
        <v>1</v>
      </c>
      <c r="G22" s="1"/>
      <c r="H22" s="15" t="s">
        <v>16</v>
      </c>
      <c r="I22" s="16">
        <f>_xlfn.NORM.S.DIST(C25-I18,1)-_xlfn.NORM.S.DIST(C24-I18,1)</f>
        <v>3.6269418150925992E-3</v>
      </c>
      <c r="J22" s="17">
        <f>_xlfn.NORM.S.DIST(C25-J18,1)-_xlfn.NORM.S.DIST(C24-J18,1)</f>
        <v>0.15621968920034524</v>
      </c>
      <c r="K22" s="18">
        <f t="shared" si="1"/>
        <v>15.259274738525264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21" t="s">
        <v>11</v>
      </c>
      <c r="C23" s="21">
        <v>2.025665</v>
      </c>
      <c r="D23" s="1"/>
      <c r="E23" s="12"/>
      <c r="F23" s="12"/>
      <c r="G23" s="1"/>
      <c r="H23" s="15" t="s">
        <v>19</v>
      </c>
      <c r="I23" s="16">
        <f>_xlfn.NORM.S.DIST(C26-$I$18,1)-_xlfn.NORM.S.DIST(C25-I18,1)</f>
        <v>3.3172286926363981E-4</v>
      </c>
      <c r="J23" s="17">
        <f>_xlfn.NORM.S.DIST(C26-$J$18,1)-_xlfn.NORM.S.DIST(C25-J18,1)</f>
        <v>5.7055156759396319E-2</v>
      </c>
      <c r="K23" s="18">
        <f t="shared" si="1"/>
        <v>5.6723433890132675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21" t="s">
        <v>14</v>
      </c>
      <c r="C24" s="21">
        <v>2.863124</v>
      </c>
      <c r="D24" s="1"/>
      <c r="E24" s="12"/>
      <c r="F24" s="12"/>
      <c r="G24" s="1"/>
      <c r="H24" s="15" t="s">
        <v>22</v>
      </c>
      <c r="I24" s="16">
        <f>1-_xlfn.NORM.S.DIST(C26-I18,1)</f>
        <v>1.052021317105023E-5</v>
      </c>
      <c r="J24" s="17">
        <f>1-_xlfn.NORM.S.DIST(C26-J18,1)</f>
        <v>9.0587024684171125E-3</v>
      </c>
      <c r="K24" s="18">
        <f t="shared" si="1"/>
        <v>0.90481822552460622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21" t="s">
        <v>17</v>
      </c>
      <c r="C25" s="21">
        <v>3.6041629999999998</v>
      </c>
      <c r="D25" s="1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1" t="s">
        <v>20</v>
      </c>
      <c r="C26" s="21">
        <v>4.4619980000000004</v>
      </c>
      <c r="D26" s="1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2"/>
      <c r="F36" s="12"/>
      <c r="G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2"/>
      <c r="F37" s="12"/>
      <c r="G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2"/>
      <c r="F38" s="12"/>
      <c r="G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2"/>
      <c r="F39" s="12"/>
      <c r="G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2"/>
      <c r="F40" s="12"/>
      <c r="G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D41" s="1"/>
      <c r="E41" s="22"/>
      <c r="F41" s="22"/>
      <c r="G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D42" s="1"/>
      <c r="E42" s="22"/>
      <c r="F42" s="22"/>
      <c r="G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D43" s="1"/>
      <c r="E43" s="22"/>
      <c r="F43" s="22"/>
      <c r="G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D44" s="1"/>
      <c r="E44" s="22"/>
      <c r="F44" s="22"/>
      <c r="G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D45" s="1"/>
      <c r="E45" s="22"/>
      <c r="F45" s="22"/>
      <c r="G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D46" s="1"/>
      <c r="E46" s="22"/>
      <c r="F46" s="22"/>
      <c r="G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D47" s="1"/>
      <c r="E47" s="22"/>
      <c r="F47" s="22"/>
      <c r="G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D48" s="1"/>
      <c r="E48" s="22"/>
      <c r="F48" s="22"/>
      <c r="G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D49" s="1"/>
      <c r="E49" s="22"/>
      <c r="F49" s="22"/>
      <c r="G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D50" s="1"/>
      <c r="E50" s="22"/>
      <c r="F50" s="22"/>
      <c r="G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D51" s="1"/>
      <c r="E51" s="22"/>
      <c r="F51" s="22"/>
      <c r="G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D52" s="1"/>
      <c r="E52" s="22"/>
      <c r="F52" s="22"/>
      <c r="G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D53" s="1"/>
      <c r="E53" s="22"/>
      <c r="F53" s="22"/>
      <c r="G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D54" s="1"/>
      <c r="E54" s="22"/>
      <c r="F54" s="22"/>
      <c r="G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D55" s="1"/>
      <c r="E55" s="22"/>
      <c r="F55" s="22"/>
      <c r="G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D56" s="1"/>
      <c r="E56" s="22"/>
      <c r="F56" s="22"/>
      <c r="G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D57" s="1"/>
      <c r="E57" s="22"/>
      <c r="F57" s="22"/>
      <c r="G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D58" s="1"/>
      <c r="E58" s="22"/>
      <c r="F58" s="22"/>
      <c r="G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D59" s="1"/>
      <c r="E59" s="22"/>
      <c r="F59" s="22"/>
      <c r="G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D60" s="1"/>
      <c r="E60" s="22"/>
      <c r="F60" s="22"/>
      <c r="G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D61" s="1"/>
      <c r="E61" s="22"/>
      <c r="F61" s="22"/>
      <c r="G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D62" s="1"/>
      <c r="E62" s="22"/>
      <c r="F62" s="22"/>
      <c r="G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D63" s="1"/>
      <c r="E63" s="22"/>
      <c r="F63" s="22"/>
      <c r="G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D64" s="1"/>
      <c r="E64" s="22"/>
      <c r="F64" s="22"/>
      <c r="G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D65" s="1"/>
      <c r="E65" s="22"/>
      <c r="F65" s="22"/>
      <c r="G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D66" s="1"/>
      <c r="E66" s="22"/>
      <c r="F66" s="22"/>
      <c r="G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D67" s="1"/>
      <c r="E67" s="22"/>
      <c r="F67" s="22"/>
      <c r="G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D68" s="1"/>
      <c r="E68" s="22"/>
      <c r="F68" s="22"/>
      <c r="G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D69" s="1"/>
      <c r="E69" s="22"/>
      <c r="F69" s="22"/>
      <c r="G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D70" s="1"/>
      <c r="E70" s="22"/>
      <c r="F70" s="22"/>
      <c r="G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D71" s="1"/>
      <c r="E71" s="22"/>
      <c r="F71" s="22"/>
      <c r="G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D72" s="1"/>
      <c r="E72" s="22"/>
      <c r="F72" s="22"/>
      <c r="G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D73" s="1"/>
      <c r="E73" s="22"/>
      <c r="F73" s="22"/>
      <c r="G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D74" s="1"/>
      <c r="E74" s="22"/>
      <c r="F74" s="22"/>
      <c r="G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D75" s="1"/>
      <c r="E75" s="22"/>
      <c r="F75" s="22"/>
      <c r="G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D76" s="1"/>
      <c r="E76" s="22"/>
      <c r="F76" s="22"/>
      <c r="G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D77" s="1"/>
      <c r="E77" s="22"/>
      <c r="F77" s="22"/>
      <c r="G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D78" s="1"/>
      <c r="E78" s="22"/>
      <c r="F78" s="22"/>
      <c r="G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D79" s="1"/>
      <c r="E79" s="22"/>
      <c r="F79" s="22"/>
      <c r="G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D80" s="1"/>
      <c r="E80" s="22"/>
      <c r="F80" s="22"/>
      <c r="G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D81" s="1"/>
      <c r="E81" s="22"/>
      <c r="F81" s="22"/>
      <c r="G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D82" s="1"/>
      <c r="E82" s="22"/>
      <c r="F82" s="22"/>
      <c r="G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D83" s="1"/>
      <c r="E83" s="22"/>
      <c r="F83" s="22"/>
      <c r="G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D84" s="1"/>
      <c r="E84" s="22"/>
      <c r="F84" s="22"/>
      <c r="G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D85" s="1"/>
      <c r="E85" s="22"/>
      <c r="F85" s="22"/>
      <c r="G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D86" s="1"/>
      <c r="E86" s="22"/>
      <c r="F86" s="22"/>
      <c r="G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D87" s="1"/>
      <c r="E87" s="22"/>
      <c r="F87" s="22"/>
      <c r="G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D88" s="1"/>
      <c r="E88" s="22"/>
      <c r="F88" s="22"/>
      <c r="G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D89" s="1"/>
      <c r="E89" s="22"/>
      <c r="F89" s="22"/>
      <c r="G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D90" s="1"/>
      <c r="E90" s="22"/>
      <c r="F90" s="22"/>
      <c r="G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D91" s="1"/>
      <c r="E91" s="22"/>
      <c r="F91" s="22"/>
      <c r="G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D92" s="1"/>
      <c r="E92" s="22"/>
      <c r="F92" s="22"/>
      <c r="G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D93" s="1"/>
      <c r="E93" s="22"/>
      <c r="F93" s="22"/>
      <c r="G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D94" s="1"/>
      <c r="E94" s="22"/>
      <c r="F94" s="22"/>
      <c r="G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D95" s="1"/>
      <c r="E95" s="22"/>
      <c r="F95" s="22"/>
      <c r="G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D96" s="1"/>
      <c r="E96" s="22"/>
      <c r="F96" s="22"/>
      <c r="G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D97" s="1"/>
      <c r="E97" s="22"/>
      <c r="F97" s="22"/>
      <c r="G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D98" s="1"/>
      <c r="E98" s="22"/>
      <c r="F98" s="22"/>
      <c r="G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D99" s="1"/>
      <c r="E99" s="22"/>
      <c r="F99" s="22"/>
      <c r="G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D100" s="1"/>
      <c r="E100" s="22"/>
      <c r="F100" s="22"/>
      <c r="G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D101" s="1"/>
      <c r="E101" s="22"/>
      <c r="F101" s="22"/>
      <c r="G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D102" s="1"/>
      <c r="E102" s="22"/>
      <c r="F102" s="22"/>
      <c r="G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D103" s="1"/>
      <c r="E103" s="22"/>
      <c r="F103" s="22"/>
      <c r="G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D104" s="1"/>
      <c r="E104" s="22"/>
      <c r="F104" s="22"/>
      <c r="G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D105" s="1"/>
      <c r="E105" s="22"/>
      <c r="F105" s="22"/>
      <c r="G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D106" s="1"/>
      <c r="E106" s="22"/>
      <c r="F106" s="22"/>
      <c r="G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D107" s="1"/>
      <c r="E107" s="22"/>
      <c r="F107" s="22"/>
      <c r="G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D108" s="1"/>
      <c r="E108" s="22"/>
      <c r="F108" s="22"/>
      <c r="G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D109" s="1"/>
      <c r="E109" s="22"/>
      <c r="F109" s="22"/>
      <c r="G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D110" s="1"/>
      <c r="E110" s="22"/>
      <c r="F110" s="22"/>
      <c r="G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D111" s="1"/>
      <c r="E111" s="22"/>
      <c r="F111" s="22"/>
      <c r="G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D112" s="1"/>
      <c r="E112" s="22"/>
      <c r="F112" s="22"/>
      <c r="G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D113" s="1"/>
      <c r="E113" s="22"/>
      <c r="F113" s="22"/>
      <c r="G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D114" s="1"/>
      <c r="E114" s="22"/>
      <c r="F114" s="22"/>
      <c r="G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D115" s="1"/>
      <c r="E115" s="22"/>
      <c r="F115" s="22"/>
      <c r="G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D116" s="1"/>
      <c r="E116" s="22"/>
      <c r="F116" s="22"/>
      <c r="G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D117" s="1"/>
      <c r="E117" s="22"/>
      <c r="F117" s="22"/>
      <c r="G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D118" s="1"/>
      <c r="E118" s="22"/>
      <c r="F118" s="22"/>
      <c r="G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D119" s="1"/>
      <c r="E119" s="22"/>
      <c r="F119" s="22"/>
      <c r="G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D120" s="1"/>
      <c r="E120" s="22"/>
      <c r="F120" s="22"/>
      <c r="G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D121" s="1"/>
      <c r="E121" s="22"/>
      <c r="F121" s="22"/>
      <c r="G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D122" s="1"/>
      <c r="E122" s="22"/>
      <c r="F122" s="22"/>
      <c r="G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D123" s="1"/>
      <c r="E123" s="22"/>
      <c r="F123" s="22"/>
      <c r="G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D124" s="1"/>
      <c r="E124" s="22"/>
      <c r="F124" s="22"/>
      <c r="G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D125" s="1"/>
      <c r="E125" s="22"/>
      <c r="F125" s="22"/>
      <c r="G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D126" s="1"/>
      <c r="E126" s="22"/>
      <c r="F126" s="22"/>
      <c r="G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D127" s="1"/>
      <c r="E127" s="22"/>
      <c r="F127" s="22"/>
      <c r="G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D128" s="1"/>
      <c r="E128" s="22"/>
      <c r="F128" s="22"/>
      <c r="G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D129" s="1"/>
      <c r="E129" s="22"/>
      <c r="F129" s="22"/>
      <c r="G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D130" s="1"/>
      <c r="E130" s="22"/>
      <c r="F130" s="22"/>
      <c r="G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D131" s="1"/>
      <c r="E131" s="22"/>
      <c r="F131" s="22"/>
      <c r="G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D132" s="1"/>
      <c r="E132" s="22"/>
      <c r="F132" s="22"/>
      <c r="G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D133" s="1"/>
      <c r="E133" s="22"/>
      <c r="F133" s="22"/>
      <c r="G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D134" s="1"/>
      <c r="E134" s="22"/>
      <c r="F134" s="22"/>
      <c r="G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D135" s="1"/>
      <c r="E135" s="22"/>
      <c r="F135" s="22"/>
      <c r="G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D136" s="1"/>
      <c r="E136" s="22"/>
      <c r="F136" s="22"/>
      <c r="G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D137" s="1"/>
      <c r="E137" s="22"/>
      <c r="F137" s="22"/>
      <c r="G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D138" s="1"/>
      <c r="E138" s="22"/>
      <c r="F138" s="22"/>
      <c r="G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D139" s="1"/>
      <c r="E139" s="22"/>
      <c r="F139" s="22"/>
      <c r="G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D140" s="1"/>
      <c r="E140" s="22"/>
      <c r="F140" s="22"/>
      <c r="G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D141" s="1"/>
      <c r="E141" s="22"/>
      <c r="F141" s="22"/>
      <c r="G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D142" s="1"/>
      <c r="E142" s="22"/>
      <c r="F142" s="22"/>
      <c r="G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D143" s="1"/>
      <c r="E143" s="22"/>
      <c r="F143" s="22"/>
      <c r="G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D144" s="1"/>
      <c r="E144" s="22"/>
      <c r="F144" s="22"/>
      <c r="G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D145" s="1"/>
      <c r="E145" s="22"/>
      <c r="F145" s="22"/>
      <c r="G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D146" s="1"/>
      <c r="E146" s="22"/>
      <c r="F146" s="22"/>
      <c r="G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D147" s="1"/>
      <c r="E147" s="22"/>
      <c r="F147" s="22"/>
      <c r="G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D148" s="1"/>
      <c r="E148" s="22"/>
      <c r="F148" s="22"/>
      <c r="G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D149" s="1"/>
      <c r="E149" s="22"/>
      <c r="F149" s="22"/>
      <c r="G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D150" s="1"/>
      <c r="E150" s="22"/>
      <c r="F150" s="22"/>
      <c r="G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D151" s="1"/>
      <c r="E151" s="22"/>
      <c r="F151" s="22"/>
      <c r="G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D152" s="1"/>
      <c r="E152" s="22"/>
      <c r="F152" s="22"/>
      <c r="G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D153" s="1"/>
      <c r="E153" s="22"/>
      <c r="F153" s="22"/>
      <c r="G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D154" s="1"/>
      <c r="E154" s="22"/>
      <c r="F154" s="22"/>
      <c r="G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D155" s="1"/>
      <c r="E155" s="22"/>
      <c r="F155" s="22"/>
      <c r="G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D156" s="1"/>
      <c r="E156" s="22"/>
      <c r="F156" s="22"/>
      <c r="G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D157" s="1"/>
      <c r="E157" s="22"/>
      <c r="F157" s="22"/>
      <c r="G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D158" s="1"/>
      <c r="E158" s="22"/>
      <c r="F158" s="22"/>
      <c r="G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D159" s="1"/>
      <c r="E159" s="22"/>
      <c r="F159" s="22"/>
      <c r="G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D160" s="1"/>
      <c r="E160" s="22"/>
      <c r="F160" s="22"/>
      <c r="G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D161" s="1"/>
      <c r="E161" s="22"/>
      <c r="F161" s="22"/>
      <c r="G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D162" s="1"/>
      <c r="E162" s="22"/>
      <c r="F162" s="22"/>
      <c r="G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D163" s="1"/>
      <c r="E163" s="22"/>
      <c r="F163" s="22"/>
      <c r="G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D164" s="1"/>
      <c r="E164" s="22"/>
      <c r="F164" s="22"/>
      <c r="G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D165" s="1"/>
      <c r="E165" s="22"/>
      <c r="F165" s="22"/>
      <c r="G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D166" s="1"/>
      <c r="E166" s="22"/>
      <c r="F166" s="22"/>
      <c r="G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D167" s="1"/>
      <c r="E167" s="22"/>
      <c r="F167" s="22"/>
      <c r="G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D168" s="1"/>
      <c r="E168" s="22"/>
      <c r="F168" s="22"/>
      <c r="G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D169" s="1"/>
      <c r="E169" s="22"/>
      <c r="F169" s="22"/>
      <c r="G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D170" s="1"/>
      <c r="E170" s="22"/>
      <c r="F170" s="22"/>
      <c r="G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D171" s="1"/>
      <c r="E171" s="22"/>
      <c r="F171" s="22"/>
      <c r="G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D172" s="1"/>
      <c r="E172" s="22"/>
      <c r="F172" s="22"/>
      <c r="G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D173" s="1"/>
      <c r="E173" s="22"/>
      <c r="F173" s="22"/>
      <c r="G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D174" s="1"/>
      <c r="E174" s="22"/>
      <c r="F174" s="22"/>
      <c r="G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D175" s="1"/>
      <c r="E175" s="22"/>
      <c r="F175" s="22"/>
      <c r="G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D176" s="1"/>
      <c r="E176" s="22"/>
      <c r="F176" s="22"/>
      <c r="G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D177" s="1"/>
      <c r="E177" s="22"/>
      <c r="F177" s="22"/>
      <c r="G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D178" s="1"/>
      <c r="E178" s="22"/>
      <c r="F178" s="22"/>
      <c r="G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D179" s="1"/>
      <c r="E179" s="22"/>
      <c r="F179" s="22"/>
      <c r="G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D180" s="1"/>
      <c r="E180" s="22"/>
      <c r="F180" s="22"/>
      <c r="G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D181" s="1"/>
      <c r="E181" s="22"/>
      <c r="F181" s="22"/>
      <c r="G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D182" s="1"/>
      <c r="E182" s="22"/>
      <c r="F182" s="22"/>
      <c r="G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D183" s="1"/>
      <c r="E183" s="22"/>
      <c r="F183" s="22"/>
      <c r="G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D184" s="1"/>
      <c r="E184" s="22"/>
      <c r="F184" s="22"/>
      <c r="G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D185" s="1"/>
      <c r="E185" s="22"/>
      <c r="F185" s="22"/>
      <c r="G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D186" s="1"/>
      <c r="E186" s="22"/>
      <c r="F186" s="22"/>
      <c r="G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D187" s="1"/>
      <c r="E187" s="22"/>
      <c r="F187" s="22"/>
      <c r="G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D188" s="1"/>
      <c r="E188" s="22"/>
      <c r="F188" s="22"/>
      <c r="G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D189" s="1"/>
      <c r="E189" s="22"/>
      <c r="F189" s="22"/>
      <c r="G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D190" s="1"/>
      <c r="E190" s="22"/>
      <c r="F190" s="22"/>
      <c r="G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D191" s="1"/>
      <c r="E191" s="22"/>
      <c r="F191" s="22"/>
      <c r="G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D192" s="1"/>
      <c r="E192" s="22"/>
      <c r="F192" s="22"/>
      <c r="G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D193" s="1"/>
      <c r="E193" s="22"/>
      <c r="F193" s="22"/>
      <c r="G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D194" s="1"/>
      <c r="E194" s="22"/>
      <c r="F194" s="22"/>
      <c r="G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D195" s="1"/>
      <c r="E195" s="22"/>
      <c r="F195" s="22"/>
      <c r="G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D196" s="1"/>
      <c r="E196" s="22"/>
      <c r="F196" s="22"/>
      <c r="G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D197" s="1"/>
      <c r="E197" s="22"/>
      <c r="F197" s="22"/>
      <c r="G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D198" s="1"/>
      <c r="E198" s="22"/>
      <c r="F198" s="22"/>
      <c r="G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D199" s="1"/>
      <c r="E199" s="22"/>
      <c r="F199" s="22"/>
      <c r="G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D200" s="1"/>
      <c r="E200" s="22"/>
      <c r="F200" s="22"/>
      <c r="G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D201" s="1"/>
      <c r="E201" s="22"/>
      <c r="F201" s="22"/>
      <c r="G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D202" s="1"/>
      <c r="E202" s="22"/>
      <c r="F202" s="22"/>
      <c r="G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D203" s="1"/>
      <c r="E203" s="22"/>
      <c r="F203" s="22"/>
      <c r="G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D204" s="1"/>
      <c r="E204" s="22"/>
      <c r="F204" s="22"/>
      <c r="G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D205" s="1"/>
      <c r="E205" s="22"/>
      <c r="F205" s="22"/>
      <c r="G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D206" s="1"/>
      <c r="E206" s="22"/>
      <c r="F206" s="22"/>
      <c r="G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D207" s="1"/>
      <c r="E207" s="22"/>
      <c r="F207" s="22"/>
      <c r="G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D208" s="1"/>
      <c r="E208" s="22"/>
      <c r="F208" s="22"/>
      <c r="G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D209" s="1"/>
      <c r="E209" s="22"/>
      <c r="F209" s="22"/>
      <c r="G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D210" s="1"/>
      <c r="E210" s="22"/>
      <c r="F210" s="22"/>
      <c r="G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D211" s="1"/>
      <c r="E211" s="22"/>
      <c r="F211" s="22"/>
      <c r="G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D212" s="1"/>
      <c r="E212" s="22"/>
      <c r="F212" s="22"/>
      <c r="G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D213" s="1"/>
      <c r="E213" s="22"/>
      <c r="F213" s="22"/>
      <c r="G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D214" s="1"/>
      <c r="E214" s="22"/>
      <c r="F214" s="22"/>
      <c r="G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D215" s="1"/>
      <c r="E215" s="22"/>
      <c r="F215" s="22"/>
      <c r="G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D216" s="1"/>
      <c r="E216" s="22"/>
      <c r="F216" s="22"/>
      <c r="G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D217" s="1"/>
      <c r="E217" s="22"/>
      <c r="F217" s="22"/>
      <c r="G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D218" s="1"/>
      <c r="E218" s="22"/>
      <c r="F218" s="22"/>
      <c r="G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D219" s="1"/>
      <c r="E219" s="22"/>
      <c r="F219" s="22"/>
      <c r="G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D220" s="1"/>
      <c r="E220" s="22"/>
      <c r="F220" s="22"/>
      <c r="G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D221" s="1"/>
      <c r="E221" s="22"/>
      <c r="F221" s="22"/>
      <c r="G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D222" s="1"/>
      <c r="E222" s="22"/>
      <c r="F222" s="22"/>
      <c r="G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D223" s="1"/>
      <c r="E223" s="22"/>
      <c r="F223" s="22"/>
      <c r="G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D224" s="1"/>
      <c r="E224" s="22"/>
      <c r="F224" s="22"/>
      <c r="G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D225" s="1"/>
      <c r="E225" s="22"/>
      <c r="F225" s="22"/>
      <c r="G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D226" s="1"/>
      <c r="E226" s="22"/>
      <c r="F226" s="22"/>
      <c r="G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D227" s="1"/>
      <c r="E227" s="22"/>
      <c r="F227" s="22"/>
      <c r="G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D228" s="1"/>
      <c r="E228" s="22"/>
      <c r="F228" s="22"/>
      <c r="G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D229" s="1"/>
      <c r="E229" s="22"/>
      <c r="F229" s="22"/>
      <c r="G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D230" s="1"/>
      <c r="E230" s="22"/>
      <c r="F230" s="22"/>
      <c r="G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D231" s="1"/>
      <c r="E231" s="22"/>
      <c r="F231" s="22"/>
      <c r="G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D232" s="1"/>
      <c r="E232" s="22"/>
      <c r="F232" s="22"/>
      <c r="G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D233" s="1"/>
      <c r="E233" s="22"/>
      <c r="F233" s="22"/>
      <c r="G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D234" s="1"/>
      <c r="E234" s="22"/>
      <c r="F234" s="22"/>
      <c r="G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D235" s="1"/>
      <c r="E235" s="22"/>
      <c r="F235" s="22"/>
      <c r="G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D236" s="1"/>
      <c r="E236" s="22"/>
      <c r="F236" s="22"/>
      <c r="G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D237" s="1"/>
      <c r="E237" s="22"/>
      <c r="F237" s="22"/>
      <c r="G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D238" s="1"/>
      <c r="E238" s="22"/>
      <c r="F238" s="22"/>
      <c r="G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D239" s="1"/>
      <c r="E239" s="22"/>
      <c r="F239" s="22"/>
      <c r="G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D240" s="1"/>
      <c r="E240" s="22"/>
      <c r="F240" s="22"/>
      <c r="G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D241" s="1"/>
      <c r="E241" s="22"/>
      <c r="F241" s="22"/>
      <c r="G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D242" s="1"/>
      <c r="E242" s="22"/>
      <c r="F242" s="22"/>
      <c r="G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D243" s="1"/>
      <c r="E243" s="22"/>
      <c r="F243" s="22"/>
      <c r="G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D244" s="1"/>
      <c r="E244" s="22"/>
      <c r="F244" s="22"/>
      <c r="G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D245" s="1"/>
      <c r="E245" s="22"/>
      <c r="F245" s="22"/>
      <c r="G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D246" s="1"/>
      <c r="E246" s="22"/>
      <c r="F246" s="22"/>
      <c r="G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D247" s="1"/>
      <c r="E247" s="22"/>
      <c r="F247" s="22"/>
      <c r="G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D248" s="1"/>
      <c r="E248" s="22"/>
      <c r="F248" s="22"/>
      <c r="G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D249" s="1"/>
      <c r="E249" s="22"/>
      <c r="F249" s="22"/>
      <c r="G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D250" s="1"/>
      <c r="E250" s="22"/>
      <c r="F250" s="22"/>
      <c r="G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D251" s="1"/>
      <c r="E251" s="22"/>
      <c r="F251" s="22"/>
      <c r="G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D252" s="1"/>
      <c r="E252" s="22"/>
      <c r="F252" s="22"/>
      <c r="G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D253" s="1"/>
      <c r="E253" s="22"/>
      <c r="F253" s="22"/>
      <c r="G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D254" s="1"/>
      <c r="E254" s="22"/>
      <c r="F254" s="22"/>
      <c r="G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D255" s="1"/>
      <c r="E255" s="22"/>
      <c r="F255" s="22"/>
      <c r="G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D256" s="1"/>
      <c r="E256" s="22"/>
      <c r="F256" s="22"/>
      <c r="G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D257" s="1"/>
      <c r="E257" s="22"/>
      <c r="F257" s="22"/>
      <c r="G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D258" s="1"/>
      <c r="E258" s="22"/>
      <c r="F258" s="22"/>
      <c r="G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D259" s="1"/>
      <c r="E259" s="22"/>
      <c r="F259" s="22"/>
      <c r="G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D260" s="1"/>
      <c r="E260" s="22"/>
      <c r="F260" s="22"/>
      <c r="G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D261" s="1"/>
      <c r="E261" s="22"/>
      <c r="F261" s="22"/>
      <c r="G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D262" s="1"/>
      <c r="E262" s="22"/>
      <c r="F262" s="22"/>
      <c r="G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D263" s="1"/>
      <c r="E263" s="22"/>
      <c r="F263" s="22"/>
      <c r="G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D264" s="1"/>
      <c r="E264" s="22"/>
      <c r="F264" s="22"/>
      <c r="G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D265" s="1"/>
      <c r="E265" s="22"/>
      <c r="F265" s="22"/>
      <c r="G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D266" s="1"/>
      <c r="E266" s="22"/>
      <c r="F266" s="22"/>
      <c r="G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D267" s="1"/>
      <c r="E267" s="22"/>
      <c r="F267" s="22"/>
      <c r="G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D268" s="1"/>
      <c r="E268" s="22"/>
      <c r="F268" s="22"/>
      <c r="G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D269" s="1"/>
      <c r="E269" s="22"/>
      <c r="F269" s="22"/>
      <c r="G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D270" s="1"/>
      <c r="E270" s="22"/>
      <c r="F270" s="22"/>
      <c r="G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D271" s="1"/>
      <c r="E271" s="22"/>
      <c r="F271" s="22"/>
      <c r="G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D272" s="1"/>
      <c r="E272" s="22"/>
      <c r="F272" s="22"/>
      <c r="G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D273" s="1"/>
      <c r="E273" s="22"/>
      <c r="F273" s="22"/>
      <c r="G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D274" s="1"/>
      <c r="E274" s="22"/>
      <c r="F274" s="22"/>
      <c r="G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D275" s="1"/>
      <c r="E275" s="22"/>
      <c r="F275" s="22"/>
      <c r="G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D276" s="1"/>
      <c r="E276" s="22"/>
      <c r="F276" s="22"/>
      <c r="G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D277" s="1"/>
      <c r="E277" s="22"/>
      <c r="F277" s="22"/>
      <c r="G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D278" s="1"/>
      <c r="E278" s="22"/>
      <c r="F278" s="22"/>
      <c r="G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D279" s="1"/>
      <c r="E279" s="22"/>
      <c r="F279" s="22"/>
      <c r="G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D280" s="1"/>
      <c r="E280" s="22"/>
      <c r="F280" s="22"/>
      <c r="G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D281" s="1"/>
      <c r="E281" s="22"/>
      <c r="F281" s="22"/>
      <c r="G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D282" s="1"/>
      <c r="E282" s="22"/>
      <c r="F282" s="22"/>
      <c r="G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D283" s="1"/>
      <c r="E283" s="22"/>
      <c r="F283" s="22"/>
      <c r="G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D284" s="1"/>
      <c r="E284" s="22"/>
      <c r="F284" s="22"/>
      <c r="G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D285" s="1"/>
      <c r="E285" s="22"/>
      <c r="F285" s="22"/>
      <c r="G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D286" s="1"/>
      <c r="E286" s="22"/>
      <c r="F286" s="22"/>
      <c r="G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D287" s="1"/>
      <c r="E287" s="22"/>
      <c r="F287" s="22"/>
      <c r="G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D288" s="1"/>
      <c r="E288" s="22"/>
      <c r="F288" s="22"/>
      <c r="G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D289" s="1"/>
      <c r="E289" s="22"/>
      <c r="F289" s="22"/>
      <c r="G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D290" s="1"/>
      <c r="E290" s="22"/>
      <c r="F290" s="22"/>
      <c r="G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D291" s="1"/>
      <c r="E291" s="22"/>
      <c r="F291" s="22"/>
      <c r="G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D292" s="1"/>
      <c r="E292" s="22"/>
      <c r="F292" s="22"/>
      <c r="G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D293" s="1"/>
      <c r="E293" s="22"/>
      <c r="F293" s="22"/>
      <c r="G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D294" s="1"/>
      <c r="E294" s="22"/>
      <c r="F294" s="22"/>
      <c r="G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D295" s="1"/>
      <c r="E295" s="22"/>
      <c r="F295" s="22"/>
      <c r="G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D296" s="1"/>
      <c r="E296" s="22"/>
      <c r="F296" s="22"/>
      <c r="G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D297" s="1"/>
      <c r="E297" s="22"/>
      <c r="F297" s="22"/>
      <c r="G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D298" s="1"/>
      <c r="E298" s="22"/>
      <c r="F298" s="22"/>
      <c r="G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D299" s="1"/>
      <c r="E299" s="22"/>
      <c r="F299" s="22"/>
      <c r="G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D300" s="1"/>
      <c r="E300" s="22"/>
      <c r="F300" s="22"/>
      <c r="G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D301" s="1"/>
      <c r="E301" s="22"/>
      <c r="F301" s="22"/>
      <c r="G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D302" s="1"/>
      <c r="E302" s="22"/>
      <c r="F302" s="22"/>
      <c r="G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D303" s="1"/>
      <c r="E303" s="22"/>
      <c r="F303" s="22"/>
      <c r="G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D304" s="1"/>
      <c r="E304" s="22"/>
      <c r="F304" s="22"/>
      <c r="G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D305" s="1"/>
      <c r="E305" s="22"/>
      <c r="F305" s="22"/>
      <c r="G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D306" s="1"/>
      <c r="E306" s="22"/>
      <c r="F306" s="22"/>
      <c r="G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D307" s="1"/>
      <c r="E307" s="22"/>
      <c r="F307" s="22"/>
      <c r="G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D308" s="1"/>
      <c r="E308" s="22"/>
      <c r="F308" s="22"/>
      <c r="G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D309" s="1"/>
      <c r="E309" s="22"/>
      <c r="F309" s="22"/>
      <c r="G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D310" s="1"/>
      <c r="E310" s="22"/>
      <c r="F310" s="22"/>
      <c r="G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D311" s="1"/>
      <c r="E311" s="22"/>
      <c r="F311" s="22"/>
      <c r="G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D312" s="1"/>
      <c r="E312" s="22"/>
      <c r="F312" s="22"/>
      <c r="G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D313" s="1"/>
      <c r="E313" s="22"/>
      <c r="F313" s="22"/>
      <c r="G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D314" s="1"/>
      <c r="E314" s="22"/>
      <c r="F314" s="22"/>
      <c r="G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D315" s="1"/>
      <c r="E315" s="22"/>
      <c r="F315" s="22"/>
      <c r="G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D316" s="1"/>
      <c r="E316" s="22"/>
      <c r="F316" s="22"/>
      <c r="G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D317" s="1"/>
      <c r="E317" s="22"/>
      <c r="F317" s="22"/>
      <c r="G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D318" s="1"/>
      <c r="E318" s="22"/>
      <c r="F318" s="22"/>
      <c r="G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D319" s="1"/>
      <c r="E319" s="22"/>
      <c r="F319" s="22"/>
      <c r="G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D320" s="1"/>
      <c r="E320" s="22"/>
      <c r="F320" s="22"/>
      <c r="G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D321" s="1"/>
      <c r="E321" s="22"/>
      <c r="F321" s="22"/>
      <c r="G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D322" s="1"/>
      <c r="E322" s="22"/>
      <c r="F322" s="22"/>
      <c r="G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D323" s="1"/>
      <c r="E323" s="22"/>
      <c r="F323" s="22"/>
      <c r="G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D324" s="1"/>
      <c r="E324" s="22"/>
      <c r="F324" s="22"/>
      <c r="G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D325" s="1"/>
      <c r="E325" s="22"/>
      <c r="F325" s="22"/>
      <c r="G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D326" s="1"/>
      <c r="E326" s="22"/>
      <c r="F326" s="22"/>
      <c r="G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D327" s="1"/>
      <c r="E327" s="22"/>
      <c r="F327" s="22"/>
      <c r="G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D328" s="1"/>
      <c r="E328" s="22"/>
      <c r="F328" s="22"/>
      <c r="G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D329" s="1"/>
      <c r="E329" s="22"/>
      <c r="F329" s="22"/>
      <c r="G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D330" s="1"/>
      <c r="E330" s="22"/>
      <c r="F330" s="22"/>
      <c r="G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D331" s="1"/>
      <c r="E331" s="22"/>
      <c r="F331" s="22"/>
      <c r="G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D332" s="1"/>
      <c r="E332" s="22"/>
      <c r="F332" s="22"/>
      <c r="G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D333" s="1"/>
      <c r="E333" s="22"/>
      <c r="F333" s="22"/>
      <c r="G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D334" s="1"/>
      <c r="E334" s="22"/>
      <c r="F334" s="22"/>
      <c r="G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D335" s="1"/>
      <c r="E335" s="22"/>
      <c r="F335" s="22"/>
      <c r="G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D336" s="1"/>
      <c r="E336" s="22"/>
      <c r="F336" s="22"/>
      <c r="G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D337" s="1"/>
      <c r="E337" s="22"/>
      <c r="F337" s="22"/>
      <c r="G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D338" s="1"/>
      <c r="E338" s="22"/>
      <c r="F338" s="22"/>
      <c r="G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D339" s="1"/>
      <c r="E339" s="22"/>
      <c r="F339" s="22"/>
      <c r="G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D340" s="1"/>
      <c r="E340" s="22"/>
      <c r="F340" s="22"/>
      <c r="G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D341" s="1"/>
      <c r="E341" s="22"/>
      <c r="F341" s="22"/>
      <c r="G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D342" s="1"/>
      <c r="E342" s="22"/>
      <c r="F342" s="22"/>
      <c r="G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D343" s="1"/>
      <c r="E343" s="22"/>
      <c r="F343" s="22"/>
      <c r="G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D344" s="1"/>
      <c r="E344" s="22"/>
      <c r="F344" s="22"/>
      <c r="G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D345" s="1"/>
      <c r="E345" s="22"/>
      <c r="F345" s="22"/>
      <c r="G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D346" s="1"/>
      <c r="E346" s="22"/>
      <c r="F346" s="22"/>
      <c r="G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D347" s="1"/>
      <c r="E347" s="22"/>
      <c r="F347" s="22"/>
      <c r="G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D348" s="1"/>
      <c r="E348" s="22"/>
      <c r="F348" s="22"/>
      <c r="G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D349" s="1"/>
      <c r="E349" s="22"/>
      <c r="F349" s="22"/>
      <c r="G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D350" s="1"/>
      <c r="E350" s="22"/>
      <c r="F350" s="22"/>
      <c r="G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D351" s="1"/>
      <c r="E351" s="22"/>
      <c r="F351" s="22"/>
      <c r="G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D352" s="1"/>
      <c r="E352" s="22"/>
      <c r="F352" s="22"/>
      <c r="G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D353" s="1"/>
      <c r="E353" s="22"/>
      <c r="F353" s="22"/>
      <c r="G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D354" s="1"/>
      <c r="E354" s="22"/>
      <c r="F354" s="22"/>
      <c r="G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D355" s="1"/>
      <c r="E355" s="22"/>
      <c r="F355" s="22"/>
      <c r="G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D356" s="1"/>
      <c r="E356" s="22"/>
      <c r="F356" s="22"/>
      <c r="G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D357" s="1"/>
      <c r="E357" s="22"/>
      <c r="F357" s="22"/>
      <c r="G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D358" s="1"/>
      <c r="E358" s="22"/>
      <c r="F358" s="22"/>
      <c r="G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D359" s="1"/>
      <c r="E359" s="22"/>
      <c r="F359" s="22"/>
      <c r="G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D360" s="1"/>
      <c r="E360" s="22"/>
      <c r="F360" s="22"/>
      <c r="G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D361" s="1"/>
      <c r="E361" s="22"/>
      <c r="F361" s="22"/>
      <c r="G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D362" s="1"/>
      <c r="E362" s="22"/>
      <c r="F362" s="22"/>
      <c r="G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D363" s="1"/>
      <c r="E363" s="22"/>
      <c r="F363" s="22"/>
      <c r="G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D364" s="1"/>
      <c r="E364" s="22"/>
      <c r="F364" s="22"/>
      <c r="G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D365" s="1"/>
      <c r="E365" s="22"/>
      <c r="F365" s="22"/>
      <c r="G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D366" s="1"/>
      <c r="E366" s="22"/>
      <c r="F366" s="22"/>
      <c r="G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D367" s="1"/>
      <c r="E367" s="22"/>
      <c r="F367" s="22"/>
      <c r="G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D368" s="1"/>
      <c r="E368" s="22"/>
      <c r="F368" s="22"/>
      <c r="G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D369" s="1"/>
      <c r="E369" s="22"/>
      <c r="F369" s="22"/>
      <c r="G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D370" s="1"/>
      <c r="E370" s="22"/>
      <c r="F370" s="22"/>
      <c r="G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D371" s="1"/>
      <c r="E371" s="22"/>
      <c r="F371" s="22"/>
      <c r="G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D372" s="1"/>
      <c r="E372" s="22"/>
      <c r="F372" s="22"/>
      <c r="G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D373" s="1"/>
      <c r="E373" s="22"/>
      <c r="F373" s="22"/>
      <c r="G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D374" s="1"/>
      <c r="E374" s="22"/>
      <c r="F374" s="22"/>
      <c r="G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D375" s="1"/>
      <c r="E375" s="22"/>
      <c r="F375" s="22"/>
      <c r="G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D376" s="1"/>
      <c r="E376" s="22"/>
      <c r="F376" s="22"/>
      <c r="G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D377" s="1"/>
      <c r="E377" s="22"/>
      <c r="F377" s="22"/>
      <c r="G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D378" s="1"/>
      <c r="E378" s="22"/>
      <c r="F378" s="22"/>
      <c r="G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D379" s="1"/>
      <c r="E379" s="22"/>
      <c r="F379" s="22"/>
      <c r="G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D380" s="1"/>
      <c r="E380" s="22"/>
      <c r="F380" s="22"/>
      <c r="G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D381" s="1"/>
      <c r="E381" s="22"/>
      <c r="F381" s="22"/>
      <c r="G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D382" s="1"/>
      <c r="E382" s="22"/>
      <c r="F382" s="22"/>
      <c r="G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D383" s="1"/>
      <c r="E383" s="22"/>
      <c r="F383" s="22"/>
      <c r="G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D384" s="1"/>
      <c r="E384" s="22"/>
      <c r="F384" s="22"/>
      <c r="G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D385" s="1"/>
      <c r="E385" s="22"/>
      <c r="F385" s="22"/>
      <c r="G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D386" s="1"/>
      <c r="E386" s="22"/>
      <c r="F386" s="22"/>
      <c r="G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D387" s="1"/>
      <c r="E387" s="22"/>
      <c r="F387" s="22"/>
      <c r="G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D388" s="1"/>
      <c r="E388" s="22"/>
      <c r="F388" s="22"/>
      <c r="G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D389" s="1"/>
      <c r="E389" s="22"/>
      <c r="F389" s="22"/>
      <c r="G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D390" s="1"/>
      <c r="E390" s="22"/>
      <c r="F390" s="22"/>
      <c r="G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D391" s="1"/>
      <c r="E391" s="22"/>
      <c r="F391" s="22"/>
      <c r="G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D392" s="1"/>
      <c r="E392" s="22"/>
      <c r="F392" s="22"/>
      <c r="G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D393" s="1"/>
      <c r="E393" s="22"/>
      <c r="F393" s="22"/>
      <c r="G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D394" s="1"/>
      <c r="E394" s="22"/>
      <c r="F394" s="22"/>
      <c r="G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D395" s="1"/>
      <c r="E395" s="22"/>
      <c r="F395" s="22"/>
      <c r="G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D396" s="1"/>
      <c r="E396" s="22"/>
      <c r="F396" s="22"/>
      <c r="G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D397" s="1"/>
      <c r="E397" s="22"/>
      <c r="F397" s="22"/>
      <c r="G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D398" s="1"/>
      <c r="E398" s="22"/>
      <c r="F398" s="22"/>
      <c r="G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D399" s="1"/>
      <c r="E399" s="22"/>
      <c r="F399" s="22"/>
      <c r="G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D400" s="1"/>
      <c r="E400" s="22"/>
      <c r="F400" s="22"/>
      <c r="G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D401" s="1"/>
      <c r="E401" s="22"/>
      <c r="F401" s="22"/>
      <c r="G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D402" s="1"/>
      <c r="E402" s="22"/>
      <c r="F402" s="22"/>
      <c r="G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D403" s="1"/>
      <c r="E403" s="22"/>
      <c r="F403" s="22"/>
      <c r="G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D404" s="1"/>
      <c r="E404" s="22"/>
      <c r="F404" s="22"/>
      <c r="G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D405" s="1"/>
      <c r="E405" s="22"/>
      <c r="F405" s="22"/>
      <c r="G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D406" s="1"/>
      <c r="E406" s="22"/>
      <c r="F406" s="22"/>
      <c r="G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D407" s="1"/>
      <c r="E407" s="22"/>
      <c r="F407" s="22"/>
      <c r="G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D408" s="1"/>
      <c r="E408" s="22"/>
      <c r="F408" s="22"/>
      <c r="G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D409" s="1"/>
      <c r="E409" s="22"/>
      <c r="F409" s="22"/>
      <c r="G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D410" s="1"/>
      <c r="E410" s="22"/>
      <c r="F410" s="22"/>
      <c r="G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D411" s="1"/>
      <c r="E411" s="22"/>
      <c r="F411" s="22"/>
      <c r="G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D412" s="1"/>
      <c r="E412" s="22"/>
      <c r="F412" s="22"/>
      <c r="G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D413" s="1"/>
      <c r="E413" s="22"/>
      <c r="F413" s="22"/>
      <c r="G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D414" s="1"/>
      <c r="E414" s="22"/>
      <c r="F414" s="22"/>
      <c r="G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D415" s="1"/>
      <c r="E415" s="22"/>
      <c r="F415" s="22"/>
      <c r="G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D416" s="1"/>
      <c r="E416" s="22"/>
      <c r="F416" s="22"/>
      <c r="G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D417" s="1"/>
      <c r="E417" s="22"/>
      <c r="F417" s="22"/>
      <c r="G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D418" s="1"/>
      <c r="E418" s="22"/>
      <c r="F418" s="22"/>
      <c r="G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D419" s="1"/>
      <c r="E419" s="22"/>
      <c r="F419" s="22"/>
      <c r="G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D420" s="1"/>
      <c r="E420" s="22"/>
      <c r="F420" s="22"/>
      <c r="G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D421" s="1"/>
      <c r="E421" s="22"/>
      <c r="F421" s="22"/>
      <c r="G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D422" s="1"/>
      <c r="E422" s="22"/>
      <c r="F422" s="22"/>
      <c r="G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D423" s="1"/>
      <c r="E423" s="22"/>
      <c r="F423" s="22"/>
      <c r="G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D424" s="1"/>
      <c r="E424" s="22"/>
      <c r="F424" s="22"/>
      <c r="G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D425" s="1"/>
      <c r="E425" s="22"/>
      <c r="F425" s="22"/>
      <c r="G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D426" s="1"/>
      <c r="E426" s="22"/>
      <c r="F426" s="22"/>
      <c r="G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D427" s="1"/>
      <c r="E427" s="22"/>
      <c r="F427" s="22"/>
      <c r="G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D428" s="1"/>
      <c r="E428" s="22"/>
      <c r="F428" s="22"/>
      <c r="G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D429" s="1"/>
      <c r="E429" s="22"/>
      <c r="F429" s="22"/>
      <c r="G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D430" s="1"/>
      <c r="E430" s="22"/>
      <c r="F430" s="22"/>
      <c r="G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D431" s="1"/>
      <c r="E431" s="22"/>
      <c r="F431" s="22"/>
      <c r="G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D432" s="1"/>
      <c r="E432" s="22"/>
      <c r="F432" s="22"/>
      <c r="G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D433" s="1"/>
      <c r="E433" s="22"/>
      <c r="F433" s="22"/>
      <c r="G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D434" s="1"/>
      <c r="E434" s="22"/>
      <c r="F434" s="22"/>
      <c r="G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D435" s="1"/>
      <c r="E435" s="22"/>
      <c r="F435" s="22"/>
      <c r="G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D436" s="1"/>
      <c r="E436" s="22"/>
      <c r="F436" s="22"/>
      <c r="G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D437" s="1"/>
      <c r="E437" s="22"/>
      <c r="F437" s="22"/>
      <c r="G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D438" s="1"/>
      <c r="E438" s="22"/>
      <c r="F438" s="22"/>
      <c r="G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D439" s="1"/>
      <c r="E439" s="22"/>
      <c r="F439" s="22"/>
      <c r="G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D440" s="1"/>
      <c r="E440" s="22"/>
      <c r="F440" s="22"/>
      <c r="G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D441" s="1"/>
      <c r="E441" s="22"/>
      <c r="F441" s="22"/>
      <c r="G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D442" s="1"/>
      <c r="E442" s="22"/>
      <c r="F442" s="22"/>
      <c r="G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D443" s="1"/>
      <c r="E443" s="22"/>
      <c r="F443" s="22"/>
      <c r="G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D444" s="1"/>
      <c r="E444" s="22"/>
      <c r="F444" s="22"/>
      <c r="G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D445" s="1"/>
      <c r="E445" s="22"/>
      <c r="F445" s="22"/>
      <c r="G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D446" s="1"/>
      <c r="E446" s="22"/>
      <c r="F446" s="22"/>
      <c r="G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D447" s="1"/>
      <c r="E447" s="22"/>
      <c r="F447" s="22"/>
      <c r="G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D448" s="1"/>
      <c r="E448" s="22"/>
      <c r="F448" s="22"/>
      <c r="G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D449" s="1"/>
      <c r="E449" s="22"/>
      <c r="F449" s="22"/>
      <c r="G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D450" s="1"/>
      <c r="E450" s="22"/>
      <c r="F450" s="22"/>
      <c r="G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D451" s="1"/>
      <c r="E451" s="22"/>
      <c r="F451" s="22"/>
      <c r="G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D452" s="1"/>
      <c r="E452" s="22"/>
      <c r="F452" s="22"/>
      <c r="G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D453" s="1"/>
      <c r="E453" s="22"/>
      <c r="F453" s="22"/>
      <c r="G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D454" s="1"/>
      <c r="E454" s="22"/>
      <c r="F454" s="22"/>
      <c r="G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D455" s="1"/>
      <c r="E455" s="22"/>
      <c r="F455" s="22"/>
      <c r="G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D456" s="1"/>
      <c r="E456" s="22"/>
      <c r="F456" s="22"/>
      <c r="G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D457" s="1"/>
      <c r="E457" s="22"/>
      <c r="F457" s="22"/>
      <c r="G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D458" s="1"/>
      <c r="E458" s="22"/>
      <c r="F458" s="22"/>
      <c r="G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D459" s="1"/>
      <c r="E459" s="22"/>
      <c r="F459" s="22"/>
      <c r="G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D460" s="1"/>
      <c r="E460" s="22"/>
      <c r="F460" s="22"/>
      <c r="G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D461" s="1"/>
      <c r="E461" s="22"/>
      <c r="F461" s="22"/>
      <c r="G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D462" s="1"/>
      <c r="E462" s="22"/>
      <c r="F462" s="22"/>
      <c r="G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D463" s="1"/>
      <c r="E463" s="22"/>
      <c r="F463" s="22"/>
      <c r="G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D464" s="1"/>
      <c r="E464" s="22"/>
      <c r="F464" s="22"/>
      <c r="G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D465" s="1"/>
      <c r="E465" s="22"/>
      <c r="F465" s="22"/>
      <c r="G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D466" s="1"/>
      <c r="E466" s="22"/>
      <c r="F466" s="22"/>
      <c r="G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D467" s="1"/>
      <c r="E467" s="22"/>
      <c r="F467" s="22"/>
      <c r="G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D468" s="1"/>
      <c r="E468" s="22"/>
      <c r="F468" s="22"/>
      <c r="G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D469" s="1"/>
      <c r="E469" s="22"/>
      <c r="F469" s="22"/>
      <c r="G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D470" s="1"/>
      <c r="E470" s="22"/>
      <c r="F470" s="22"/>
      <c r="G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D471" s="1"/>
      <c r="E471" s="22"/>
      <c r="F471" s="22"/>
      <c r="G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D472" s="1"/>
      <c r="E472" s="22"/>
      <c r="F472" s="22"/>
      <c r="G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D473" s="1"/>
      <c r="E473" s="22"/>
      <c r="F473" s="22"/>
      <c r="G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D474" s="1"/>
      <c r="E474" s="22"/>
      <c r="F474" s="22"/>
      <c r="G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D475" s="1"/>
      <c r="E475" s="22"/>
      <c r="F475" s="22"/>
      <c r="G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D476" s="1"/>
      <c r="E476" s="22"/>
      <c r="F476" s="22"/>
      <c r="G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D477" s="1"/>
      <c r="E477" s="22"/>
      <c r="F477" s="22"/>
      <c r="G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D478" s="1"/>
      <c r="E478" s="22"/>
      <c r="F478" s="22"/>
      <c r="G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D479" s="1"/>
      <c r="E479" s="22"/>
      <c r="F479" s="22"/>
      <c r="G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D480" s="1"/>
      <c r="E480" s="22"/>
      <c r="F480" s="22"/>
      <c r="G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D481" s="1"/>
      <c r="E481" s="22"/>
      <c r="F481" s="22"/>
      <c r="G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D482" s="1"/>
      <c r="E482" s="22"/>
      <c r="F482" s="22"/>
      <c r="G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D483" s="1"/>
      <c r="E483" s="22"/>
      <c r="F483" s="22"/>
      <c r="G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D484" s="1"/>
      <c r="E484" s="22"/>
      <c r="F484" s="22"/>
      <c r="G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D485" s="1"/>
      <c r="E485" s="22"/>
      <c r="F485" s="22"/>
      <c r="G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D486" s="1"/>
      <c r="E486" s="22"/>
      <c r="F486" s="22"/>
      <c r="G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D487" s="1"/>
      <c r="E487" s="22"/>
      <c r="F487" s="22"/>
      <c r="G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D488" s="1"/>
      <c r="E488" s="22"/>
      <c r="F488" s="22"/>
      <c r="G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D489" s="1"/>
      <c r="E489" s="22"/>
      <c r="F489" s="22"/>
      <c r="G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D490" s="1"/>
      <c r="E490" s="22"/>
      <c r="F490" s="22"/>
      <c r="G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D491" s="1"/>
      <c r="E491" s="22"/>
      <c r="F491" s="22"/>
      <c r="G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D492" s="1"/>
      <c r="E492" s="22"/>
      <c r="F492" s="22"/>
      <c r="G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D493" s="1"/>
      <c r="E493" s="22"/>
      <c r="F493" s="22"/>
      <c r="G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D494" s="1"/>
      <c r="E494" s="22"/>
      <c r="F494" s="22"/>
      <c r="G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D495" s="1"/>
      <c r="E495" s="22"/>
      <c r="F495" s="22"/>
      <c r="G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D496" s="1"/>
      <c r="E496" s="22"/>
      <c r="F496" s="22"/>
      <c r="G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D497" s="1"/>
      <c r="E497" s="22"/>
      <c r="F497" s="22"/>
      <c r="G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D498" s="1"/>
      <c r="E498" s="22"/>
      <c r="F498" s="22"/>
      <c r="G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D499" s="1"/>
      <c r="E499" s="22"/>
      <c r="F499" s="22"/>
      <c r="G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D500" s="1"/>
      <c r="E500" s="22"/>
      <c r="F500" s="22"/>
      <c r="G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D501" s="1"/>
      <c r="E501" s="22"/>
      <c r="F501" s="22"/>
      <c r="G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D502" s="1"/>
      <c r="E502" s="22"/>
      <c r="F502" s="22"/>
      <c r="G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D503" s="1"/>
      <c r="E503" s="22"/>
      <c r="F503" s="22"/>
      <c r="G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D504" s="1"/>
      <c r="E504" s="22"/>
      <c r="F504" s="22"/>
      <c r="G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D505" s="1"/>
      <c r="E505" s="22"/>
      <c r="F505" s="22"/>
      <c r="G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D506" s="1"/>
      <c r="E506" s="22"/>
      <c r="F506" s="22"/>
      <c r="G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D507" s="1"/>
      <c r="E507" s="22"/>
      <c r="F507" s="22"/>
      <c r="G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D508" s="1"/>
      <c r="E508" s="22"/>
      <c r="F508" s="22"/>
      <c r="G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D509" s="1"/>
      <c r="E509" s="22"/>
      <c r="F509" s="22"/>
      <c r="G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D510" s="1"/>
      <c r="E510" s="22"/>
      <c r="F510" s="22"/>
      <c r="G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D511" s="1"/>
      <c r="E511" s="22"/>
      <c r="F511" s="22"/>
      <c r="G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D512" s="1"/>
      <c r="E512" s="22"/>
      <c r="F512" s="22"/>
      <c r="G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D513" s="1"/>
      <c r="E513" s="22"/>
      <c r="F513" s="22"/>
      <c r="G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D514" s="1"/>
      <c r="E514" s="22"/>
      <c r="F514" s="22"/>
      <c r="G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D515" s="1"/>
      <c r="E515" s="22"/>
      <c r="F515" s="22"/>
      <c r="G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D516" s="1"/>
      <c r="E516" s="22"/>
      <c r="F516" s="22"/>
      <c r="G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D517" s="1"/>
      <c r="E517" s="22"/>
      <c r="F517" s="22"/>
      <c r="G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D518" s="1"/>
      <c r="E518" s="22"/>
      <c r="F518" s="22"/>
      <c r="G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D519" s="1"/>
      <c r="E519" s="22"/>
      <c r="F519" s="22"/>
      <c r="G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D520" s="1"/>
      <c r="E520" s="22"/>
      <c r="F520" s="22"/>
      <c r="G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D521" s="1"/>
      <c r="E521" s="22"/>
      <c r="F521" s="22"/>
      <c r="G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D522" s="1"/>
      <c r="E522" s="22"/>
      <c r="F522" s="22"/>
      <c r="G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D523" s="1"/>
      <c r="E523" s="22"/>
      <c r="F523" s="22"/>
      <c r="G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D524" s="1"/>
      <c r="E524" s="22"/>
      <c r="F524" s="22"/>
      <c r="G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D525" s="1"/>
      <c r="E525" s="22"/>
      <c r="F525" s="22"/>
      <c r="G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D526" s="1"/>
      <c r="E526" s="22"/>
      <c r="F526" s="22"/>
      <c r="G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D527" s="1"/>
      <c r="E527" s="22"/>
      <c r="F527" s="22"/>
      <c r="G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D528" s="1"/>
      <c r="E528" s="22"/>
      <c r="F528" s="22"/>
      <c r="G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D529" s="1"/>
      <c r="E529" s="22"/>
      <c r="F529" s="22"/>
      <c r="G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D530" s="1"/>
      <c r="E530" s="22"/>
      <c r="F530" s="22"/>
      <c r="G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D531" s="1"/>
      <c r="E531" s="22"/>
      <c r="F531" s="22"/>
      <c r="G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D532" s="1"/>
      <c r="E532" s="22"/>
      <c r="F532" s="22"/>
      <c r="G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D533" s="1"/>
      <c r="E533" s="22"/>
      <c r="F533" s="22"/>
      <c r="G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D534" s="1"/>
      <c r="E534" s="22"/>
      <c r="F534" s="22"/>
      <c r="G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D535" s="1"/>
      <c r="E535" s="22"/>
      <c r="F535" s="22"/>
      <c r="G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D536" s="1"/>
      <c r="E536" s="22"/>
      <c r="F536" s="22"/>
      <c r="G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D537" s="1"/>
      <c r="E537" s="22"/>
      <c r="F537" s="22"/>
      <c r="G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D538" s="1"/>
      <c r="E538" s="22"/>
      <c r="F538" s="22"/>
      <c r="G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D539" s="1"/>
      <c r="E539" s="22"/>
      <c r="F539" s="22"/>
      <c r="G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D540" s="1"/>
      <c r="E540" s="22"/>
      <c r="F540" s="22"/>
      <c r="G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D541" s="1"/>
      <c r="E541" s="22"/>
      <c r="F541" s="22"/>
      <c r="G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D542" s="1"/>
      <c r="E542" s="22"/>
      <c r="F542" s="22"/>
      <c r="G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D543" s="1"/>
      <c r="E543" s="22"/>
      <c r="F543" s="22"/>
      <c r="G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D544" s="1"/>
      <c r="E544" s="22"/>
      <c r="F544" s="22"/>
      <c r="G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D545" s="1"/>
      <c r="E545" s="22"/>
      <c r="F545" s="22"/>
      <c r="G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D546" s="1"/>
      <c r="E546" s="22"/>
      <c r="F546" s="22"/>
      <c r="G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D547" s="1"/>
      <c r="E547" s="22"/>
      <c r="F547" s="22"/>
      <c r="G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D548" s="1"/>
      <c r="E548" s="22"/>
      <c r="F548" s="22"/>
      <c r="G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D549" s="1"/>
      <c r="E549" s="22"/>
      <c r="F549" s="22"/>
      <c r="G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D550" s="1"/>
      <c r="E550" s="22"/>
      <c r="F550" s="22"/>
      <c r="G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D551" s="1"/>
      <c r="E551" s="22"/>
      <c r="F551" s="22"/>
      <c r="G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D552" s="1"/>
      <c r="E552" s="22"/>
      <c r="F552" s="22"/>
      <c r="G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D553" s="1"/>
      <c r="E553" s="22"/>
      <c r="F553" s="22"/>
      <c r="G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D554" s="1"/>
      <c r="E554" s="22"/>
      <c r="F554" s="22"/>
      <c r="G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D555" s="1"/>
      <c r="E555" s="22"/>
      <c r="F555" s="22"/>
      <c r="G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D556" s="1"/>
      <c r="E556" s="22"/>
      <c r="F556" s="22"/>
      <c r="G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D557" s="1"/>
      <c r="E557" s="22"/>
      <c r="F557" s="22"/>
      <c r="G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D558" s="1"/>
      <c r="E558" s="22"/>
      <c r="F558" s="22"/>
      <c r="G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D559" s="1"/>
      <c r="E559" s="22"/>
      <c r="F559" s="22"/>
      <c r="G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D560" s="1"/>
      <c r="E560" s="22"/>
      <c r="F560" s="22"/>
      <c r="G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D561" s="1"/>
      <c r="E561" s="22"/>
      <c r="F561" s="22"/>
      <c r="G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D562" s="1"/>
      <c r="E562" s="22"/>
      <c r="F562" s="22"/>
      <c r="G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D563" s="1"/>
      <c r="E563" s="22"/>
      <c r="F563" s="22"/>
      <c r="G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D564" s="1"/>
      <c r="E564" s="22"/>
      <c r="F564" s="22"/>
      <c r="G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D565" s="1"/>
      <c r="E565" s="22"/>
      <c r="F565" s="22"/>
      <c r="G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D566" s="1"/>
      <c r="E566" s="22"/>
      <c r="F566" s="22"/>
      <c r="G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D567" s="1"/>
      <c r="E567" s="22"/>
      <c r="F567" s="22"/>
      <c r="G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D568" s="1"/>
      <c r="E568" s="22"/>
      <c r="F568" s="22"/>
      <c r="G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D569" s="1"/>
      <c r="E569" s="22"/>
      <c r="F569" s="22"/>
      <c r="G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D570" s="1"/>
      <c r="E570" s="22"/>
      <c r="F570" s="22"/>
      <c r="G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D571" s="1"/>
      <c r="E571" s="22"/>
      <c r="F571" s="22"/>
      <c r="G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D572" s="1"/>
      <c r="E572" s="22"/>
      <c r="F572" s="22"/>
      <c r="G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D573" s="1"/>
      <c r="E573" s="22"/>
      <c r="F573" s="22"/>
      <c r="G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D574" s="1"/>
      <c r="E574" s="22"/>
      <c r="F574" s="22"/>
      <c r="G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D575" s="1"/>
      <c r="E575" s="22"/>
      <c r="F575" s="22"/>
      <c r="G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D576" s="1"/>
      <c r="E576" s="22"/>
      <c r="F576" s="22"/>
      <c r="G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D577" s="1"/>
      <c r="E577" s="22"/>
      <c r="F577" s="22"/>
      <c r="G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D578" s="1"/>
      <c r="E578" s="22"/>
      <c r="F578" s="22"/>
      <c r="G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D579" s="1"/>
      <c r="E579" s="22"/>
      <c r="F579" s="22"/>
      <c r="G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D580" s="1"/>
      <c r="E580" s="22"/>
      <c r="F580" s="22"/>
      <c r="G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D581" s="1"/>
      <c r="E581" s="22"/>
      <c r="F581" s="22"/>
      <c r="G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D582" s="1"/>
      <c r="E582" s="22"/>
      <c r="F582" s="22"/>
      <c r="G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D583" s="1"/>
      <c r="E583" s="22"/>
      <c r="F583" s="22"/>
      <c r="G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D584" s="1"/>
      <c r="E584" s="22"/>
      <c r="F584" s="22"/>
      <c r="G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D585" s="1"/>
      <c r="E585" s="22"/>
      <c r="F585" s="22"/>
      <c r="G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D586" s="1"/>
      <c r="E586" s="22"/>
      <c r="F586" s="22"/>
      <c r="G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D587" s="1"/>
      <c r="E587" s="22"/>
      <c r="F587" s="22"/>
      <c r="G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D588" s="1"/>
      <c r="E588" s="22"/>
      <c r="F588" s="22"/>
      <c r="G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D589" s="1"/>
      <c r="E589" s="22"/>
      <c r="F589" s="22"/>
      <c r="G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D590" s="1"/>
      <c r="E590" s="22"/>
      <c r="F590" s="22"/>
      <c r="G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D591" s="1"/>
      <c r="E591" s="22"/>
      <c r="F591" s="22"/>
      <c r="G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D592" s="1"/>
      <c r="E592" s="22"/>
      <c r="F592" s="22"/>
      <c r="G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D593" s="1"/>
      <c r="E593" s="22"/>
      <c r="F593" s="22"/>
      <c r="G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D594" s="1"/>
      <c r="E594" s="22"/>
      <c r="F594" s="22"/>
      <c r="G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D595" s="1"/>
      <c r="E595" s="22"/>
      <c r="F595" s="22"/>
      <c r="G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D596" s="1"/>
      <c r="E596" s="22"/>
      <c r="F596" s="22"/>
      <c r="G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D597" s="1"/>
      <c r="E597" s="22"/>
      <c r="F597" s="22"/>
      <c r="G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D598" s="1"/>
      <c r="E598" s="22"/>
      <c r="F598" s="22"/>
      <c r="G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D599" s="1"/>
      <c r="E599" s="22"/>
      <c r="F599" s="22"/>
      <c r="G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D600" s="1"/>
      <c r="E600" s="22"/>
      <c r="F600" s="22"/>
      <c r="G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D601" s="1"/>
      <c r="E601" s="22"/>
      <c r="F601" s="22"/>
      <c r="G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D602" s="1"/>
      <c r="E602" s="22"/>
      <c r="F602" s="22"/>
      <c r="G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D603" s="1"/>
      <c r="E603" s="22"/>
      <c r="F603" s="22"/>
      <c r="G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D604" s="1"/>
      <c r="E604" s="22"/>
      <c r="F604" s="22"/>
      <c r="G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D605" s="1"/>
      <c r="E605" s="22"/>
      <c r="F605" s="22"/>
      <c r="G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D606" s="1"/>
      <c r="E606" s="22"/>
      <c r="F606" s="22"/>
      <c r="G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D607" s="1"/>
      <c r="E607" s="22"/>
      <c r="F607" s="22"/>
      <c r="G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D608" s="1"/>
      <c r="E608" s="22"/>
      <c r="F608" s="22"/>
      <c r="G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D609" s="1"/>
      <c r="E609" s="22"/>
      <c r="F609" s="22"/>
      <c r="G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D610" s="1"/>
      <c r="E610" s="22"/>
      <c r="F610" s="22"/>
      <c r="G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D611" s="1"/>
      <c r="E611" s="22"/>
      <c r="F611" s="22"/>
      <c r="G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D612" s="1"/>
      <c r="E612" s="22"/>
      <c r="F612" s="22"/>
      <c r="G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D613" s="1"/>
      <c r="E613" s="22"/>
      <c r="F613" s="22"/>
      <c r="G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D614" s="1"/>
      <c r="E614" s="22"/>
      <c r="F614" s="22"/>
      <c r="G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D615" s="1"/>
      <c r="E615" s="22"/>
      <c r="F615" s="22"/>
      <c r="G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D616" s="1"/>
      <c r="E616" s="22"/>
      <c r="F616" s="22"/>
      <c r="G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D617" s="1"/>
      <c r="E617" s="22"/>
      <c r="F617" s="22"/>
      <c r="G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D618" s="1"/>
      <c r="E618" s="22"/>
      <c r="F618" s="22"/>
      <c r="G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D619" s="1"/>
      <c r="E619" s="22"/>
      <c r="F619" s="22"/>
      <c r="G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D620" s="1"/>
      <c r="E620" s="22"/>
      <c r="F620" s="22"/>
      <c r="G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D621" s="1"/>
      <c r="E621" s="22"/>
      <c r="F621" s="22"/>
      <c r="G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D622" s="1"/>
      <c r="E622" s="22"/>
      <c r="F622" s="22"/>
      <c r="G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D623" s="1"/>
      <c r="E623" s="22"/>
      <c r="F623" s="22"/>
      <c r="G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D624" s="1"/>
      <c r="E624" s="22"/>
      <c r="F624" s="22"/>
      <c r="G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D625" s="1"/>
      <c r="E625" s="22"/>
      <c r="F625" s="22"/>
      <c r="G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D626" s="1"/>
      <c r="E626" s="22"/>
      <c r="F626" s="22"/>
      <c r="G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D627" s="1"/>
      <c r="E627" s="22"/>
      <c r="F627" s="22"/>
      <c r="G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D628" s="1"/>
      <c r="E628" s="22"/>
      <c r="F628" s="22"/>
      <c r="G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D629" s="1"/>
      <c r="E629" s="22"/>
      <c r="F629" s="22"/>
      <c r="G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D630" s="1"/>
      <c r="E630" s="22"/>
      <c r="F630" s="22"/>
      <c r="G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D631" s="1"/>
      <c r="E631" s="22"/>
      <c r="F631" s="22"/>
      <c r="G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D632" s="1"/>
      <c r="E632" s="22"/>
      <c r="F632" s="22"/>
      <c r="G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D633" s="1"/>
      <c r="E633" s="22"/>
      <c r="F633" s="22"/>
      <c r="G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D634" s="1"/>
      <c r="E634" s="22"/>
      <c r="F634" s="22"/>
      <c r="G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D635" s="1"/>
      <c r="E635" s="22"/>
      <c r="F635" s="22"/>
      <c r="G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D636" s="1"/>
      <c r="E636" s="22"/>
      <c r="F636" s="22"/>
      <c r="G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D637" s="1"/>
      <c r="E637" s="22"/>
      <c r="F637" s="22"/>
      <c r="G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D638" s="1"/>
      <c r="E638" s="22"/>
      <c r="F638" s="22"/>
      <c r="G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D639" s="1"/>
      <c r="E639" s="22"/>
      <c r="F639" s="22"/>
      <c r="G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D640" s="1"/>
      <c r="E640" s="22"/>
      <c r="F640" s="22"/>
      <c r="G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D641" s="1"/>
      <c r="E641" s="22"/>
      <c r="F641" s="22"/>
      <c r="G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D642" s="1"/>
      <c r="E642" s="22"/>
      <c r="F642" s="22"/>
      <c r="G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D643" s="1"/>
      <c r="E643" s="22"/>
      <c r="F643" s="22"/>
      <c r="G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D644" s="1"/>
      <c r="E644" s="22"/>
      <c r="F644" s="22"/>
      <c r="G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D645" s="1"/>
      <c r="E645" s="22"/>
      <c r="F645" s="22"/>
      <c r="G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D646" s="1"/>
      <c r="E646" s="22"/>
      <c r="F646" s="22"/>
      <c r="G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D647" s="1"/>
      <c r="E647" s="22"/>
      <c r="F647" s="22"/>
      <c r="G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D648" s="1"/>
      <c r="E648" s="22"/>
      <c r="F648" s="22"/>
      <c r="G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D649" s="1"/>
      <c r="E649" s="22"/>
      <c r="F649" s="22"/>
      <c r="G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D650" s="1"/>
      <c r="E650" s="22"/>
      <c r="F650" s="22"/>
      <c r="G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D651" s="1"/>
      <c r="E651" s="22"/>
      <c r="F651" s="22"/>
      <c r="G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D652" s="1"/>
      <c r="E652" s="22"/>
      <c r="F652" s="22"/>
      <c r="G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D653" s="1"/>
      <c r="E653" s="22"/>
      <c r="F653" s="22"/>
      <c r="G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D654" s="1"/>
      <c r="E654" s="22"/>
      <c r="F654" s="22"/>
      <c r="G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D655" s="1"/>
      <c r="E655" s="22"/>
      <c r="F655" s="22"/>
      <c r="G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D656" s="1"/>
      <c r="E656" s="22"/>
      <c r="F656" s="22"/>
      <c r="G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D657" s="1"/>
      <c r="E657" s="22"/>
      <c r="F657" s="22"/>
      <c r="G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D658" s="1"/>
      <c r="E658" s="22"/>
      <c r="F658" s="22"/>
      <c r="G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D659" s="1"/>
      <c r="E659" s="22"/>
      <c r="F659" s="22"/>
      <c r="G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D660" s="1"/>
      <c r="E660" s="22"/>
      <c r="F660" s="22"/>
      <c r="G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D661" s="1"/>
      <c r="E661" s="22"/>
      <c r="F661" s="22"/>
      <c r="G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D662" s="1"/>
      <c r="E662" s="22"/>
      <c r="F662" s="22"/>
      <c r="G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D663" s="1"/>
      <c r="E663" s="22"/>
      <c r="F663" s="22"/>
      <c r="G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D664" s="1"/>
      <c r="E664" s="22"/>
      <c r="F664" s="22"/>
      <c r="G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D665" s="1"/>
      <c r="E665" s="22"/>
      <c r="F665" s="22"/>
      <c r="G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D666" s="1"/>
      <c r="E666" s="22"/>
      <c r="F666" s="22"/>
      <c r="G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D667" s="1"/>
      <c r="E667" s="22"/>
      <c r="F667" s="22"/>
      <c r="G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D668" s="1"/>
      <c r="E668" s="22"/>
      <c r="F668" s="22"/>
      <c r="G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D669" s="1"/>
      <c r="E669" s="22"/>
      <c r="F669" s="22"/>
      <c r="G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D670" s="1"/>
      <c r="E670" s="22"/>
      <c r="F670" s="22"/>
      <c r="G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D671" s="1"/>
      <c r="E671" s="22"/>
      <c r="F671" s="22"/>
      <c r="G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D672" s="1"/>
      <c r="E672" s="22"/>
      <c r="F672" s="22"/>
      <c r="G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D673" s="1"/>
      <c r="E673" s="22"/>
      <c r="F673" s="22"/>
      <c r="G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D674" s="1"/>
      <c r="E674" s="22"/>
      <c r="F674" s="22"/>
      <c r="G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D675" s="1"/>
      <c r="E675" s="22"/>
      <c r="F675" s="22"/>
      <c r="G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D676" s="1"/>
      <c r="E676" s="22"/>
      <c r="F676" s="22"/>
      <c r="G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D677" s="1"/>
      <c r="E677" s="22"/>
      <c r="F677" s="22"/>
      <c r="G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D678" s="1"/>
      <c r="E678" s="22"/>
      <c r="F678" s="22"/>
      <c r="G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D679" s="1"/>
      <c r="E679" s="22"/>
      <c r="F679" s="22"/>
      <c r="G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D680" s="1"/>
      <c r="E680" s="22"/>
      <c r="F680" s="22"/>
      <c r="G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D681" s="1"/>
      <c r="E681" s="22"/>
      <c r="F681" s="22"/>
      <c r="G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D682" s="1"/>
      <c r="E682" s="22"/>
      <c r="F682" s="22"/>
      <c r="G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D683" s="1"/>
      <c r="E683" s="22"/>
      <c r="F683" s="22"/>
      <c r="G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D684" s="1"/>
      <c r="E684" s="22"/>
      <c r="F684" s="22"/>
      <c r="G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D685" s="1"/>
      <c r="E685" s="22"/>
      <c r="F685" s="22"/>
      <c r="G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D686" s="1"/>
      <c r="E686" s="22"/>
      <c r="F686" s="22"/>
      <c r="G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D687" s="1"/>
      <c r="E687" s="22"/>
      <c r="F687" s="22"/>
      <c r="G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D688" s="1"/>
      <c r="E688" s="22"/>
      <c r="F688" s="22"/>
      <c r="G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D689" s="1"/>
      <c r="E689" s="22"/>
      <c r="F689" s="22"/>
      <c r="G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D690" s="1"/>
      <c r="E690" s="22"/>
      <c r="F690" s="22"/>
      <c r="G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D691" s="1"/>
      <c r="E691" s="22"/>
      <c r="F691" s="22"/>
      <c r="G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D692" s="1"/>
      <c r="E692" s="22"/>
      <c r="F692" s="22"/>
      <c r="G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D693" s="1"/>
      <c r="E693" s="22"/>
      <c r="F693" s="22"/>
      <c r="G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D694" s="1"/>
      <c r="E694" s="22"/>
      <c r="F694" s="22"/>
      <c r="G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D695" s="1"/>
      <c r="E695" s="22"/>
      <c r="F695" s="22"/>
      <c r="G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D696" s="1"/>
      <c r="E696" s="22"/>
      <c r="F696" s="22"/>
      <c r="G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D697" s="1"/>
      <c r="E697" s="22"/>
      <c r="F697" s="22"/>
      <c r="G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D698" s="1"/>
      <c r="E698" s="22"/>
      <c r="F698" s="22"/>
      <c r="G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D699" s="1"/>
      <c r="E699" s="22"/>
      <c r="F699" s="22"/>
      <c r="G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D700" s="1"/>
      <c r="E700" s="22"/>
      <c r="F700" s="22"/>
      <c r="G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D701" s="1"/>
      <c r="E701" s="22"/>
      <c r="F701" s="22"/>
      <c r="G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D702" s="1"/>
      <c r="E702" s="22"/>
      <c r="F702" s="22"/>
      <c r="G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D703" s="1"/>
      <c r="E703" s="22"/>
      <c r="F703" s="22"/>
      <c r="G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D704" s="1"/>
      <c r="E704" s="22"/>
      <c r="F704" s="22"/>
      <c r="G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D705" s="1"/>
      <c r="E705" s="22"/>
      <c r="F705" s="22"/>
      <c r="G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D706" s="1"/>
      <c r="E706" s="22"/>
      <c r="F706" s="22"/>
      <c r="G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D707" s="1"/>
      <c r="E707" s="22"/>
      <c r="F707" s="22"/>
      <c r="G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D708" s="1"/>
      <c r="E708" s="22"/>
      <c r="F708" s="22"/>
      <c r="G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D709" s="1"/>
      <c r="E709" s="22"/>
      <c r="F709" s="22"/>
      <c r="G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D710" s="1"/>
      <c r="E710" s="22"/>
      <c r="F710" s="22"/>
      <c r="G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D711" s="1"/>
      <c r="E711" s="22"/>
      <c r="F711" s="22"/>
      <c r="G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D712" s="1"/>
      <c r="E712" s="22"/>
      <c r="F712" s="22"/>
      <c r="G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D713" s="1"/>
      <c r="E713" s="22"/>
      <c r="F713" s="22"/>
      <c r="G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D714" s="1"/>
      <c r="E714" s="22"/>
      <c r="F714" s="22"/>
      <c r="G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D715" s="1"/>
      <c r="E715" s="22"/>
      <c r="F715" s="22"/>
      <c r="G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D716" s="1"/>
      <c r="E716" s="22"/>
      <c r="F716" s="22"/>
      <c r="G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D717" s="1"/>
      <c r="E717" s="22"/>
      <c r="F717" s="22"/>
      <c r="G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D718" s="1"/>
      <c r="E718" s="22"/>
      <c r="F718" s="22"/>
      <c r="G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D719" s="1"/>
      <c r="E719" s="22"/>
      <c r="F719" s="22"/>
      <c r="G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D720" s="1"/>
      <c r="E720" s="22"/>
      <c r="F720" s="22"/>
      <c r="G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D721" s="1"/>
      <c r="E721" s="22"/>
      <c r="F721" s="22"/>
      <c r="G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D722" s="1"/>
      <c r="E722" s="22"/>
      <c r="F722" s="22"/>
      <c r="G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D723" s="1"/>
      <c r="E723" s="22"/>
      <c r="F723" s="22"/>
      <c r="G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D724" s="1"/>
      <c r="E724" s="22"/>
      <c r="F724" s="22"/>
      <c r="G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D725" s="1"/>
      <c r="E725" s="22"/>
      <c r="F725" s="22"/>
      <c r="G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D726" s="1"/>
      <c r="E726" s="22"/>
      <c r="F726" s="22"/>
      <c r="G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D727" s="1"/>
      <c r="E727" s="22"/>
      <c r="F727" s="22"/>
      <c r="G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D728" s="1"/>
      <c r="E728" s="22"/>
      <c r="F728" s="22"/>
      <c r="G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D729" s="1"/>
      <c r="E729" s="22"/>
      <c r="F729" s="22"/>
      <c r="G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D730" s="1"/>
      <c r="E730" s="22"/>
      <c r="F730" s="22"/>
      <c r="G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D731" s="1"/>
      <c r="E731" s="22"/>
      <c r="F731" s="22"/>
      <c r="G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D732" s="1"/>
      <c r="E732" s="22"/>
      <c r="F732" s="22"/>
      <c r="G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D733" s="1"/>
      <c r="E733" s="22"/>
      <c r="F733" s="22"/>
      <c r="G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D734" s="1"/>
      <c r="E734" s="22"/>
      <c r="F734" s="22"/>
      <c r="G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D735" s="1"/>
      <c r="E735" s="22"/>
      <c r="F735" s="22"/>
      <c r="G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D736" s="1"/>
      <c r="E736" s="22"/>
      <c r="F736" s="22"/>
      <c r="G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D737" s="1"/>
      <c r="E737" s="22"/>
      <c r="F737" s="22"/>
      <c r="G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D738" s="1"/>
      <c r="E738" s="22"/>
      <c r="F738" s="22"/>
      <c r="G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D739" s="1"/>
      <c r="E739" s="22"/>
      <c r="F739" s="22"/>
      <c r="G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D740" s="1"/>
      <c r="E740" s="22"/>
      <c r="F740" s="22"/>
      <c r="G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D741" s="1"/>
      <c r="E741" s="22"/>
      <c r="F741" s="22"/>
      <c r="G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D742" s="1"/>
      <c r="E742" s="22"/>
      <c r="F742" s="22"/>
      <c r="G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D743" s="1"/>
      <c r="E743" s="22"/>
      <c r="F743" s="22"/>
      <c r="G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D744" s="1"/>
      <c r="E744" s="22"/>
      <c r="F744" s="22"/>
      <c r="G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D745" s="1"/>
      <c r="E745" s="22"/>
      <c r="F745" s="22"/>
      <c r="G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D746" s="1"/>
      <c r="E746" s="22"/>
      <c r="F746" s="22"/>
      <c r="G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D747" s="1"/>
      <c r="E747" s="22"/>
      <c r="F747" s="22"/>
      <c r="G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D748" s="1"/>
      <c r="E748" s="22"/>
      <c r="F748" s="22"/>
      <c r="G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D749" s="1"/>
      <c r="E749" s="22"/>
      <c r="F749" s="22"/>
      <c r="G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D750" s="1"/>
      <c r="E750" s="22"/>
      <c r="F750" s="22"/>
      <c r="G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D751" s="1"/>
      <c r="E751" s="22"/>
      <c r="F751" s="22"/>
      <c r="G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D752" s="1"/>
      <c r="E752" s="22"/>
      <c r="F752" s="22"/>
      <c r="G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D753" s="1"/>
      <c r="E753" s="22"/>
      <c r="F753" s="22"/>
      <c r="G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D754" s="1"/>
      <c r="E754" s="22"/>
      <c r="F754" s="22"/>
      <c r="G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D755" s="1"/>
      <c r="E755" s="22"/>
      <c r="F755" s="22"/>
      <c r="G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D756" s="1"/>
      <c r="E756" s="22"/>
      <c r="F756" s="22"/>
      <c r="G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D757" s="1"/>
      <c r="E757" s="22"/>
      <c r="F757" s="22"/>
      <c r="G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D758" s="1"/>
      <c r="E758" s="22"/>
      <c r="F758" s="22"/>
      <c r="G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D759" s="1"/>
      <c r="E759" s="22"/>
      <c r="F759" s="22"/>
      <c r="G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D760" s="1"/>
      <c r="E760" s="22"/>
      <c r="F760" s="22"/>
      <c r="G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D761" s="1"/>
      <c r="E761" s="22"/>
      <c r="F761" s="22"/>
      <c r="G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D762" s="1"/>
      <c r="E762" s="22"/>
      <c r="F762" s="22"/>
      <c r="G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D763" s="1"/>
      <c r="E763" s="22"/>
      <c r="F763" s="22"/>
      <c r="G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D764" s="1"/>
      <c r="E764" s="22"/>
      <c r="F764" s="22"/>
      <c r="G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D765" s="1"/>
      <c r="E765" s="22"/>
      <c r="F765" s="22"/>
      <c r="G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D766" s="1"/>
      <c r="E766" s="22"/>
      <c r="F766" s="22"/>
      <c r="G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D767" s="1"/>
      <c r="E767" s="22"/>
      <c r="F767" s="22"/>
      <c r="G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D768" s="1"/>
      <c r="E768" s="22"/>
      <c r="F768" s="22"/>
      <c r="G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D769" s="1"/>
      <c r="E769" s="22"/>
      <c r="F769" s="22"/>
      <c r="G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D770" s="1"/>
      <c r="E770" s="22"/>
      <c r="F770" s="22"/>
      <c r="G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D771" s="1"/>
      <c r="E771" s="22"/>
      <c r="F771" s="22"/>
      <c r="G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D772" s="1"/>
      <c r="E772" s="22"/>
      <c r="F772" s="22"/>
      <c r="G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D773" s="1"/>
      <c r="E773" s="22"/>
      <c r="F773" s="22"/>
      <c r="G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D774" s="1"/>
      <c r="E774" s="22"/>
      <c r="F774" s="22"/>
      <c r="G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D775" s="1"/>
      <c r="E775" s="22"/>
      <c r="F775" s="22"/>
      <c r="G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D776" s="1"/>
      <c r="E776" s="22"/>
      <c r="F776" s="22"/>
      <c r="G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D777" s="1"/>
      <c r="E777" s="22"/>
      <c r="F777" s="22"/>
      <c r="G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D778" s="1"/>
      <c r="E778" s="22"/>
      <c r="F778" s="22"/>
      <c r="G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D779" s="1"/>
      <c r="E779" s="22"/>
      <c r="F779" s="22"/>
      <c r="G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D780" s="1"/>
      <c r="E780" s="22"/>
      <c r="F780" s="22"/>
      <c r="G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D781" s="1"/>
      <c r="E781" s="22"/>
      <c r="F781" s="22"/>
      <c r="G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D782" s="1"/>
      <c r="E782" s="22"/>
      <c r="F782" s="22"/>
      <c r="G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D783" s="1"/>
      <c r="E783" s="22"/>
      <c r="F783" s="22"/>
      <c r="G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D784" s="1"/>
      <c r="E784" s="22"/>
      <c r="F784" s="22"/>
      <c r="G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D785" s="1"/>
      <c r="E785" s="22"/>
      <c r="F785" s="22"/>
      <c r="G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D786" s="1"/>
      <c r="E786" s="22"/>
      <c r="F786" s="22"/>
      <c r="G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D787" s="1"/>
      <c r="E787" s="22"/>
      <c r="F787" s="22"/>
      <c r="G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D788" s="1"/>
      <c r="E788" s="22"/>
      <c r="F788" s="22"/>
      <c r="G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D789" s="1"/>
      <c r="E789" s="22"/>
      <c r="F789" s="22"/>
      <c r="G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D790" s="1"/>
      <c r="E790" s="22"/>
      <c r="F790" s="22"/>
      <c r="G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D791" s="1"/>
      <c r="E791" s="22"/>
      <c r="F791" s="22"/>
      <c r="G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D792" s="1"/>
      <c r="E792" s="22"/>
      <c r="F792" s="22"/>
      <c r="G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D793" s="1"/>
      <c r="E793" s="22"/>
      <c r="F793" s="22"/>
      <c r="G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D794" s="1"/>
      <c r="E794" s="22"/>
      <c r="F794" s="22"/>
      <c r="G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D795" s="1"/>
      <c r="E795" s="22"/>
      <c r="F795" s="22"/>
      <c r="G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D796" s="1"/>
      <c r="E796" s="22"/>
      <c r="F796" s="22"/>
      <c r="G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D797" s="1"/>
      <c r="E797" s="22"/>
      <c r="F797" s="22"/>
      <c r="G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D798" s="1"/>
      <c r="E798" s="22"/>
      <c r="F798" s="22"/>
      <c r="G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D799" s="1"/>
      <c r="E799" s="22"/>
      <c r="F799" s="22"/>
      <c r="G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D800" s="1"/>
      <c r="E800" s="22"/>
      <c r="F800" s="22"/>
      <c r="G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D801" s="1"/>
      <c r="E801" s="22"/>
      <c r="F801" s="22"/>
      <c r="G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D802" s="1"/>
      <c r="E802" s="22"/>
      <c r="F802" s="22"/>
      <c r="G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D803" s="1"/>
      <c r="E803" s="22"/>
      <c r="F803" s="22"/>
      <c r="G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D804" s="1"/>
      <c r="E804" s="22"/>
      <c r="F804" s="22"/>
      <c r="G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D805" s="1"/>
      <c r="E805" s="22"/>
      <c r="F805" s="22"/>
      <c r="G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D806" s="1"/>
      <c r="E806" s="22"/>
      <c r="F806" s="22"/>
      <c r="G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D807" s="1"/>
      <c r="E807" s="22"/>
      <c r="F807" s="22"/>
      <c r="G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D808" s="1"/>
      <c r="E808" s="22"/>
      <c r="F808" s="22"/>
      <c r="G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D809" s="1"/>
      <c r="E809" s="22"/>
      <c r="F809" s="22"/>
      <c r="G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D810" s="1"/>
      <c r="E810" s="22"/>
      <c r="F810" s="22"/>
      <c r="G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D811" s="1"/>
      <c r="E811" s="22"/>
      <c r="F811" s="22"/>
      <c r="G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D812" s="1"/>
      <c r="E812" s="22"/>
      <c r="F812" s="22"/>
      <c r="G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D813" s="1"/>
      <c r="E813" s="22"/>
      <c r="F813" s="22"/>
      <c r="G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D814" s="1"/>
      <c r="E814" s="22"/>
      <c r="F814" s="22"/>
      <c r="G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D815" s="1"/>
      <c r="E815" s="22"/>
      <c r="F815" s="22"/>
      <c r="G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D816" s="1"/>
      <c r="E816" s="22"/>
      <c r="F816" s="22"/>
      <c r="G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D817" s="1"/>
      <c r="E817" s="22"/>
      <c r="F817" s="22"/>
      <c r="G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D818" s="1"/>
      <c r="E818" s="22"/>
      <c r="F818" s="22"/>
      <c r="G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D819" s="1"/>
      <c r="E819" s="22"/>
      <c r="F819" s="22"/>
      <c r="G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D820" s="1"/>
      <c r="E820" s="22"/>
      <c r="F820" s="22"/>
      <c r="G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D821" s="1"/>
      <c r="E821" s="22"/>
      <c r="F821" s="22"/>
      <c r="G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D822" s="1"/>
      <c r="E822" s="22"/>
      <c r="F822" s="22"/>
      <c r="G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D823" s="1"/>
      <c r="E823" s="22"/>
      <c r="F823" s="22"/>
      <c r="G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D824" s="1"/>
      <c r="E824" s="22"/>
      <c r="F824" s="22"/>
      <c r="G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D825" s="1"/>
      <c r="E825" s="22"/>
      <c r="F825" s="22"/>
      <c r="G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D826" s="1"/>
      <c r="E826" s="22"/>
      <c r="F826" s="22"/>
      <c r="G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D827" s="1"/>
      <c r="E827" s="22"/>
      <c r="F827" s="22"/>
      <c r="G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D828" s="1"/>
      <c r="E828" s="22"/>
      <c r="F828" s="22"/>
      <c r="G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D829" s="1"/>
      <c r="E829" s="22"/>
      <c r="F829" s="22"/>
      <c r="G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D830" s="1"/>
      <c r="E830" s="22"/>
      <c r="F830" s="22"/>
      <c r="G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D831" s="1"/>
      <c r="E831" s="22"/>
      <c r="F831" s="22"/>
      <c r="G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D832" s="1"/>
      <c r="E832" s="22"/>
      <c r="F832" s="22"/>
      <c r="G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D833" s="1"/>
      <c r="E833" s="22"/>
      <c r="F833" s="22"/>
      <c r="G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D834" s="1"/>
      <c r="E834" s="22"/>
      <c r="F834" s="22"/>
      <c r="G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D835" s="1"/>
      <c r="E835" s="22"/>
      <c r="F835" s="22"/>
      <c r="G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D836" s="1"/>
      <c r="E836" s="22"/>
      <c r="F836" s="22"/>
      <c r="G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D837" s="1"/>
      <c r="E837" s="22"/>
      <c r="F837" s="22"/>
      <c r="G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D838" s="1"/>
      <c r="E838" s="22"/>
      <c r="F838" s="22"/>
      <c r="G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D839" s="1"/>
      <c r="E839" s="22"/>
      <c r="F839" s="22"/>
      <c r="G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D840" s="1"/>
      <c r="E840" s="22"/>
      <c r="F840" s="22"/>
      <c r="G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D841" s="1"/>
      <c r="E841" s="22"/>
      <c r="F841" s="22"/>
      <c r="G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D842" s="1"/>
      <c r="E842" s="22"/>
      <c r="F842" s="22"/>
      <c r="G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D843" s="1"/>
      <c r="E843" s="22"/>
      <c r="F843" s="22"/>
      <c r="G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D844" s="1"/>
      <c r="E844" s="22"/>
      <c r="F844" s="22"/>
      <c r="G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D845" s="1"/>
      <c r="E845" s="22"/>
      <c r="F845" s="22"/>
      <c r="G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D846" s="1"/>
      <c r="E846" s="22"/>
      <c r="F846" s="22"/>
      <c r="G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D847" s="1"/>
      <c r="E847" s="22"/>
      <c r="F847" s="22"/>
      <c r="G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D848" s="1"/>
      <c r="E848" s="22"/>
      <c r="F848" s="22"/>
      <c r="G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D849" s="1"/>
      <c r="E849" s="22"/>
      <c r="F849" s="22"/>
      <c r="G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D850" s="1"/>
      <c r="E850" s="22"/>
      <c r="F850" s="22"/>
      <c r="G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D851" s="1"/>
      <c r="E851" s="22"/>
      <c r="F851" s="22"/>
      <c r="G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D852" s="1"/>
      <c r="E852" s="22"/>
      <c r="F852" s="22"/>
      <c r="G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D853" s="1"/>
      <c r="E853" s="22"/>
      <c r="F853" s="22"/>
      <c r="G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D854" s="1"/>
      <c r="E854" s="22"/>
      <c r="F854" s="22"/>
      <c r="G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D855" s="1"/>
      <c r="E855" s="22"/>
      <c r="F855" s="22"/>
      <c r="G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D856" s="1"/>
      <c r="E856" s="22"/>
      <c r="F856" s="22"/>
      <c r="G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D857" s="1"/>
      <c r="E857" s="22"/>
      <c r="F857" s="22"/>
      <c r="G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D858" s="1"/>
      <c r="E858" s="22"/>
      <c r="F858" s="22"/>
      <c r="G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D859" s="1"/>
      <c r="E859" s="22"/>
      <c r="F859" s="22"/>
      <c r="G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D860" s="1"/>
      <c r="E860" s="22"/>
      <c r="F860" s="22"/>
      <c r="G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D861" s="1"/>
      <c r="E861" s="22"/>
      <c r="F861" s="22"/>
      <c r="G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D862" s="1"/>
      <c r="E862" s="22"/>
      <c r="F862" s="22"/>
      <c r="G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D863" s="1"/>
      <c r="E863" s="22"/>
      <c r="F863" s="22"/>
      <c r="G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D864" s="1"/>
      <c r="E864" s="22"/>
      <c r="F864" s="22"/>
      <c r="G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D865" s="1"/>
      <c r="E865" s="22"/>
      <c r="F865" s="22"/>
      <c r="G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D866" s="1"/>
      <c r="E866" s="22"/>
      <c r="F866" s="22"/>
      <c r="G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D867" s="1"/>
      <c r="E867" s="22"/>
      <c r="F867" s="22"/>
      <c r="G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D868" s="1"/>
      <c r="E868" s="22"/>
      <c r="F868" s="22"/>
      <c r="G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D869" s="1"/>
      <c r="E869" s="22"/>
      <c r="F869" s="22"/>
      <c r="G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D870" s="1"/>
      <c r="E870" s="22"/>
      <c r="F870" s="22"/>
      <c r="G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D871" s="1"/>
      <c r="E871" s="22"/>
      <c r="F871" s="22"/>
      <c r="G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D872" s="1"/>
      <c r="E872" s="22"/>
      <c r="F872" s="22"/>
      <c r="G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D873" s="1"/>
      <c r="E873" s="22"/>
      <c r="F873" s="22"/>
      <c r="G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D874" s="1"/>
      <c r="E874" s="22"/>
      <c r="F874" s="22"/>
      <c r="G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D875" s="1"/>
      <c r="E875" s="22"/>
      <c r="F875" s="22"/>
      <c r="G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D876" s="1"/>
      <c r="E876" s="22"/>
      <c r="F876" s="22"/>
      <c r="G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D877" s="1"/>
      <c r="E877" s="22"/>
      <c r="F877" s="22"/>
      <c r="G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D878" s="1"/>
      <c r="E878" s="22"/>
      <c r="F878" s="22"/>
      <c r="G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D879" s="1"/>
      <c r="E879" s="22"/>
      <c r="F879" s="22"/>
      <c r="G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D880" s="1"/>
      <c r="E880" s="22"/>
      <c r="F880" s="22"/>
      <c r="G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D881" s="1"/>
      <c r="E881" s="22"/>
      <c r="F881" s="22"/>
      <c r="G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D882" s="1"/>
      <c r="E882" s="22"/>
      <c r="F882" s="22"/>
      <c r="G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D883" s="1"/>
      <c r="E883" s="22"/>
      <c r="F883" s="22"/>
      <c r="G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D884" s="1"/>
      <c r="E884" s="22"/>
      <c r="F884" s="22"/>
      <c r="G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D885" s="1"/>
      <c r="E885" s="22"/>
      <c r="F885" s="22"/>
      <c r="G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D886" s="1"/>
      <c r="E886" s="22"/>
      <c r="F886" s="22"/>
      <c r="G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D887" s="1"/>
      <c r="E887" s="22"/>
      <c r="F887" s="22"/>
      <c r="G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D888" s="1"/>
      <c r="E888" s="22"/>
      <c r="F888" s="22"/>
      <c r="G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D889" s="1"/>
      <c r="E889" s="22"/>
      <c r="F889" s="22"/>
      <c r="G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D890" s="1"/>
      <c r="E890" s="22"/>
      <c r="F890" s="22"/>
      <c r="G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D891" s="1"/>
      <c r="E891" s="22"/>
      <c r="F891" s="22"/>
      <c r="G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D892" s="1"/>
      <c r="E892" s="22"/>
      <c r="F892" s="22"/>
      <c r="G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D893" s="1"/>
      <c r="E893" s="22"/>
      <c r="F893" s="22"/>
      <c r="G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D894" s="1"/>
      <c r="E894" s="22"/>
      <c r="F894" s="22"/>
      <c r="G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D895" s="1"/>
      <c r="E895" s="22"/>
      <c r="F895" s="22"/>
      <c r="G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D896" s="1"/>
      <c r="E896" s="22"/>
      <c r="F896" s="22"/>
      <c r="G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D897" s="1"/>
      <c r="E897" s="22"/>
      <c r="F897" s="22"/>
      <c r="G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D898" s="1"/>
      <c r="E898" s="22"/>
      <c r="F898" s="22"/>
      <c r="G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D899" s="1"/>
      <c r="E899" s="22"/>
      <c r="F899" s="22"/>
      <c r="G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D900" s="1"/>
      <c r="E900" s="22"/>
      <c r="F900" s="22"/>
      <c r="G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D901" s="1"/>
      <c r="E901" s="22"/>
      <c r="F901" s="22"/>
      <c r="G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D902" s="1"/>
      <c r="E902" s="22"/>
      <c r="F902" s="22"/>
      <c r="G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D903" s="1"/>
      <c r="E903" s="22"/>
      <c r="F903" s="22"/>
      <c r="G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D904" s="1"/>
      <c r="E904" s="22"/>
      <c r="F904" s="22"/>
      <c r="G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D905" s="1"/>
      <c r="E905" s="22"/>
      <c r="F905" s="22"/>
      <c r="G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D906" s="1"/>
      <c r="E906" s="22"/>
      <c r="F906" s="22"/>
      <c r="G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D907" s="1"/>
      <c r="E907" s="22"/>
      <c r="F907" s="22"/>
      <c r="G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D908" s="1"/>
      <c r="E908" s="22"/>
      <c r="F908" s="22"/>
      <c r="G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D909" s="1"/>
      <c r="E909" s="22"/>
      <c r="F909" s="22"/>
      <c r="G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D910" s="1"/>
      <c r="E910" s="22"/>
      <c r="F910" s="22"/>
      <c r="G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D911" s="1"/>
      <c r="E911" s="22"/>
      <c r="F911" s="22"/>
      <c r="G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D912" s="1"/>
      <c r="E912" s="22"/>
      <c r="F912" s="22"/>
      <c r="G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D913" s="1"/>
      <c r="E913" s="22"/>
      <c r="F913" s="22"/>
      <c r="G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D914" s="1"/>
      <c r="E914" s="22"/>
      <c r="F914" s="22"/>
      <c r="G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D915" s="1"/>
      <c r="E915" s="22"/>
      <c r="F915" s="22"/>
      <c r="G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D916" s="1"/>
      <c r="E916" s="22"/>
      <c r="F916" s="22"/>
      <c r="G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D917" s="1"/>
      <c r="E917" s="22"/>
      <c r="F917" s="22"/>
      <c r="G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D918" s="1"/>
      <c r="E918" s="22"/>
      <c r="F918" s="22"/>
      <c r="G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D919" s="1"/>
      <c r="E919" s="22"/>
      <c r="F919" s="22"/>
      <c r="G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D920" s="1"/>
      <c r="E920" s="22"/>
      <c r="F920" s="22"/>
      <c r="G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D921" s="1"/>
      <c r="E921" s="22"/>
      <c r="F921" s="22"/>
      <c r="G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D922" s="1"/>
      <c r="E922" s="22"/>
      <c r="F922" s="22"/>
      <c r="G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D923" s="1"/>
      <c r="E923" s="22"/>
      <c r="F923" s="22"/>
      <c r="G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D924" s="1"/>
      <c r="E924" s="22"/>
      <c r="F924" s="22"/>
      <c r="G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D925" s="1"/>
      <c r="E925" s="22"/>
      <c r="F925" s="22"/>
      <c r="G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D926" s="1"/>
      <c r="E926" s="22"/>
      <c r="F926" s="22"/>
      <c r="G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D927" s="1"/>
      <c r="E927" s="22"/>
      <c r="F927" s="22"/>
      <c r="G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D928" s="1"/>
      <c r="E928" s="22"/>
      <c r="F928" s="22"/>
      <c r="G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D929" s="1"/>
      <c r="E929" s="22"/>
      <c r="F929" s="22"/>
      <c r="G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D930" s="1"/>
      <c r="E930" s="22"/>
      <c r="F930" s="22"/>
      <c r="G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D931" s="1"/>
      <c r="E931" s="22"/>
      <c r="F931" s="22"/>
      <c r="G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D932" s="1"/>
      <c r="E932" s="22"/>
      <c r="F932" s="22"/>
      <c r="G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D933" s="1"/>
      <c r="E933" s="22"/>
      <c r="F933" s="22"/>
      <c r="G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D934" s="1"/>
      <c r="E934" s="22"/>
      <c r="F934" s="22"/>
      <c r="G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D935" s="1"/>
      <c r="E935" s="22"/>
      <c r="F935" s="22"/>
      <c r="G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D936" s="1"/>
      <c r="E936" s="22"/>
      <c r="F936" s="22"/>
      <c r="G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D937" s="1"/>
      <c r="E937" s="22"/>
      <c r="F937" s="22"/>
      <c r="G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D938" s="1"/>
      <c r="E938" s="22"/>
      <c r="F938" s="22"/>
      <c r="G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D939" s="1"/>
      <c r="E939" s="22"/>
      <c r="F939" s="22"/>
      <c r="G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D940" s="1"/>
      <c r="E940" s="22"/>
      <c r="F940" s="22"/>
      <c r="G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D941" s="1"/>
      <c r="E941" s="22"/>
      <c r="F941" s="22"/>
      <c r="G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D942" s="1"/>
      <c r="E942" s="22"/>
      <c r="F942" s="22"/>
      <c r="G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D943" s="1"/>
      <c r="E943" s="22"/>
      <c r="F943" s="22"/>
      <c r="G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D944" s="1"/>
      <c r="E944" s="22"/>
      <c r="F944" s="22"/>
      <c r="G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D945" s="1"/>
      <c r="E945" s="22"/>
      <c r="F945" s="22"/>
      <c r="G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D946" s="1"/>
      <c r="E946" s="22"/>
      <c r="F946" s="22"/>
      <c r="G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D947" s="1"/>
      <c r="E947" s="22"/>
      <c r="F947" s="22"/>
      <c r="G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D948" s="1"/>
      <c r="E948" s="22"/>
      <c r="F948" s="22"/>
      <c r="G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D949" s="1"/>
      <c r="E949" s="22"/>
      <c r="F949" s="22"/>
      <c r="G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D950" s="1"/>
      <c r="E950" s="22"/>
      <c r="F950" s="22"/>
      <c r="G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D951" s="1"/>
      <c r="E951" s="22"/>
      <c r="F951" s="22"/>
      <c r="G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D952" s="1"/>
      <c r="E952" s="22"/>
      <c r="F952" s="22"/>
      <c r="G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D953" s="1"/>
      <c r="E953" s="22"/>
      <c r="F953" s="22"/>
      <c r="G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D954" s="1"/>
      <c r="E954" s="22"/>
      <c r="F954" s="22"/>
      <c r="G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D955" s="1"/>
      <c r="E955" s="22"/>
      <c r="F955" s="22"/>
      <c r="G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D956" s="1"/>
      <c r="E956" s="22"/>
      <c r="F956" s="22"/>
      <c r="G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D957" s="1"/>
      <c r="E957" s="22"/>
      <c r="F957" s="22"/>
      <c r="G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D958" s="1"/>
      <c r="E958" s="22"/>
      <c r="F958" s="22"/>
      <c r="G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D959" s="1"/>
      <c r="E959" s="22"/>
      <c r="F959" s="22"/>
      <c r="G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D960" s="1"/>
      <c r="E960" s="22"/>
      <c r="F960" s="22"/>
      <c r="G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D961" s="1"/>
      <c r="E961" s="22"/>
      <c r="F961" s="22"/>
      <c r="G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D962" s="1"/>
      <c r="E962" s="22"/>
      <c r="F962" s="22"/>
      <c r="G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D963" s="1"/>
      <c r="E963" s="22"/>
      <c r="F963" s="22"/>
      <c r="G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D964" s="1"/>
      <c r="E964" s="22"/>
      <c r="F964" s="22"/>
      <c r="G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D965" s="1"/>
      <c r="E965" s="22"/>
      <c r="F965" s="22"/>
      <c r="G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D966" s="1"/>
      <c r="E966" s="22"/>
      <c r="F966" s="22"/>
      <c r="G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D967" s="1"/>
      <c r="E967" s="22"/>
      <c r="F967" s="22"/>
      <c r="G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D968" s="1"/>
      <c r="E968" s="22"/>
      <c r="F968" s="22"/>
      <c r="G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D969" s="1"/>
      <c r="E969" s="22"/>
      <c r="F969" s="22"/>
      <c r="G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D970" s="1"/>
      <c r="E970" s="22"/>
      <c r="F970" s="22"/>
      <c r="G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D971" s="1"/>
      <c r="E971" s="22"/>
      <c r="F971" s="22"/>
      <c r="G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D972" s="1"/>
      <c r="E972" s="22"/>
      <c r="F972" s="22"/>
      <c r="G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D973" s="1"/>
      <c r="E973" s="22"/>
      <c r="F973" s="22"/>
      <c r="G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D974" s="1"/>
      <c r="E974" s="22"/>
      <c r="F974" s="22"/>
      <c r="G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D975" s="1"/>
      <c r="E975" s="22"/>
      <c r="F975" s="22"/>
      <c r="G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D976" s="1"/>
      <c r="E976" s="22"/>
      <c r="F976" s="22"/>
      <c r="G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D977" s="1"/>
      <c r="E977" s="22"/>
      <c r="F977" s="22"/>
      <c r="G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D978" s="1"/>
      <c r="E978" s="22"/>
      <c r="F978" s="22"/>
      <c r="G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D979" s="1"/>
      <c r="E979" s="22"/>
      <c r="F979" s="22"/>
      <c r="G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D980" s="1"/>
      <c r="E980" s="22"/>
      <c r="F980" s="22"/>
      <c r="G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D981" s="1"/>
      <c r="E981" s="22"/>
      <c r="F981" s="22"/>
      <c r="G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D982" s="1"/>
      <c r="E982" s="22"/>
      <c r="F982" s="22"/>
      <c r="G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D983" s="1"/>
      <c r="E983" s="22"/>
      <c r="F983" s="22"/>
      <c r="G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D984" s="1"/>
      <c r="E984" s="22"/>
      <c r="F984" s="22"/>
      <c r="G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D985" s="1"/>
      <c r="E985" s="22"/>
      <c r="F985" s="22"/>
      <c r="G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D986" s="1"/>
      <c r="E986" s="22"/>
      <c r="F986" s="22"/>
      <c r="G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D987" s="1"/>
      <c r="E987" s="22"/>
      <c r="F987" s="22"/>
      <c r="G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D988" s="1"/>
      <c r="E988" s="22"/>
      <c r="F988" s="22"/>
      <c r="G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D989" s="1"/>
      <c r="E989" s="22"/>
      <c r="F989" s="22"/>
      <c r="G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D990" s="1"/>
      <c r="E990" s="22"/>
      <c r="F990" s="22"/>
      <c r="G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D991" s="1"/>
      <c r="E991" s="22"/>
      <c r="F991" s="22"/>
      <c r="G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D992" s="1"/>
      <c r="E992" s="22"/>
      <c r="F992" s="22"/>
      <c r="G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D993" s="1"/>
      <c r="E993" s="22"/>
      <c r="F993" s="22"/>
      <c r="G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D994" s="1"/>
      <c r="E994" s="22"/>
      <c r="F994" s="22"/>
      <c r="G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D995" s="1"/>
      <c r="E995" s="22"/>
      <c r="F995" s="22"/>
      <c r="G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D996" s="1"/>
      <c r="E996" s="22"/>
      <c r="F996" s="22"/>
      <c r="G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D997" s="1"/>
      <c r="E997" s="22"/>
      <c r="F997" s="22"/>
      <c r="G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D998" s="1"/>
      <c r="E998" s="22"/>
      <c r="F998" s="22"/>
      <c r="G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D999" s="1"/>
      <c r="E999" s="22"/>
      <c r="F999" s="22"/>
      <c r="G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D1000" s="1"/>
      <c r="E1000" s="22"/>
      <c r="F1000" s="22"/>
      <c r="G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1:C1"/>
    <mergeCell ref="E1:H1"/>
    <mergeCell ref="H3:I4"/>
    <mergeCell ref="K3:L4"/>
    <mergeCell ref="H16:J1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F5" sqref="F5"/>
    </sheetView>
  </sheetViews>
  <sheetFormatPr baseColWidth="10" defaultColWidth="12.6640625" defaultRowHeight="15" customHeight="1" x14ac:dyDescent="0.3"/>
  <cols>
    <col min="1" max="1" width="10" customWidth="1"/>
    <col min="2" max="2" width="11.4140625" customWidth="1"/>
    <col min="3" max="3" width="9.5" customWidth="1"/>
    <col min="4" max="6" width="10" customWidth="1"/>
    <col min="7" max="7" width="16.25" customWidth="1"/>
    <col min="8" max="8" width="24.25" customWidth="1"/>
    <col min="9" max="10" width="9.4140625" customWidth="1"/>
    <col min="11" max="11" width="11.5" customWidth="1"/>
    <col min="12" max="12" width="9.4140625" customWidth="1"/>
    <col min="13" max="13" width="10" customWidth="1"/>
    <col min="14" max="26" width="9.4140625" customWidth="1"/>
  </cols>
  <sheetData>
    <row r="1" spans="1:26" ht="14.5" x14ac:dyDescent="0.35">
      <c r="A1" s="1"/>
      <c r="B1" s="25" t="s">
        <v>0</v>
      </c>
      <c r="C1" s="26"/>
      <c r="D1" s="1"/>
      <c r="E1" s="27" t="s">
        <v>1</v>
      </c>
      <c r="F1" s="28"/>
      <c r="G1" s="28"/>
      <c r="H1" s="2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x14ac:dyDescent="0.35">
      <c r="A2" s="1"/>
      <c r="B2" s="2" t="s">
        <v>2</v>
      </c>
      <c r="C2" s="2" t="s">
        <v>3</v>
      </c>
      <c r="D2" s="1"/>
      <c r="E2" s="3" t="s">
        <v>4</v>
      </c>
      <c r="F2" s="3" t="s">
        <v>5</v>
      </c>
      <c r="G2" s="1"/>
      <c r="H2" s="1"/>
      <c r="I2" s="1"/>
      <c r="J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1.25" customHeight="1" x14ac:dyDescent="0.35">
      <c r="A3" s="1"/>
      <c r="B3" s="1"/>
      <c r="C3" s="1"/>
      <c r="D3" s="1"/>
      <c r="E3" s="4"/>
      <c r="F3" s="4"/>
      <c r="G3" s="1"/>
      <c r="H3" s="29" t="s">
        <v>6</v>
      </c>
      <c r="I3" s="30"/>
      <c r="J3" s="1"/>
      <c r="K3" s="29" t="s">
        <v>7</v>
      </c>
      <c r="L3" s="30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5">
      <c r="A4" s="1"/>
      <c r="B4" s="1" t="s">
        <v>8</v>
      </c>
      <c r="C4" s="1">
        <v>9.4517199999999996E-2</v>
      </c>
      <c r="D4" s="1"/>
      <c r="E4" s="5">
        <v>20</v>
      </c>
      <c r="F4" s="6">
        <v>4</v>
      </c>
      <c r="G4" s="1"/>
      <c r="H4" s="31"/>
      <c r="I4" s="32"/>
      <c r="J4" s="1"/>
      <c r="K4" s="31"/>
      <c r="L4" s="3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5" x14ac:dyDescent="0.35">
      <c r="A5" s="1"/>
      <c r="B5" s="1" t="s">
        <v>9</v>
      </c>
      <c r="C5" s="1">
        <v>1.6693599999999999E-2</v>
      </c>
      <c r="D5" s="1"/>
      <c r="E5" s="5">
        <v>20</v>
      </c>
      <c r="F5" s="6">
        <v>20</v>
      </c>
      <c r="G5" s="1"/>
      <c r="H5" s="7" t="s">
        <v>10</v>
      </c>
      <c r="I5" s="8">
        <f>+_xlfn.NORM.S.DIST(L5,1)</f>
        <v>0.20097210908794466</v>
      </c>
      <c r="J5" s="1"/>
      <c r="K5" s="7" t="s">
        <v>11</v>
      </c>
      <c r="L5" s="7">
        <v>-0.83815399999999995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5" x14ac:dyDescent="0.35">
      <c r="A6" s="1"/>
      <c r="B6" s="1" t="s">
        <v>12</v>
      </c>
      <c r="C6" s="1">
        <v>1.8394400000000002E-2</v>
      </c>
      <c r="D6" s="1"/>
      <c r="E6" s="5">
        <v>24</v>
      </c>
      <c r="F6" s="6">
        <v>24</v>
      </c>
      <c r="G6" s="1"/>
      <c r="H6" s="7" t="s">
        <v>13</v>
      </c>
      <c r="I6" s="8">
        <f t="shared" ref="I6:I8" si="0">_xlfn.NORM.S.DIST(L6,1)-_xlfn.NORM.S.DIST(L5,1)</f>
        <v>0.19912231716114587</v>
      </c>
      <c r="J6" s="1"/>
      <c r="K6" s="7" t="s">
        <v>14</v>
      </c>
      <c r="L6" s="7">
        <v>-0.25310270000000001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5" x14ac:dyDescent="0.35">
      <c r="A7" s="1"/>
      <c r="B7" s="1" t="s">
        <v>15</v>
      </c>
      <c r="C7" s="1">
        <v>-6.6112099999999993E-2</v>
      </c>
      <c r="D7" s="1"/>
      <c r="E7" s="5">
        <v>0</v>
      </c>
      <c r="F7" s="6">
        <v>0</v>
      </c>
      <c r="G7" s="1"/>
      <c r="H7" s="7" t="s">
        <v>16</v>
      </c>
      <c r="I7" s="8">
        <f t="shared" si="0"/>
        <v>0.20009034897083666</v>
      </c>
      <c r="J7" s="1"/>
      <c r="K7" s="7" t="s">
        <v>17</v>
      </c>
      <c r="L7" s="7">
        <v>0.25382539999999998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5" x14ac:dyDescent="0.35">
      <c r="A8" s="1"/>
      <c r="B8" s="1" t="s">
        <v>18</v>
      </c>
      <c r="C8" s="1">
        <v>0.23885780000000001</v>
      </c>
      <c r="D8" s="1"/>
      <c r="E8" s="5">
        <v>1</v>
      </c>
      <c r="F8" s="6">
        <v>1</v>
      </c>
      <c r="G8" s="1"/>
      <c r="H8" s="7" t="s">
        <v>19</v>
      </c>
      <c r="I8" s="8">
        <f t="shared" si="0"/>
        <v>0.19982115052086646</v>
      </c>
      <c r="J8" s="1"/>
      <c r="K8" s="7" t="s">
        <v>20</v>
      </c>
      <c r="L8" s="7">
        <v>0.84164240000000001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5" x14ac:dyDescent="0.35">
      <c r="A9" s="1"/>
      <c r="B9" s="1" t="s">
        <v>21</v>
      </c>
      <c r="C9" s="1">
        <v>4.52515E-2</v>
      </c>
      <c r="D9" s="1"/>
      <c r="E9" s="5">
        <v>40</v>
      </c>
      <c r="F9" s="6">
        <v>40</v>
      </c>
      <c r="G9" s="1"/>
      <c r="H9" s="7" t="s">
        <v>22</v>
      </c>
      <c r="I9" s="8">
        <f>1-_xlfn.NORM.S.DIST(L8,1)</f>
        <v>0.19999407425920634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5" x14ac:dyDescent="0.35">
      <c r="A10" s="1"/>
      <c r="B10" s="1" t="s">
        <v>23</v>
      </c>
      <c r="C10" s="1">
        <v>-2.3360000000000001E-4</v>
      </c>
      <c r="D10" s="1"/>
      <c r="E10" s="5">
        <v>1600</v>
      </c>
      <c r="F10" s="9">
        <v>1600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5" x14ac:dyDescent="0.35">
      <c r="A11" s="1"/>
      <c r="B11" s="1" t="s">
        <v>24</v>
      </c>
      <c r="C11" s="1">
        <v>-0.39382109999999998</v>
      </c>
      <c r="D11" s="1"/>
      <c r="E11" s="5">
        <v>0</v>
      </c>
      <c r="F11" s="6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35">
      <c r="A12" s="2"/>
      <c r="B12" s="2" t="s">
        <v>25</v>
      </c>
      <c r="C12" s="2">
        <v>-0.14577789999999999</v>
      </c>
      <c r="D12" s="1"/>
      <c r="E12" s="5">
        <v>0</v>
      </c>
      <c r="F12" s="6"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 x14ac:dyDescent="0.35">
      <c r="A13" s="1" t="s">
        <v>26</v>
      </c>
      <c r="B13" s="1" t="s">
        <v>27</v>
      </c>
      <c r="C13" s="1">
        <v>-0.23051179999999999</v>
      </c>
      <c r="D13" s="1"/>
      <c r="E13" s="5">
        <v>0</v>
      </c>
      <c r="F13" s="6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5" x14ac:dyDescent="0.35">
      <c r="A14" s="2"/>
      <c r="B14" s="2" t="s">
        <v>28</v>
      </c>
      <c r="C14" s="2">
        <v>-0.24228810000000001</v>
      </c>
      <c r="D14" s="1"/>
      <c r="E14" s="5">
        <v>0</v>
      </c>
      <c r="F14" s="6">
        <v>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35">
      <c r="A15" s="1" t="s">
        <v>29</v>
      </c>
      <c r="B15" s="1">
        <v>2</v>
      </c>
      <c r="C15" s="1">
        <v>0.31985710000000001</v>
      </c>
      <c r="D15" s="1"/>
      <c r="E15" s="5">
        <v>0</v>
      </c>
      <c r="F15" s="6">
        <v>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35">
      <c r="A16" s="1"/>
      <c r="B16" s="1">
        <v>3</v>
      </c>
      <c r="C16" s="1">
        <v>0.53423030000000005</v>
      </c>
      <c r="D16" s="1"/>
      <c r="E16" s="5">
        <v>0</v>
      </c>
      <c r="F16" s="6">
        <v>0</v>
      </c>
      <c r="G16" s="1"/>
      <c r="H16" s="33" t="s">
        <v>30</v>
      </c>
      <c r="I16" s="34"/>
      <c r="J16" s="3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 x14ac:dyDescent="0.35">
      <c r="A17" s="1"/>
      <c r="B17" s="1">
        <v>4</v>
      </c>
      <c r="C17" s="1">
        <v>0.96014489999999997</v>
      </c>
      <c r="D17" s="1"/>
      <c r="E17" s="5">
        <v>0</v>
      </c>
      <c r="F17" s="6">
        <v>0</v>
      </c>
      <c r="G17" s="1"/>
      <c r="H17" s="35"/>
      <c r="I17" s="35"/>
      <c r="J17" s="35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 x14ac:dyDescent="0.35">
      <c r="A18" s="2"/>
      <c r="B18" s="2">
        <v>5</v>
      </c>
      <c r="C18" s="2">
        <v>1.5754079999999999</v>
      </c>
      <c r="D18" s="1"/>
      <c r="E18" s="23">
        <v>1</v>
      </c>
      <c r="F18" s="24">
        <v>1</v>
      </c>
      <c r="G18" s="1"/>
      <c r="H18" s="10" t="s">
        <v>31</v>
      </c>
      <c r="I18" s="11">
        <f>+SUMPRODUCT(C4:C22,E4:E22)</f>
        <v>5.9162473999999996</v>
      </c>
      <c r="J18" s="11">
        <f>+SUMPRODUCT(C4:C22,F4:F22)</f>
        <v>4.4039722000000001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 t="s">
        <v>32</v>
      </c>
      <c r="B19" s="1" t="s">
        <v>33</v>
      </c>
      <c r="C19" s="1">
        <v>1.01276E-2</v>
      </c>
      <c r="D19" s="1"/>
      <c r="E19" s="5">
        <v>0</v>
      </c>
      <c r="F19" s="6">
        <v>0</v>
      </c>
      <c r="G19" s="1"/>
      <c r="H19" s="1"/>
      <c r="I19" s="12" t="s">
        <v>4</v>
      </c>
      <c r="J19" s="13" t="s">
        <v>5</v>
      </c>
      <c r="K19" s="14" t="s">
        <v>34</v>
      </c>
      <c r="L19" s="1"/>
      <c r="M19" s="1" t="s">
        <v>35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1" t="s">
        <v>36</v>
      </c>
      <c r="C20" s="1">
        <v>-0.14100979999999999</v>
      </c>
      <c r="D20" s="1"/>
      <c r="E20" s="5">
        <v>0</v>
      </c>
      <c r="F20" s="6">
        <v>0</v>
      </c>
      <c r="G20" s="1"/>
      <c r="H20" s="15" t="s">
        <v>10</v>
      </c>
      <c r="I20" s="16">
        <f>_xlfn.NORM.S.DIST(C23-$I$18,1)</f>
        <v>5.000195490805312E-5</v>
      </c>
      <c r="J20" s="17">
        <f>_xlfn.NORM.S.DIST(C23-$J$18,1)</f>
        <v>8.6961647591436951E-3</v>
      </c>
      <c r="K20" s="18">
        <f t="shared" ref="K20:K24" si="1">+(J20-I20)*100</f>
        <v>0.8646162804235642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1" t="s">
        <v>37</v>
      </c>
      <c r="C21" s="1">
        <v>-0.1146847</v>
      </c>
      <c r="D21" s="1"/>
      <c r="E21" s="5">
        <v>0</v>
      </c>
      <c r="F21" s="6">
        <v>0</v>
      </c>
      <c r="G21" s="1"/>
      <c r="H21" s="15" t="s">
        <v>13</v>
      </c>
      <c r="I21" s="16">
        <f>_xlfn.NORM.S.DIST(C24-$I$18,1)-_xlfn.NORM.S.DIST(C23-$I$18,1)</f>
        <v>1.0823619839285294E-3</v>
      </c>
      <c r="J21" s="17">
        <f>_xlfn.NORM.S.DIST(C24-$J$18,1)-_xlfn.NORM.S.DIST(C23-$J$18,1)</f>
        <v>5.2980702925409934E-2</v>
      </c>
      <c r="K21" s="18">
        <f t="shared" si="1"/>
        <v>5.1898340941481411</v>
      </c>
      <c r="L21" s="1"/>
      <c r="M21" s="1">
        <f>(_xlfn.NORM.S.DIST(C23-I18,FALSE))-(_xlfn.NORM.S.DIST(C24-I18,FALSE))*C4*100</f>
        <v>-3.5461147873002377E-2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2"/>
      <c r="B22" s="2" t="s">
        <v>38</v>
      </c>
      <c r="C22" s="2">
        <v>-0.60121139999999995</v>
      </c>
      <c r="D22" s="1"/>
      <c r="E22" s="19">
        <v>0</v>
      </c>
      <c r="F22" s="20">
        <v>0</v>
      </c>
      <c r="G22" s="1"/>
      <c r="H22" s="15" t="s">
        <v>16</v>
      </c>
      <c r="I22" s="16">
        <f>_xlfn.NORM.S.DIST(C25-I18,1)-_xlfn.NORM.S.DIST(C24-I18,1)</f>
        <v>9.2541523939077362E-3</v>
      </c>
      <c r="J22" s="17">
        <f>_xlfn.NORM.S.DIST(C25-J18,1)-_xlfn.NORM.S.DIST(C24-J18,1)</f>
        <v>0.15023380826543573</v>
      </c>
      <c r="K22" s="18">
        <f t="shared" si="1"/>
        <v>14.0979655871528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21" t="s">
        <v>11</v>
      </c>
      <c r="C23" s="21">
        <v>2.025665</v>
      </c>
      <c r="D23" s="1"/>
      <c r="E23" s="12"/>
      <c r="F23" s="12"/>
      <c r="G23" s="1"/>
      <c r="H23" s="15" t="s">
        <v>19</v>
      </c>
      <c r="I23" s="16">
        <f>_xlfn.NORM.S.DIST(C26-$I$18,1)-_xlfn.NORM.S.DIST(C25-I18,1)</f>
        <v>6.2552070430795234E-2</v>
      </c>
      <c r="J23" s="17">
        <f>_xlfn.NORM.S.DIST(C26-$J$18,1)-_xlfn.NORM.S.DIST(C25-J18,1)</f>
        <v>0.31122528519120618</v>
      </c>
      <c r="K23" s="18">
        <f t="shared" si="1"/>
        <v>24.867321476041091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21" t="s">
        <v>14</v>
      </c>
      <c r="C24" s="21">
        <v>2.863124</v>
      </c>
      <c r="D24" s="1"/>
      <c r="E24" s="12"/>
      <c r="F24" s="12"/>
      <c r="G24" s="1"/>
      <c r="H24" s="15" t="s">
        <v>22</v>
      </c>
      <c r="I24" s="16">
        <f>1-_xlfn.NORM.S.DIST(C26-I18,1)</f>
        <v>0.92706141323646041</v>
      </c>
      <c r="J24" s="17">
        <f>1-_xlfn.NORM.S.DIST(C26-J18,1)</f>
        <v>0.47686403885880446</v>
      </c>
      <c r="K24" s="18">
        <f t="shared" si="1"/>
        <v>-45.019737437765592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21" t="s">
        <v>17</v>
      </c>
      <c r="C25" s="21">
        <v>3.6041629999999998</v>
      </c>
      <c r="D25" s="1"/>
      <c r="E25" s="12"/>
      <c r="F25" s="1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1" t="s">
        <v>20</v>
      </c>
      <c r="C26" s="21">
        <v>4.4619980000000004</v>
      </c>
      <c r="D26" s="1"/>
      <c r="E26" s="12"/>
      <c r="F26" s="12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2"/>
      <c r="F27" s="1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2"/>
      <c r="F28" s="1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2"/>
      <c r="F29" s="12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2"/>
      <c r="F30" s="12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2"/>
      <c r="F31" s="12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2"/>
      <c r="F32" s="12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2"/>
      <c r="F33" s="1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2"/>
      <c r="F34" s="1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2"/>
      <c r="F35" s="12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2"/>
      <c r="F36" s="12"/>
      <c r="G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2"/>
      <c r="F37" s="12"/>
      <c r="G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2"/>
      <c r="F38" s="12"/>
      <c r="G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2"/>
      <c r="F39" s="12"/>
      <c r="G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2"/>
      <c r="F40" s="12"/>
      <c r="G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D41" s="1"/>
      <c r="E41" s="22"/>
      <c r="F41" s="22"/>
      <c r="G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D42" s="1"/>
      <c r="E42" s="22"/>
      <c r="F42" s="22"/>
      <c r="G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D43" s="1"/>
      <c r="E43" s="22"/>
      <c r="F43" s="22"/>
      <c r="G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D44" s="1"/>
      <c r="E44" s="22"/>
      <c r="F44" s="22"/>
      <c r="G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D45" s="1"/>
      <c r="E45" s="22"/>
      <c r="F45" s="22"/>
      <c r="G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D46" s="1"/>
      <c r="E46" s="22"/>
      <c r="F46" s="22"/>
      <c r="G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D47" s="1"/>
      <c r="E47" s="22"/>
      <c r="F47" s="22"/>
      <c r="G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D48" s="1"/>
      <c r="E48" s="22"/>
      <c r="F48" s="22"/>
      <c r="G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D49" s="1"/>
      <c r="E49" s="22"/>
      <c r="F49" s="22"/>
      <c r="G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D50" s="1"/>
      <c r="E50" s="22"/>
      <c r="F50" s="22"/>
      <c r="G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D51" s="1"/>
      <c r="E51" s="22"/>
      <c r="F51" s="22"/>
      <c r="G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D52" s="1"/>
      <c r="E52" s="22"/>
      <c r="F52" s="22"/>
      <c r="G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D53" s="1"/>
      <c r="E53" s="22"/>
      <c r="F53" s="22"/>
      <c r="G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D54" s="1"/>
      <c r="E54" s="22"/>
      <c r="F54" s="22"/>
      <c r="G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D55" s="1"/>
      <c r="E55" s="22"/>
      <c r="F55" s="22"/>
      <c r="G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D56" s="1"/>
      <c r="E56" s="22"/>
      <c r="F56" s="22"/>
      <c r="G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D57" s="1"/>
      <c r="E57" s="22"/>
      <c r="F57" s="22"/>
      <c r="G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D58" s="1"/>
      <c r="E58" s="22"/>
      <c r="F58" s="22"/>
      <c r="G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D59" s="1"/>
      <c r="E59" s="22"/>
      <c r="F59" s="22"/>
      <c r="G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D60" s="1"/>
      <c r="E60" s="22"/>
      <c r="F60" s="22"/>
      <c r="G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D61" s="1"/>
      <c r="E61" s="22"/>
      <c r="F61" s="22"/>
      <c r="G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D62" s="1"/>
      <c r="E62" s="22"/>
      <c r="F62" s="22"/>
      <c r="G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D63" s="1"/>
      <c r="E63" s="22"/>
      <c r="F63" s="22"/>
      <c r="G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D64" s="1"/>
      <c r="E64" s="22"/>
      <c r="F64" s="22"/>
      <c r="G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D65" s="1"/>
      <c r="E65" s="22"/>
      <c r="F65" s="22"/>
      <c r="G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D66" s="1"/>
      <c r="E66" s="22"/>
      <c r="F66" s="22"/>
      <c r="G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D67" s="1"/>
      <c r="E67" s="22"/>
      <c r="F67" s="22"/>
      <c r="G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D68" s="1"/>
      <c r="E68" s="22"/>
      <c r="F68" s="22"/>
      <c r="G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D69" s="1"/>
      <c r="E69" s="22"/>
      <c r="F69" s="22"/>
      <c r="G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D70" s="1"/>
      <c r="E70" s="22"/>
      <c r="F70" s="22"/>
      <c r="G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D71" s="1"/>
      <c r="E71" s="22"/>
      <c r="F71" s="22"/>
      <c r="G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D72" s="1"/>
      <c r="E72" s="22"/>
      <c r="F72" s="22"/>
      <c r="G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D73" s="1"/>
      <c r="E73" s="22"/>
      <c r="F73" s="22"/>
      <c r="G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D74" s="1"/>
      <c r="E74" s="22"/>
      <c r="F74" s="22"/>
      <c r="G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D75" s="1"/>
      <c r="E75" s="22"/>
      <c r="F75" s="22"/>
      <c r="G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D76" s="1"/>
      <c r="E76" s="22"/>
      <c r="F76" s="22"/>
      <c r="G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D77" s="1"/>
      <c r="E77" s="22"/>
      <c r="F77" s="22"/>
      <c r="G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D78" s="1"/>
      <c r="E78" s="22"/>
      <c r="F78" s="22"/>
      <c r="G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D79" s="1"/>
      <c r="E79" s="22"/>
      <c r="F79" s="22"/>
      <c r="G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D80" s="1"/>
      <c r="E80" s="22"/>
      <c r="F80" s="22"/>
      <c r="G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D81" s="1"/>
      <c r="E81" s="22"/>
      <c r="F81" s="22"/>
      <c r="G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D82" s="1"/>
      <c r="E82" s="22"/>
      <c r="F82" s="22"/>
      <c r="G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D83" s="1"/>
      <c r="E83" s="22"/>
      <c r="F83" s="22"/>
      <c r="G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D84" s="1"/>
      <c r="E84" s="22"/>
      <c r="F84" s="22"/>
      <c r="G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D85" s="1"/>
      <c r="E85" s="22"/>
      <c r="F85" s="22"/>
      <c r="G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D86" s="1"/>
      <c r="E86" s="22"/>
      <c r="F86" s="22"/>
      <c r="G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D87" s="1"/>
      <c r="E87" s="22"/>
      <c r="F87" s="22"/>
      <c r="G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D88" s="1"/>
      <c r="E88" s="22"/>
      <c r="F88" s="22"/>
      <c r="G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D89" s="1"/>
      <c r="E89" s="22"/>
      <c r="F89" s="22"/>
      <c r="G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D90" s="1"/>
      <c r="E90" s="22"/>
      <c r="F90" s="22"/>
      <c r="G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D91" s="1"/>
      <c r="E91" s="22"/>
      <c r="F91" s="22"/>
      <c r="G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D92" s="1"/>
      <c r="E92" s="22"/>
      <c r="F92" s="22"/>
      <c r="G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D93" s="1"/>
      <c r="E93" s="22"/>
      <c r="F93" s="22"/>
      <c r="G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D94" s="1"/>
      <c r="E94" s="22"/>
      <c r="F94" s="22"/>
      <c r="G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D95" s="1"/>
      <c r="E95" s="22"/>
      <c r="F95" s="22"/>
      <c r="G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D96" s="1"/>
      <c r="E96" s="22"/>
      <c r="F96" s="22"/>
      <c r="G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D97" s="1"/>
      <c r="E97" s="22"/>
      <c r="F97" s="22"/>
      <c r="G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D98" s="1"/>
      <c r="E98" s="22"/>
      <c r="F98" s="22"/>
      <c r="G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D99" s="1"/>
      <c r="E99" s="22"/>
      <c r="F99" s="22"/>
      <c r="G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D100" s="1"/>
      <c r="E100" s="22"/>
      <c r="F100" s="22"/>
      <c r="G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D101" s="1"/>
      <c r="E101" s="22"/>
      <c r="F101" s="22"/>
      <c r="G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D102" s="1"/>
      <c r="E102" s="22"/>
      <c r="F102" s="22"/>
      <c r="G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D103" s="1"/>
      <c r="E103" s="22"/>
      <c r="F103" s="22"/>
      <c r="G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D104" s="1"/>
      <c r="E104" s="22"/>
      <c r="F104" s="22"/>
      <c r="G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D105" s="1"/>
      <c r="E105" s="22"/>
      <c r="F105" s="22"/>
      <c r="G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D106" s="1"/>
      <c r="E106" s="22"/>
      <c r="F106" s="22"/>
      <c r="G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D107" s="1"/>
      <c r="E107" s="22"/>
      <c r="F107" s="22"/>
      <c r="G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D108" s="1"/>
      <c r="E108" s="22"/>
      <c r="F108" s="22"/>
      <c r="G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D109" s="1"/>
      <c r="E109" s="22"/>
      <c r="F109" s="22"/>
      <c r="G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D110" s="1"/>
      <c r="E110" s="22"/>
      <c r="F110" s="22"/>
      <c r="G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D111" s="1"/>
      <c r="E111" s="22"/>
      <c r="F111" s="22"/>
      <c r="G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D112" s="1"/>
      <c r="E112" s="22"/>
      <c r="F112" s="22"/>
      <c r="G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D113" s="1"/>
      <c r="E113" s="22"/>
      <c r="F113" s="22"/>
      <c r="G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D114" s="1"/>
      <c r="E114" s="22"/>
      <c r="F114" s="22"/>
      <c r="G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D115" s="1"/>
      <c r="E115" s="22"/>
      <c r="F115" s="22"/>
      <c r="G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D116" s="1"/>
      <c r="E116" s="22"/>
      <c r="F116" s="22"/>
      <c r="G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D117" s="1"/>
      <c r="E117" s="22"/>
      <c r="F117" s="22"/>
      <c r="G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D118" s="1"/>
      <c r="E118" s="22"/>
      <c r="F118" s="22"/>
      <c r="G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D119" s="1"/>
      <c r="E119" s="22"/>
      <c r="F119" s="22"/>
      <c r="G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D120" s="1"/>
      <c r="E120" s="22"/>
      <c r="F120" s="22"/>
      <c r="G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D121" s="1"/>
      <c r="E121" s="22"/>
      <c r="F121" s="22"/>
      <c r="G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D122" s="1"/>
      <c r="E122" s="22"/>
      <c r="F122" s="22"/>
      <c r="G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D123" s="1"/>
      <c r="E123" s="22"/>
      <c r="F123" s="22"/>
      <c r="G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D124" s="1"/>
      <c r="E124" s="22"/>
      <c r="F124" s="22"/>
      <c r="G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D125" s="1"/>
      <c r="E125" s="22"/>
      <c r="F125" s="22"/>
      <c r="G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D126" s="1"/>
      <c r="E126" s="22"/>
      <c r="F126" s="22"/>
      <c r="G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D127" s="1"/>
      <c r="E127" s="22"/>
      <c r="F127" s="22"/>
      <c r="G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D128" s="1"/>
      <c r="E128" s="22"/>
      <c r="F128" s="22"/>
      <c r="G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D129" s="1"/>
      <c r="E129" s="22"/>
      <c r="F129" s="22"/>
      <c r="G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D130" s="1"/>
      <c r="E130" s="22"/>
      <c r="F130" s="22"/>
      <c r="G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D131" s="1"/>
      <c r="E131" s="22"/>
      <c r="F131" s="22"/>
      <c r="G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D132" s="1"/>
      <c r="E132" s="22"/>
      <c r="F132" s="22"/>
      <c r="G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D133" s="1"/>
      <c r="E133" s="22"/>
      <c r="F133" s="22"/>
      <c r="G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D134" s="1"/>
      <c r="E134" s="22"/>
      <c r="F134" s="22"/>
      <c r="G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D135" s="1"/>
      <c r="E135" s="22"/>
      <c r="F135" s="22"/>
      <c r="G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D136" s="1"/>
      <c r="E136" s="22"/>
      <c r="F136" s="22"/>
      <c r="G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D137" s="1"/>
      <c r="E137" s="22"/>
      <c r="F137" s="22"/>
      <c r="G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D138" s="1"/>
      <c r="E138" s="22"/>
      <c r="F138" s="22"/>
      <c r="G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D139" s="1"/>
      <c r="E139" s="22"/>
      <c r="F139" s="22"/>
      <c r="G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D140" s="1"/>
      <c r="E140" s="22"/>
      <c r="F140" s="22"/>
      <c r="G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D141" s="1"/>
      <c r="E141" s="22"/>
      <c r="F141" s="22"/>
      <c r="G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D142" s="1"/>
      <c r="E142" s="22"/>
      <c r="F142" s="22"/>
      <c r="G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D143" s="1"/>
      <c r="E143" s="22"/>
      <c r="F143" s="22"/>
      <c r="G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D144" s="1"/>
      <c r="E144" s="22"/>
      <c r="F144" s="22"/>
      <c r="G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D145" s="1"/>
      <c r="E145" s="22"/>
      <c r="F145" s="22"/>
      <c r="G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D146" s="1"/>
      <c r="E146" s="22"/>
      <c r="F146" s="22"/>
      <c r="G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D147" s="1"/>
      <c r="E147" s="22"/>
      <c r="F147" s="22"/>
      <c r="G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D148" s="1"/>
      <c r="E148" s="22"/>
      <c r="F148" s="22"/>
      <c r="G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D149" s="1"/>
      <c r="E149" s="22"/>
      <c r="F149" s="22"/>
      <c r="G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D150" s="1"/>
      <c r="E150" s="22"/>
      <c r="F150" s="22"/>
      <c r="G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D151" s="1"/>
      <c r="E151" s="22"/>
      <c r="F151" s="22"/>
      <c r="G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D152" s="1"/>
      <c r="E152" s="22"/>
      <c r="F152" s="22"/>
      <c r="G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D153" s="1"/>
      <c r="E153" s="22"/>
      <c r="F153" s="22"/>
      <c r="G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D154" s="1"/>
      <c r="E154" s="22"/>
      <c r="F154" s="22"/>
      <c r="G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D155" s="1"/>
      <c r="E155" s="22"/>
      <c r="F155" s="22"/>
      <c r="G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D156" s="1"/>
      <c r="E156" s="22"/>
      <c r="F156" s="22"/>
      <c r="G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D157" s="1"/>
      <c r="E157" s="22"/>
      <c r="F157" s="22"/>
      <c r="G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D158" s="1"/>
      <c r="E158" s="22"/>
      <c r="F158" s="22"/>
      <c r="G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D159" s="1"/>
      <c r="E159" s="22"/>
      <c r="F159" s="22"/>
      <c r="G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D160" s="1"/>
      <c r="E160" s="22"/>
      <c r="F160" s="22"/>
      <c r="G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D161" s="1"/>
      <c r="E161" s="22"/>
      <c r="F161" s="22"/>
      <c r="G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D162" s="1"/>
      <c r="E162" s="22"/>
      <c r="F162" s="22"/>
      <c r="G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D163" s="1"/>
      <c r="E163" s="22"/>
      <c r="F163" s="22"/>
      <c r="G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D164" s="1"/>
      <c r="E164" s="22"/>
      <c r="F164" s="22"/>
      <c r="G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D165" s="1"/>
      <c r="E165" s="22"/>
      <c r="F165" s="22"/>
      <c r="G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D166" s="1"/>
      <c r="E166" s="22"/>
      <c r="F166" s="22"/>
      <c r="G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D167" s="1"/>
      <c r="E167" s="22"/>
      <c r="F167" s="22"/>
      <c r="G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D168" s="1"/>
      <c r="E168" s="22"/>
      <c r="F168" s="22"/>
      <c r="G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D169" s="1"/>
      <c r="E169" s="22"/>
      <c r="F169" s="22"/>
      <c r="G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D170" s="1"/>
      <c r="E170" s="22"/>
      <c r="F170" s="22"/>
      <c r="G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D171" s="1"/>
      <c r="E171" s="22"/>
      <c r="F171" s="22"/>
      <c r="G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D172" s="1"/>
      <c r="E172" s="22"/>
      <c r="F172" s="22"/>
      <c r="G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D173" s="1"/>
      <c r="E173" s="22"/>
      <c r="F173" s="22"/>
      <c r="G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D174" s="1"/>
      <c r="E174" s="22"/>
      <c r="F174" s="22"/>
      <c r="G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D175" s="1"/>
      <c r="E175" s="22"/>
      <c r="F175" s="22"/>
      <c r="G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D176" s="1"/>
      <c r="E176" s="22"/>
      <c r="F176" s="22"/>
      <c r="G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D177" s="1"/>
      <c r="E177" s="22"/>
      <c r="F177" s="22"/>
      <c r="G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D178" s="1"/>
      <c r="E178" s="22"/>
      <c r="F178" s="22"/>
      <c r="G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D179" s="1"/>
      <c r="E179" s="22"/>
      <c r="F179" s="22"/>
      <c r="G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D180" s="1"/>
      <c r="E180" s="22"/>
      <c r="F180" s="22"/>
      <c r="G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D181" s="1"/>
      <c r="E181" s="22"/>
      <c r="F181" s="22"/>
      <c r="G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D182" s="1"/>
      <c r="E182" s="22"/>
      <c r="F182" s="22"/>
      <c r="G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D183" s="1"/>
      <c r="E183" s="22"/>
      <c r="F183" s="22"/>
      <c r="G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D184" s="1"/>
      <c r="E184" s="22"/>
      <c r="F184" s="22"/>
      <c r="G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D185" s="1"/>
      <c r="E185" s="22"/>
      <c r="F185" s="22"/>
      <c r="G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D186" s="1"/>
      <c r="E186" s="22"/>
      <c r="F186" s="22"/>
      <c r="G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D187" s="1"/>
      <c r="E187" s="22"/>
      <c r="F187" s="22"/>
      <c r="G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D188" s="1"/>
      <c r="E188" s="22"/>
      <c r="F188" s="22"/>
      <c r="G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D189" s="1"/>
      <c r="E189" s="22"/>
      <c r="F189" s="22"/>
      <c r="G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D190" s="1"/>
      <c r="E190" s="22"/>
      <c r="F190" s="22"/>
      <c r="G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D191" s="1"/>
      <c r="E191" s="22"/>
      <c r="F191" s="22"/>
      <c r="G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D192" s="1"/>
      <c r="E192" s="22"/>
      <c r="F192" s="22"/>
      <c r="G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D193" s="1"/>
      <c r="E193" s="22"/>
      <c r="F193" s="22"/>
      <c r="G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D194" s="1"/>
      <c r="E194" s="22"/>
      <c r="F194" s="22"/>
      <c r="G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D195" s="1"/>
      <c r="E195" s="22"/>
      <c r="F195" s="22"/>
      <c r="G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D196" s="1"/>
      <c r="E196" s="22"/>
      <c r="F196" s="22"/>
      <c r="G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D197" s="1"/>
      <c r="E197" s="22"/>
      <c r="F197" s="22"/>
      <c r="G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D198" s="1"/>
      <c r="E198" s="22"/>
      <c r="F198" s="22"/>
      <c r="G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D199" s="1"/>
      <c r="E199" s="22"/>
      <c r="F199" s="22"/>
      <c r="G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D200" s="1"/>
      <c r="E200" s="22"/>
      <c r="F200" s="22"/>
      <c r="G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D201" s="1"/>
      <c r="E201" s="22"/>
      <c r="F201" s="22"/>
      <c r="G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D202" s="1"/>
      <c r="E202" s="22"/>
      <c r="F202" s="22"/>
      <c r="G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D203" s="1"/>
      <c r="E203" s="22"/>
      <c r="F203" s="22"/>
      <c r="G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D204" s="1"/>
      <c r="E204" s="22"/>
      <c r="F204" s="22"/>
      <c r="G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D205" s="1"/>
      <c r="E205" s="22"/>
      <c r="F205" s="22"/>
      <c r="G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D206" s="1"/>
      <c r="E206" s="22"/>
      <c r="F206" s="22"/>
      <c r="G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D207" s="1"/>
      <c r="E207" s="22"/>
      <c r="F207" s="22"/>
      <c r="G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D208" s="1"/>
      <c r="E208" s="22"/>
      <c r="F208" s="22"/>
      <c r="G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D209" s="1"/>
      <c r="E209" s="22"/>
      <c r="F209" s="22"/>
      <c r="G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D210" s="1"/>
      <c r="E210" s="22"/>
      <c r="F210" s="22"/>
      <c r="G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D211" s="1"/>
      <c r="E211" s="22"/>
      <c r="F211" s="22"/>
      <c r="G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D212" s="1"/>
      <c r="E212" s="22"/>
      <c r="F212" s="22"/>
      <c r="G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D213" s="1"/>
      <c r="E213" s="22"/>
      <c r="F213" s="22"/>
      <c r="G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D214" s="1"/>
      <c r="E214" s="22"/>
      <c r="F214" s="22"/>
      <c r="G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D215" s="1"/>
      <c r="E215" s="22"/>
      <c r="F215" s="22"/>
      <c r="G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D216" s="1"/>
      <c r="E216" s="22"/>
      <c r="F216" s="22"/>
      <c r="G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D217" s="1"/>
      <c r="E217" s="22"/>
      <c r="F217" s="22"/>
      <c r="G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D218" s="1"/>
      <c r="E218" s="22"/>
      <c r="F218" s="22"/>
      <c r="G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D219" s="1"/>
      <c r="E219" s="22"/>
      <c r="F219" s="22"/>
      <c r="G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D220" s="1"/>
      <c r="E220" s="22"/>
      <c r="F220" s="22"/>
      <c r="G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D221" s="1"/>
      <c r="E221" s="22"/>
      <c r="F221" s="22"/>
      <c r="G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D222" s="1"/>
      <c r="E222" s="22"/>
      <c r="F222" s="22"/>
      <c r="G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D223" s="1"/>
      <c r="E223" s="22"/>
      <c r="F223" s="22"/>
      <c r="G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D224" s="1"/>
      <c r="E224" s="22"/>
      <c r="F224" s="22"/>
      <c r="G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D225" s="1"/>
      <c r="E225" s="22"/>
      <c r="F225" s="22"/>
      <c r="G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D226" s="1"/>
      <c r="E226" s="22"/>
      <c r="F226" s="22"/>
      <c r="G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D227" s="1"/>
      <c r="E227" s="22"/>
      <c r="F227" s="22"/>
      <c r="G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D228" s="1"/>
      <c r="E228" s="22"/>
      <c r="F228" s="22"/>
      <c r="G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D229" s="1"/>
      <c r="E229" s="22"/>
      <c r="F229" s="22"/>
      <c r="G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D230" s="1"/>
      <c r="E230" s="22"/>
      <c r="F230" s="22"/>
      <c r="G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D231" s="1"/>
      <c r="E231" s="22"/>
      <c r="F231" s="22"/>
      <c r="G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D232" s="1"/>
      <c r="E232" s="22"/>
      <c r="F232" s="22"/>
      <c r="G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D233" s="1"/>
      <c r="E233" s="22"/>
      <c r="F233" s="22"/>
      <c r="G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D234" s="1"/>
      <c r="E234" s="22"/>
      <c r="F234" s="22"/>
      <c r="G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D235" s="1"/>
      <c r="E235" s="22"/>
      <c r="F235" s="22"/>
      <c r="G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D236" s="1"/>
      <c r="E236" s="22"/>
      <c r="F236" s="22"/>
      <c r="G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D237" s="1"/>
      <c r="E237" s="22"/>
      <c r="F237" s="22"/>
      <c r="G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D238" s="1"/>
      <c r="E238" s="22"/>
      <c r="F238" s="22"/>
      <c r="G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D239" s="1"/>
      <c r="E239" s="22"/>
      <c r="F239" s="22"/>
      <c r="G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D240" s="1"/>
      <c r="E240" s="22"/>
      <c r="F240" s="22"/>
      <c r="G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D241" s="1"/>
      <c r="E241" s="22"/>
      <c r="F241" s="22"/>
      <c r="G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D242" s="1"/>
      <c r="E242" s="22"/>
      <c r="F242" s="22"/>
      <c r="G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D243" s="1"/>
      <c r="E243" s="22"/>
      <c r="F243" s="22"/>
      <c r="G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D244" s="1"/>
      <c r="E244" s="22"/>
      <c r="F244" s="22"/>
      <c r="G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D245" s="1"/>
      <c r="E245" s="22"/>
      <c r="F245" s="22"/>
      <c r="G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D246" s="1"/>
      <c r="E246" s="22"/>
      <c r="F246" s="22"/>
      <c r="G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D247" s="1"/>
      <c r="E247" s="22"/>
      <c r="F247" s="22"/>
      <c r="G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D248" s="1"/>
      <c r="E248" s="22"/>
      <c r="F248" s="22"/>
      <c r="G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D249" s="1"/>
      <c r="E249" s="22"/>
      <c r="F249" s="22"/>
      <c r="G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D250" s="1"/>
      <c r="E250" s="22"/>
      <c r="F250" s="22"/>
      <c r="G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D251" s="1"/>
      <c r="E251" s="22"/>
      <c r="F251" s="22"/>
      <c r="G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D252" s="1"/>
      <c r="E252" s="22"/>
      <c r="F252" s="22"/>
      <c r="G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D253" s="1"/>
      <c r="E253" s="22"/>
      <c r="F253" s="22"/>
      <c r="G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D254" s="1"/>
      <c r="E254" s="22"/>
      <c r="F254" s="22"/>
      <c r="G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D255" s="1"/>
      <c r="E255" s="22"/>
      <c r="F255" s="22"/>
      <c r="G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D256" s="1"/>
      <c r="E256" s="22"/>
      <c r="F256" s="22"/>
      <c r="G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D257" s="1"/>
      <c r="E257" s="22"/>
      <c r="F257" s="22"/>
      <c r="G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D258" s="1"/>
      <c r="E258" s="22"/>
      <c r="F258" s="22"/>
      <c r="G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D259" s="1"/>
      <c r="E259" s="22"/>
      <c r="F259" s="22"/>
      <c r="G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D260" s="1"/>
      <c r="E260" s="22"/>
      <c r="F260" s="22"/>
      <c r="G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D261" s="1"/>
      <c r="E261" s="22"/>
      <c r="F261" s="22"/>
      <c r="G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D262" s="1"/>
      <c r="E262" s="22"/>
      <c r="F262" s="22"/>
      <c r="G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D263" s="1"/>
      <c r="E263" s="22"/>
      <c r="F263" s="22"/>
      <c r="G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D264" s="1"/>
      <c r="E264" s="22"/>
      <c r="F264" s="22"/>
      <c r="G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D265" s="1"/>
      <c r="E265" s="22"/>
      <c r="F265" s="22"/>
      <c r="G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D266" s="1"/>
      <c r="E266" s="22"/>
      <c r="F266" s="22"/>
      <c r="G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D267" s="1"/>
      <c r="E267" s="22"/>
      <c r="F267" s="22"/>
      <c r="G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D268" s="1"/>
      <c r="E268" s="22"/>
      <c r="F268" s="22"/>
      <c r="G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D269" s="1"/>
      <c r="E269" s="22"/>
      <c r="F269" s="22"/>
      <c r="G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D270" s="1"/>
      <c r="E270" s="22"/>
      <c r="F270" s="22"/>
      <c r="G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D271" s="1"/>
      <c r="E271" s="22"/>
      <c r="F271" s="22"/>
      <c r="G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D272" s="1"/>
      <c r="E272" s="22"/>
      <c r="F272" s="22"/>
      <c r="G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D273" s="1"/>
      <c r="E273" s="22"/>
      <c r="F273" s="22"/>
      <c r="G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D274" s="1"/>
      <c r="E274" s="22"/>
      <c r="F274" s="22"/>
      <c r="G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D275" s="1"/>
      <c r="E275" s="22"/>
      <c r="F275" s="22"/>
      <c r="G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D276" s="1"/>
      <c r="E276" s="22"/>
      <c r="F276" s="22"/>
      <c r="G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D277" s="1"/>
      <c r="E277" s="22"/>
      <c r="F277" s="22"/>
      <c r="G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D278" s="1"/>
      <c r="E278" s="22"/>
      <c r="F278" s="22"/>
      <c r="G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D279" s="1"/>
      <c r="E279" s="22"/>
      <c r="F279" s="22"/>
      <c r="G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D280" s="1"/>
      <c r="E280" s="22"/>
      <c r="F280" s="22"/>
      <c r="G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D281" s="1"/>
      <c r="E281" s="22"/>
      <c r="F281" s="22"/>
      <c r="G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D282" s="1"/>
      <c r="E282" s="22"/>
      <c r="F282" s="22"/>
      <c r="G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D283" s="1"/>
      <c r="E283" s="22"/>
      <c r="F283" s="22"/>
      <c r="G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D284" s="1"/>
      <c r="E284" s="22"/>
      <c r="F284" s="22"/>
      <c r="G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D285" s="1"/>
      <c r="E285" s="22"/>
      <c r="F285" s="22"/>
      <c r="G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D286" s="1"/>
      <c r="E286" s="22"/>
      <c r="F286" s="22"/>
      <c r="G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D287" s="1"/>
      <c r="E287" s="22"/>
      <c r="F287" s="22"/>
      <c r="G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D288" s="1"/>
      <c r="E288" s="22"/>
      <c r="F288" s="22"/>
      <c r="G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D289" s="1"/>
      <c r="E289" s="22"/>
      <c r="F289" s="22"/>
      <c r="G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D290" s="1"/>
      <c r="E290" s="22"/>
      <c r="F290" s="22"/>
      <c r="G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D291" s="1"/>
      <c r="E291" s="22"/>
      <c r="F291" s="22"/>
      <c r="G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D292" s="1"/>
      <c r="E292" s="22"/>
      <c r="F292" s="22"/>
      <c r="G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D293" s="1"/>
      <c r="E293" s="22"/>
      <c r="F293" s="22"/>
      <c r="G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D294" s="1"/>
      <c r="E294" s="22"/>
      <c r="F294" s="22"/>
      <c r="G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D295" s="1"/>
      <c r="E295" s="22"/>
      <c r="F295" s="22"/>
      <c r="G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D296" s="1"/>
      <c r="E296" s="22"/>
      <c r="F296" s="22"/>
      <c r="G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D297" s="1"/>
      <c r="E297" s="22"/>
      <c r="F297" s="22"/>
      <c r="G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D298" s="1"/>
      <c r="E298" s="22"/>
      <c r="F298" s="22"/>
      <c r="G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D299" s="1"/>
      <c r="E299" s="22"/>
      <c r="F299" s="22"/>
      <c r="G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D300" s="1"/>
      <c r="E300" s="22"/>
      <c r="F300" s="22"/>
      <c r="G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D301" s="1"/>
      <c r="E301" s="22"/>
      <c r="F301" s="22"/>
      <c r="G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D302" s="1"/>
      <c r="E302" s="22"/>
      <c r="F302" s="22"/>
      <c r="G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D303" s="1"/>
      <c r="E303" s="22"/>
      <c r="F303" s="22"/>
      <c r="G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D304" s="1"/>
      <c r="E304" s="22"/>
      <c r="F304" s="22"/>
      <c r="G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D305" s="1"/>
      <c r="E305" s="22"/>
      <c r="F305" s="22"/>
      <c r="G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D306" s="1"/>
      <c r="E306" s="22"/>
      <c r="F306" s="22"/>
      <c r="G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D307" s="1"/>
      <c r="E307" s="22"/>
      <c r="F307" s="22"/>
      <c r="G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D308" s="1"/>
      <c r="E308" s="22"/>
      <c r="F308" s="22"/>
      <c r="G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D309" s="1"/>
      <c r="E309" s="22"/>
      <c r="F309" s="22"/>
      <c r="G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D310" s="1"/>
      <c r="E310" s="22"/>
      <c r="F310" s="22"/>
      <c r="G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D311" s="1"/>
      <c r="E311" s="22"/>
      <c r="F311" s="22"/>
      <c r="G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D312" s="1"/>
      <c r="E312" s="22"/>
      <c r="F312" s="22"/>
      <c r="G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D313" s="1"/>
      <c r="E313" s="22"/>
      <c r="F313" s="22"/>
      <c r="G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D314" s="1"/>
      <c r="E314" s="22"/>
      <c r="F314" s="22"/>
      <c r="G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D315" s="1"/>
      <c r="E315" s="22"/>
      <c r="F315" s="22"/>
      <c r="G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D316" s="1"/>
      <c r="E316" s="22"/>
      <c r="F316" s="22"/>
      <c r="G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D317" s="1"/>
      <c r="E317" s="22"/>
      <c r="F317" s="22"/>
      <c r="G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D318" s="1"/>
      <c r="E318" s="22"/>
      <c r="F318" s="22"/>
      <c r="G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D319" s="1"/>
      <c r="E319" s="22"/>
      <c r="F319" s="22"/>
      <c r="G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D320" s="1"/>
      <c r="E320" s="22"/>
      <c r="F320" s="22"/>
      <c r="G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D321" s="1"/>
      <c r="E321" s="22"/>
      <c r="F321" s="22"/>
      <c r="G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D322" s="1"/>
      <c r="E322" s="22"/>
      <c r="F322" s="22"/>
      <c r="G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D323" s="1"/>
      <c r="E323" s="22"/>
      <c r="F323" s="22"/>
      <c r="G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D324" s="1"/>
      <c r="E324" s="22"/>
      <c r="F324" s="22"/>
      <c r="G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D325" s="1"/>
      <c r="E325" s="22"/>
      <c r="F325" s="22"/>
      <c r="G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D326" s="1"/>
      <c r="E326" s="22"/>
      <c r="F326" s="22"/>
      <c r="G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D327" s="1"/>
      <c r="E327" s="22"/>
      <c r="F327" s="22"/>
      <c r="G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D328" s="1"/>
      <c r="E328" s="22"/>
      <c r="F328" s="22"/>
      <c r="G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D329" s="1"/>
      <c r="E329" s="22"/>
      <c r="F329" s="22"/>
      <c r="G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D330" s="1"/>
      <c r="E330" s="22"/>
      <c r="F330" s="22"/>
      <c r="G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D331" s="1"/>
      <c r="E331" s="22"/>
      <c r="F331" s="22"/>
      <c r="G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D332" s="1"/>
      <c r="E332" s="22"/>
      <c r="F332" s="22"/>
      <c r="G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D333" s="1"/>
      <c r="E333" s="22"/>
      <c r="F333" s="22"/>
      <c r="G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D334" s="1"/>
      <c r="E334" s="22"/>
      <c r="F334" s="22"/>
      <c r="G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D335" s="1"/>
      <c r="E335" s="22"/>
      <c r="F335" s="22"/>
      <c r="G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D336" s="1"/>
      <c r="E336" s="22"/>
      <c r="F336" s="22"/>
      <c r="G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D337" s="1"/>
      <c r="E337" s="22"/>
      <c r="F337" s="22"/>
      <c r="G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D338" s="1"/>
      <c r="E338" s="22"/>
      <c r="F338" s="22"/>
      <c r="G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D339" s="1"/>
      <c r="E339" s="22"/>
      <c r="F339" s="22"/>
      <c r="G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D340" s="1"/>
      <c r="E340" s="22"/>
      <c r="F340" s="22"/>
      <c r="G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D341" s="1"/>
      <c r="E341" s="22"/>
      <c r="F341" s="22"/>
      <c r="G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D342" s="1"/>
      <c r="E342" s="22"/>
      <c r="F342" s="22"/>
      <c r="G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D343" s="1"/>
      <c r="E343" s="22"/>
      <c r="F343" s="22"/>
      <c r="G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D344" s="1"/>
      <c r="E344" s="22"/>
      <c r="F344" s="22"/>
      <c r="G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D345" s="1"/>
      <c r="E345" s="22"/>
      <c r="F345" s="22"/>
      <c r="G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D346" s="1"/>
      <c r="E346" s="22"/>
      <c r="F346" s="22"/>
      <c r="G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D347" s="1"/>
      <c r="E347" s="22"/>
      <c r="F347" s="22"/>
      <c r="G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D348" s="1"/>
      <c r="E348" s="22"/>
      <c r="F348" s="22"/>
      <c r="G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D349" s="1"/>
      <c r="E349" s="22"/>
      <c r="F349" s="22"/>
      <c r="G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D350" s="1"/>
      <c r="E350" s="22"/>
      <c r="F350" s="22"/>
      <c r="G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D351" s="1"/>
      <c r="E351" s="22"/>
      <c r="F351" s="22"/>
      <c r="G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D352" s="1"/>
      <c r="E352" s="22"/>
      <c r="F352" s="22"/>
      <c r="G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D353" s="1"/>
      <c r="E353" s="22"/>
      <c r="F353" s="22"/>
      <c r="G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D354" s="1"/>
      <c r="E354" s="22"/>
      <c r="F354" s="22"/>
      <c r="G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D355" s="1"/>
      <c r="E355" s="22"/>
      <c r="F355" s="22"/>
      <c r="G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D356" s="1"/>
      <c r="E356" s="22"/>
      <c r="F356" s="22"/>
      <c r="G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D357" s="1"/>
      <c r="E357" s="22"/>
      <c r="F357" s="22"/>
      <c r="G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D358" s="1"/>
      <c r="E358" s="22"/>
      <c r="F358" s="22"/>
      <c r="G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D359" s="1"/>
      <c r="E359" s="22"/>
      <c r="F359" s="22"/>
      <c r="G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D360" s="1"/>
      <c r="E360" s="22"/>
      <c r="F360" s="22"/>
      <c r="G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D361" s="1"/>
      <c r="E361" s="22"/>
      <c r="F361" s="22"/>
      <c r="G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D362" s="1"/>
      <c r="E362" s="22"/>
      <c r="F362" s="22"/>
      <c r="G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D363" s="1"/>
      <c r="E363" s="22"/>
      <c r="F363" s="22"/>
      <c r="G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D364" s="1"/>
      <c r="E364" s="22"/>
      <c r="F364" s="22"/>
      <c r="G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D365" s="1"/>
      <c r="E365" s="22"/>
      <c r="F365" s="22"/>
      <c r="G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D366" s="1"/>
      <c r="E366" s="22"/>
      <c r="F366" s="22"/>
      <c r="G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D367" s="1"/>
      <c r="E367" s="22"/>
      <c r="F367" s="22"/>
      <c r="G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D368" s="1"/>
      <c r="E368" s="22"/>
      <c r="F368" s="22"/>
      <c r="G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D369" s="1"/>
      <c r="E369" s="22"/>
      <c r="F369" s="22"/>
      <c r="G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D370" s="1"/>
      <c r="E370" s="22"/>
      <c r="F370" s="22"/>
      <c r="G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D371" s="1"/>
      <c r="E371" s="22"/>
      <c r="F371" s="22"/>
      <c r="G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D372" s="1"/>
      <c r="E372" s="22"/>
      <c r="F372" s="22"/>
      <c r="G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D373" s="1"/>
      <c r="E373" s="22"/>
      <c r="F373" s="22"/>
      <c r="G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D374" s="1"/>
      <c r="E374" s="22"/>
      <c r="F374" s="22"/>
      <c r="G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D375" s="1"/>
      <c r="E375" s="22"/>
      <c r="F375" s="22"/>
      <c r="G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D376" s="1"/>
      <c r="E376" s="22"/>
      <c r="F376" s="22"/>
      <c r="G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D377" s="1"/>
      <c r="E377" s="22"/>
      <c r="F377" s="22"/>
      <c r="G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D378" s="1"/>
      <c r="E378" s="22"/>
      <c r="F378" s="22"/>
      <c r="G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D379" s="1"/>
      <c r="E379" s="22"/>
      <c r="F379" s="22"/>
      <c r="G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D380" s="1"/>
      <c r="E380" s="22"/>
      <c r="F380" s="22"/>
      <c r="G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D381" s="1"/>
      <c r="E381" s="22"/>
      <c r="F381" s="22"/>
      <c r="G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D382" s="1"/>
      <c r="E382" s="22"/>
      <c r="F382" s="22"/>
      <c r="G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D383" s="1"/>
      <c r="E383" s="22"/>
      <c r="F383" s="22"/>
      <c r="G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D384" s="1"/>
      <c r="E384" s="22"/>
      <c r="F384" s="22"/>
      <c r="G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D385" s="1"/>
      <c r="E385" s="22"/>
      <c r="F385" s="22"/>
      <c r="G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D386" s="1"/>
      <c r="E386" s="22"/>
      <c r="F386" s="22"/>
      <c r="G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D387" s="1"/>
      <c r="E387" s="22"/>
      <c r="F387" s="22"/>
      <c r="G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D388" s="1"/>
      <c r="E388" s="22"/>
      <c r="F388" s="22"/>
      <c r="G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D389" s="1"/>
      <c r="E389" s="22"/>
      <c r="F389" s="22"/>
      <c r="G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D390" s="1"/>
      <c r="E390" s="22"/>
      <c r="F390" s="22"/>
      <c r="G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D391" s="1"/>
      <c r="E391" s="22"/>
      <c r="F391" s="22"/>
      <c r="G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D392" s="1"/>
      <c r="E392" s="22"/>
      <c r="F392" s="22"/>
      <c r="G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D393" s="1"/>
      <c r="E393" s="22"/>
      <c r="F393" s="22"/>
      <c r="G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D394" s="1"/>
      <c r="E394" s="22"/>
      <c r="F394" s="22"/>
      <c r="G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D395" s="1"/>
      <c r="E395" s="22"/>
      <c r="F395" s="22"/>
      <c r="G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D396" s="1"/>
      <c r="E396" s="22"/>
      <c r="F396" s="22"/>
      <c r="G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D397" s="1"/>
      <c r="E397" s="22"/>
      <c r="F397" s="22"/>
      <c r="G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D398" s="1"/>
      <c r="E398" s="22"/>
      <c r="F398" s="22"/>
      <c r="G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D399" s="1"/>
      <c r="E399" s="22"/>
      <c r="F399" s="22"/>
      <c r="G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D400" s="1"/>
      <c r="E400" s="22"/>
      <c r="F400" s="22"/>
      <c r="G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D401" s="1"/>
      <c r="E401" s="22"/>
      <c r="F401" s="22"/>
      <c r="G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D402" s="1"/>
      <c r="E402" s="22"/>
      <c r="F402" s="22"/>
      <c r="G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D403" s="1"/>
      <c r="E403" s="22"/>
      <c r="F403" s="22"/>
      <c r="G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D404" s="1"/>
      <c r="E404" s="22"/>
      <c r="F404" s="22"/>
      <c r="G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D405" s="1"/>
      <c r="E405" s="22"/>
      <c r="F405" s="22"/>
      <c r="G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D406" s="1"/>
      <c r="E406" s="22"/>
      <c r="F406" s="22"/>
      <c r="G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D407" s="1"/>
      <c r="E407" s="22"/>
      <c r="F407" s="22"/>
      <c r="G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D408" s="1"/>
      <c r="E408" s="22"/>
      <c r="F408" s="22"/>
      <c r="G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D409" s="1"/>
      <c r="E409" s="22"/>
      <c r="F409" s="22"/>
      <c r="G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D410" s="1"/>
      <c r="E410" s="22"/>
      <c r="F410" s="22"/>
      <c r="G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D411" s="1"/>
      <c r="E411" s="22"/>
      <c r="F411" s="22"/>
      <c r="G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D412" s="1"/>
      <c r="E412" s="22"/>
      <c r="F412" s="22"/>
      <c r="G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D413" s="1"/>
      <c r="E413" s="22"/>
      <c r="F413" s="22"/>
      <c r="G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D414" s="1"/>
      <c r="E414" s="22"/>
      <c r="F414" s="22"/>
      <c r="G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D415" s="1"/>
      <c r="E415" s="22"/>
      <c r="F415" s="22"/>
      <c r="G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D416" s="1"/>
      <c r="E416" s="22"/>
      <c r="F416" s="22"/>
      <c r="G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D417" s="1"/>
      <c r="E417" s="22"/>
      <c r="F417" s="22"/>
      <c r="G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D418" s="1"/>
      <c r="E418" s="22"/>
      <c r="F418" s="22"/>
      <c r="G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D419" s="1"/>
      <c r="E419" s="22"/>
      <c r="F419" s="22"/>
      <c r="G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D420" s="1"/>
      <c r="E420" s="22"/>
      <c r="F420" s="22"/>
      <c r="G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D421" s="1"/>
      <c r="E421" s="22"/>
      <c r="F421" s="22"/>
      <c r="G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D422" s="1"/>
      <c r="E422" s="22"/>
      <c r="F422" s="22"/>
      <c r="G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D423" s="1"/>
      <c r="E423" s="22"/>
      <c r="F423" s="22"/>
      <c r="G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D424" s="1"/>
      <c r="E424" s="22"/>
      <c r="F424" s="22"/>
      <c r="G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D425" s="1"/>
      <c r="E425" s="22"/>
      <c r="F425" s="22"/>
      <c r="G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D426" s="1"/>
      <c r="E426" s="22"/>
      <c r="F426" s="22"/>
      <c r="G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D427" s="1"/>
      <c r="E427" s="22"/>
      <c r="F427" s="22"/>
      <c r="G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D428" s="1"/>
      <c r="E428" s="22"/>
      <c r="F428" s="22"/>
      <c r="G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D429" s="1"/>
      <c r="E429" s="22"/>
      <c r="F429" s="22"/>
      <c r="G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D430" s="1"/>
      <c r="E430" s="22"/>
      <c r="F430" s="22"/>
      <c r="G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D431" s="1"/>
      <c r="E431" s="22"/>
      <c r="F431" s="22"/>
      <c r="G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D432" s="1"/>
      <c r="E432" s="22"/>
      <c r="F432" s="22"/>
      <c r="G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D433" s="1"/>
      <c r="E433" s="22"/>
      <c r="F433" s="22"/>
      <c r="G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D434" s="1"/>
      <c r="E434" s="22"/>
      <c r="F434" s="22"/>
      <c r="G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D435" s="1"/>
      <c r="E435" s="22"/>
      <c r="F435" s="22"/>
      <c r="G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D436" s="1"/>
      <c r="E436" s="22"/>
      <c r="F436" s="22"/>
      <c r="G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D437" s="1"/>
      <c r="E437" s="22"/>
      <c r="F437" s="22"/>
      <c r="G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D438" s="1"/>
      <c r="E438" s="22"/>
      <c r="F438" s="22"/>
      <c r="G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D439" s="1"/>
      <c r="E439" s="22"/>
      <c r="F439" s="22"/>
      <c r="G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D440" s="1"/>
      <c r="E440" s="22"/>
      <c r="F440" s="22"/>
      <c r="G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D441" s="1"/>
      <c r="E441" s="22"/>
      <c r="F441" s="22"/>
      <c r="G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D442" s="1"/>
      <c r="E442" s="22"/>
      <c r="F442" s="22"/>
      <c r="G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D443" s="1"/>
      <c r="E443" s="22"/>
      <c r="F443" s="22"/>
      <c r="G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D444" s="1"/>
      <c r="E444" s="22"/>
      <c r="F444" s="22"/>
      <c r="G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D445" s="1"/>
      <c r="E445" s="22"/>
      <c r="F445" s="22"/>
      <c r="G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D446" s="1"/>
      <c r="E446" s="22"/>
      <c r="F446" s="22"/>
      <c r="G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D447" s="1"/>
      <c r="E447" s="22"/>
      <c r="F447" s="22"/>
      <c r="G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D448" s="1"/>
      <c r="E448" s="22"/>
      <c r="F448" s="22"/>
      <c r="G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D449" s="1"/>
      <c r="E449" s="22"/>
      <c r="F449" s="22"/>
      <c r="G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D450" s="1"/>
      <c r="E450" s="22"/>
      <c r="F450" s="22"/>
      <c r="G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D451" s="1"/>
      <c r="E451" s="22"/>
      <c r="F451" s="22"/>
      <c r="G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D452" s="1"/>
      <c r="E452" s="22"/>
      <c r="F452" s="22"/>
      <c r="G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D453" s="1"/>
      <c r="E453" s="22"/>
      <c r="F453" s="22"/>
      <c r="G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D454" s="1"/>
      <c r="E454" s="22"/>
      <c r="F454" s="22"/>
      <c r="G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D455" s="1"/>
      <c r="E455" s="22"/>
      <c r="F455" s="22"/>
      <c r="G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D456" s="1"/>
      <c r="E456" s="22"/>
      <c r="F456" s="22"/>
      <c r="G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D457" s="1"/>
      <c r="E457" s="22"/>
      <c r="F457" s="22"/>
      <c r="G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D458" s="1"/>
      <c r="E458" s="22"/>
      <c r="F458" s="22"/>
      <c r="G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D459" s="1"/>
      <c r="E459" s="22"/>
      <c r="F459" s="22"/>
      <c r="G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D460" s="1"/>
      <c r="E460" s="22"/>
      <c r="F460" s="22"/>
      <c r="G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D461" s="1"/>
      <c r="E461" s="22"/>
      <c r="F461" s="22"/>
      <c r="G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D462" s="1"/>
      <c r="E462" s="22"/>
      <c r="F462" s="22"/>
      <c r="G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D463" s="1"/>
      <c r="E463" s="22"/>
      <c r="F463" s="22"/>
      <c r="G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D464" s="1"/>
      <c r="E464" s="22"/>
      <c r="F464" s="22"/>
      <c r="G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D465" s="1"/>
      <c r="E465" s="22"/>
      <c r="F465" s="22"/>
      <c r="G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D466" s="1"/>
      <c r="E466" s="22"/>
      <c r="F466" s="22"/>
      <c r="G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D467" s="1"/>
      <c r="E467" s="22"/>
      <c r="F467" s="22"/>
      <c r="G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D468" s="1"/>
      <c r="E468" s="22"/>
      <c r="F468" s="22"/>
      <c r="G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D469" s="1"/>
      <c r="E469" s="22"/>
      <c r="F469" s="22"/>
      <c r="G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D470" s="1"/>
      <c r="E470" s="22"/>
      <c r="F470" s="22"/>
      <c r="G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D471" s="1"/>
      <c r="E471" s="22"/>
      <c r="F471" s="22"/>
      <c r="G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D472" s="1"/>
      <c r="E472" s="22"/>
      <c r="F472" s="22"/>
      <c r="G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D473" s="1"/>
      <c r="E473" s="22"/>
      <c r="F473" s="22"/>
      <c r="G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D474" s="1"/>
      <c r="E474" s="22"/>
      <c r="F474" s="22"/>
      <c r="G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D475" s="1"/>
      <c r="E475" s="22"/>
      <c r="F475" s="22"/>
      <c r="G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D476" s="1"/>
      <c r="E476" s="22"/>
      <c r="F476" s="22"/>
      <c r="G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D477" s="1"/>
      <c r="E477" s="22"/>
      <c r="F477" s="22"/>
      <c r="G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D478" s="1"/>
      <c r="E478" s="22"/>
      <c r="F478" s="22"/>
      <c r="G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D479" s="1"/>
      <c r="E479" s="22"/>
      <c r="F479" s="22"/>
      <c r="G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D480" s="1"/>
      <c r="E480" s="22"/>
      <c r="F480" s="22"/>
      <c r="G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D481" s="1"/>
      <c r="E481" s="22"/>
      <c r="F481" s="22"/>
      <c r="G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D482" s="1"/>
      <c r="E482" s="22"/>
      <c r="F482" s="22"/>
      <c r="G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D483" s="1"/>
      <c r="E483" s="22"/>
      <c r="F483" s="22"/>
      <c r="G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D484" s="1"/>
      <c r="E484" s="22"/>
      <c r="F484" s="22"/>
      <c r="G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D485" s="1"/>
      <c r="E485" s="22"/>
      <c r="F485" s="22"/>
      <c r="G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D486" s="1"/>
      <c r="E486" s="22"/>
      <c r="F486" s="22"/>
      <c r="G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D487" s="1"/>
      <c r="E487" s="22"/>
      <c r="F487" s="22"/>
      <c r="G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D488" s="1"/>
      <c r="E488" s="22"/>
      <c r="F488" s="22"/>
      <c r="G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D489" s="1"/>
      <c r="E489" s="22"/>
      <c r="F489" s="22"/>
      <c r="G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D490" s="1"/>
      <c r="E490" s="22"/>
      <c r="F490" s="22"/>
      <c r="G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D491" s="1"/>
      <c r="E491" s="22"/>
      <c r="F491" s="22"/>
      <c r="G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D492" s="1"/>
      <c r="E492" s="22"/>
      <c r="F492" s="22"/>
      <c r="G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D493" s="1"/>
      <c r="E493" s="22"/>
      <c r="F493" s="22"/>
      <c r="G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D494" s="1"/>
      <c r="E494" s="22"/>
      <c r="F494" s="22"/>
      <c r="G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D495" s="1"/>
      <c r="E495" s="22"/>
      <c r="F495" s="22"/>
      <c r="G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D496" s="1"/>
      <c r="E496" s="22"/>
      <c r="F496" s="22"/>
      <c r="G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D497" s="1"/>
      <c r="E497" s="22"/>
      <c r="F497" s="22"/>
      <c r="G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D498" s="1"/>
      <c r="E498" s="22"/>
      <c r="F498" s="22"/>
      <c r="G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D499" s="1"/>
      <c r="E499" s="22"/>
      <c r="F499" s="22"/>
      <c r="G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D500" s="1"/>
      <c r="E500" s="22"/>
      <c r="F500" s="22"/>
      <c r="G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D501" s="1"/>
      <c r="E501" s="22"/>
      <c r="F501" s="22"/>
      <c r="G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D502" s="1"/>
      <c r="E502" s="22"/>
      <c r="F502" s="22"/>
      <c r="G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D503" s="1"/>
      <c r="E503" s="22"/>
      <c r="F503" s="22"/>
      <c r="G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D504" s="1"/>
      <c r="E504" s="22"/>
      <c r="F504" s="22"/>
      <c r="G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D505" s="1"/>
      <c r="E505" s="22"/>
      <c r="F505" s="22"/>
      <c r="G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D506" s="1"/>
      <c r="E506" s="22"/>
      <c r="F506" s="22"/>
      <c r="G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D507" s="1"/>
      <c r="E507" s="22"/>
      <c r="F507" s="22"/>
      <c r="G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D508" s="1"/>
      <c r="E508" s="22"/>
      <c r="F508" s="22"/>
      <c r="G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D509" s="1"/>
      <c r="E509" s="22"/>
      <c r="F509" s="22"/>
      <c r="G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D510" s="1"/>
      <c r="E510" s="22"/>
      <c r="F510" s="22"/>
      <c r="G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D511" s="1"/>
      <c r="E511" s="22"/>
      <c r="F511" s="22"/>
      <c r="G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D512" s="1"/>
      <c r="E512" s="22"/>
      <c r="F512" s="22"/>
      <c r="G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D513" s="1"/>
      <c r="E513" s="22"/>
      <c r="F513" s="22"/>
      <c r="G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D514" s="1"/>
      <c r="E514" s="22"/>
      <c r="F514" s="22"/>
      <c r="G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D515" s="1"/>
      <c r="E515" s="22"/>
      <c r="F515" s="22"/>
      <c r="G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D516" s="1"/>
      <c r="E516" s="22"/>
      <c r="F516" s="22"/>
      <c r="G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D517" s="1"/>
      <c r="E517" s="22"/>
      <c r="F517" s="22"/>
      <c r="G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D518" s="1"/>
      <c r="E518" s="22"/>
      <c r="F518" s="22"/>
      <c r="G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D519" s="1"/>
      <c r="E519" s="22"/>
      <c r="F519" s="22"/>
      <c r="G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D520" s="1"/>
      <c r="E520" s="22"/>
      <c r="F520" s="22"/>
      <c r="G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D521" s="1"/>
      <c r="E521" s="22"/>
      <c r="F521" s="22"/>
      <c r="G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D522" s="1"/>
      <c r="E522" s="22"/>
      <c r="F522" s="22"/>
      <c r="G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D523" s="1"/>
      <c r="E523" s="22"/>
      <c r="F523" s="22"/>
      <c r="G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D524" s="1"/>
      <c r="E524" s="22"/>
      <c r="F524" s="22"/>
      <c r="G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D525" s="1"/>
      <c r="E525" s="22"/>
      <c r="F525" s="22"/>
      <c r="G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D526" s="1"/>
      <c r="E526" s="22"/>
      <c r="F526" s="22"/>
      <c r="G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D527" s="1"/>
      <c r="E527" s="22"/>
      <c r="F527" s="22"/>
      <c r="G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D528" s="1"/>
      <c r="E528" s="22"/>
      <c r="F528" s="22"/>
      <c r="G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D529" s="1"/>
      <c r="E529" s="22"/>
      <c r="F529" s="22"/>
      <c r="G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D530" s="1"/>
      <c r="E530" s="22"/>
      <c r="F530" s="22"/>
      <c r="G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D531" s="1"/>
      <c r="E531" s="22"/>
      <c r="F531" s="22"/>
      <c r="G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D532" s="1"/>
      <c r="E532" s="22"/>
      <c r="F532" s="22"/>
      <c r="G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D533" s="1"/>
      <c r="E533" s="22"/>
      <c r="F533" s="22"/>
      <c r="G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D534" s="1"/>
      <c r="E534" s="22"/>
      <c r="F534" s="22"/>
      <c r="G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D535" s="1"/>
      <c r="E535" s="22"/>
      <c r="F535" s="22"/>
      <c r="G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D536" s="1"/>
      <c r="E536" s="22"/>
      <c r="F536" s="22"/>
      <c r="G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D537" s="1"/>
      <c r="E537" s="22"/>
      <c r="F537" s="22"/>
      <c r="G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D538" s="1"/>
      <c r="E538" s="22"/>
      <c r="F538" s="22"/>
      <c r="G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D539" s="1"/>
      <c r="E539" s="22"/>
      <c r="F539" s="22"/>
      <c r="G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D540" s="1"/>
      <c r="E540" s="22"/>
      <c r="F540" s="22"/>
      <c r="G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D541" s="1"/>
      <c r="E541" s="22"/>
      <c r="F541" s="22"/>
      <c r="G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D542" s="1"/>
      <c r="E542" s="22"/>
      <c r="F542" s="22"/>
      <c r="G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D543" s="1"/>
      <c r="E543" s="22"/>
      <c r="F543" s="22"/>
      <c r="G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D544" s="1"/>
      <c r="E544" s="22"/>
      <c r="F544" s="22"/>
      <c r="G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D545" s="1"/>
      <c r="E545" s="22"/>
      <c r="F545" s="22"/>
      <c r="G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D546" s="1"/>
      <c r="E546" s="22"/>
      <c r="F546" s="22"/>
      <c r="G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D547" s="1"/>
      <c r="E547" s="22"/>
      <c r="F547" s="22"/>
      <c r="G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D548" s="1"/>
      <c r="E548" s="22"/>
      <c r="F548" s="22"/>
      <c r="G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D549" s="1"/>
      <c r="E549" s="22"/>
      <c r="F549" s="22"/>
      <c r="G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D550" s="1"/>
      <c r="E550" s="22"/>
      <c r="F550" s="22"/>
      <c r="G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D551" s="1"/>
      <c r="E551" s="22"/>
      <c r="F551" s="22"/>
      <c r="G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D552" s="1"/>
      <c r="E552" s="22"/>
      <c r="F552" s="22"/>
      <c r="G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D553" s="1"/>
      <c r="E553" s="22"/>
      <c r="F553" s="22"/>
      <c r="G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D554" s="1"/>
      <c r="E554" s="22"/>
      <c r="F554" s="22"/>
      <c r="G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D555" s="1"/>
      <c r="E555" s="22"/>
      <c r="F555" s="22"/>
      <c r="G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D556" s="1"/>
      <c r="E556" s="22"/>
      <c r="F556" s="22"/>
      <c r="G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D557" s="1"/>
      <c r="E557" s="22"/>
      <c r="F557" s="22"/>
      <c r="G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D558" s="1"/>
      <c r="E558" s="22"/>
      <c r="F558" s="22"/>
      <c r="G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D559" s="1"/>
      <c r="E559" s="22"/>
      <c r="F559" s="22"/>
      <c r="G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D560" s="1"/>
      <c r="E560" s="22"/>
      <c r="F560" s="22"/>
      <c r="G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D561" s="1"/>
      <c r="E561" s="22"/>
      <c r="F561" s="22"/>
      <c r="G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D562" s="1"/>
      <c r="E562" s="22"/>
      <c r="F562" s="22"/>
      <c r="G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D563" s="1"/>
      <c r="E563" s="22"/>
      <c r="F563" s="22"/>
      <c r="G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D564" s="1"/>
      <c r="E564" s="22"/>
      <c r="F564" s="22"/>
      <c r="G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D565" s="1"/>
      <c r="E565" s="22"/>
      <c r="F565" s="22"/>
      <c r="G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D566" s="1"/>
      <c r="E566" s="22"/>
      <c r="F566" s="22"/>
      <c r="G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D567" s="1"/>
      <c r="E567" s="22"/>
      <c r="F567" s="22"/>
      <c r="G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D568" s="1"/>
      <c r="E568" s="22"/>
      <c r="F568" s="22"/>
      <c r="G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D569" s="1"/>
      <c r="E569" s="22"/>
      <c r="F569" s="22"/>
      <c r="G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D570" s="1"/>
      <c r="E570" s="22"/>
      <c r="F570" s="22"/>
      <c r="G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D571" s="1"/>
      <c r="E571" s="22"/>
      <c r="F571" s="22"/>
      <c r="G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D572" s="1"/>
      <c r="E572" s="22"/>
      <c r="F572" s="22"/>
      <c r="G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D573" s="1"/>
      <c r="E573" s="22"/>
      <c r="F573" s="22"/>
      <c r="G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D574" s="1"/>
      <c r="E574" s="22"/>
      <c r="F574" s="22"/>
      <c r="G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D575" s="1"/>
      <c r="E575" s="22"/>
      <c r="F575" s="22"/>
      <c r="G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D576" s="1"/>
      <c r="E576" s="22"/>
      <c r="F576" s="22"/>
      <c r="G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D577" s="1"/>
      <c r="E577" s="22"/>
      <c r="F577" s="22"/>
      <c r="G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D578" s="1"/>
      <c r="E578" s="22"/>
      <c r="F578" s="22"/>
      <c r="G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D579" s="1"/>
      <c r="E579" s="22"/>
      <c r="F579" s="22"/>
      <c r="G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D580" s="1"/>
      <c r="E580" s="22"/>
      <c r="F580" s="22"/>
      <c r="G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D581" s="1"/>
      <c r="E581" s="22"/>
      <c r="F581" s="22"/>
      <c r="G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D582" s="1"/>
      <c r="E582" s="22"/>
      <c r="F582" s="22"/>
      <c r="G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D583" s="1"/>
      <c r="E583" s="22"/>
      <c r="F583" s="22"/>
      <c r="G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D584" s="1"/>
      <c r="E584" s="22"/>
      <c r="F584" s="22"/>
      <c r="G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D585" s="1"/>
      <c r="E585" s="22"/>
      <c r="F585" s="22"/>
      <c r="G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D586" s="1"/>
      <c r="E586" s="22"/>
      <c r="F586" s="22"/>
      <c r="G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D587" s="1"/>
      <c r="E587" s="22"/>
      <c r="F587" s="22"/>
      <c r="G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D588" s="1"/>
      <c r="E588" s="22"/>
      <c r="F588" s="22"/>
      <c r="G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D589" s="1"/>
      <c r="E589" s="22"/>
      <c r="F589" s="22"/>
      <c r="G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D590" s="1"/>
      <c r="E590" s="22"/>
      <c r="F590" s="22"/>
      <c r="G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D591" s="1"/>
      <c r="E591" s="22"/>
      <c r="F591" s="22"/>
      <c r="G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D592" s="1"/>
      <c r="E592" s="22"/>
      <c r="F592" s="22"/>
      <c r="G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D593" s="1"/>
      <c r="E593" s="22"/>
      <c r="F593" s="22"/>
      <c r="G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D594" s="1"/>
      <c r="E594" s="22"/>
      <c r="F594" s="22"/>
      <c r="G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D595" s="1"/>
      <c r="E595" s="22"/>
      <c r="F595" s="22"/>
      <c r="G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D596" s="1"/>
      <c r="E596" s="22"/>
      <c r="F596" s="22"/>
      <c r="G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D597" s="1"/>
      <c r="E597" s="22"/>
      <c r="F597" s="22"/>
      <c r="G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D598" s="1"/>
      <c r="E598" s="22"/>
      <c r="F598" s="22"/>
      <c r="G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D599" s="1"/>
      <c r="E599" s="22"/>
      <c r="F599" s="22"/>
      <c r="G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D600" s="1"/>
      <c r="E600" s="22"/>
      <c r="F600" s="22"/>
      <c r="G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D601" s="1"/>
      <c r="E601" s="22"/>
      <c r="F601" s="22"/>
      <c r="G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D602" s="1"/>
      <c r="E602" s="22"/>
      <c r="F602" s="22"/>
      <c r="G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D603" s="1"/>
      <c r="E603" s="22"/>
      <c r="F603" s="22"/>
      <c r="G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D604" s="1"/>
      <c r="E604" s="22"/>
      <c r="F604" s="22"/>
      <c r="G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D605" s="1"/>
      <c r="E605" s="22"/>
      <c r="F605" s="22"/>
      <c r="G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D606" s="1"/>
      <c r="E606" s="22"/>
      <c r="F606" s="22"/>
      <c r="G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D607" s="1"/>
      <c r="E607" s="22"/>
      <c r="F607" s="22"/>
      <c r="G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D608" s="1"/>
      <c r="E608" s="22"/>
      <c r="F608" s="22"/>
      <c r="G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D609" s="1"/>
      <c r="E609" s="22"/>
      <c r="F609" s="22"/>
      <c r="G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D610" s="1"/>
      <c r="E610" s="22"/>
      <c r="F610" s="22"/>
      <c r="G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D611" s="1"/>
      <c r="E611" s="22"/>
      <c r="F611" s="22"/>
      <c r="G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D612" s="1"/>
      <c r="E612" s="22"/>
      <c r="F612" s="22"/>
      <c r="G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D613" s="1"/>
      <c r="E613" s="22"/>
      <c r="F613" s="22"/>
      <c r="G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D614" s="1"/>
      <c r="E614" s="22"/>
      <c r="F614" s="22"/>
      <c r="G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D615" s="1"/>
      <c r="E615" s="22"/>
      <c r="F615" s="22"/>
      <c r="G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D616" s="1"/>
      <c r="E616" s="22"/>
      <c r="F616" s="22"/>
      <c r="G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D617" s="1"/>
      <c r="E617" s="22"/>
      <c r="F617" s="22"/>
      <c r="G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D618" s="1"/>
      <c r="E618" s="22"/>
      <c r="F618" s="22"/>
      <c r="G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D619" s="1"/>
      <c r="E619" s="22"/>
      <c r="F619" s="22"/>
      <c r="G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D620" s="1"/>
      <c r="E620" s="22"/>
      <c r="F620" s="22"/>
      <c r="G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D621" s="1"/>
      <c r="E621" s="22"/>
      <c r="F621" s="22"/>
      <c r="G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D622" s="1"/>
      <c r="E622" s="22"/>
      <c r="F622" s="22"/>
      <c r="G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D623" s="1"/>
      <c r="E623" s="22"/>
      <c r="F623" s="22"/>
      <c r="G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D624" s="1"/>
      <c r="E624" s="22"/>
      <c r="F624" s="22"/>
      <c r="G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D625" s="1"/>
      <c r="E625" s="22"/>
      <c r="F625" s="22"/>
      <c r="G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D626" s="1"/>
      <c r="E626" s="22"/>
      <c r="F626" s="22"/>
      <c r="G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D627" s="1"/>
      <c r="E627" s="22"/>
      <c r="F627" s="22"/>
      <c r="G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D628" s="1"/>
      <c r="E628" s="22"/>
      <c r="F628" s="22"/>
      <c r="G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D629" s="1"/>
      <c r="E629" s="22"/>
      <c r="F629" s="22"/>
      <c r="G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D630" s="1"/>
      <c r="E630" s="22"/>
      <c r="F630" s="22"/>
      <c r="G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D631" s="1"/>
      <c r="E631" s="22"/>
      <c r="F631" s="22"/>
      <c r="G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D632" s="1"/>
      <c r="E632" s="22"/>
      <c r="F632" s="22"/>
      <c r="G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D633" s="1"/>
      <c r="E633" s="22"/>
      <c r="F633" s="22"/>
      <c r="G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D634" s="1"/>
      <c r="E634" s="22"/>
      <c r="F634" s="22"/>
      <c r="G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D635" s="1"/>
      <c r="E635" s="22"/>
      <c r="F635" s="22"/>
      <c r="G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D636" s="1"/>
      <c r="E636" s="22"/>
      <c r="F636" s="22"/>
      <c r="G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D637" s="1"/>
      <c r="E637" s="22"/>
      <c r="F637" s="22"/>
      <c r="G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D638" s="1"/>
      <c r="E638" s="22"/>
      <c r="F638" s="22"/>
      <c r="G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D639" s="1"/>
      <c r="E639" s="22"/>
      <c r="F639" s="22"/>
      <c r="G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D640" s="1"/>
      <c r="E640" s="22"/>
      <c r="F640" s="22"/>
      <c r="G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D641" s="1"/>
      <c r="E641" s="22"/>
      <c r="F641" s="22"/>
      <c r="G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D642" s="1"/>
      <c r="E642" s="22"/>
      <c r="F642" s="22"/>
      <c r="G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D643" s="1"/>
      <c r="E643" s="22"/>
      <c r="F643" s="22"/>
      <c r="G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D644" s="1"/>
      <c r="E644" s="22"/>
      <c r="F644" s="22"/>
      <c r="G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D645" s="1"/>
      <c r="E645" s="22"/>
      <c r="F645" s="22"/>
      <c r="G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D646" s="1"/>
      <c r="E646" s="22"/>
      <c r="F646" s="22"/>
      <c r="G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D647" s="1"/>
      <c r="E647" s="22"/>
      <c r="F647" s="22"/>
      <c r="G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D648" s="1"/>
      <c r="E648" s="22"/>
      <c r="F648" s="22"/>
      <c r="G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D649" s="1"/>
      <c r="E649" s="22"/>
      <c r="F649" s="22"/>
      <c r="G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D650" s="1"/>
      <c r="E650" s="22"/>
      <c r="F650" s="22"/>
      <c r="G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D651" s="1"/>
      <c r="E651" s="22"/>
      <c r="F651" s="22"/>
      <c r="G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D652" s="1"/>
      <c r="E652" s="22"/>
      <c r="F652" s="22"/>
      <c r="G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D653" s="1"/>
      <c r="E653" s="22"/>
      <c r="F653" s="22"/>
      <c r="G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D654" s="1"/>
      <c r="E654" s="22"/>
      <c r="F654" s="22"/>
      <c r="G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D655" s="1"/>
      <c r="E655" s="22"/>
      <c r="F655" s="22"/>
      <c r="G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D656" s="1"/>
      <c r="E656" s="22"/>
      <c r="F656" s="22"/>
      <c r="G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D657" s="1"/>
      <c r="E657" s="22"/>
      <c r="F657" s="22"/>
      <c r="G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D658" s="1"/>
      <c r="E658" s="22"/>
      <c r="F658" s="22"/>
      <c r="G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D659" s="1"/>
      <c r="E659" s="22"/>
      <c r="F659" s="22"/>
      <c r="G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D660" s="1"/>
      <c r="E660" s="22"/>
      <c r="F660" s="22"/>
      <c r="G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D661" s="1"/>
      <c r="E661" s="22"/>
      <c r="F661" s="22"/>
      <c r="G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D662" s="1"/>
      <c r="E662" s="22"/>
      <c r="F662" s="22"/>
      <c r="G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D663" s="1"/>
      <c r="E663" s="22"/>
      <c r="F663" s="22"/>
      <c r="G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D664" s="1"/>
      <c r="E664" s="22"/>
      <c r="F664" s="22"/>
      <c r="G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D665" s="1"/>
      <c r="E665" s="22"/>
      <c r="F665" s="22"/>
      <c r="G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D666" s="1"/>
      <c r="E666" s="22"/>
      <c r="F666" s="22"/>
      <c r="G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D667" s="1"/>
      <c r="E667" s="22"/>
      <c r="F667" s="22"/>
      <c r="G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D668" s="1"/>
      <c r="E668" s="22"/>
      <c r="F668" s="22"/>
      <c r="G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D669" s="1"/>
      <c r="E669" s="22"/>
      <c r="F669" s="22"/>
      <c r="G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D670" s="1"/>
      <c r="E670" s="22"/>
      <c r="F670" s="22"/>
      <c r="G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D671" s="1"/>
      <c r="E671" s="22"/>
      <c r="F671" s="22"/>
      <c r="G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D672" s="1"/>
      <c r="E672" s="22"/>
      <c r="F672" s="22"/>
      <c r="G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D673" s="1"/>
      <c r="E673" s="22"/>
      <c r="F673" s="22"/>
      <c r="G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D674" s="1"/>
      <c r="E674" s="22"/>
      <c r="F674" s="22"/>
      <c r="G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D675" s="1"/>
      <c r="E675" s="22"/>
      <c r="F675" s="22"/>
      <c r="G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D676" s="1"/>
      <c r="E676" s="22"/>
      <c r="F676" s="22"/>
      <c r="G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D677" s="1"/>
      <c r="E677" s="22"/>
      <c r="F677" s="22"/>
      <c r="G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D678" s="1"/>
      <c r="E678" s="22"/>
      <c r="F678" s="22"/>
      <c r="G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D679" s="1"/>
      <c r="E679" s="22"/>
      <c r="F679" s="22"/>
      <c r="G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D680" s="1"/>
      <c r="E680" s="22"/>
      <c r="F680" s="22"/>
      <c r="G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D681" s="1"/>
      <c r="E681" s="22"/>
      <c r="F681" s="22"/>
      <c r="G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D682" s="1"/>
      <c r="E682" s="22"/>
      <c r="F682" s="22"/>
      <c r="G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D683" s="1"/>
      <c r="E683" s="22"/>
      <c r="F683" s="22"/>
      <c r="G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D684" s="1"/>
      <c r="E684" s="22"/>
      <c r="F684" s="22"/>
      <c r="G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D685" s="1"/>
      <c r="E685" s="22"/>
      <c r="F685" s="22"/>
      <c r="G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D686" s="1"/>
      <c r="E686" s="22"/>
      <c r="F686" s="22"/>
      <c r="G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D687" s="1"/>
      <c r="E687" s="22"/>
      <c r="F687" s="22"/>
      <c r="G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D688" s="1"/>
      <c r="E688" s="22"/>
      <c r="F688" s="22"/>
      <c r="G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D689" s="1"/>
      <c r="E689" s="22"/>
      <c r="F689" s="22"/>
      <c r="G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D690" s="1"/>
      <c r="E690" s="22"/>
      <c r="F690" s="22"/>
      <c r="G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D691" s="1"/>
      <c r="E691" s="22"/>
      <c r="F691" s="22"/>
      <c r="G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D692" s="1"/>
      <c r="E692" s="22"/>
      <c r="F692" s="22"/>
      <c r="G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D693" s="1"/>
      <c r="E693" s="22"/>
      <c r="F693" s="22"/>
      <c r="G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D694" s="1"/>
      <c r="E694" s="22"/>
      <c r="F694" s="22"/>
      <c r="G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D695" s="1"/>
      <c r="E695" s="22"/>
      <c r="F695" s="22"/>
      <c r="G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D696" s="1"/>
      <c r="E696" s="22"/>
      <c r="F696" s="22"/>
      <c r="G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D697" s="1"/>
      <c r="E697" s="22"/>
      <c r="F697" s="22"/>
      <c r="G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D698" s="1"/>
      <c r="E698" s="22"/>
      <c r="F698" s="22"/>
      <c r="G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D699" s="1"/>
      <c r="E699" s="22"/>
      <c r="F699" s="22"/>
      <c r="G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D700" s="1"/>
      <c r="E700" s="22"/>
      <c r="F700" s="22"/>
      <c r="G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D701" s="1"/>
      <c r="E701" s="22"/>
      <c r="F701" s="22"/>
      <c r="G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D702" s="1"/>
      <c r="E702" s="22"/>
      <c r="F702" s="22"/>
      <c r="G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D703" s="1"/>
      <c r="E703" s="22"/>
      <c r="F703" s="22"/>
      <c r="G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D704" s="1"/>
      <c r="E704" s="22"/>
      <c r="F704" s="22"/>
      <c r="G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D705" s="1"/>
      <c r="E705" s="22"/>
      <c r="F705" s="22"/>
      <c r="G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D706" s="1"/>
      <c r="E706" s="22"/>
      <c r="F706" s="22"/>
      <c r="G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D707" s="1"/>
      <c r="E707" s="22"/>
      <c r="F707" s="22"/>
      <c r="G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D708" s="1"/>
      <c r="E708" s="22"/>
      <c r="F708" s="22"/>
      <c r="G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D709" s="1"/>
      <c r="E709" s="22"/>
      <c r="F709" s="22"/>
      <c r="G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D710" s="1"/>
      <c r="E710" s="22"/>
      <c r="F710" s="22"/>
      <c r="G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D711" s="1"/>
      <c r="E711" s="22"/>
      <c r="F711" s="22"/>
      <c r="G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D712" s="1"/>
      <c r="E712" s="22"/>
      <c r="F712" s="22"/>
      <c r="G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D713" s="1"/>
      <c r="E713" s="22"/>
      <c r="F713" s="22"/>
      <c r="G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D714" s="1"/>
      <c r="E714" s="22"/>
      <c r="F714" s="22"/>
      <c r="G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D715" s="1"/>
      <c r="E715" s="22"/>
      <c r="F715" s="22"/>
      <c r="G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D716" s="1"/>
      <c r="E716" s="22"/>
      <c r="F716" s="22"/>
      <c r="G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D717" s="1"/>
      <c r="E717" s="22"/>
      <c r="F717" s="22"/>
      <c r="G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D718" s="1"/>
      <c r="E718" s="22"/>
      <c r="F718" s="22"/>
      <c r="G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D719" s="1"/>
      <c r="E719" s="22"/>
      <c r="F719" s="22"/>
      <c r="G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D720" s="1"/>
      <c r="E720" s="22"/>
      <c r="F720" s="22"/>
      <c r="G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D721" s="1"/>
      <c r="E721" s="22"/>
      <c r="F721" s="22"/>
      <c r="G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D722" s="1"/>
      <c r="E722" s="22"/>
      <c r="F722" s="22"/>
      <c r="G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D723" s="1"/>
      <c r="E723" s="22"/>
      <c r="F723" s="22"/>
      <c r="G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D724" s="1"/>
      <c r="E724" s="22"/>
      <c r="F724" s="22"/>
      <c r="G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D725" s="1"/>
      <c r="E725" s="22"/>
      <c r="F725" s="22"/>
      <c r="G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D726" s="1"/>
      <c r="E726" s="22"/>
      <c r="F726" s="22"/>
      <c r="G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D727" s="1"/>
      <c r="E727" s="22"/>
      <c r="F727" s="22"/>
      <c r="G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D728" s="1"/>
      <c r="E728" s="22"/>
      <c r="F728" s="22"/>
      <c r="G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D729" s="1"/>
      <c r="E729" s="22"/>
      <c r="F729" s="22"/>
      <c r="G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D730" s="1"/>
      <c r="E730" s="22"/>
      <c r="F730" s="22"/>
      <c r="G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D731" s="1"/>
      <c r="E731" s="22"/>
      <c r="F731" s="22"/>
      <c r="G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D732" s="1"/>
      <c r="E732" s="22"/>
      <c r="F732" s="22"/>
      <c r="G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D733" s="1"/>
      <c r="E733" s="22"/>
      <c r="F733" s="22"/>
      <c r="G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D734" s="1"/>
      <c r="E734" s="22"/>
      <c r="F734" s="22"/>
      <c r="G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D735" s="1"/>
      <c r="E735" s="22"/>
      <c r="F735" s="22"/>
      <c r="G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D736" s="1"/>
      <c r="E736" s="22"/>
      <c r="F736" s="22"/>
      <c r="G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D737" s="1"/>
      <c r="E737" s="22"/>
      <c r="F737" s="22"/>
      <c r="G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D738" s="1"/>
      <c r="E738" s="22"/>
      <c r="F738" s="22"/>
      <c r="G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D739" s="1"/>
      <c r="E739" s="22"/>
      <c r="F739" s="22"/>
      <c r="G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D740" s="1"/>
      <c r="E740" s="22"/>
      <c r="F740" s="22"/>
      <c r="G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D741" s="1"/>
      <c r="E741" s="22"/>
      <c r="F741" s="22"/>
      <c r="G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D742" s="1"/>
      <c r="E742" s="22"/>
      <c r="F742" s="22"/>
      <c r="G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D743" s="1"/>
      <c r="E743" s="22"/>
      <c r="F743" s="22"/>
      <c r="G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D744" s="1"/>
      <c r="E744" s="22"/>
      <c r="F744" s="22"/>
      <c r="G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D745" s="1"/>
      <c r="E745" s="22"/>
      <c r="F745" s="22"/>
      <c r="G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D746" s="1"/>
      <c r="E746" s="22"/>
      <c r="F746" s="22"/>
      <c r="G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D747" s="1"/>
      <c r="E747" s="22"/>
      <c r="F747" s="22"/>
      <c r="G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D748" s="1"/>
      <c r="E748" s="22"/>
      <c r="F748" s="22"/>
      <c r="G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D749" s="1"/>
      <c r="E749" s="22"/>
      <c r="F749" s="22"/>
      <c r="G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D750" s="1"/>
      <c r="E750" s="22"/>
      <c r="F750" s="22"/>
      <c r="G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D751" s="1"/>
      <c r="E751" s="22"/>
      <c r="F751" s="22"/>
      <c r="G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D752" s="1"/>
      <c r="E752" s="22"/>
      <c r="F752" s="22"/>
      <c r="G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D753" s="1"/>
      <c r="E753" s="22"/>
      <c r="F753" s="22"/>
      <c r="G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D754" s="1"/>
      <c r="E754" s="22"/>
      <c r="F754" s="22"/>
      <c r="G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D755" s="1"/>
      <c r="E755" s="22"/>
      <c r="F755" s="22"/>
      <c r="G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D756" s="1"/>
      <c r="E756" s="22"/>
      <c r="F756" s="22"/>
      <c r="G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D757" s="1"/>
      <c r="E757" s="22"/>
      <c r="F757" s="22"/>
      <c r="G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D758" s="1"/>
      <c r="E758" s="22"/>
      <c r="F758" s="22"/>
      <c r="G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D759" s="1"/>
      <c r="E759" s="22"/>
      <c r="F759" s="22"/>
      <c r="G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D760" s="1"/>
      <c r="E760" s="22"/>
      <c r="F760" s="22"/>
      <c r="G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D761" s="1"/>
      <c r="E761" s="22"/>
      <c r="F761" s="22"/>
      <c r="G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D762" s="1"/>
      <c r="E762" s="22"/>
      <c r="F762" s="22"/>
      <c r="G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D763" s="1"/>
      <c r="E763" s="22"/>
      <c r="F763" s="22"/>
      <c r="G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D764" s="1"/>
      <c r="E764" s="22"/>
      <c r="F764" s="22"/>
      <c r="G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D765" s="1"/>
      <c r="E765" s="22"/>
      <c r="F765" s="22"/>
      <c r="G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D766" s="1"/>
      <c r="E766" s="22"/>
      <c r="F766" s="22"/>
      <c r="G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D767" s="1"/>
      <c r="E767" s="22"/>
      <c r="F767" s="22"/>
      <c r="G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D768" s="1"/>
      <c r="E768" s="22"/>
      <c r="F768" s="22"/>
      <c r="G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D769" s="1"/>
      <c r="E769" s="22"/>
      <c r="F769" s="22"/>
      <c r="G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D770" s="1"/>
      <c r="E770" s="22"/>
      <c r="F770" s="22"/>
      <c r="G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D771" s="1"/>
      <c r="E771" s="22"/>
      <c r="F771" s="22"/>
      <c r="G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D772" s="1"/>
      <c r="E772" s="22"/>
      <c r="F772" s="22"/>
      <c r="G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D773" s="1"/>
      <c r="E773" s="22"/>
      <c r="F773" s="22"/>
      <c r="G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D774" s="1"/>
      <c r="E774" s="22"/>
      <c r="F774" s="22"/>
      <c r="G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D775" s="1"/>
      <c r="E775" s="22"/>
      <c r="F775" s="22"/>
      <c r="G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D776" s="1"/>
      <c r="E776" s="22"/>
      <c r="F776" s="22"/>
      <c r="G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D777" s="1"/>
      <c r="E777" s="22"/>
      <c r="F777" s="22"/>
      <c r="G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D778" s="1"/>
      <c r="E778" s="22"/>
      <c r="F778" s="22"/>
      <c r="G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D779" s="1"/>
      <c r="E779" s="22"/>
      <c r="F779" s="22"/>
      <c r="G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D780" s="1"/>
      <c r="E780" s="22"/>
      <c r="F780" s="22"/>
      <c r="G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D781" s="1"/>
      <c r="E781" s="22"/>
      <c r="F781" s="22"/>
      <c r="G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D782" s="1"/>
      <c r="E782" s="22"/>
      <c r="F782" s="22"/>
      <c r="G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D783" s="1"/>
      <c r="E783" s="22"/>
      <c r="F783" s="22"/>
      <c r="G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D784" s="1"/>
      <c r="E784" s="22"/>
      <c r="F784" s="22"/>
      <c r="G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D785" s="1"/>
      <c r="E785" s="22"/>
      <c r="F785" s="22"/>
      <c r="G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D786" s="1"/>
      <c r="E786" s="22"/>
      <c r="F786" s="22"/>
      <c r="G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D787" s="1"/>
      <c r="E787" s="22"/>
      <c r="F787" s="22"/>
      <c r="G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D788" s="1"/>
      <c r="E788" s="22"/>
      <c r="F788" s="22"/>
      <c r="G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D789" s="1"/>
      <c r="E789" s="22"/>
      <c r="F789" s="22"/>
      <c r="G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D790" s="1"/>
      <c r="E790" s="22"/>
      <c r="F790" s="22"/>
      <c r="G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D791" s="1"/>
      <c r="E791" s="22"/>
      <c r="F791" s="22"/>
      <c r="G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D792" s="1"/>
      <c r="E792" s="22"/>
      <c r="F792" s="22"/>
      <c r="G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D793" s="1"/>
      <c r="E793" s="22"/>
      <c r="F793" s="22"/>
      <c r="G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D794" s="1"/>
      <c r="E794" s="22"/>
      <c r="F794" s="22"/>
      <c r="G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D795" s="1"/>
      <c r="E795" s="22"/>
      <c r="F795" s="22"/>
      <c r="G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D796" s="1"/>
      <c r="E796" s="22"/>
      <c r="F796" s="22"/>
      <c r="G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D797" s="1"/>
      <c r="E797" s="22"/>
      <c r="F797" s="22"/>
      <c r="G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D798" s="1"/>
      <c r="E798" s="22"/>
      <c r="F798" s="22"/>
      <c r="G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D799" s="1"/>
      <c r="E799" s="22"/>
      <c r="F799" s="22"/>
      <c r="G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D800" s="1"/>
      <c r="E800" s="22"/>
      <c r="F800" s="22"/>
      <c r="G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D801" s="1"/>
      <c r="E801" s="22"/>
      <c r="F801" s="22"/>
      <c r="G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D802" s="1"/>
      <c r="E802" s="22"/>
      <c r="F802" s="22"/>
      <c r="G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D803" s="1"/>
      <c r="E803" s="22"/>
      <c r="F803" s="22"/>
      <c r="G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D804" s="1"/>
      <c r="E804" s="22"/>
      <c r="F804" s="22"/>
      <c r="G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D805" s="1"/>
      <c r="E805" s="22"/>
      <c r="F805" s="22"/>
      <c r="G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D806" s="1"/>
      <c r="E806" s="22"/>
      <c r="F806" s="22"/>
      <c r="G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D807" s="1"/>
      <c r="E807" s="22"/>
      <c r="F807" s="22"/>
      <c r="G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D808" s="1"/>
      <c r="E808" s="22"/>
      <c r="F808" s="22"/>
      <c r="G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D809" s="1"/>
      <c r="E809" s="22"/>
      <c r="F809" s="22"/>
      <c r="G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D810" s="1"/>
      <c r="E810" s="22"/>
      <c r="F810" s="22"/>
      <c r="G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D811" s="1"/>
      <c r="E811" s="22"/>
      <c r="F811" s="22"/>
      <c r="G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D812" s="1"/>
      <c r="E812" s="22"/>
      <c r="F812" s="22"/>
      <c r="G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D813" s="1"/>
      <c r="E813" s="22"/>
      <c r="F813" s="22"/>
      <c r="G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D814" s="1"/>
      <c r="E814" s="22"/>
      <c r="F814" s="22"/>
      <c r="G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D815" s="1"/>
      <c r="E815" s="22"/>
      <c r="F815" s="22"/>
      <c r="G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D816" s="1"/>
      <c r="E816" s="22"/>
      <c r="F816" s="22"/>
      <c r="G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D817" s="1"/>
      <c r="E817" s="22"/>
      <c r="F817" s="22"/>
      <c r="G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D818" s="1"/>
      <c r="E818" s="22"/>
      <c r="F818" s="22"/>
      <c r="G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D819" s="1"/>
      <c r="E819" s="22"/>
      <c r="F819" s="22"/>
      <c r="G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D820" s="1"/>
      <c r="E820" s="22"/>
      <c r="F820" s="22"/>
      <c r="G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D821" s="1"/>
      <c r="E821" s="22"/>
      <c r="F821" s="22"/>
      <c r="G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D822" s="1"/>
      <c r="E822" s="22"/>
      <c r="F822" s="22"/>
      <c r="G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D823" s="1"/>
      <c r="E823" s="22"/>
      <c r="F823" s="22"/>
      <c r="G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D824" s="1"/>
      <c r="E824" s="22"/>
      <c r="F824" s="22"/>
      <c r="G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D825" s="1"/>
      <c r="E825" s="22"/>
      <c r="F825" s="22"/>
      <c r="G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D826" s="1"/>
      <c r="E826" s="22"/>
      <c r="F826" s="22"/>
      <c r="G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D827" s="1"/>
      <c r="E827" s="22"/>
      <c r="F827" s="22"/>
      <c r="G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D828" s="1"/>
      <c r="E828" s="22"/>
      <c r="F828" s="22"/>
      <c r="G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D829" s="1"/>
      <c r="E829" s="22"/>
      <c r="F829" s="22"/>
      <c r="G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D830" s="1"/>
      <c r="E830" s="22"/>
      <c r="F830" s="22"/>
      <c r="G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D831" s="1"/>
      <c r="E831" s="22"/>
      <c r="F831" s="22"/>
      <c r="G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D832" s="1"/>
      <c r="E832" s="22"/>
      <c r="F832" s="22"/>
      <c r="G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D833" s="1"/>
      <c r="E833" s="22"/>
      <c r="F833" s="22"/>
      <c r="G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D834" s="1"/>
      <c r="E834" s="22"/>
      <c r="F834" s="22"/>
      <c r="G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D835" s="1"/>
      <c r="E835" s="22"/>
      <c r="F835" s="22"/>
      <c r="G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D836" s="1"/>
      <c r="E836" s="22"/>
      <c r="F836" s="22"/>
      <c r="G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D837" s="1"/>
      <c r="E837" s="22"/>
      <c r="F837" s="22"/>
      <c r="G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D838" s="1"/>
      <c r="E838" s="22"/>
      <c r="F838" s="22"/>
      <c r="G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D839" s="1"/>
      <c r="E839" s="22"/>
      <c r="F839" s="22"/>
      <c r="G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D840" s="1"/>
      <c r="E840" s="22"/>
      <c r="F840" s="22"/>
      <c r="G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D841" s="1"/>
      <c r="E841" s="22"/>
      <c r="F841" s="22"/>
      <c r="G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D842" s="1"/>
      <c r="E842" s="22"/>
      <c r="F842" s="22"/>
      <c r="G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D843" s="1"/>
      <c r="E843" s="22"/>
      <c r="F843" s="22"/>
      <c r="G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D844" s="1"/>
      <c r="E844" s="22"/>
      <c r="F844" s="22"/>
      <c r="G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D845" s="1"/>
      <c r="E845" s="22"/>
      <c r="F845" s="22"/>
      <c r="G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D846" s="1"/>
      <c r="E846" s="22"/>
      <c r="F846" s="22"/>
      <c r="G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D847" s="1"/>
      <c r="E847" s="22"/>
      <c r="F847" s="22"/>
      <c r="G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D848" s="1"/>
      <c r="E848" s="22"/>
      <c r="F848" s="22"/>
      <c r="G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D849" s="1"/>
      <c r="E849" s="22"/>
      <c r="F849" s="22"/>
      <c r="G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D850" s="1"/>
      <c r="E850" s="22"/>
      <c r="F850" s="22"/>
      <c r="G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D851" s="1"/>
      <c r="E851" s="22"/>
      <c r="F851" s="22"/>
      <c r="G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D852" s="1"/>
      <c r="E852" s="22"/>
      <c r="F852" s="22"/>
      <c r="G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D853" s="1"/>
      <c r="E853" s="22"/>
      <c r="F853" s="22"/>
      <c r="G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D854" s="1"/>
      <c r="E854" s="22"/>
      <c r="F854" s="22"/>
      <c r="G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D855" s="1"/>
      <c r="E855" s="22"/>
      <c r="F855" s="22"/>
      <c r="G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D856" s="1"/>
      <c r="E856" s="22"/>
      <c r="F856" s="22"/>
      <c r="G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D857" s="1"/>
      <c r="E857" s="22"/>
      <c r="F857" s="22"/>
      <c r="G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D858" s="1"/>
      <c r="E858" s="22"/>
      <c r="F858" s="22"/>
      <c r="G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D859" s="1"/>
      <c r="E859" s="22"/>
      <c r="F859" s="22"/>
      <c r="G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D860" s="1"/>
      <c r="E860" s="22"/>
      <c r="F860" s="22"/>
      <c r="G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D861" s="1"/>
      <c r="E861" s="22"/>
      <c r="F861" s="22"/>
      <c r="G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D862" s="1"/>
      <c r="E862" s="22"/>
      <c r="F862" s="22"/>
      <c r="G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D863" s="1"/>
      <c r="E863" s="22"/>
      <c r="F863" s="22"/>
      <c r="G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D864" s="1"/>
      <c r="E864" s="22"/>
      <c r="F864" s="22"/>
      <c r="G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D865" s="1"/>
      <c r="E865" s="22"/>
      <c r="F865" s="22"/>
      <c r="G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D866" s="1"/>
      <c r="E866" s="22"/>
      <c r="F866" s="22"/>
      <c r="G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D867" s="1"/>
      <c r="E867" s="22"/>
      <c r="F867" s="22"/>
      <c r="G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D868" s="1"/>
      <c r="E868" s="22"/>
      <c r="F868" s="22"/>
      <c r="G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D869" s="1"/>
      <c r="E869" s="22"/>
      <c r="F869" s="22"/>
      <c r="G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D870" s="1"/>
      <c r="E870" s="22"/>
      <c r="F870" s="22"/>
      <c r="G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D871" s="1"/>
      <c r="E871" s="22"/>
      <c r="F871" s="22"/>
      <c r="G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D872" s="1"/>
      <c r="E872" s="22"/>
      <c r="F872" s="22"/>
      <c r="G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D873" s="1"/>
      <c r="E873" s="22"/>
      <c r="F873" s="22"/>
      <c r="G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D874" s="1"/>
      <c r="E874" s="22"/>
      <c r="F874" s="22"/>
      <c r="G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D875" s="1"/>
      <c r="E875" s="22"/>
      <c r="F875" s="22"/>
      <c r="G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D876" s="1"/>
      <c r="E876" s="22"/>
      <c r="F876" s="22"/>
      <c r="G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D877" s="1"/>
      <c r="E877" s="22"/>
      <c r="F877" s="22"/>
      <c r="G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D878" s="1"/>
      <c r="E878" s="22"/>
      <c r="F878" s="22"/>
      <c r="G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D879" s="1"/>
      <c r="E879" s="22"/>
      <c r="F879" s="22"/>
      <c r="G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D880" s="1"/>
      <c r="E880" s="22"/>
      <c r="F880" s="22"/>
      <c r="G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D881" s="1"/>
      <c r="E881" s="22"/>
      <c r="F881" s="22"/>
      <c r="G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D882" s="1"/>
      <c r="E882" s="22"/>
      <c r="F882" s="22"/>
      <c r="G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D883" s="1"/>
      <c r="E883" s="22"/>
      <c r="F883" s="22"/>
      <c r="G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D884" s="1"/>
      <c r="E884" s="22"/>
      <c r="F884" s="22"/>
      <c r="G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D885" s="1"/>
      <c r="E885" s="22"/>
      <c r="F885" s="22"/>
      <c r="G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D886" s="1"/>
      <c r="E886" s="22"/>
      <c r="F886" s="22"/>
      <c r="G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D887" s="1"/>
      <c r="E887" s="22"/>
      <c r="F887" s="22"/>
      <c r="G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D888" s="1"/>
      <c r="E888" s="22"/>
      <c r="F888" s="22"/>
      <c r="G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D889" s="1"/>
      <c r="E889" s="22"/>
      <c r="F889" s="22"/>
      <c r="G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D890" s="1"/>
      <c r="E890" s="22"/>
      <c r="F890" s="22"/>
      <c r="G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D891" s="1"/>
      <c r="E891" s="22"/>
      <c r="F891" s="22"/>
      <c r="G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D892" s="1"/>
      <c r="E892" s="22"/>
      <c r="F892" s="22"/>
      <c r="G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D893" s="1"/>
      <c r="E893" s="22"/>
      <c r="F893" s="22"/>
      <c r="G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D894" s="1"/>
      <c r="E894" s="22"/>
      <c r="F894" s="22"/>
      <c r="G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D895" s="1"/>
      <c r="E895" s="22"/>
      <c r="F895" s="22"/>
      <c r="G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D896" s="1"/>
      <c r="E896" s="22"/>
      <c r="F896" s="22"/>
      <c r="G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D897" s="1"/>
      <c r="E897" s="22"/>
      <c r="F897" s="22"/>
      <c r="G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D898" s="1"/>
      <c r="E898" s="22"/>
      <c r="F898" s="22"/>
      <c r="G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D899" s="1"/>
      <c r="E899" s="22"/>
      <c r="F899" s="22"/>
      <c r="G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D900" s="1"/>
      <c r="E900" s="22"/>
      <c r="F900" s="22"/>
      <c r="G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D901" s="1"/>
      <c r="E901" s="22"/>
      <c r="F901" s="22"/>
      <c r="G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D902" s="1"/>
      <c r="E902" s="22"/>
      <c r="F902" s="22"/>
      <c r="G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D903" s="1"/>
      <c r="E903" s="22"/>
      <c r="F903" s="22"/>
      <c r="G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D904" s="1"/>
      <c r="E904" s="22"/>
      <c r="F904" s="22"/>
      <c r="G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D905" s="1"/>
      <c r="E905" s="22"/>
      <c r="F905" s="22"/>
      <c r="G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D906" s="1"/>
      <c r="E906" s="22"/>
      <c r="F906" s="22"/>
      <c r="G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D907" s="1"/>
      <c r="E907" s="22"/>
      <c r="F907" s="22"/>
      <c r="G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D908" s="1"/>
      <c r="E908" s="22"/>
      <c r="F908" s="22"/>
      <c r="G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D909" s="1"/>
      <c r="E909" s="22"/>
      <c r="F909" s="22"/>
      <c r="G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D910" s="1"/>
      <c r="E910" s="22"/>
      <c r="F910" s="22"/>
      <c r="G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D911" s="1"/>
      <c r="E911" s="22"/>
      <c r="F911" s="22"/>
      <c r="G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D912" s="1"/>
      <c r="E912" s="22"/>
      <c r="F912" s="22"/>
      <c r="G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D913" s="1"/>
      <c r="E913" s="22"/>
      <c r="F913" s="22"/>
      <c r="G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D914" s="1"/>
      <c r="E914" s="22"/>
      <c r="F914" s="22"/>
      <c r="G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D915" s="1"/>
      <c r="E915" s="22"/>
      <c r="F915" s="22"/>
      <c r="G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D916" s="1"/>
      <c r="E916" s="22"/>
      <c r="F916" s="22"/>
      <c r="G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D917" s="1"/>
      <c r="E917" s="22"/>
      <c r="F917" s="22"/>
      <c r="G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D918" s="1"/>
      <c r="E918" s="22"/>
      <c r="F918" s="22"/>
      <c r="G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D919" s="1"/>
      <c r="E919" s="22"/>
      <c r="F919" s="22"/>
      <c r="G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D920" s="1"/>
      <c r="E920" s="22"/>
      <c r="F920" s="22"/>
      <c r="G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D921" s="1"/>
      <c r="E921" s="22"/>
      <c r="F921" s="22"/>
      <c r="G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D922" s="1"/>
      <c r="E922" s="22"/>
      <c r="F922" s="22"/>
      <c r="G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D923" s="1"/>
      <c r="E923" s="22"/>
      <c r="F923" s="22"/>
      <c r="G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D924" s="1"/>
      <c r="E924" s="22"/>
      <c r="F924" s="22"/>
      <c r="G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D925" s="1"/>
      <c r="E925" s="22"/>
      <c r="F925" s="22"/>
      <c r="G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D926" s="1"/>
      <c r="E926" s="22"/>
      <c r="F926" s="22"/>
      <c r="G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D927" s="1"/>
      <c r="E927" s="22"/>
      <c r="F927" s="22"/>
      <c r="G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D928" s="1"/>
      <c r="E928" s="22"/>
      <c r="F928" s="22"/>
      <c r="G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D929" s="1"/>
      <c r="E929" s="22"/>
      <c r="F929" s="22"/>
      <c r="G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D930" s="1"/>
      <c r="E930" s="22"/>
      <c r="F930" s="22"/>
      <c r="G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D931" s="1"/>
      <c r="E931" s="22"/>
      <c r="F931" s="22"/>
      <c r="G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D932" s="1"/>
      <c r="E932" s="22"/>
      <c r="F932" s="22"/>
      <c r="G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D933" s="1"/>
      <c r="E933" s="22"/>
      <c r="F933" s="22"/>
      <c r="G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D934" s="1"/>
      <c r="E934" s="22"/>
      <c r="F934" s="22"/>
      <c r="G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D935" s="1"/>
      <c r="E935" s="22"/>
      <c r="F935" s="22"/>
      <c r="G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D936" s="1"/>
      <c r="E936" s="22"/>
      <c r="F936" s="22"/>
      <c r="G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D937" s="1"/>
      <c r="E937" s="22"/>
      <c r="F937" s="22"/>
      <c r="G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D938" s="1"/>
      <c r="E938" s="22"/>
      <c r="F938" s="22"/>
      <c r="G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D939" s="1"/>
      <c r="E939" s="22"/>
      <c r="F939" s="22"/>
      <c r="G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D940" s="1"/>
      <c r="E940" s="22"/>
      <c r="F940" s="22"/>
      <c r="G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D941" s="1"/>
      <c r="E941" s="22"/>
      <c r="F941" s="22"/>
      <c r="G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D942" s="1"/>
      <c r="E942" s="22"/>
      <c r="F942" s="22"/>
      <c r="G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D943" s="1"/>
      <c r="E943" s="22"/>
      <c r="F943" s="22"/>
      <c r="G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D944" s="1"/>
      <c r="E944" s="22"/>
      <c r="F944" s="22"/>
      <c r="G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D945" s="1"/>
      <c r="E945" s="22"/>
      <c r="F945" s="22"/>
      <c r="G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D946" s="1"/>
      <c r="E946" s="22"/>
      <c r="F946" s="22"/>
      <c r="G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D947" s="1"/>
      <c r="E947" s="22"/>
      <c r="F947" s="22"/>
      <c r="G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D948" s="1"/>
      <c r="E948" s="22"/>
      <c r="F948" s="22"/>
      <c r="G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D949" s="1"/>
      <c r="E949" s="22"/>
      <c r="F949" s="22"/>
      <c r="G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D950" s="1"/>
      <c r="E950" s="22"/>
      <c r="F950" s="22"/>
      <c r="G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D951" s="1"/>
      <c r="E951" s="22"/>
      <c r="F951" s="22"/>
      <c r="G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D952" s="1"/>
      <c r="E952" s="22"/>
      <c r="F952" s="22"/>
      <c r="G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D953" s="1"/>
      <c r="E953" s="22"/>
      <c r="F953" s="22"/>
      <c r="G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D954" s="1"/>
      <c r="E954" s="22"/>
      <c r="F954" s="22"/>
      <c r="G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D955" s="1"/>
      <c r="E955" s="22"/>
      <c r="F955" s="22"/>
      <c r="G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D956" s="1"/>
      <c r="E956" s="22"/>
      <c r="F956" s="22"/>
      <c r="G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D957" s="1"/>
      <c r="E957" s="22"/>
      <c r="F957" s="22"/>
      <c r="G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D958" s="1"/>
      <c r="E958" s="22"/>
      <c r="F958" s="22"/>
      <c r="G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D959" s="1"/>
      <c r="E959" s="22"/>
      <c r="F959" s="22"/>
      <c r="G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D960" s="1"/>
      <c r="E960" s="22"/>
      <c r="F960" s="22"/>
      <c r="G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D961" s="1"/>
      <c r="E961" s="22"/>
      <c r="F961" s="22"/>
      <c r="G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D962" s="1"/>
      <c r="E962" s="22"/>
      <c r="F962" s="22"/>
      <c r="G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D963" s="1"/>
      <c r="E963" s="22"/>
      <c r="F963" s="22"/>
      <c r="G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D964" s="1"/>
      <c r="E964" s="22"/>
      <c r="F964" s="22"/>
      <c r="G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D965" s="1"/>
      <c r="E965" s="22"/>
      <c r="F965" s="22"/>
      <c r="G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D966" s="1"/>
      <c r="E966" s="22"/>
      <c r="F966" s="22"/>
      <c r="G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D967" s="1"/>
      <c r="E967" s="22"/>
      <c r="F967" s="22"/>
      <c r="G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D968" s="1"/>
      <c r="E968" s="22"/>
      <c r="F968" s="22"/>
      <c r="G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D969" s="1"/>
      <c r="E969" s="22"/>
      <c r="F969" s="22"/>
      <c r="G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D970" s="1"/>
      <c r="E970" s="22"/>
      <c r="F970" s="22"/>
      <c r="G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D971" s="1"/>
      <c r="E971" s="22"/>
      <c r="F971" s="22"/>
      <c r="G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D972" s="1"/>
      <c r="E972" s="22"/>
      <c r="F972" s="22"/>
      <c r="G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D973" s="1"/>
      <c r="E973" s="22"/>
      <c r="F973" s="22"/>
      <c r="G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D974" s="1"/>
      <c r="E974" s="22"/>
      <c r="F974" s="22"/>
      <c r="G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D975" s="1"/>
      <c r="E975" s="22"/>
      <c r="F975" s="22"/>
      <c r="G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D976" s="1"/>
      <c r="E976" s="22"/>
      <c r="F976" s="22"/>
      <c r="G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D977" s="1"/>
      <c r="E977" s="22"/>
      <c r="F977" s="22"/>
      <c r="G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D978" s="1"/>
      <c r="E978" s="22"/>
      <c r="F978" s="22"/>
      <c r="G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D979" s="1"/>
      <c r="E979" s="22"/>
      <c r="F979" s="22"/>
      <c r="G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D980" s="1"/>
      <c r="E980" s="22"/>
      <c r="F980" s="22"/>
      <c r="G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D981" s="1"/>
      <c r="E981" s="22"/>
      <c r="F981" s="22"/>
      <c r="G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D982" s="1"/>
      <c r="E982" s="22"/>
      <c r="F982" s="22"/>
      <c r="G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D983" s="1"/>
      <c r="E983" s="22"/>
      <c r="F983" s="22"/>
      <c r="G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D984" s="1"/>
      <c r="E984" s="22"/>
      <c r="F984" s="22"/>
      <c r="G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D985" s="1"/>
      <c r="E985" s="22"/>
      <c r="F985" s="22"/>
      <c r="G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D986" s="1"/>
      <c r="E986" s="22"/>
      <c r="F986" s="22"/>
      <c r="G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D987" s="1"/>
      <c r="E987" s="22"/>
      <c r="F987" s="22"/>
      <c r="G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D988" s="1"/>
      <c r="E988" s="22"/>
      <c r="F988" s="22"/>
      <c r="G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D989" s="1"/>
      <c r="E989" s="22"/>
      <c r="F989" s="22"/>
      <c r="G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D990" s="1"/>
      <c r="E990" s="22"/>
      <c r="F990" s="22"/>
      <c r="G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D991" s="1"/>
      <c r="E991" s="22"/>
      <c r="F991" s="22"/>
      <c r="G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D992" s="1"/>
      <c r="E992" s="22"/>
      <c r="F992" s="22"/>
      <c r="G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D993" s="1"/>
      <c r="E993" s="22"/>
      <c r="F993" s="22"/>
      <c r="G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D994" s="1"/>
      <c r="E994" s="22"/>
      <c r="F994" s="22"/>
      <c r="G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D995" s="1"/>
      <c r="E995" s="22"/>
      <c r="F995" s="22"/>
      <c r="G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D996" s="1"/>
      <c r="E996" s="22"/>
      <c r="F996" s="22"/>
      <c r="G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D997" s="1"/>
      <c r="E997" s="22"/>
      <c r="F997" s="22"/>
      <c r="G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D998" s="1"/>
      <c r="E998" s="22"/>
      <c r="F998" s="22"/>
      <c r="G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D999" s="1"/>
      <c r="E999" s="22"/>
      <c r="F999" s="22"/>
      <c r="G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D1000" s="1"/>
      <c r="E1000" s="22"/>
      <c r="F1000" s="22"/>
      <c r="G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1:C1"/>
    <mergeCell ref="E1:H1"/>
    <mergeCell ref="H3:I4"/>
    <mergeCell ref="K3:L4"/>
    <mergeCell ref="H16:J1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 1 JUANA</vt:lpstr>
      <vt:lpstr>CASO 2 MIGUEL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aaeag</dc:creator>
  <cp:lastModifiedBy>Marisol Nava León</cp:lastModifiedBy>
  <dcterms:created xsi:type="dcterms:W3CDTF">2020-04-27T16:19:34Z</dcterms:created>
  <dcterms:modified xsi:type="dcterms:W3CDTF">2020-12-02T20:27:18Z</dcterms:modified>
</cp:coreProperties>
</file>